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y Vodopyan\Desktop\WELLtest\schedule1\"/>
    </mc:Choice>
  </mc:AlternateContent>
  <bookViews>
    <workbookView xWindow="0" yWindow="0" windowWidth="28800" windowHeight="12915"/>
  </bookViews>
  <sheets>
    <sheet name="1. Главная" sheetId="1" r:id="rId1"/>
    <sheet name="Справочники" sheetId="2" r:id="rId2"/>
  </sheets>
  <definedNames>
    <definedName name="_xlnm._FilterDatabase" localSheetId="0" hidden="1">'1. Главная'!$A$8:$Z$11</definedName>
    <definedName name="ВидМероприятия">Справочники!$A$5:$C$15</definedName>
  </definedNames>
  <calcPr calcId="162913"/>
  <fileRecoveryPr repairLoad="1"/>
</workbook>
</file>

<file path=xl/calcChain.xml><?xml version="1.0" encoding="utf-8"?>
<calcChain xmlns="http://schemas.openxmlformats.org/spreadsheetml/2006/main">
  <c r="P997" i="1" l="1"/>
  <c r="O997" i="1"/>
  <c r="N997" i="1"/>
  <c r="M997" i="1"/>
  <c r="P996" i="1"/>
  <c r="O996" i="1"/>
  <c r="N996" i="1"/>
  <c r="M996" i="1"/>
  <c r="P995" i="1"/>
  <c r="O995" i="1"/>
  <c r="N995" i="1"/>
  <c r="M995" i="1"/>
  <c r="P994" i="1"/>
  <c r="O994" i="1"/>
  <c r="N994" i="1"/>
  <c r="M994" i="1"/>
  <c r="P993" i="1"/>
  <c r="O993" i="1"/>
  <c r="N993" i="1"/>
  <c r="M993" i="1"/>
  <c r="P992" i="1"/>
  <c r="O992" i="1"/>
  <c r="N992" i="1"/>
  <c r="M992" i="1"/>
  <c r="P991" i="1"/>
  <c r="O991" i="1"/>
  <c r="N991" i="1"/>
  <c r="M991" i="1"/>
  <c r="P990" i="1"/>
  <c r="O990" i="1"/>
  <c r="N990" i="1"/>
  <c r="M990" i="1"/>
  <c r="P989" i="1"/>
  <c r="O989" i="1"/>
  <c r="N989" i="1"/>
  <c r="M989" i="1"/>
  <c r="P988" i="1"/>
  <c r="O988" i="1"/>
  <c r="N988" i="1"/>
  <c r="M988" i="1"/>
  <c r="P987" i="1"/>
  <c r="O987" i="1"/>
  <c r="N987" i="1"/>
  <c r="M987" i="1"/>
  <c r="P986" i="1"/>
  <c r="O986" i="1"/>
  <c r="N986" i="1"/>
  <c r="M986" i="1"/>
  <c r="P985" i="1"/>
  <c r="O985" i="1"/>
  <c r="N985" i="1"/>
  <c r="M985" i="1"/>
  <c r="P984" i="1"/>
  <c r="O984" i="1"/>
  <c r="N984" i="1"/>
  <c r="M984" i="1"/>
  <c r="P983" i="1"/>
  <c r="O983" i="1"/>
  <c r="N983" i="1"/>
  <c r="M983" i="1"/>
  <c r="P982" i="1"/>
  <c r="O982" i="1"/>
  <c r="N982" i="1"/>
  <c r="M982" i="1"/>
  <c r="P981" i="1"/>
  <c r="O981" i="1"/>
  <c r="N981" i="1"/>
  <c r="M981" i="1"/>
  <c r="P980" i="1"/>
  <c r="O980" i="1"/>
  <c r="N980" i="1"/>
  <c r="M980" i="1"/>
  <c r="P979" i="1"/>
  <c r="O979" i="1"/>
  <c r="N979" i="1"/>
  <c r="M979" i="1"/>
  <c r="P978" i="1"/>
  <c r="O978" i="1"/>
  <c r="N978" i="1"/>
  <c r="M978" i="1"/>
  <c r="P977" i="1"/>
  <c r="O977" i="1"/>
  <c r="N977" i="1"/>
  <c r="M977" i="1"/>
  <c r="P976" i="1"/>
  <c r="O976" i="1"/>
  <c r="N976" i="1"/>
  <c r="M976" i="1"/>
  <c r="P975" i="1"/>
  <c r="O975" i="1"/>
  <c r="N975" i="1"/>
  <c r="M975" i="1"/>
  <c r="P974" i="1"/>
  <c r="O974" i="1"/>
  <c r="N974" i="1"/>
  <c r="M974" i="1"/>
  <c r="P973" i="1"/>
  <c r="O973" i="1"/>
  <c r="N973" i="1"/>
  <c r="M973" i="1"/>
  <c r="P972" i="1"/>
  <c r="O972" i="1"/>
  <c r="N972" i="1"/>
  <c r="M972" i="1"/>
  <c r="P971" i="1"/>
  <c r="O971" i="1"/>
  <c r="N971" i="1"/>
  <c r="M971" i="1"/>
  <c r="P970" i="1"/>
  <c r="O970" i="1"/>
  <c r="N970" i="1"/>
  <c r="M970" i="1"/>
  <c r="P969" i="1"/>
  <c r="O969" i="1"/>
  <c r="N969" i="1"/>
  <c r="M969" i="1"/>
  <c r="P968" i="1"/>
  <c r="O968" i="1"/>
  <c r="N968" i="1"/>
  <c r="M968" i="1"/>
  <c r="P967" i="1"/>
  <c r="O967" i="1"/>
  <c r="N967" i="1"/>
  <c r="M967" i="1"/>
  <c r="P966" i="1"/>
  <c r="O966" i="1"/>
  <c r="N966" i="1"/>
  <c r="M966" i="1"/>
  <c r="P965" i="1"/>
  <c r="O965" i="1"/>
  <c r="N965" i="1"/>
  <c r="M965" i="1"/>
  <c r="P964" i="1"/>
  <c r="O964" i="1"/>
  <c r="N964" i="1"/>
  <c r="M964" i="1"/>
  <c r="P963" i="1"/>
  <c r="O963" i="1"/>
  <c r="N963" i="1"/>
  <c r="M963" i="1"/>
  <c r="P962" i="1"/>
  <c r="O962" i="1"/>
  <c r="N962" i="1"/>
  <c r="M962" i="1"/>
  <c r="P961" i="1"/>
  <c r="O961" i="1"/>
  <c r="N961" i="1"/>
  <c r="M961" i="1"/>
  <c r="P960" i="1"/>
  <c r="O960" i="1"/>
  <c r="N960" i="1"/>
  <c r="M960" i="1"/>
  <c r="P959" i="1"/>
  <c r="O959" i="1"/>
  <c r="N959" i="1"/>
  <c r="M959" i="1"/>
  <c r="P958" i="1"/>
  <c r="O958" i="1"/>
  <c r="N958" i="1"/>
  <c r="M958" i="1"/>
  <c r="P957" i="1"/>
  <c r="O957" i="1"/>
  <c r="N957" i="1"/>
  <c r="M957" i="1"/>
  <c r="P956" i="1"/>
  <c r="O956" i="1"/>
  <c r="N956" i="1"/>
  <c r="M956" i="1"/>
  <c r="P955" i="1"/>
  <c r="O955" i="1"/>
  <c r="N955" i="1"/>
  <c r="M955" i="1"/>
  <c r="P954" i="1"/>
  <c r="O954" i="1"/>
  <c r="N954" i="1"/>
  <c r="M954" i="1"/>
  <c r="P953" i="1"/>
  <c r="O953" i="1"/>
  <c r="N953" i="1"/>
  <c r="M953" i="1"/>
  <c r="P952" i="1"/>
  <c r="O952" i="1"/>
  <c r="N952" i="1"/>
  <c r="M952" i="1"/>
  <c r="P951" i="1"/>
  <c r="O951" i="1"/>
  <c r="N951" i="1"/>
  <c r="M951" i="1"/>
  <c r="P950" i="1"/>
  <c r="O950" i="1"/>
  <c r="N950" i="1"/>
  <c r="M950" i="1"/>
  <c r="P949" i="1"/>
  <c r="O949" i="1"/>
  <c r="N949" i="1"/>
  <c r="M949" i="1"/>
  <c r="P948" i="1"/>
  <c r="O948" i="1"/>
  <c r="N948" i="1"/>
  <c r="M948" i="1"/>
  <c r="P947" i="1"/>
  <c r="O947" i="1"/>
  <c r="N947" i="1"/>
  <c r="M947" i="1"/>
  <c r="P946" i="1"/>
  <c r="O946" i="1"/>
  <c r="N946" i="1"/>
  <c r="M946" i="1"/>
  <c r="P945" i="1"/>
  <c r="O945" i="1"/>
  <c r="N945" i="1"/>
  <c r="M945" i="1"/>
  <c r="P944" i="1"/>
  <c r="O944" i="1"/>
  <c r="N944" i="1"/>
  <c r="M944" i="1"/>
  <c r="P943" i="1"/>
  <c r="O943" i="1"/>
  <c r="N943" i="1"/>
  <c r="M943" i="1"/>
  <c r="P942" i="1"/>
  <c r="O942" i="1"/>
  <c r="N942" i="1"/>
  <c r="M942" i="1"/>
  <c r="P941" i="1"/>
  <c r="O941" i="1"/>
  <c r="N941" i="1"/>
  <c r="M941" i="1"/>
  <c r="P940" i="1"/>
  <c r="O940" i="1"/>
  <c r="N940" i="1"/>
  <c r="M940" i="1"/>
  <c r="P939" i="1"/>
  <c r="O939" i="1"/>
  <c r="N939" i="1"/>
  <c r="M939" i="1"/>
  <c r="P938" i="1"/>
  <c r="O938" i="1"/>
  <c r="N938" i="1"/>
  <c r="M938" i="1"/>
  <c r="P937" i="1"/>
  <c r="O937" i="1"/>
  <c r="N937" i="1"/>
  <c r="M937" i="1"/>
  <c r="P936" i="1"/>
  <c r="O936" i="1"/>
  <c r="N936" i="1"/>
  <c r="M936" i="1"/>
  <c r="P935" i="1"/>
  <c r="O935" i="1"/>
  <c r="N935" i="1"/>
  <c r="M935" i="1"/>
  <c r="P934" i="1"/>
  <c r="O934" i="1"/>
  <c r="N934" i="1"/>
  <c r="M934" i="1"/>
  <c r="P933" i="1"/>
  <c r="O933" i="1"/>
  <c r="N933" i="1"/>
  <c r="M933" i="1"/>
  <c r="P932" i="1"/>
  <c r="O932" i="1"/>
  <c r="N932" i="1"/>
  <c r="M932" i="1"/>
  <c r="P931" i="1"/>
  <c r="O931" i="1"/>
  <c r="N931" i="1"/>
  <c r="M931" i="1"/>
  <c r="P930" i="1"/>
  <c r="O930" i="1"/>
  <c r="N930" i="1"/>
  <c r="M930" i="1"/>
  <c r="P929" i="1"/>
  <c r="O929" i="1"/>
  <c r="N929" i="1"/>
  <c r="M929" i="1"/>
  <c r="P928" i="1"/>
  <c r="O928" i="1"/>
  <c r="N928" i="1"/>
  <c r="M928" i="1"/>
  <c r="P927" i="1"/>
  <c r="O927" i="1"/>
  <c r="N927" i="1"/>
  <c r="M927" i="1"/>
  <c r="P926" i="1"/>
  <c r="O926" i="1"/>
  <c r="N926" i="1"/>
  <c r="M926" i="1"/>
  <c r="P925" i="1"/>
  <c r="O925" i="1"/>
  <c r="N925" i="1"/>
  <c r="M925" i="1"/>
  <c r="P924" i="1"/>
  <c r="O924" i="1"/>
  <c r="N924" i="1"/>
  <c r="M924" i="1"/>
  <c r="P923" i="1"/>
  <c r="O923" i="1"/>
  <c r="N923" i="1"/>
  <c r="M923" i="1"/>
  <c r="P922" i="1"/>
  <c r="O922" i="1"/>
  <c r="N922" i="1"/>
  <c r="M922" i="1"/>
  <c r="P921" i="1"/>
  <c r="O921" i="1"/>
  <c r="N921" i="1"/>
  <c r="M921" i="1"/>
  <c r="P920" i="1"/>
  <c r="O920" i="1"/>
  <c r="N920" i="1"/>
  <c r="M920" i="1"/>
  <c r="P919" i="1"/>
  <c r="O919" i="1"/>
  <c r="N919" i="1"/>
  <c r="M919" i="1"/>
  <c r="P918" i="1"/>
  <c r="O918" i="1"/>
  <c r="N918" i="1"/>
  <c r="M918" i="1"/>
  <c r="P917" i="1"/>
  <c r="O917" i="1"/>
  <c r="N917" i="1"/>
  <c r="M917" i="1"/>
  <c r="P916" i="1"/>
  <c r="O916" i="1"/>
  <c r="N916" i="1"/>
  <c r="M916" i="1"/>
  <c r="P915" i="1"/>
  <c r="O915" i="1"/>
  <c r="N915" i="1"/>
  <c r="M915" i="1"/>
  <c r="P914" i="1"/>
  <c r="O914" i="1"/>
  <c r="N914" i="1"/>
  <c r="M914" i="1"/>
  <c r="P913" i="1"/>
  <c r="O913" i="1"/>
  <c r="N913" i="1"/>
  <c r="M913" i="1"/>
  <c r="P912" i="1"/>
  <c r="O912" i="1"/>
  <c r="N912" i="1"/>
  <c r="M912" i="1"/>
  <c r="P911" i="1"/>
  <c r="O911" i="1"/>
  <c r="N911" i="1"/>
  <c r="M911" i="1"/>
  <c r="P910" i="1"/>
  <c r="O910" i="1"/>
  <c r="N910" i="1"/>
  <c r="M910" i="1"/>
  <c r="P909" i="1"/>
  <c r="O909" i="1"/>
  <c r="N909" i="1"/>
  <c r="M909" i="1"/>
  <c r="P908" i="1"/>
  <c r="O908" i="1"/>
  <c r="N908" i="1"/>
  <c r="M908" i="1"/>
  <c r="P907" i="1"/>
  <c r="O907" i="1"/>
  <c r="N907" i="1"/>
  <c r="M907" i="1"/>
  <c r="P906" i="1"/>
  <c r="O906" i="1"/>
  <c r="N906" i="1"/>
  <c r="M906" i="1"/>
  <c r="P905" i="1"/>
  <c r="O905" i="1"/>
  <c r="N905" i="1"/>
  <c r="M905" i="1"/>
  <c r="P904" i="1"/>
  <c r="O904" i="1"/>
  <c r="N904" i="1"/>
  <c r="M904" i="1"/>
  <c r="P903" i="1"/>
  <c r="O903" i="1"/>
  <c r="N903" i="1"/>
  <c r="M903" i="1"/>
  <c r="P902" i="1"/>
  <c r="O902" i="1"/>
  <c r="N902" i="1"/>
  <c r="M902" i="1"/>
  <c r="P901" i="1"/>
  <c r="O901" i="1"/>
  <c r="N901" i="1"/>
  <c r="M901" i="1"/>
  <c r="P900" i="1"/>
  <c r="O900" i="1"/>
  <c r="N900" i="1"/>
  <c r="M900" i="1"/>
  <c r="P899" i="1"/>
  <c r="O899" i="1"/>
  <c r="N899" i="1"/>
  <c r="M899" i="1"/>
  <c r="P898" i="1"/>
  <c r="O898" i="1"/>
  <c r="N898" i="1"/>
  <c r="M898" i="1"/>
  <c r="P897" i="1"/>
  <c r="O897" i="1"/>
  <c r="N897" i="1"/>
  <c r="M897" i="1"/>
  <c r="P896" i="1"/>
  <c r="O896" i="1"/>
  <c r="N896" i="1"/>
  <c r="M896" i="1"/>
  <c r="P895" i="1"/>
  <c r="O895" i="1"/>
  <c r="N895" i="1"/>
  <c r="M895" i="1"/>
  <c r="P894" i="1"/>
  <c r="O894" i="1"/>
  <c r="N894" i="1"/>
  <c r="M894" i="1"/>
  <c r="P893" i="1"/>
  <c r="O893" i="1"/>
  <c r="N893" i="1"/>
  <c r="M893" i="1"/>
  <c r="P892" i="1"/>
  <c r="O892" i="1"/>
  <c r="N892" i="1"/>
  <c r="M892" i="1"/>
  <c r="P891" i="1"/>
  <c r="O891" i="1"/>
  <c r="N891" i="1"/>
  <c r="M891" i="1"/>
  <c r="P890" i="1"/>
  <c r="O890" i="1"/>
  <c r="N890" i="1"/>
  <c r="M890" i="1"/>
  <c r="P889" i="1"/>
  <c r="O889" i="1"/>
  <c r="N889" i="1"/>
  <c r="M889" i="1"/>
  <c r="P888" i="1"/>
  <c r="O888" i="1"/>
  <c r="N888" i="1"/>
  <c r="M888" i="1"/>
  <c r="P887" i="1"/>
  <c r="O887" i="1"/>
  <c r="N887" i="1"/>
  <c r="M887" i="1"/>
  <c r="P886" i="1"/>
  <c r="O886" i="1"/>
  <c r="N886" i="1"/>
  <c r="M886" i="1"/>
  <c r="P885" i="1"/>
  <c r="O885" i="1"/>
  <c r="N885" i="1"/>
  <c r="M885" i="1"/>
  <c r="P884" i="1"/>
  <c r="O884" i="1"/>
  <c r="N884" i="1"/>
  <c r="M884" i="1"/>
  <c r="P883" i="1"/>
  <c r="O883" i="1"/>
  <c r="N883" i="1"/>
  <c r="M883" i="1"/>
  <c r="P882" i="1"/>
  <c r="O882" i="1"/>
  <c r="N882" i="1"/>
  <c r="M882" i="1"/>
  <c r="P881" i="1"/>
  <c r="O881" i="1"/>
  <c r="N881" i="1"/>
  <c r="M881" i="1"/>
  <c r="P880" i="1"/>
  <c r="O880" i="1"/>
  <c r="N880" i="1"/>
  <c r="M880" i="1"/>
  <c r="P879" i="1"/>
  <c r="O879" i="1"/>
  <c r="N879" i="1"/>
  <c r="M879" i="1"/>
  <c r="P878" i="1"/>
  <c r="O878" i="1"/>
  <c r="N878" i="1"/>
  <c r="M878" i="1"/>
  <c r="P877" i="1"/>
  <c r="O877" i="1"/>
  <c r="N877" i="1"/>
  <c r="M877" i="1"/>
  <c r="P876" i="1"/>
  <c r="O876" i="1"/>
  <c r="N876" i="1"/>
  <c r="M876" i="1"/>
  <c r="P875" i="1"/>
  <c r="O875" i="1"/>
  <c r="N875" i="1"/>
  <c r="M875" i="1"/>
  <c r="P874" i="1"/>
  <c r="O874" i="1"/>
  <c r="N874" i="1"/>
  <c r="M874" i="1"/>
  <c r="P873" i="1"/>
  <c r="O873" i="1"/>
  <c r="N873" i="1"/>
  <c r="M873" i="1"/>
  <c r="P872" i="1"/>
  <c r="O872" i="1"/>
  <c r="N872" i="1"/>
  <c r="M872" i="1"/>
  <c r="P871" i="1"/>
  <c r="O871" i="1"/>
  <c r="N871" i="1"/>
  <c r="M871" i="1"/>
  <c r="P870" i="1"/>
  <c r="O870" i="1"/>
  <c r="N870" i="1"/>
  <c r="M870" i="1"/>
  <c r="P869" i="1"/>
  <c r="O869" i="1"/>
  <c r="N869" i="1"/>
  <c r="M869" i="1"/>
  <c r="P868" i="1"/>
  <c r="O868" i="1"/>
  <c r="N868" i="1"/>
  <c r="M868" i="1"/>
  <c r="P867" i="1"/>
  <c r="O867" i="1"/>
  <c r="N867" i="1"/>
  <c r="M867" i="1"/>
  <c r="P866" i="1"/>
  <c r="O866" i="1"/>
  <c r="N866" i="1"/>
  <c r="M866" i="1"/>
  <c r="P865" i="1"/>
  <c r="O865" i="1"/>
  <c r="N865" i="1"/>
  <c r="M865" i="1"/>
  <c r="P864" i="1"/>
  <c r="O864" i="1"/>
  <c r="N864" i="1"/>
  <c r="M864" i="1"/>
  <c r="P863" i="1"/>
  <c r="O863" i="1"/>
  <c r="N863" i="1"/>
  <c r="M863" i="1"/>
  <c r="P862" i="1"/>
  <c r="O862" i="1"/>
  <c r="N862" i="1"/>
  <c r="M862" i="1"/>
  <c r="P861" i="1"/>
  <c r="O861" i="1"/>
  <c r="N861" i="1"/>
  <c r="M861" i="1"/>
  <c r="P860" i="1"/>
  <c r="O860" i="1"/>
  <c r="N860" i="1"/>
  <c r="M860" i="1"/>
  <c r="P859" i="1"/>
  <c r="O859" i="1"/>
  <c r="N859" i="1"/>
  <c r="M859" i="1"/>
  <c r="P858" i="1"/>
  <c r="O858" i="1"/>
  <c r="N858" i="1"/>
  <c r="M858" i="1"/>
  <c r="P857" i="1"/>
  <c r="O857" i="1"/>
  <c r="N857" i="1"/>
  <c r="M857" i="1"/>
  <c r="P856" i="1"/>
  <c r="O856" i="1"/>
  <c r="N856" i="1"/>
  <c r="M856" i="1"/>
  <c r="P855" i="1"/>
  <c r="O855" i="1"/>
  <c r="N855" i="1"/>
  <c r="M855" i="1"/>
  <c r="P854" i="1"/>
  <c r="O854" i="1"/>
  <c r="N854" i="1"/>
  <c r="M854" i="1"/>
  <c r="P853" i="1"/>
  <c r="O853" i="1"/>
  <c r="N853" i="1"/>
  <c r="M853" i="1"/>
  <c r="P852" i="1"/>
  <c r="O852" i="1"/>
  <c r="N852" i="1"/>
  <c r="M852" i="1"/>
  <c r="P851" i="1"/>
  <c r="O851" i="1"/>
  <c r="N851" i="1"/>
  <c r="M851" i="1"/>
  <c r="P850" i="1"/>
  <c r="O850" i="1"/>
  <c r="N850" i="1"/>
  <c r="M850" i="1"/>
  <c r="P849" i="1"/>
  <c r="O849" i="1"/>
  <c r="N849" i="1"/>
  <c r="M849" i="1"/>
  <c r="P848" i="1"/>
  <c r="O848" i="1"/>
  <c r="N848" i="1"/>
  <c r="M848" i="1"/>
  <c r="P847" i="1"/>
  <c r="O847" i="1"/>
  <c r="N847" i="1"/>
  <c r="M847" i="1"/>
  <c r="P846" i="1"/>
  <c r="O846" i="1"/>
  <c r="N846" i="1"/>
  <c r="M846" i="1"/>
  <c r="P845" i="1"/>
  <c r="O845" i="1"/>
  <c r="N845" i="1"/>
  <c r="M845" i="1"/>
  <c r="P844" i="1"/>
  <c r="O844" i="1"/>
  <c r="N844" i="1"/>
  <c r="M844" i="1"/>
  <c r="P843" i="1"/>
  <c r="O843" i="1"/>
  <c r="N843" i="1"/>
  <c r="M843" i="1"/>
  <c r="P842" i="1"/>
  <c r="O842" i="1"/>
  <c r="N842" i="1"/>
  <c r="M842" i="1"/>
  <c r="P841" i="1"/>
  <c r="O841" i="1"/>
  <c r="N841" i="1"/>
  <c r="M841" i="1"/>
  <c r="P840" i="1"/>
  <c r="O840" i="1"/>
  <c r="N840" i="1"/>
  <c r="M840" i="1"/>
  <c r="P839" i="1"/>
  <c r="O839" i="1"/>
  <c r="N839" i="1"/>
  <c r="M839" i="1"/>
  <c r="P838" i="1"/>
  <c r="O838" i="1"/>
  <c r="N838" i="1"/>
  <c r="M838" i="1"/>
  <c r="P837" i="1"/>
  <c r="O837" i="1"/>
  <c r="N837" i="1"/>
  <c r="M837" i="1"/>
  <c r="P836" i="1"/>
  <c r="O836" i="1"/>
  <c r="N836" i="1"/>
  <c r="M836" i="1"/>
  <c r="P835" i="1"/>
  <c r="O835" i="1"/>
  <c r="N835" i="1"/>
  <c r="M835" i="1"/>
  <c r="P834" i="1"/>
  <c r="O834" i="1"/>
  <c r="N834" i="1"/>
  <c r="M834" i="1"/>
  <c r="P833" i="1"/>
  <c r="O833" i="1"/>
  <c r="N833" i="1"/>
  <c r="M833" i="1"/>
  <c r="P832" i="1"/>
  <c r="O832" i="1"/>
  <c r="N832" i="1"/>
  <c r="M832" i="1"/>
  <c r="P831" i="1"/>
  <c r="O831" i="1"/>
  <c r="N831" i="1"/>
  <c r="M831" i="1"/>
  <c r="P830" i="1"/>
  <c r="O830" i="1"/>
  <c r="N830" i="1"/>
  <c r="M830" i="1"/>
  <c r="P829" i="1"/>
  <c r="O829" i="1"/>
  <c r="N829" i="1"/>
  <c r="M829" i="1"/>
  <c r="P828" i="1"/>
  <c r="O828" i="1"/>
  <c r="N828" i="1"/>
  <c r="M828" i="1"/>
  <c r="P827" i="1"/>
  <c r="O827" i="1"/>
  <c r="N827" i="1"/>
  <c r="M827" i="1"/>
  <c r="P826" i="1"/>
  <c r="O826" i="1"/>
  <c r="N826" i="1"/>
  <c r="M826" i="1"/>
  <c r="P825" i="1"/>
  <c r="O825" i="1"/>
  <c r="N825" i="1"/>
  <c r="M825" i="1"/>
  <c r="P824" i="1"/>
  <c r="O824" i="1"/>
  <c r="N824" i="1"/>
  <c r="M824" i="1"/>
  <c r="P823" i="1"/>
  <c r="O823" i="1"/>
  <c r="N823" i="1"/>
  <c r="M823" i="1"/>
  <c r="P822" i="1"/>
  <c r="O822" i="1"/>
  <c r="N822" i="1"/>
  <c r="M822" i="1"/>
  <c r="P821" i="1"/>
  <c r="O821" i="1"/>
  <c r="N821" i="1"/>
  <c r="M821" i="1"/>
  <c r="P820" i="1"/>
  <c r="O820" i="1"/>
  <c r="N820" i="1"/>
  <c r="M820" i="1"/>
  <c r="P819" i="1"/>
  <c r="O819" i="1"/>
  <c r="N819" i="1"/>
  <c r="M819" i="1"/>
  <c r="P818" i="1"/>
  <c r="O818" i="1"/>
  <c r="N818" i="1"/>
  <c r="M818" i="1"/>
  <c r="P817" i="1"/>
  <c r="O817" i="1"/>
  <c r="N817" i="1"/>
  <c r="M817" i="1"/>
  <c r="P816" i="1"/>
  <c r="O816" i="1"/>
  <c r="N816" i="1"/>
  <c r="M816" i="1"/>
  <c r="P815" i="1"/>
  <c r="O815" i="1"/>
  <c r="N815" i="1"/>
  <c r="M815" i="1"/>
  <c r="P814" i="1"/>
  <c r="O814" i="1"/>
  <c r="N814" i="1"/>
  <c r="M814" i="1"/>
  <c r="P813" i="1"/>
  <c r="O813" i="1"/>
  <c r="N813" i="1"/>
  <c r="M813" i="1"/>
  <c r="P812" i="1"/>
  <c r="O812" i="1"/>
  <c r="N812" i="1"/>
  <c r="M812" i="1"/>
  <c r="P811" i="1"/>
  <c r="O811" i="1"/>
  <c r="N811" i="1"/>
  <c r="M811" i="1"/>
  <c r="P810" i="1"/>
  <c r="O810" i="1"/>
  <c r="N810" i="1"/>
  <c r="M810" i="1"/>
  <c r="P809" i="1"/>
  <c r="O809" i="1"/>
  <c r="N809" i="1"/>
  <c r="M809" i="1"/>
  <c r="P808" i="1"/>
  <c r="O808" i="1"/>
  <c r="N808" i="1"/>
  <c r="M808" i="1"/>
  <c r="P807" i="1"/>
  <c r="O807" i="1"/>
  <c r="N807" i="1"/>
  <c r="M807" i="1"/>
  <c r="P806" i="1"/>
  <c r="O806" i="1"/>
  <c r="N806" i="1"/>
  <c r="M806" i="1"/>
  <c r="P805" i="1"/>
  <c r="O805" i="1"/>
  <c r="N805" i="1"/>
  <c r="M805" i="1"/>
  <c r="P804" i="1"/>
  <c r="O804" i="1"/>
  <c r="N804" i="1"/>
  <c r="M804" i="1"/>
  <c r="P803" i="1"/>
  <c r="O803" i="1"/>
  <c r="N803" i="1"/>
  <c r="M803" i="1"/>
  <c r="P802" i="1"/>
  <c r="O802" i="1"/>
  <c r="N802" i="1"/>
  <c r="M802" i="1"/>
  <c r="P801" i="1"/>
  <c r="O801" i="1"/>
  <c r="N801" i="1"/>
  <c r="M801" i="1"/>
  <c r="P800" i="1"/>
  <c r="O800" i="1"/>
  <c r="N800" i="1"/>
  <c r="M800" i="1"/>
  <c r="P799" i="1"/>
  <c r="O799" i="1"/>
  <c r="N799" i="1"/>
  <c r="M799" i="1"/>
  <c r="P798" i="1"/>
  <c r="O798" i="1"/>
  <c r="N798" i="1"/>
  <c r="M798" i="1"/>
  <c r="P797" i="1"/>
  <c r="O797" i="1"/>
  <c r="N797" i="1"/>
  <c r="M797" i="1"/>
  <c r="P796" i="1"/>
  <c r="O796" i="1"/>
  <c r="N796" i="1"/>
  <c r="M796" i="1"/>
  <c r="P795" i="1"/>
  <c r="O795" i="1"/>
  <c r="N795" i="1"/>
  <c r="M795" i="1"/>
  <c r="P794" i="1"/>
  <c r="O794" i="1"/>
  <c r="N794" i="1"/>
  <c r="M794" i="1"/>
  <c r="P793" i="1"/>
  <c r="O793" i="1"/>
  <c r="N793" i="1"/>
  <c r="M793" i="1"/>
  <c r="P792" i="1"/>
  <c r="O792" i="1"/>
  <c r="N792" i="1"/>
  <c r="M792" i="1"/>
  <c r="P791" i="1"/>
  <c r="O791" i="1"/>
  <c r="N791" i="1"/>
  <c r="M791" i="1"/>
  <c r="P790" i="1"/>
  <c r="O790" i="1"/>
  <c r="N790" i="1"/>
  <c r="M790" i="1"/>
  <c r="P789" i="1"/>
  <c r="O789" i="1"/>
  <c r="N789" i="1"/>
  <c r="M789" i="1"/>
  <c r="P788" i="1"/>
  <c r="O788" i="1"/>
  <c r="N788" i="1"/>
  <c r="M788" i="1"/>
  <c r="P787" i="1"/>
  <c r="O787" i="1"/>
  <c r="N787" i="1"/>
  <c r="M787" i="1"/>
  <c r="P786" i="1"/>
  <c r="O786" i="1"/>
  <c r="N786" i="1"/>
  <c r="M786" i="1"/>
  <c r="P785" i="1"/>
  <c r="O785" i="1"/>
  <c r="N785" i="1"/>
  <c r="M785" i="1"/>
  <c r="P784" i="1"/>
  <c r="O784" i="1"/>
  <c r="N784" i="1"/>
  <c r="M784" i="1"/>
  <c r="P783" i="1"/>
  <c r="O783" i="1"/>
  <c r="N783" i="1"/>
  <c r="M783" i="1"/>
  <c r="P782" i="1"/>
  <c r="O782" i="1"/>
  <c r="N782" i="1"/>
  <c r="M782" i="1"/>
  <c r="P781" i="1"/>
  <c r="O781" i="1"/>
  <c r="N781" i="1"/>
  <c r="M781" i="1"/>
  <c r="P780" i="1"/>
  <c r="O780" i="1"/>
  <c r="N780" i="1"/>
  <c r="M780" i="1"/>
  <c r="P779" i="1"/>
  <c r="O779" i="1"/>
  <c r="N779" i="1"/>
  <c r="M779" i="1"/>
  <c r="P778" i="1"/>
  <c r="O778" i="1"/>
  <c r="N778" i="1"/>
  <c r="M778" i="1"/>
  <c r="P777" i="1"/>
  <c r="O777" i="1"/>
  <c r="N777" i="1"/>
  <c r="M777" i="1"/>
  <c r="P776" i="1"/>
  <c r="O776" i="1"/>
  <c r="N776" i="1"/>
  <c r="M776" i="1"/>
  <c r="P775" i="1"/>
  <c r="O775" i="1"/>
  <c r="N775" i="1"/>
  <c r="M775" i="1"/>
  <c r="P774" i="1"/>
  <c r="O774" i="1"/>
  <c r="N774" i="1"/>
  <c r="M774" i="1"/>
  <c r="P773" i="1"/>
  <c r="O773" i="1"/>
  <c r="N773" i="1"/>
  <c r="M773" i="1"/>
  <c r="P772" i="1"/>
  <c r="O772" i="1"/>
  <c r="N772" i="1"/>
  <c r="M772" i="1"/>
  <c r="P771" i="1"/>
  <c r="O771" i="1"/>
  <c r="N771" i="1"/>
  <c r="M771" i="1"/>
  <c r="P770" i="1"/>
  <c r="O770" i="1"/>
  <c r="N770" i="1"/>
  <c r="M770" i="1"/>
  <c r="P769" i="1"/>
  <c r="O769" i="1"/>
  <c r="N769" i="1"/>
  <c r="M769" i="1"/>
  <c r="P768" i="1"/>
  <c r="O768" i="1"/>
  <c r="N768" i="1"/>
  <c r="M768" i="1"/>
  <c r="P767" i="1"/>
  <c r="O767" i="1"/>
  <c r="N767" i="1"/>
  <c r="M767" i="1"/>
  <c r="P766" i="1"/>
  <c r="O766" i="1"/>
  <c r="N766" i="1"/>
  <c r="M766" i="1"/>
  <c r="P765" i="1"/>
  <c r="O765" i="1"/>
  <c r="N765" i="1"/>
  <c r="M765" i="1"/>
  <c r="P764" i="1"/>
  <c r="O764" i="1"/>
  <c r="N764" i="1"/>
  <c r="M764" i="1"/>
  <c r="P763" i="1"/>
  <c r="O763" i="1"/>
  <c r="N763" i="1"/>
  <c r="M763" i="1"/>
  <c r="P762" i="1"/>
  <c r="O762" i="1"/>
  <c r="N762" i="1"/>
  <c r="M762" i="1"/>
  <c r="P761" i="1"/>
  <c r="O761" i="1"/>
  <c r="N761" i="1"/>
  <c r="M761" i="1"/>
  <c r="P760" i="1"/>
  <c r="O760" i="1"/>
  <c r="N760" i="1"/>
  <c r="M760" i="1"/>
  <c r="P759" i="1"/>
  <c r="O759" i="1"/>
  <c r="N759" i="1"/>
  <c r="M759" i="1"/>
  <c r="P758" i="1"/>
  <c r="O758" i="1"/>
  <c r="N758" i="1"/>
  <c r="M758" i="1"/>
  <c r="P757" i="1"/>
  <c r="O757" i="1"/>
  <c r="N757" i="1"/>
  <c r="M757" i="1"/>
  <c r="P756" i="1"/>
  <c r="O756" i="1"/>
  <c r="N756" i="1"/>
  <c r="M756" i="1"/>
  <c r="P755" i="1"/>
  <c r="O755" i="1"/>
  <c r="N755" i="1"/>
  <c r="M755" i="1"/>
  <c r="P754" i="1"/>
  <c r="O754" i="1"/>
  <c r="N754" i="1"/>
  <c r="M754" i="1"/>
  <c r="P753" i="1"/>
  <c r="O753" i="1"/>
  <c r="N753" i="1"/>
  <c r="M753" i="1"/>
  <c r="P752" i="1"/>
  <c r="O752" i="1"/>
  <c r="N752" i="1"/>
  <c r="M752" i="1"/>
  <c r="P751" i="1"/>
  <c r="O751" i="1"/>
  <c r="N751" i="1"/>
  <c r="M751" i="1"/>
  <c r="P750" i="1"/>
  <c r="O750" i="1"/>
  <c r="N750" i="1"/>
  <c r="M750" i="1"/>
  <c r="P749" i="1"/>
  <c r="O749" i="1"/>
  <c r="N749" i="1"/>
  <c r="M749" i="1"/>
  <c r="P748" i="1"/>
  <c r="O748" i="1"/>
  <c r="N748" i="1"/>
  <c r="M748" i="1"/>
  <c r="P747" i="1"/>
  <c r="O747" i="1"/>
  <c r="N747" i="1"/>
  <c r="M747" i="1"/>
  <c r="P746" i="1"/>
  <c r="O746" i="1"/>
  <c r="N746" i="1"/>
  <c r="M746" i="1"/>
  <c r="P745" i="1"/>
  <c r="O745" i="1"/>
  <c r="N745" i="1"/>
  <c r="M745" i="1"/>
  <c r="P744" i="1"/>
  <c r="O744" i="1"/>
  <c r="N744" i="1"/>
  <c r="M744" i="1"/>
  <c r="P743" i="1"/>
  <c r="O743" i="1"/>
  <c r="N743" i="1"/>
  <c r="M743" i="1"/>
  <c r="P742" i="1"/>
  <c r="O742" i="1"/>
  <c r="N742" i="1"/>
  <c r="M742" i="1"/>
  <c r="P741" i="1"/>
  <c r="O741" i="1"/>
  <c r="N741" i="1"/>
  <c r="M741" i="1"/>
  <c r="P740" i="1"/>
  <c r="O740" i="1"/>
  <c r="N740" i="1"/>
  <c r="M740" i="1"/>
  <c r="P739" i="1"/>
  <c r="O739" i="1"/>
  <c r="N739" i="1"/>
  <c r="M739" i="1"/>
  <c r="P738" i="1"/>
  <c r="O738" i="1"/>
  <c r="N738" i="1"/>
  <c r="M738" i="1"/>
  <c r="P737" i="1"/>
  <c r="O737" i="1"/>
  <c r="N737" i="1"/>
  <c r="M737" i="1"/>
  <c r="P736" i="1"/>
  <c r="O736" i="1"/>
  <c r="N736" i="1"/>
  <c r="M736" i="1"/>
  <c r="P735" i="1"/>
  <c r="O735" i="1"/>
  <c r="N735" i="1"/>
  <c r="M735" i="1"/>
  <c r="P734" i="1"/>
  <c r="O734" i="1"/>
  <c r="N734" i="1"/>
  <c r="M734" i="1"/>
  <c r="P733" i="1"/>
  <c r="O733" i="1"/>
  <c r="N733" i="1"/>
  <c r="M733" i="1"/>
  <c r="P732" i="1"/>
  <c r="O732" i="1"/>
  <c r="N732" i="1"/>
  <c r="M732" i="1"/>
  <c r="P731" i="1"/>
  <c r="O731" i="1"/>
  <c r="N731" i="1"/>
  <c r="M731" i="1"/>
  <c r="P730" i="1"/>
  <c r="O730" i="1"/>
  <c r="N730" i="1"/>
  <c r="M730" i="1"/>
  <c r="P729" i="1"/>
  <c r="O729" i="1"/>
  <c r="N729" i="1"/>
  <c r="M729" i="1"/>
  <c r="P728" i="1"/>
  <c r="O728" i="1"/>
  <c r="N728" i="1"/>
  <c r="M728" i="1"/>
  <c r="P727" i="1"/>
  <c r="O727" i="1"/>
  <c r="N727" i="1"/>
  <c r="M727" i="1"/>
  <c r="P726" i="1"/>
  <c r="O726" i="1"/>
  <c r="N726" i="1"/>
  <c r="M726" i="1"/>
  <c r="P725" i="1"/>
  <c r="O725" i="1"/>
  <c r="N725" i="1"/>
  <c r="M725" i="1"/>
  <c r="P724" i="1"/>
  <c r="O724" i="1"/>
  <c r="N724" i="1"/>
  <c r="M724" i="1"/>
  <c r="P723" i="1"/>
  <c r="O723" i="1"/>
  <c r="N723" i="1"/>
  <c r="M723" i="1"/>
  <c r="P722" i="1"/>
  <c r="O722" i="1"/>
  <c r="N722" i="1"/>
  <c r="M722" i="1"/>
  <c r="P721" i="1"/>
  <c r="O721" i="1"/>
  <c r="N721" i="1"/>
  <c r="M721" i="1"/>
  <c r="P720" i="1"/>
  <c r="O720" i="1"/>
  <c r="N720" i="1"/>
  <c r="M720" i="1"/>
  <c r="P719" i="1"/>
  <c r="O719" i="1"/>
  <c r="N719" i="1"/>
  <c r="M719" i="1"/>
  <c r="P718" i="1"/>
  <c r="O718" i="1"/>
  <c r="N718" i="1"/>
  <c r="M718" i="1"/>
  <c r="P717" i="1"/>
  <c r="O717" i="1"/>
  <c r="N717" i="1"/>
  <c r="M717" i="1"/>
  <c r="P716" i="1"/>
  <c r="O716" i="1"/>
  <c r="N716" i="1"/>
  <c r="M716" i="1"/>
  <c r="P715" i="1"/>
  <c r="O715" i="1"/>
  <c r="N715" i="1"/>
  <c r="M715" i="1"/>
  <c r="P714" i="1"/>
  <c r="O714" i="1"/>
  <c r="N714" i="1"/>
  <c r="M714" i="1"/>
  <c r="P713" i="1"/>
  <c r="O713" i="1"/>
  <c r="N713" i="1"/>
  <c r="M713" i="1"/>
  <c r="P712" i="1"/>
  <c r="O712" i="1"/>
  <c r="N712" i="1"/>
  <c r="M712" i="1"/>
  <c r="P711" i="1"/>
  <c r="O711" i="1"/>
  <c r="N711" i="1"/>
  <c r="M711" i="1"/>
  <c r="P710" i="1"/>
  <c r="O710" i="1"/>
  <c r="N710" i="1"/>
  <c r="M710" i="1"/>
  <c r="P709" i="1"/>
  <c r="O709" i="1"/>
  <c r="N709" i="1"/>
  <c r="M709" i="1"/>
  <c r="P708" i="1"/>
  <c r="O708" i="1"/>
  <c r="N708" i="1"/>
  <c r="M708" i="1"/>
  <c r="P707" i="1"/>
  <c r="O707" i="1"/>
  <c r="N707" i="1"/>
  <c r="M707" i="1"/>
  <c r="P706" i="1"/>
  <c r="O706" i="1"/>
  <c r="N706" i="1"/>
  <c r="M706" i="1"/>
  <c r="P705" i="1"/>
  <c r="O705" i="1"/>
  <c r="N705" i="1"/>
  <c r="M705" i="1"/>
  <c r="P704" i="1"/>
  <c r="O704" i="1"/>
  <c r="N704" i="1"/>
  <c r="M704" i="1"/>
  <c r="P703" i="1"/>
  <c r="O703" i="1"/>
  <c r="N703" i="1"/>
  <c r="M703" i="1"/>
  <c r="P702" i="1"/>
  <c r="O702" i="1"/>
  <c r="N702" i="1"/>
  <c r="M702" i="1"/>
  <c r="P701" i="1"/>
  <c r="O701" i="1"/>
  <c r="N701" i="1"/>
  <c r="M701" i="1"/>
  <c r="P700" i="1"/>
  <c r="O700" i="1"/>
  <c r="N700" i="1"/>
  <c r="M700" i="1"/>
  <c r="P699" i="1"/>
  <c r="O699" i="1"/>
  <c r="N699" i="1"/>
  <c r="M699" i="1"/>
  <c r="P698" i="1"/>
  <c r="O698" i="1"/>
  <c r="N698" i="1"/>
  <c r="M698" i="1"/>
  <c r="P697" i="1"/>
  <c r="O697" i="1"/>
  <c r="N697" i="1"/>
  <c r="M697" i="1"/>
  <c r="P696" i="1"/>
  <c r="O696" i="1"/>
  <c r="N696" i="1"/>
  <c r="M696" i="1"/>
  <c r="P695" i="1"/>
  <c r="O695" i="1"/>
  <c r="N695" i="1"/>
  <c r="M695" i="1"/>
  <c r="P694" i="1"/>
  <c r="O694" i="1"/>
  <c r="N694" i="1"/>
  <c r="M694" i="1"/>
  <c r="P693" i="1"/>
  <c r="O693" i="1"/>
  <c r="N693" i="1"/>
  <c r="M693" i="1"/>
  <c r="P692" i="1"/>
  <c r="O692" i="1"/>
  <c r="N692" i="1"/>
  <c r="M692" i="1"/>
  <c r="P691" i="1"/>
  <c r="O691" i="1"/>
  <c r="N691" i="1"/>
  <c r="M691" i="1"/>
  <c r="P690" i="1"/>
  <c r="O690" i="1"/>
  <c r="N690" i="1"/>
  <c r="M690" i="1"/>
  <c r="P689" i="1"/>
  <c r="O689" i="1"/>
  <c r="N689" i="1"/>
  <c r="M689" i="1"/>
  <c r="P688" i="1"/>
  <c r="O688" i="1"/>
  <c r="N688" i="1"/>
  <c r="M688" i="1"/>
  <c r="P687" i="1"/>
  <c r="O687" i="1"/>
  <c r="N687" i="1"/>
  <c r="M687" i="1"/>
  <c r="P686" i="1"/>
  <c r="O686" i="1"/>
  <c r="N686" i="1"/>
  <c r="M686" i="1"/>
  <c r="P685" i="1"/>
  <c r="O685" i="1"/>
  <c r="N685" i="1"/>
  <c r="M685" i="1"/>
  <c r="P684" i="1"/>
  <c r="O684" i="1"/>
  <c r="N684" i="1"/>
  <c r="M684" i="1"/>
  <c r="P683" i="1"/>
  <c r="O683" i="1"/>
  <c r="N683" i="1"/>
  <c r="M683" i="1"/>
  <c r="P682" i="1"/>
  <c r="O682" i="1"/>
  <c r="N682" i="1"/>
  <c r="M682" i="1"/>
  <c r="P681" i="1"/>
  <c r="O681" i="1"/>
  <c r="N681" i="1"/>
  <c r="M681" i="1"/>
  <c r="P680" i="1"/>
  <c r="O680" i="1"/>
  <c r="N680" i="1"/>
  <c r="M680" i="1"/>
  <c r="P679" i="1"/>
  <c r="O679" i="1"/>
  <c r="N679" i="1"/>
  <c r="M679" i="1"/>
  <c r="P678" i="1"/>
  <c r="O678" i="1"/>
  <c r="N678" i="1"/>
  <c r="M678" i="1"/>
  <c r="P677" i="1"/>
  <c r="O677" i="1"/>
  <c r="N677" i="1"/>
  <c r="M677" i="1"/>
  <c r="P676" i="1"/>
  <c r="O676" i="1"/>
  <c r="N676" i="1"/>
  <c r="M676" i="1"/>
  <c r="P675" i="1"/>
  <c r="O675" i="1"/>
  <c r="N675" i="1"/>
  <c r="M675" i="1"/>
  <c r="P674" i="1"/>
  <c r="O674" i="1"/>
  <c r="N674" i="1"/>
  <c r="M674" i="1"/>
  <c r="P673" i="1"/>
  <c r="O673" i="1"/>
  <c r="N673" i="1"/>
  <c r="M673" i="1"/>
  <c r="P672" i="1"/>
  <c r="O672" i="1"/>
  <c r="N672" i="1"/>
  <c r="M672" i="1"/>
  <c r="P671" i="1"/>
  <c r="O671" i="1"/>
  <c r="N671" i="1"/>
  <c r="M671" i="1"/>
  <c r="P670" i="1"/>
  <c r="O670" i="1"/>
  <c r="N670" i="1"/>
  <c r="M670" i="1"/>
  <c r="P669" i="1"/>
  <c r="O669" i="1"/>
  <c r="N669" i="1"/>
  <c r="M669" i="1"/>
  <c r="P668" i="1"/>
  <c r="O668" i="1"/>
  <c r="N668" i="1"/>
  <c r="M668" i="1"/>
  <c r="P667" i="1"/>
  <c r="O667" i="1"/>
  <c r="N667" i="1"/>
  <c r="M667" i="1"/>
  <c r="P666" i="1"/>
  <c r="O666" i="1"/>
  <c r="N666" i="1"/>
  <c r="M666" i="1"/>
  <c r="P665" i="1"/>
  <c r="O665" i="1"/>
  <c r="N665" i="1"/>
  <c r="M665" i="1"/>
  <c r="P664" i="1"/>
  <c r="O664" i="1"/>
  <c r="N664" i="1"/>
  <c r="M664" i="1"/>
  <c r="P663" i="1"/>
  <c r="O663" i="1"/>
  <c r="N663" i="1"/>
  <c r="M663" i="1"/>
  <c r="P662" i="1"/>
  <c r="O662" i="1"/>
  <c r="N662" i="1"/>
  <c r="M662" i="1"/>
  <c r="P661" i="1"/>
  <c r="O661" i="1"/>
  <c r="N661" i="1"/>
  <c r="M661" i="1"/>
  <c r="P660" i="1"/>
  <c r="O660" i="1"/>
  <c r="N660" i="1"/>
  <c r="M660" i="1"/>
  <c r="P659" i="1"/>
  <c r="O659" i="1"/>
  <c r="N659" i="1"/>
  <c r="M659" i="1"/>
  <c r="P658" i="1"/>
  <c r="O658" i="1"/>
  <c r="N658" i="1"/>
  <c r="M658" i="1"/>
  <c r="P657" i="1"/>
  <c r="O657" i="1"/>
  <c r="N657" i="1"/>
  <c r="M657" i="1"/>
  <c r="P656" i="1"/>
  <c r="O656" i="1"/>
  <c r="N656" i="1"/>
  <c r="M656" i="1"/>
  <c r="P655" i="1"/>
  <c r="O655" i="1"/>
  <c r="N655" i="1"/>
  <c r="M655" i="1"/>
  <c r="P654" i="1"/>
  <c r="O654" i="1"/>
  <c r="N654" i="1"/>
  <c r="M654" i="1"/>
  <c r="P653" i="1"/>
  <c r="O653" i="1"/>
  <c r="N653" i="1"/>
  <c r="M653" i="1"/>
  <c r="P652" i="1"/>
  <c r="O652" i="1"/>
  <c r="N652" i="1"/>
  <c r="M652" i="1"/>
  <c r="P651" i="1"/>
  <c r="O651" i="1"/>
  <c r="N651" i="1"/>
  <c r="M651" i="1"/>
  <c r="P650" i="1"/>
  <c r="O650" i="1"/>
  <c r="N650" i="1"/>
  <c r="M650" i="1"/>
  <c r="P649" i="1"/>
  <c r="O649" i="1"/>
  <c r="N649" i="1"/>
  <c r="M649" i="1"/>
  <c r="P648" i="1"/>
  <c r="O648" i="1"/>
  <c r="N648" i="1"/>
  <c r="M648" i="1"/>
  <c r="P647" i="1"/>
  <c r="O647" i="1"/>
  <c r="N647" i="1"/>
  <c r="M647" i="1"/>
  <c r="P646" i="1"/>
  <c r="O646" i="1"/>
  <c r="N646" i="1"/>
  <c r="M646" i="1"/>
  <c r="P645" i="1"/>
  <c r="O645" i="1"/>
  <c r="N645" i="1"/>
  <c r="M645" i="1"/>
  <c r="P644" i="1"/>
  <c r="O644" i="1"/>
  <c r="N644" i="1"/>
  <c r="M644" i="1"/>
  <c r="P643" i="1"/>
  <c r="O643" i="1"/>
  <c r="N643" i="1"/>
  <c r="M643" i="1"/>
  <c r="P642" i="1"/>
  <c r="O642" i="1"/>
  <c r="N642" i="1"/>
  <c r="M642" i="1"/>
  <c r="P641" i="1"/>
  <c r="O641" i="1"/>
  <c r="N641" i="1"/>
  <c r="M641" i="1"/>
  <c r="P640" i="1"/>
  <c r="O640" i="1"/>
  <c r="N640" i="1"/>
  <c r="M640" i="1"/>
  <c r="P639" i="1"/>
  <c r="O639" i="1"/>
  <c r="N639" i="1"/>
  <c r="M639" i="1"/>
  <c r="P638" i="1"/>
  <c r="O638" i="1"/>
  <c r="N638" i="1"/>
  <c r="M638" i="1"/>
  <c r="P637" i="1"/>
  <c r="O637" i="1"/>
  <c r="N637" i="1"/>
  <c r="M637" i="1"/>
  <c r="P636" i="1"/>
  <c r="O636" i="1"/>
  <c r="N636" i="1"/>
  <c r="M636" i="1"/>
  <c r="P635" i="1"/>
  <c r="O635" i="1"/>
  <c r="N635" i="1"/>
  <c r="M635" i="1"/>
  <c r="P634" i="1"/>
  <c r="O634" i="1"/>
  <c r="N634" i="1"/>
  <c r="M634" i="1"/>
  <c r="P633" i="1"/>
  <c r="O633" i="1"/>
  <c r="N633" i="1"/>
  <c r="M633" i="1"/>
  <c r="P632" i="1"/>
  <c r="O632" i="1"/>
  <c r="N632" i="1"/>
  <c r="M632" i="1"/>
  <c r="P631" i="1"/>
  <c r="O631" i="1"/>
  <c r="N631" i="1"/>
  <c r="M631" i="1"/>
  <c r="P630" i="1"/>
  <c r="O630" i="1"/>
  <c r="N630" i="1"/>
  <c r="M630" i="1"/>
  <c r="P629" i="1"/>
  <c r="O629" i="1"/>
  <c r="N629" i="1"/>
  <c r="M629" i="1"/>
  <c r="P628" i="1"/>
  <c r="O628" i="1"/>
  <c r="N628" i="1"/>
  <c r="M628" i="1"/>
  <c r="P627" i="1"/>
  <c r="O627" i="1"/>
  <c r="N627" i="1"/>
  <c r="M627" i="1"/>
  <c r="P626" i="1"/>
  <c r="O626" i="1"/>
  <c r="N626" i="1"/>
  <c r="M626" i="1"/>
  <c r="P625" i="1"/>
  <c r="O625" i="1"/>
  <c r="N625" i="1"/>
  <c r="M625" i="1"/>
  <c r="P624" i="1"/>
  <c r="O624" i="1"/>
  <c r="N624" i="1"/>
  <c r="M624" i="1"/>
  <c r="P623" i="1"/>
  <c r="O623" i="1"/>
  <c r="N623" i="1"/>
  <c r="M623" i="1"/>
  <c r="P622" i="1"/>
  <c r="O622" i="1"/>
  <c r="N622" i="1"/>
  <c r="M622" i="1"/>
  <c r="P621" i="1"/>
  <c r="O621" i="1"/>
  <c r="N621" i="1"/>
  <c r="M621" i="1"/>
  <c r="P620" i="1"/>
  <c r="O620" i="1"/>
  <c r="N620" i="1"/>
  <c r="M620" i="1"/>
  <c r="P619" i="1"/>
  <c r="O619" i="1"/>
  <c r="N619" i="1"/>
  <c r="M619" i="1"/>
  <c r="P618" i="1"/>
  <c r="O618" i="1"/>
  <c r="N618" i="1"/>
  <c r="M618" i="1"/>
  <c r="P617" i="1"/>
  <c r="O617" i="1"/>
  <c r="N617" i="1"/>
  <c r="M617" i="1"/>
  <c r="P616" i="1"/>
  <c r="O616" i="1"/>
  <c r="N616" i="1"/>
  <c r="M616" i="1"/>
  <c r="P615" i="1"/>
  <c r="O615" i="1"/>
  <c r="N615" i="1"/>
  <c r="M615" i="1"/>
  <c r="P614" i="1"/>
  <c r="O614" i="1"/>
  <c r="N614" i="1"/>
  <c r="M614" i="1"/>
  <c r="P613" i="1"/>
  <c r="O613" i="1"/>
  <c r="N613" i="1"/>
  <c r="M613" i="1"/>
  <c r="P612" i="1"/>
  <c r="O612" i="1"/>
  <c r="N612" i="1"/>
  <c r="M612" i="1"/>
  <c r="P611" i="1"/>
  <c r="O611" i="1"/>
  <c r="N611" i="1"/>
  <c r="M611" i="1"/>
  <c r="P610" i="1"/>
  <c r="O610" i="1"/>
  <c r="N610" i="1"/>
  <c r="M610" i="1"/>
  <c r="P609" i="1"/>
  <c r="O609" i="1"/>
  <c r="N609" i="1"/>
  <c r="M609" i="1"/>
  <c r="P608" i="1"/>
  <c r="O608" i="1"/>
  <c r="N608" i="1"/>
  <c r="M608" i="1"/>
  <c r="P607" i="1"/>
  <c r="O607" i="1"/>
  <c r="N607" i="1"/>
  <c r="M607" i="1"/>
  <c r="P606" i="1"/>
  <c r="O606" i="1"/>
  <c r="N606" i="1"/>
  <c r="M606" i="1"/>
  <c r="P605" i="1"/>
  <c r="O605" i="1"/>
  <c r="N605" i="1"/>
  <c r="M605" i="1"/>
  <c r="P604" i="1"/>
  <c r="O604" i="1"/>
  <c r="N604" i="1"/>
  <c r="M604" i="1"/>
  <c r="P603" i="1"/>
  <c r="O603" i="1"/>
  <c r="N603" i="1"/>
  <c r="M603" i="1"/>
  <c r="P602" i="1"/>
  <c r="O602" i="1"/>
  <c r="N602" i="1"/>
  <c r="M602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6" i="1"/>
  <c r="O596" i="1"/>
  <c r="N596" i="1"/>
  <c r="M596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O591" i="1"/>
  <c r="N591" i="1"/>
  <c r="M591" i="1"/>
  <c r="P590" i="1"/>
  <c r="O590" i="1"/>
  <c r="N590" i="1"/>
  <c r="M590" i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O585" i="1"/>
  <c r="N585" i="1"/>
  <c r="M585" i="1"/>
  <c r="P584" i="1"/>
  <c r="O584" i="1"/>
  <c r="N584" i="1"/>
  <c r="M584" i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O579" i="1"/>
  <c r="N579" i="1"/>
  <c r="M579" i="1"/>
  <c r="P578" i="1"/>
  <c r="O578" i="1"/>
  <c r="N578" i="1"/>
  <c r="M578" i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O573" i="1"/>
  <c r="N573" i="1"/>
  <c r="M573" i="1"/>
  <c r="P572" i="1"/>
  <c r="O572" i="1"/>
  <c r="N572" i="1"/>
  <c r="M572" i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O567" i="1"/>
  <c r="N567" i="1"/>
  <c r="M567" i="1"/>
  <c r="P566" i="1"/>
  <c r="O566" i="1"/>
  <c r="N566" i="1"/>
  <c r="M566" i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O561" i="1"/>
  <c r="N561" i="1"/>
  <c r="M561" i="1"/>
  <c r="P560" i="1"/>
  <c r="O560" i="1"/>
  <c r="N560" i="1"/>
  <c r="M560" i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O555" i="1"/>
  <c r="N555" i="1"/>
  <c r="M555" i="1"/>
  <c r="P554" i="1"/>
  <c r="O554" i="1"/>
  <c r="N554" i="1"/>
  <c r="M554" i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N549" i="1"/>
  <c r="M549" i="1"/>
  <c r="P548" i="1"/>
  <c r="O548" i="1"/>
  <c r="N548" i="1"/>
  <c r="M548" i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O543" i="1"/>
  <c r="N543" i="1"/>
  <c r="M543" i="1"/>
  <c r="P542" i="1"/>
  <c r="O542" i="1"/>
  <c r="N542" i="1"/>
  <c r="M542" i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O537" i="1"/>
  <c r="N537" i="1"/>
  <c r="M537" i="1"/>
  <c r="P536" i="1"/>
  <c r="O536" i="1"/>
  <c r="N536" i="1"/>
  <c r="M536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O531" i="1"/>
  <c r="N531" i="1"/>
  <c r="M531" i="1"/>
  <c r="P530" i="1"/>
  <c r="O530" i="1"/>
  <c r="N530" i="1"/>
  <c r="M530" i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N525" i="1"/>
  <c r="M525" i="1"/>
  <c r="P524" i="1"/>
  <c r="O524" i="1"/>
  <c r="N524" i="1"/>
  <c r="M524" i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O519" i="1"/>
  <c r="N519" i="1"/>
  <c r="M519" i="1"/>
  <c r="P518" i="1"/>
  <c r="O518" i="1"/>
  <c r="N518" i="1"/>
  <c r="M518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N507" i="1"/>
  <c r="M507" i="1"/>
  <c r="P506" i="1"/>
  <c r="O506" i="1"/>
  <c r="N506" i="1"/>
  <c r="M506" i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P494" i="1"/>
  <c r="O494" i="1"/>
  <c r="N494" i="1"/>
  <c r="M494" i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O489" i="1"/>
  <c r="N489" i="1"/>
  <c r="M489" i="1"/>
  <c r="P488" i="1"/>
  <c r="O488" i="1"/>
  <c r="N488" i="1"/>
  <c r="M488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O483" i="1"/>
  <c r="N483" i="1"/>
  <c r="M483" i="1"/>
  <c r="P482" i="1"/>
  <c r="O482" i="1"/>
  <c r="N482" i="1"/>
  <c r="M482" i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O477" i="1"/>
  <c r="N477" i="1"/>
  <c r="M477" i="1"/>
  <c r="P476" i="1"/>
  <c r="O476" i="1"/>
  <c r="N476" i="1"/>
  <c r="M476" i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O471" i="1"/>
  <c r="N471" i="1"/>
  <c r="M471" i="1"/>
  <c r="P470" i="1"/>
  <c r="O470" i="1"/>
  <c r="N470" i="1"/>
  <c r="M470" i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O465" i="1"/>
  <c r="N465" i="1"/>
  <c r="M465" i="1"/>
  <c r="P464" i="1"/>
  <c r="O464" i="1"/>
  <c r="N464" i="1"/>
  <c r="M464" i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A31" i="1"/>
  <c r="P30" i="1"/>
  <c r="O30" i="1"/>
  <c r="N30" i="1"/>
  <c r="M30" i="1"/>
  <c r="A30" i="1"/>
  <c r="P29" i="1"/>
  <c r="O29" i="1"/>
  <c r="N29" i="1"/>
  <c r="M29" i="1"/>
  <c r="A29" i="1"/>
  <c r="P28" i="1"/>
  <c r="O28" i="1"/>
  <c r="N28" i="1"/>
  <c r="M28" i="1"/>
  <c r="A28" i="1"/>
  <c r="P27" i="1"/>
  <c r="O27" i="1"/>
  <c r="N27" i="1"/>
  <c r="M27" i="1"/>
  <c r="A27" i="1"/>
  <c r="P26" i="1"/>
  <c r="O26" i="1"/>
  <c r="N26" i="1"/>
  <c r="M26" i="1"/>
  <c r="A26" i="1"/>
  <c r="P25" i="1"/>
  <c r="O25" i="1"/>
  <c r="N25" i="1"/>
  <c r="M25" i="1"/>
  <c r="A25" i="1"/>
  <c r="P24" i="1"/>
  <c r="O24" i="1"/>
  <c r="N24" i="1"/>
  <c r="M24" i="1"/>
  <c r="A24" i="1"/>
  <c r="P23" i="1"/>
  <c r="O23" i="1"/>
  <c r="N23" i="1"/>
  <c r="M23" i="1"/>
  <c r="A23" i="1"/>
  <c r="P22" i="1"/>
  <c r="O22" i="1"/>
  <c r="N22" i="1"/>
  <c r="M22" i="1"/>
  <c r="A22" i="1"/>
  <c r="P21" i="1"/>
  <c r="O21" i="1"/>
  <c r="N21" i="1"/>
  <c r="M21" i="1"/>
  <c r="A21" i="1"/>
  <c r="P20" i="1"/>
  <c r="O20" i="1"/>
  <c r="N20" i="1"/>
  <c r="M20" i="1"/>
  <c r="A20" i="1"/>
  <c r="P19" i="1"/>
  <c r="O19" i="1"/>
  <c r="N19" i="1"/>
  <c r="M19" i="1"/>
  <c r="A19" i="1"/>
  <c r="P18" i="1"/>
  <c r="O18" i="1"/>
  <c r="N18" i="1"/>
  <c r="M18" i="1"/>
  <c r="A18" i="1"/>
  <c r="P17" i="1"/>
  <c r="O17" i="1"/>
  <c r="N17" i="1"/>
  <c r="M17" i="1"/>
  <c r="A17" i="1"/>
  <c r="P16" i="1"/>
  <c r="O16" i="1"/>
  <c r="N16" i="1"/>
  <c r="M16" i="1"/>
  <c r="A16" i="1"/>
  <c r="P15" i="1"/>
  <c r="O15" i="1"/>
  <c r="N15" i="1"/>
  <c r="M15" i="1"/>
  <c r="A15" i="1"/>
  <c r="P14" i="1"/>
  <c r="O14" i="1"/>
  <c r="N14" i="1"/>
  <c r="M14" i="1"/>
  <c r="A14" i="1"/>
  <c r="P13" i="1"/>
  <c r="O13" i="1"/>
  <c r="N13" i="1"/>
  <c r="M13" i="1"/>
  <c r="A13" i="1"/>
  <c r="P12" i="1"/>
  <c r="N12" i="1"/>
  <c r="M12" i="1"/>
  <c r="A12" i="1"/>
  <c r="P11" i="1"/>
  <c r="N11" i="1"/>
  <c r="M11" i="1"/>
  <c r="A11" i="1"/>
  <c r="P10" i="1"/>
  <c r="N10" i="1"/>
  <c r="M10" i="1"/>
  <c r="A10" i="1"/>
  <c r="P9" i="1"/>
  <c r="O9" i="1"/>
  <c r="N9" i="1"/>
  <c r="M9" i="1"/>
</calcChain>
</file>

<file path=xl/sharedStrings.xml><?xml version="1.0" encoding="utf-8"?>
<sst xmlns="http://schemas.openxmlformats.org/spreadsheetml/2006/main" count="186" uniqueCount="81">
  <si>
    <t>Перечень допустимых параметров для ввода</t>
  </si>
  <si>
    <t>Курс Исследования скважин и пластов 2018</t>
  </si>
  <si>
    <t>FlexOil</t>
  </si>
  <si>
    <t>Виды мероприятий</t>
  </si>
  <si>
    <t>Команды</t>
  </si>
  <si>
    <t>Номер</t>
  </si>
  <si>
    <t>Наименование</t>
  </si>
  <si>
    <t>Стоимость</t>
  </si>
  <si>
    <t>Oil Hunters</t>
  </si>
  <si>
    <t>Инструкция:</t>
  </si>
  <si>
    <t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</si>
  <si>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</si>
  <si>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</si>
  <si>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</si>
  <si>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>Не удаляйте и не изменяейте данные введенные вашими коллегами</t>
  </si>
  <si>
    <t>Остановка скважины</t>
  </si>
  <si>
    <t>Black altyn</t>
  </si>
  <si>
    <t>Координаты скважины (для бурения)</t>
  </si>
  <si>
    <t>Интервал перфорации</t>
  </si>
  <si>
    <t>Дебит скважины по жидкости, м3/сут</t>
  </si>
  <si>
    <t>Забойное давление, атм</t>
  </si>
  <si>
    <t>Расчетные параметры</t>
  </si>
  <si>
    <t>Запуск скважины</t>
  </si>
  <si>
    <t>3АСД</t>
  </si>
  <si>
    <t>Строительство новой скважины</t>
  </si>
  <si>
    <t>Команда А</t>
  </si>
  <si>
    <t>Название команды</t>
  </si>
  <si>
    <t>Реперфорация</t>
  </si>
  <si>
    <t>Бок-Бат-Хо</t>
  </si>
  <si>
    <t>Дата мероприятия</t>
  </si>
  <si>
    <t>Вид мероприятия</t>
  </si>
  <si>
    <t>Название скважины</t>
  </si>
  <si>
    <t>Тип скважины</t>
  </si>
  <si>
    <t>координата i</t>
  </si>
  <si>
    <t>координата j</t>
  </si>
  <si>
    <t>перфорация верх, м</t>
  </si>
  <si>
    <t>перфорация низ, м</t>
  </si>
  <si>
    <t>Контроль дебит</t>
  </si>
  <si>
    <t>Контроль Рзаб</t>
  </si>
  <si>
    <t>Тип насоса для установки</t>
  </si>
  <si>
    <t>Стоимость насоса</t>
  </si>
  <si>
    <t>День</t>
  </si>
  <si>
    <t>ОПЗ</t>
  </si>
  <si>
    <t>Час</t>
  </si>
  <si>
    <t>KVAZL</t>
  </si>
  <si>
    <t>Проверка</t>
  </si>
  <si>
    <t>БСКО</t>
  </si>
  <si>
    <t>Смена ГНО</t>
  </si>
  <si>
    <t>МАЙ</t>
  </si>
  <si>
    <t>Мобилизация буровой</t>
  </si>
  <si>
    <t>Добытчики</t>
  </si>
  <si>
    <t>Установка пакера для ГДИС</t>
  </si>
  <si>
    <t>Старые волки</t>
  </si>
  <si>
    <t>новая технология 1</t>
  </si>
  <si>
    <t>Petro Squad</t>
  </si>
  <si>
    <t>новая технология 2</t>
  </si>
  <si>
    <t>Ноль пять</t>
  </si>
  <si>
    <t>Остановка скважины для КВД</t>
  </si>
  <si>
    <t>Салют-7</t>
  </si>
  <si>
    <t>Флюиды</t>
  </si>
  <si>
    <t>Взгляд снизу</t>
  </si>
  <si>
    <t>Разработка</t>
  </si>
  <si>
    <t>Фантастическая четверка</t>
  </si>
  <si>
    <t>ФОН</t>
  </si>
  <si>
    <t>РЕНЕР</t>
  </si>
  <si>
    <t>Добывающая</t>
  </si>
  <si>
    <t>Нагнетательная</t>
  </si>
  <si>
    <t>Тип насоса</t>
  </si>
  <si>
    <t>Насос 100-500</t>
  </si>
  <si>
    <t>Насос 200-500</t>
  </si>
  <si>
    <t>Насос 200-1000</t>
  </si>
  <si>
    <t xml:space="preserve">Нет </t>
  </si>
  <si>
    <t>newP1</t>
  </si>
  <si>
    <t>PS1</t>
  </si>
  <si>
    <t>PS2</t>
  </si>
  <si>
    <t>P1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</si>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</sst>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yy&quot; &quot;hh&quot;:&quot;mm&quot;:&quot;"/>
    <numFmt numFmtId="165" formatCode="yyyy\-mm\-dd"/>
  </numFmts>
  <fonts count="5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A4C2F4"/>
        <bgColor rgb="FFA4C2F4"/>
      </patternFill>
    </fill>
    <fill>
      <patternFill patternType="solid">
        <fgColor rgb="FFECF0F1"/>
        <bgColor rgb="FFECF0F1"/>
      </patternFill>
    </fill>
    <fill>
      <patternFill patternType="solid">
        <fgColor rgb="FFF5F5F5"/>
        <bgColor rgb="FFF5F5F5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left" vertical="top"/>
    </xf>
    <xf numFmtId="0" fontId="2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left" vertical="top"/>
    </xf>
    <xf numFmtId="0" fontId="2" fillId="0" borderId="0" xfId="0" applyFont="1"/>
    <xf numFmtId="0" fontId="3" fillId="5" borderId="1" xfId="0" applyFont="1" applyFill="1" applyBorder="1" applyAlignment="1">
      <alignment horizontal="left" vertical="top"/>
    </xf>
    <xf numFmtId="0" fontId="1" fillId="3" borderId="0" xfId="0" applyFont="1" applyFill="1" applyAlignment="1">
      <alignment wrapText="1"/>
    </xf>
    <xf numFmtId="0" fontId="4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1" fillId="6" borderId="0" xfId="0" applyFont="1" applyFill="1"/>
    <xf numFmtId="0" fontId="1" fillId="6" borderId="0" xfId="0" applyFont="1" applyFill="1"/>
    <xf numFmtId="164" fontId="1" fillId="0" borderId="0" xfId="0" applyNumberFormat="1" applyFont="1" applyAlignment="1"/>
    <xf numFmtId="0" fontId="1" fillId="6" borderId="0" xfId="0" applyFont="1" applyFill="1" applyAlignment="1"/>
    <xf numFmtId="165" fontId="1" fillId="0" borderId="0" xfId="0" applyNumberFormat="1" applyFont="1" applyAlignment="1"/>
  </cellXfs>
  <cellStyles count="1">
    <cellStyle name="Обычный" xfId="0" builtinId="0"/>
  </cellStyles>
  <dxfs count="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1. Главная-style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topLeftCell="A7" workbookViewId="0">
      <selection activeCell="A36" sqref="A36:XFD42"/>
    </sheetView>
  </sheetViews>
  <sheetFormatPr defaultColWidth="14.42578125" defaultRowHeight="15.75" customHeight="1" x14ac:dyDescent="0.2"/>
  <cols>
    <col min="1" max="1" width="18.28515625" customWidth="1"/>
    <col min="2" max="2" width="18.5703125" customWidth="1"/>
    <col min="3" max="3" width="29.42578125" customWidth="1"/>
    <col min="4" max="4" width="19.28515625" customWidth="1"/>
    <col min="5" max="6" width="16.42578125" customWidth="1"/>
    <col min="7" max="7" width="19.140625" customWidth="1"/>
    <col min="8" max="8" width="19.5703125" customWidth="1"/>
    <col min="9" max="9" width="19.42578125" customWidth="1"/>
    <col min="10" max="10" width="20.42578125" customWidth="1"/>
    <col min="12" max="12" width="19.28515625" customWidth="1"/>
  </cols>
  <sheetData>
    <row r="1" spans="1:26" ht="15.75" customHeight="1" x14ac:dyDescent="0.2">
      <c r="A1" s="1" t="s">
        <v>1</v>
      </c>
      <c r="E1" s="2" t="s">
        <v>2</v>
      </c>
      <c r="I1" s="1" t="s">
        <v>9</v>
      </c>
    </row>
    <row r="2" spans="1:26" ht="15.75" customHeight="1" x14ac:dyDescent="0.2">
      <c r="I2" s="1" t="s">
        <v>10</v>
      </c>
    </row>
    <row r="3" spans="1:26" ht="15.75" customHeight="1" x14ac:dyDescent="0.2">
      <c r="A3" s="1" t="s">
        <v>11</v>
      </c>
      <c r="I3" s="1" t="s">
        <v>12</v>
      </c>
    </row>
    <row r="4" spans="1:26" ht="15.75" customHeight="1" x14ac:dyDescent="0.2">
      <c r="I4" s="1" t="s">
        <v>13</v>
      </c>
    </row>
    <row r="5" spans="1:26" ht="15.75" customHeight="1" x14ac:dyDescent="0.2">
      <c r="I5" s="1" t="s">
        <v>14</v>
      </c>
    </row>
    <row r="7" spans="1:26" ht="15.75" customHeight="1" x14ac:dyDescent="0.2">
      <c r="A7" s="4"/>
      <c r="B7" s="4"/>
      <c r="C7" s="4"/>
      <c r="D7" s="4"/>
      <c r="E7" s="4"/>
      <c r="F7" s="5" t="s">
        <v>17</v>
      </c>
      <c r="G7" s="5"/>
      <c r="H7" s="5" t="s">
        <v>18</v>
      </c>
      <c r="I7" s="5"/>
      <c r="J7" s="5" t="s">
        <v>19</v>
      </c>
      <c r="K7" s="5" t="s">
        <v>20</v>
      </c>
      <c r="L7" s="4"/>
      <c r="M7" s="5" t="s">
        <v>21</v>
      </c>
      <c r="N7" s="5"/>
      <c r="O7" s="5"/>
      <c r="P7" s="5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9" t="s">
        <v>26</v>
      </c>
      <c r="B8" s="9" t="s">
        <v>29</v>
      </c>
      <c r="C8" s="9" t="s">
        <v>30</v>
      </c>
      <c r="D8" s="9" t="s">
        <v>31</v>
      </c>
      <c r="E8" s="9" t="s">
        <v>32</v>
      </c>
      <c r="F8" s="9" t="s">
        <v>33</v>
      </c>
      <c r="G8" s="9" t="s">
        <v>34</v>
      </c>
      <c r="H8" s="9" t="s">
        <v>35</v>
      </c>
      <c r="I8" s="9" t="s">
        <v>36</v>
      </c>
      <c r="J8" s="9" t="s">
        <v>37</v>
      </c>
      <c r="K8" s="9" t="s">
        <v>38</v>
      </c>
      <c r="L8" s="9" t="s">
        <v>39</v>
      </c>
      <c r="M8" s="9" t="s">
        <v>7</v>
      </c>
      <c r="N8" s="9" t="s">
        <v>40</v>
      </c>
      <c r="O8" s="9" t="s">
        <v>41</v>
      </c>
      <c r="P8" s="9" t="s">
        <v>43</v>
      </c>
    </row>
    <row r="9" spans="1:26" ht="15.75" customHeight="1" x14ac:dyDescent="0.2">
      <c r="A9" s="11" t="s">
        <v>45</v>
      </c>
      <c r="B9" s="12">
        <v>42736</v>
      </c>
      <c r="C9" s="13" t="s">
        <v>51</v>
      </c>
      <c r="D9" s="14" t="s">
        <v>72</v>
      </c>
      <c r="E9" s="14" t="s">
        <v>65</v>
      </c>
      <c r="F9" s="14">
        <v>45</v>
      </c>
      <c r="G9" s="13">
        <v>12</v>
      </c>
      <c r="H9" s="14">
        <v>2545</v>
      </c>
      <c r="I9" s="14">
        <v>2524</v>
      </c>
      <c r="J9" s="11"/>
      <c r="K9" s="11"/>
      <c r="L9" s="13" t="s">
        <v>71</v>
      </c>
      <c r="M9" s="15">
        <f>IF(ISBLANK(L9),0, VLOOKUP(C9,Справочники!$B$5:$C$16,2,0))</f>
        <v>10</v>
      </c>
      <c r="N9" s="15">
        <f>IF(ISBLANK(L9),0, VLOOKUP(L9,Справочники!$B$30:$C$33,2,0))</f>
        <v>0</v>
      </c>
      <c r="O9" s="15">
        <f>DAY(B9)</f>
        <v>1</v>
      </c>
      <c r="P9" s="15">
        <f t="shared" ref="P9:P997" si="0">HOUR(B9)</f>
        <v>0</v>
      </c>
      <c r="Q9" s="16"/>
      <c r="R9" s="16"/>
      <c r="S9" s="16"/>
      <c r="T9" s="16"/>
      <c r="U9" s="16"/>
      <c r="V9" s="16"/>
      <c r="W9" s="16"/>
      <c r="X9" s="16"/>
    </row>
    <row r="10" spans="1:26" ht="15.75" customHeight="1" x14ac:dyDescent="0.2">
      <c r="A10" s="11" t="str">
        <f t="shared" ref="A10:A31" si="1">$E$1</f>
        <v>FlexOil</v>
      </c>
      <c r="B10" s="17">
        <v>44013.041666666664</v>
      </c>
      <c r="C10" s="13" t="s">
        <v>51</v>
      </c>
      <c r="D10" s="13" t="s">
        <v>73</v>
      </c>
      <c r="E10" s="13" t="s">
        <v>65</v>
      </c>
      <c r="F10" s="11"/>
      <c r="G10" s="11"/>
      <c r="H10" s="11"/>
      <c r="I10" s="11"/>
      <c r="J10" s="11"/>
      <c r="K10" s="11"/>
      <c r="L10" s="13" t="s">
        <v>71</v>
      </c>
      <c r="M10" s="15">
        <f>IF(ISBLANK(L10),0, VLOOKUP(C10,Справочники!$B$5:$C$16,2,0))</f>
        <v>10</v>
      </c>
      <c r="N10" s="15">
        <f>IF(ISBLANK(L10),0, VLOOKUP(L10,Справочники!$B$30:$C$33,2,0))</f>
        <v>0</v>
      </c>
      <c r="O10" s="18">
        <v>1</v>
      </c>
      <c r="P10" s="15">
        <f t="shared" si="0"/>
        <v>1</v>
      </c>
      <c r="Q10" s="16"/>
      <c r="R10" s="16"/>
      <c r="S10" s="16"/>
      <c r="T10" s="16"/>
      <c r="U10" s="16"/>
      <c r="V10" s="16"/>
      <c r="W10" s="16"/>
      <c r="X10" s="16"/>
    </row>
    <row r="11" spans="1:26" ht="15.75" customHeight="1" x14ac:dyDescent="0.2">
      <c r="A11" s="11" t="str">
        <f t="shared" si="1"/>
        <v>FlexOil</v>
      </c>
      <c r="B11" s="17">
        <v>44015.041666666664</v>
      </c>
      <c r="C11" s="13" t="s">
        <v>51</v>
      </c>
      <c r="D11" s="13" t="s">
        <v>74</v>
      </c>
      <c r="E11" s="13" t="s">
        <v>65</v>
      </c>
      <c r="F11" s="11"/>
      <c r="G11" s="11"/>
      <c r="H11" s="11"/>
      <c r="I11" s="11"/>
      <c r="J11" s="11"/>
      <c r="K11" s="11"/>
      <c r="L11" s="13" t="s">
        <v>71</v>
      </c>
      <c r="M11" s="15">
        <f>IF(ISBLANK(L11),0, VLOOKUP(C11,Справочники!$B$5:$C$16,2,0))</f>
        <v>10</v>
      </c>
      <c r="N11" s="15">
        <f>IF(ISBLANK(L11),0, VLOOKUP(L11,Справочники!$B$30:$C$33,2,0))</f>
        <v>0</v>
      </c>
      <c r="O11" s="18">
        <v>1</v>
      </c>
      <c r="P11" s="15">
        <f t="shared" si="0"/>
        <v>1</v>
      </c>
      <c r="Q11" s="16"/>
      <c r="R11" s="16"/>
      <c r="S11" s="16"/>
      <c r="T11" s="16"/>
      <c r="U11" s="16"/>
      <c r="V11" s="16"/>
      <c r="W11" s="16"/>
      <c r="X11" s="16"/>
    </row>
    <row r="12" spans="1:26" ht="15.75" customHeight="1" x14ac:dyDescent="0.2">
      <c r="A12" s="11" t="str">
        <f t="shared" si="1"/>
        <v>FlexOil</v>
      </c>
      <c r="B12" s="17">
        <v>44013.041666666664</v>
      </c>
      <c r="C12" s="13" t="s">
        <v>15</v>
      </c>
      <c r="D12" s="13" t="s">
        <v>75</v>
      </c>
      <c r="E12" s="13" t="s">
        <v>65</v>
      </c>
      <c r="F12" s="11"/>
      <c r="G12" s="11"/>
      <c r="H12" s="11"/>
      <c r="I12" s="11"/>
      <c r="J12" s="11"/>
      <c r="K12" s="11"/>
      <c r="L12" s="13" t="s">
        <v>71</v>
      </c>
      <c r="M12" s="15">
        <f>IF(ISBLANK(L12),0, VLOOKUP(C12,Справочники!$B$5:$C$16,2,0))</f>
        <v>0</v>
      </c>
      <c r="N12" s="15">
        <f>IF(ISBLANK(L12),0, VLOOKUP(L12,Справочники!$B$30:$C$33,2,0))</f>
        <v>0</v>
      </c>
      <c r="O12" s="18">
        <v>3</v>
      </c>
      <c r="P12" s="15">
        <f t="shared" si="0"/>
        <v>1</v>
      </c>
      <c r="Q12" s="16"/>
      <c r="R12" s="16"/>
      <c r="S12" s="16"/>
      <c r="T12" s="16"/>
      <c r="U12" s="16"/>
      <c r="V12" s="16"/>
      <c r="W12" s="16"/>
      <c r="X12" s="16"/>
    </row>
    <row r="13" spans="1:26" ht="15.75" customHeight="1" x14ac:dyDescent="0.2">
      <c r="A13" s="11" t="str">
        <f t="shared" si="1"/>
        <v>FlexOil</v>
      </c>
      <c r="B13" s="17">
        <v>44015.5</v>
      </c>
      <c r="C13" s="13" t="s">
        <v>22</v>
      </c>
      <c r="D13" s="13" t="s">
        <v>75</v>
      </c>
      <c r="E13" s="13" t="s">
        <v>65</v>
      </c>
      <c r="F13" s="11"/>
      <c r="G13" s="11"/>
      <c r="H13" s="11"/>
      <c r="I13" s="11"/>
      <c r="J13" s="11"/>
      <c r="K13" s="13">
        <v>190</v>
      </c>
      <c r="L13" s="13" t="s">
        <v>71</v>
      </c>
      <c r="M13" s="15">
        <f>IF(ISBLANK(L13),0, VLOOKUP(C13,Справочники!$B$5:$C$16,2,0))</f>
        <v>0</v>
      </c>
      <c r="N13" s="15">
        <f>IF(ISBLANK(L13),0, VLOOKUP(L13,Справочники!$B$30:$C$33,2,0))</f>
        <v>0</v>
      </c>
      <c r="O13" s="15">
        <f t="shared" ref="O13:O997" si="2">DAY(B13)</f>
        <v>3</v>
      </c>
      <c r="P13" s="15">
        <f t="shared" si="0"/>
        <v>12</v>
      </c>
      <c r="Q13" s="16"/>
      <c r="R13" s="16"/>
      <c r="S13" s="16"/>
      <c r="T13" s="16"/>
      <c r="U13" s="16"/>
      <c r="V13" s="16"/>
      <c r="W13" s="16"/>
      <c r="X13" s="16"/>
    </row>
    <row r="14" spans="1:26" ht="15.75" customHeight="1" x14ac:dyDescent="0.2">
      <c r="A14" s="11" t="str">
        <f t="shared" si="1"/>
        <v>FlexOil</v>
      </c>
      <c r="B14" s="17">
        <v>44016.041666666664</v>
      </c>
      <c r="C14" s="13" t="s">
        <v>15</v>
      </c>
      <c r="D14" s="13" t="s">
        <v>76</v>
      </c>
      <c r="E14" s="13" t="s">
        <v>65</v>
      </c>
      <c r="F14" s="11"/>
      <c r="G14" s="11"/>
      <c r="H14" s="11"/>
      <c r="I14" s="11"/>
      <c r="J14" s="11"/>
      <c r="K14" s="11"/>
      <c r="L14" s="13" t="s">
        <v>71</v>
      </c>
      <c r="M14" s="15">
        <f>IF(ISBLANK(L14),0, VLOOKUP(C14,Справочники!$B$5:$C$16,2,0))</f>
        <v>0</v>
      </c>
      <c r="N14" s="15">
        <f>IF(ISBLANK(L14),0, VLOOKUP(L14,Справочники!$B$30:$C$33,2,0))</f>
        <v>0</v>
      </c>
      <c r="O14" s="15">
        <f t="shared" si="2"/>
        <v>4</v>
      </c>
      <c r="P14" s="15">
        <f t="shared" si="0"/>
        <v>1</v>
      </c>
      <c r="Q14" s="16"/>
      <c r="R14" s="16"/>
      <c r="S14" s="16"/>
      <c r="T14" s="16"/>
      <c r="U14" s="16"/>
      <c r="V14" s="16"/>
      <c r="W14" s="16"/>
      <c r="X14" s="16"/>
    </row>
    <row r="15" spans="1:26" ht="15.75" customHeight="1" x14ac:dyDescent="0.2">
      <c r="A15" s="11" t="str">
        <f t="shared" si="1"/>
        <v>FlexOil</v>
      </c>
      <c r="B15" s="17">
        <v>44022.770833333336</v>
      </c>
      <c r="C15" s="13" t="s">
        <v>22</v>
      </c>
      <c r="D15" s="13" t="s">
        <v>76</v>
      </c>
      <c r="E15" s="13" t="s">
        <v>65</v>
      </c>
      <c r="F15" s="11"/>
      <c r="G15" s="11"/>
      <c r="H15" s="11"/>
      <c r="I15" s="11"/>
      <c r="J15" s="11"/>
      <c r="K15" s="13">
        <v>190</v>
      </c>
      <c r="L15" s="13" t="s">
        <v>71</v>
      </c>
      <c r="M15" s="15">
        <f>IF(ISBLANK(L15),0, VLOOKUP(C15,Справочники!$B$5:$C$16,2,0))</f>
        <v>0</v>
      </c>
      <c r="N15" s="15">
        <f>IF(ISBLANK(L15),0, VLOOKUP(L15,Справочники!$B$30:$C$33,2,0))</f>
        <v>0</v>
      </c>
      <c r="O15" s="15">
        <f t="shared" si="2"/>
        <v>10</v>
      </c>
      <c r="P15" s="15">
        <f t="shared" si="0"/>
        <v>18</v>
      </c>
      <c r="Q15" s="16"/>
      <c r="R15" s="16"/>
      <c r="S15" s="16"/>
      <c r="T15" s="16"/>
      <c r="U15" s="16"/>
      <c r="V15" s="16"/>
      <c r="W15" s="16"/>
      <c r="X15" s="16"/>
    </row>
    <row r="16" spans="1:26" ht="15.75" customHeight="1" x14ac:dyDescent="0.2">
      <c r="A16" s="11" t="str">
        <f t="shared" si="1"/>
        <v>FlexOil</v>
      </c>
      <c r="B16" s="17">
        <v>44023.041666666664</v>
      </c>
      <c r="C16" s="13" t="s">
        <v>15</v>
      </c>
      <c r="D16" s="13" t="s">
        <v>77</v>
      </c>
      <c r="E16" s="13" t="s">
        <v>65</v>
      </c>
      <c r="F16" s="11"/>
      <c r="G16" s="11"/>
      <c r="H16" s="11"/>
      <c r="I16" s="11"/>
      <c r="J16" s="11"/>
      <c r="K16" s="11"/>
      <c r="L16" s="13" t="s">
        <v>71</v>
      </c>
      <c r="M16" s="15">
        <f>IF(ISBLANK(L16),0, VLOOKUP(C16,Справочники!$B$5:$C$16,2,0))</f>
        <v>0</v>
      </c>
      <c r="N16" s="15">
        <f>IF(ISBLANK(L16),0, VLOOKUP(L16,Справочники!$B$30:$C$33,2,0))</f>
        <v>0</v>
      </c>
      <c r="O16" s="15">
        <f t="shared" si="2"/>
        <v>11</v>
      </c>
      <c r="P16" s="15">
        <f t="shared" si="0"/>
        <v>1</v>
      </c>
      <c r="Q16" s="16"/>
      <c r="R16" s="16"/>
      <c r="S16" s="16"/>
      <c r="T16" s="16"/>
      <c r="U16" s="16"/>
      <c r="V16" s="16"/>
      <c r="W16" s="16"/>
      <c r="X16" s="16"/>
    </row>
    <row r="17" spans="1:24" ht="15.75" customHeight="1" x14ac:dyDescent="0.2">
      <c r="A17" s="11" t="str">
        <f t="shared" si="1"/>
        <v>FlexOil</v>
      </c>
      <c r="B17" s="17">
        <v>44024.770833333336</v>
      </c>
      <c r="C17" s="13" t="s">
        <v>22</v>
      </c>
      <c r="D17" s="13" t="s">
        <v>77</v>
      </c>
      <c r="E17" s="13" t="s">
        <v>65</v>
      </c>
      <c r="F17" s="11"/>
      <c r="G17" s="11"/>
      <c r="H17" s="11"/>
      <c r="I17" s="11"/>
      <c r="J17" s="11"/>
      <c r="K17" s="13">
        <v>190</v>
      </c>
      <c r="L17" s="13" t="s">
        <v>71</v>
      </c>
      <c r="M17" s="15">
        <f>IF(ISBLANK(L17),0, VLOOKUP(C17,Справочники!$B$5:$C$16,2,0))</f>
        <v>0</v>
      </c>
      <c r="N17" s="15">
        <f>IF(ISBLANK(L17),0, VLOOKUP(L17,Справочники!$B$30:$C$33,2,0))</f>
        <v>0</v>
      </c>
      <c r="O17" s="15">
        <f t="shared" si="2"/>
        <v>12</v>
      </c>
      <c r="P17" s="15">
        <f t="shared" si="0"/>
        <v>18</v>
      </c>
      <c r="Q17" s="16"/>
      <c r="R17" s="16"/>
      <c r="S17" s="16"/>
      <c r="T17" s="16"/>
      <c r="U17" s="16"/>
      <c r="V17" s="16"/>
      <c r="W17" s="16"/>
      <c r="X17" s="16"/>
    </row>
    <row r="18" spans="1:24" ht="15.75" customHeight="1" x14ac:dyDescent="0.2">
      <c r="A18" s="11" t="str">
        <f t="shared" si="1"/>
        <v>FlexOil</v>
      </c>
      <c r="B18" s="17">
        <v>44025.041666666664</v>
      </c>
      <c r="C18" s="13" t="s">
        <v>15</v>
      </c>
      <c r="D18" s="13" t="s">
        <v>78</v>
      </c>
      <c r="E18" s="13" t="s">
        <v>65</v>
      </c>
      <c r="F18" s="11"/>
      <c r="G18" s="11"/>
      <c r="H18" s="11"/>
      <c r="I18" s="11"/>
      <c r="J18" s="11"/>
      <c r="K18" s="11"/>
      <c r="L18" s="11"/>
      <c r="M18" s="15">
        <f>IF(ISBLANK(L18),0, VLOOKUP(C18,Справочники!$B$5:$C$16,2,0))</f>
        <v>0</v>
      </c>
      <c r="N18" s="15">
        <f>IF(ISBLANK(L18),0, VLOOKUP(L18,Справочники!$B$30:$C$33,2,0))</f>
        <v>0</v>
      </c>
      <c r="O18" s="15">
        <f t="shared" si="2"/>
        <v>13</v>
      </c>
      <c r="P18" s="15">
        <f t="shared" si="0"/>
        <v>1</v>
      </c>
      <c r="Q18" s="16"/>
      <c r="R18" s="16"/>
      <c r="S18" s="16"/>
      <c r="T18" s="16"/>
      <c r="U18" s="16"/>
      <c r="V18" s="16"/>
      <c r="W18" s="16"/>
      <c r="X18" s="16"/>
    </row>
    <row r="19" spans="1:24" ht="15.75" customHeight="1" x14ac:dyDescent="0.2">
      <c r="A19" s="11" t="str">
        <f t="shared" si="1"/>
        <v>FlexOil</v>
      </c>
      <c r="B19" s="17">
        <v>44026.979166666664</v>
      </c>
      <c r="C19" s="13" t="s">
        <v>22</v>
      </c>
      <c r="D19" s="13" t="s">
        <v>78</v>
      </c>
      <c r="E19" s="13" t="s">
        <v>65</v>
      </c>
      <c r="F19" s="11"/>
      <c r="G19" s="11"/>
      <c r="H19" s="11"/>
      <c r="I19" s="11"/>
      <c r="J19" s="11"/>
      <c r="K19" s="13">
        <v>190</v>
      </c>
      <c r="L19" s="11"/>
      <c r="M19" s="15">
        <f>IF(ISBLANK(L19),0, VLOOKUP(C19,Справочники!$B$5:$C$16,2,0))</f>
        <v>0</v>
      </c>
      <c r="N19" s="15">
        <f>IF(ISBLANK(L19),0, VLOOKUP(L19,Справочники!$B$30:$C$33,2,0))</f>
        <v>0</v>
      </c>
      <c r="O19" s="15">
        <f t="shared" si="2"/>
        <v>14</v>
      </c>
      <c r="P19" s="15">
        <f t="shared" si="0"/>
        <v>23</v>
      </c>
      <c r="Q19" s="16"/>
      <c r="R19" s="16"/>
      <c r="S19" s="16"/>
      <c r="T19" s="16"/>
      <c r="U19" s="16"/>
      <c r="V19" s="16"/>
      <c r="W19" s="16"/>
      <c r="X19" s="16"/>
    </row>
    <row r="20" spans="1:24" ht="15.75" customHeight="1" x14ac:dyDescent="0.2">
      <c r="A20" s="11" t="str">
        <f t="shared" si="1"/>
        <v>FlexOil</v>
      </c>
      <c r="B20" s="17">
        <v>44027.041666666664</v>
      </c>
      <c r="C20" s="13" t="s">
        <v>15</v>
      </c>
      <c r="D20" s="13" t="s">
        <v>79</v>
      </c>
      <c r="E20" s="13" t="s">
        <v>65</v>
      </c>
      <c r="F20" s="11"/>
      <c r="G20" s="11"/>
      <c r="H20" s="11"/>
      <c r="I20" s="11"/>
      <c r="J20" s="11"/>
      <c r="K20" s="11"/>
      <c r="L20" s="11"/>
      <c r="M20" s="15">
        <f>IF(ISBLANK(L20),0, VLOOKUP(C20,Справочники!$B$5:$C$16,2,0))</f>
        <v>0</v>
      </c>
      <c r="N20" s="15">
        <f>IF(ISBLANK(L20),0, VLOOKUP(L20,Справочники!$B$30:$C$33,2,0))</f>
        <v>0</v>
      </c>
      <c r="O20" s="15">
        <f t="shared" si="2"/>
        <v>15</v>
      </c>
      <c r="P20" s="15">
        <f t="shared" si="0"/>
        <v>1</v>
      </c>
      <c r="Q20" s="16"/>
      <c r="R20" s="16"/>
      <c r="S20" s="16"/>
      <c r="T20" s="16"/>
      <c r="U20" s="16"/>
      <c r="V20" s="16"/>
      <c r="W20" s="16"/>
      <c r="X20" s="16"/>
    </row>
    <row r="21" spans="1:24" ht="15.75" customHeight="1" x14ac:dyDescent="0.2">
      <c r="A21" s="11" t="str">
        <f t="shared" si="1"/>
        <v>FlexOil</v>
      </c>
      <c r="B21" s="17">
        <v>44028.916666666664</v>
      </c>
      <c r="C21" s="13" t="s">
        <v>22</v>
      </c>
      <c r="D21" s="13" t="s">
        <v>79</v>
      </c>
      <c r="E21" s="13" t="s">
        <v>65</v>
      </c>
      <c r="F21" s="11"/>
      <c r="G21" s="11"/>
      <c r="H21" s="11"/>
      <c r="I21" s="11"/>
      <c r="J21" s="11"/>
      <c r="K21" s="13">
        <v>190</v>
      </c>
      <c r="L21" s="11"/>
      <c r="M21" s="15">
        <f>IF(ISBLANK(L21),0, VLOOKUP(C21,Справочники!$B$5:$C$16,2,0))</f>
        <v>0</v>
      </c>
      <c r="N21" s="15">
        <f>IF(ISBLANK(L21),0, VLOOKUP(L21,Справочники!$B$30:$C$33,2,0))</f>
        <v>0</v>
      </c>
      <c r="O21" s="15">
        <f t="shared" si="2"/>
        <v>16</v>
      </c>
      <c r="P21" s="15">
        <f t="shared" si="0"/>
        <v>22</v>
      </c>
      <c r="Q21" s="16"/>
      <c r="R21" s="16"/>
      <c r="S21" s="16"/>
      <c r="T21" s="16"/>
      <c r="U21" s="16"/>
      <c r="V21" s="16"/>
      <c r="W21" s="16"/>
      <c r="X21" s="16"/>
    </row>
    <row r="22" spans="1:24" ht="15.75" customHeight="1" x14ac:dyDescent="0.2">
      <c r="A22" s="11" t="str">
        <f t="shared" si="1"/>
        <v>FlexOil</v>
      </c>
      <c r="B22" s="17">
        <v>44001.041666666664</v>
      </c>
      <c r="C22" s="13" t="s">
        <v>15</v>
      </c>
      <c r="D22" s="13" t="s">
        <v>73</v>
      </c>
      <c r="E22" s="13" t="s">
        <v>65</v>
      </c>
      <c r="F22" s="11"/>
      <c r="G22" s="11"/>
      <c r="H22" s="11"/>
      <c r="I22" s="11"/>
      <c r="J22" s="11"/>
      <c r="K22" s="11"/>
      <c r="L22" s="11"/>
      <c r="M22" s="15">
        <f>IF(ISBLANK(L22),0, VLOOKUP(C22,Справочники!$B$5:$C$16,2,0))</f>
        <v>0</v>
      </c>
      <c r="N22" s="15">
        <f>IF(ISBLANK(L22),0, VLOOKUP(L22,Справочники!$B$30:$C$33,2,0))</f>
        <v>0</v>
      </c>
      <c r="O22" s="15">
        <f t="shared" si="2"/>
        <v>19</v>
      </c>
      <c r="P22" s="15">
        <f t="shared" si="0"/>
        <v>1</v>
      </c>
      <c r="Q22" s="16"/>
      <c r="R22" s="16"/>
      <c r="S22" s="16"/>
      <c r="T22" s="16"/>
      <c r="U22" s="16"/>
      <c r="V22" s="16"/>
      <c r="W22" s="16"/>
      <c r="X22" s="16"/>
    </row>
    <row r="23" spans="1:24" ht="15.75" customHeight="1" x14ac:dyDescent="0.2">
      <c r="A23" s="11" t="str">
        <f t="shared" si="1"/>
        <v>FlexOil</v>
      </c>
      <c r="B23" s="17">
        <v>44001.541666666664</v>
      </c>
      <c r="C23" s="13" t="s">
        <v>22</v>
      </c>
      <c r="D23" s="13" t="s">
        <v>73</v>
      </c>
      <c r="E23" s="13" t="s">
        <v>65</v>
      </c>
      <c r="F23" s="11"/>
      <c r="G23" s="11"/>
      <c r="H23" s="11"/>
      <c r="I23" s="11"/>
      <c r="J23" s="11"/>
      <c r="K23" s="13">
        <v>190</v>
      </c>
      <c r="L23" s="11"/>
      <c r="M23" s="15">
        <f>IF(ISBLANK(L23),0, VLOOKUP(C23,Справочники!$B$5:$C$16,2,0))</f>
        <v>0</v>
      </c>
      <c r="N23" s="15">
        <f>IF(ISBLANK(L23),0, VLOOKUP(L23,Справочники!$B$30:$C$33,2,0))</f>
        <v>0</v>
      </c>
      <c r="O23" s="15">
        <f t="shared" si="2"/>
        <v>19</v>
      </c>
      <c r="P23" s="15">
        <f t="shared" si="0"/>
        <v>13</v>
      </c>
      <c r="Q23" s="16"/>
      <c r="R23" s="16"/>
      <c r="S23" s="16"/>
      <c r="T23" s="16"/>
      <c r="U23" s="16"/>
      <c r="V23" s="16"/>
      <c r="W23" s="16"/>
      <c r="X23" s="16"/>
    </row>
    <row r="24" spans="1:24" ht="15.75" customHeight="1" x14ac:dyDescent="0.2">
      <c r="A24" s="11" t="str">
        <f t="shared" si="1"/>
        <v>FlexOil</v>
      </c>
      <c r="B24" s="17">
        <v>44004.041666666664</v>
      </c>
      <c r="C24" s="13" t="s">
        <v>15</v>
      </c>
      <c r="D24" s="13" t="s">
        <v>74</v>
      </c>
      <c r="E24" s="13" t="s">
        <v>65</v>
      </c>
      <c r="F24" s="11"/>
      <c r="G24" s="11"/>
      <c r="H24" s="11"/>
      <c r="I24" s="11"/>
      <c r="J24" s="11"/>
      <c r="K24" s="11"/>
      <c r="L24" s="11"/>
      <c r="M24" s="15">
        <f>IF(ISBLANK(L24),0, VLOOKUP(C24,Справочники!$B$5:$C$16,2,0))</f>
        <v>0</v>
      </c>
      <c r="N24" s="15">
        <f>IF(ISBLANK(L24),0, VLOOKUP(L24,Справочники!$B$30:$C$33,2,0))</f>
        <v>0</v>
      </c>
      <c r="O24" s="15">
        <f t="shared" si="2"/>
        <v>22</v>
      </c>
      <c r="P24" s="15">
        <f t="shared" si="0"/>
        <v>1</v>
      </c>
      <c r="Q24" s="16"/>
      <c r="R24" s="16"/>
      <c r="S24" s="16"/>
      <c r="T24" s="16"/>
      <c r="U24" s="16"/>
      <c r="V24" s="16"/>
      <c r="W24" s="16"/>
      <c r="X24" s="16"/>
    </row>
    <row r="25" spans="1:24" ht="15.75" customHeight="1" x14ac:dyDescent="0.2">
      <c r="A25" s="11" t="str">
        <f t="shared" si="1"/>
        <v>FlexOil</v>
      </c>
      <c r="B25" s="17">
        <v>44004.541666666664</v>
      </c>
      <c r="C25" s="13" t="s">
        <v>22</v>
      </c>
      <c r="D25" s="13" t="s">
        <v>74</v>
      </c>
      <c r="E25" s="13" t="s">
        <v>65</v>
      </c>
      <c r="F25" s="11"/>
      <c r="G25" s="11"/>
      <c r="H25" s="11"/>
      <c r="I25" s="11"/>
      <c r="J25" s="11"/>
      <c r="K25" s="13">
        <v>190</v>
      </c>
      <c r="L25" s="11"/>
      <c r="M25" s="15">
        <f>IF(ISBLANK(L25),0, VLOOKUP(C25,Справочники!$B$5:$C$16,2,0))</f>
        <v>0</v>
      </c>
      <c r="N25" s="15">
        <f>IF(ISBLANK(L25),0, VLOOKUP(L25,Справочники!$B$30:$C$33,2,0))</f>
        <v>0</v>
      </c>
      <c r="O25" s="15">
        <f t="shared" si="2"/>
        <v>22</v>
      </c>
      <c r="P25" s="15">
        <f t="shared" si="0"/>
        <v>13</v>
      </c>
      <c r="Q25" s="16"/>
      <c r="R25" s="16"/>
      <c r="S25" s="16"/>
      <c r="T25" s="16"/>
      <c r="U25" s="16"/>
      <c r="V25" s="16"/>
      <c r="W25" s="16"/>
      <c r="X25" s="16"/>
    </row>
    <row r="26" spans="1:24" ht="15.75" customHeight="1" x14ac:dyDescent="0.2">
      <c r="A26" s="11" t="str">
        <f t="shared" si="1"/>
        <v>FlexOil</v>
      </c>
      <c r="B26" s="17">
        <v>44005.041666666664</v>
      </c>
      <c r="C26" s="13" t="s">
        <v>42</v>
      </c>
      <c r="D26" s="1" t="s">
        <v>75</v>
      </c>
      <c r="E26" s="13" t="s">
        <v>65</v>
      </c>
      <c r="F26" s="11"/>
      <c r="G26" s="11"/>
      <c r="H26" s="11"/>
      <c r="I26" s="11"/>
      <c r="J26" s="11"/>
      <c r="K26" s="11"/>
      <c r="L26" s="11"/>
      <c r="M26" s="15">
        <f>IF(ISBLANK(L26),0, VLOOKUP(C26,Справочники!$B$5:$C$16,2,0))</f>
        <v>0</v>
      </c>
      <c r="N26" s="15">
        <f>IF(ISBLANK(L26),0, VLOOKUP(L26,Справочники!$B$30:$C$33,2,0))</f>
        <v>0</v>
      </c>
      <c r="O26" s="15">
        <f t="shared" si="2"/>
        <v>23</v>
      </c>
      <c r="P26" s="15">
        <f t="shared" si="0"/>
        <v>1</v>
      </c>
      <c r="Q26" s="16"/>
      <c r="R26" s="16"/>
      <c r="S26" s="16"/>
      <c r="T26" s="16"/>
      <c r="U26" s="16"/>
      <c r="V26" s="16"/>
      <c r="W26" s="16"/>
      <c r="X26" s="16"/>
    </row>
    <row r="27" spans="1:24" ht="15.75" customHeight="1" x14ac:dyDescent="0.2">
      <c r="A27" s="11" t="str">
        <f t="shared" si="1"/>
        <v>FlexOil</v>
      </c>
      <c r="B27" s="17">
        <v>44006.041666666664</v>
      </c>
      <c r="C27" s="13" t="s">
        <v>47</v>
      </c>
      <c r="D27" s="1" t="s">
        <v>75</v>
      </c>
      <c r="E27" s="13" t="s">
        <v>65</v>
      </c>
      <c r="F27" s="11"/>
      <c r="G27" s="11"/>
      <c r="H27" s="11"/>
      <c r="I27" s="11"/>
      <c r="J27" s="11"/>
      <c r="K27" s="13"/>
      <c r="L27" s="13" t="s">
        <v>68</v>
      </c>
      <c r="M27" s="15">
        <f>IF(ISBLANK(L27),0, VLOOKUP(C27,Справочники!$B$5:$C$16,2,0))</f>
        <v>1</v>
      </c>
      <c r="N27" s="15">
        <f>IF(ISBLANK(L27),0, VLOOKUP(L27,Справочники!$B$30:$C$33,2,0))</f>
        <v>1</v>
      </c>
      <c r="O27" s="15">
        <f t="shared" si="2"/>
        <v>24</v>
      </c>
      <c r="P27" s="15">
        <f t="shared" si="0"/>
        <v>1</v>
      </c>
      <c r="Q27" s="16"/>
      <c r="R27" s="16"/>
      <c r="S27" s="16"/>
      <c r="T27" s="16"/>
      <c r="U27" s="16"/>
      <c r="V27" s="16"/>
      <c r="W27" s="16"/>
      <c r="X27" s="16"/>
    </row>
    <row r="28" spans="1:24" ht="15.75" customHeight="1" x14ac:dyDescent="0.2">
      <c r="A28" s="11" t="str">
        <f t="shared" si="1"/>
        <v>FlexOil</v>
      </c>
      <c r="B28" s="17">
        <v>44008.041666666664</v>
      </c>
      <c r="C28" s="13" t="s">
        <v>47</v>
      </c>
      <c r="D28" s="13" t="s">
        <v>76</v>
      </c>
      <c r="E28" s="13" t="s">
        <v>65</v>
      </c>
      <c r="F28" s="11"/>
      <c r="G28" s="11"/>
      <c r="H28" s="11"/>
      <c r="I28" s="11"/>
      <c r="J28" s="11"/>
      <c r="K28" s="13"/>
      <c r="L28" s="13" t="s">
        <v>68</v>
      </c>
      <c r="M28" s="15">
        <f>IF(ISBLANK(L28),0, VLOOKUP(C28,Справочники!$B$5:$C$16,2,0))</f>
        <v>1</v>
      </c>
      <c r="N28" s="15">
        <f>IF(ISBLANK(L28),0, VLOOKUP(L28,Справочники!$B$30:$C$33,2,0))</f>
        <v>1</v>
      </c>
      <c r="O28" s="15">
        <f t="shared" si="2"/>
        <v>26</v>
      </c>
      <c r="P28" s="15">
        <f t="shared" si="0"/>
        <v>1</v>
      </c>
      <c r="Q28" s="16"/>
      <c r="R28" s="16"/>
      <c r="S28" s="16"/>
      <c r="T28" s="16"/>
      <c r="U28" s="16"/>
      <c r="V28" s="16"/>
      <c r="W28" s="16"/>
      <c r="X28" s="16"/>
    </row>
    <row r="29" spans="1:24" ht="15.75" customHeight="1" x14ac:dyDescent="0.2">
      <c r="A29" s="11" t="str">
        <f t="shared" si="1"/>
        <v>FlexOil</v>
      </c>
      <c r="B29" s="19">
        <v>44010</v>
      </c>
      <c r="C29" s="13" t="s">
        <v>47</v>
      </c>
      <c r="D29" s="13" t="s">
        <v>77</v>
      </c>
      <c r="E29" s="13" t="s">
        <v>65</v>
      </c>
      <c r="F29" s="11"/>
      <c r="G29" s="11"/>
      <c r="H29" s="11"/>
      <c r="I29" s="11"/>
      <c r="J29" s="11"/>
      <c r="K29" s="13"/>
      <c r="L29" s="13" t="s">
        <v>69</v>
      </c>
      <c r="M29" s="15">
        <f>IF(ISBLANK(L29),0, VLOOKUP(C29,Справочники!$B$5:$C$16,2,0))</f>
        <v>1</v>
      </c>
      <c r="N29" s="15">
        <f>IF(ISBLANK(L29),0, VLOOKUP(L29,Справочники!$B$30:$C$33,2,0))</f>
        <v>2</v>
      </c>
      <c r="O29" s="15">
        <f t="shared" si="2"/>
        <v>28</v>
      </c>
      <c r="P29" s="15">
        <f t="shared" si="0"/>
        <v>0</v>
      </c>
      <c r="Q29" s="16"/>
      <c r="R29" s="16"/>
      <c r="S29" s="16"/>
      <c r="T29" s="16"/>
      <c r="U29" s="16"/>
      <c r="V29" s="16"/>
      <c r="W29" s="16"/>
      <c r="X29" s="16"/>
    </row>
    <row r="30" spans="1:24" ht="15.75" customHeight="1" x14ac:dyDescent="0.2">
      <c r="A30" s="11" t="str">
        <f t="shared" si="1"/>
        <v>FlexOil</v>
      </c>
      <c r="B30" s="19">
        <v>44012</v>
      </c>
      <c r="C30" s="13" t="s">
        <v>47</v>
      </c>
      <c r="D30" s="13" t="s">
        <v>78</v>
      </c>
      <c r="E30" s="13" t="s">
        <v>65</v>
      </c>
      <c r="F30" s="11"/>
      <c r="G30" s="11"/>
      <c r="H30" s="11"/>
      <c r="I30" s="11"/>
      <c r="J30" s="11"/>
      <c r="K30" s="13"/>
      <c r="L30" s="13" t="s">
        <v>70</v>
      </c>
      <c r="M30" s="15">
        <f>IF(ISBLANK(L30),0, VLOOKUP(C30,Справочники!$B$5:$C$16,2,0))</f>
        <v>1</v>
      </c>
      <c r="N30" s="15">
        <f>IF(ISBLANK(L30),0, VLOOKUP(L30,Справочники!$B$30:$C$33,2,0))</f>
        <v>4</v>
      </c>
      <c r="O30" s="15">
        <f t="shared" si="2"/>
        <v>30</v>
      </c>
      <c r="P30" s="15">
        <f t="shared" si="0"/>
        <v>0</v>
      </c>
      <c r="Q30" s="16"/>
      <c r="R30" s="16"/>
      <c r="S30" s="16"/>
      <c r="T30" s="16"/>
      <c r="U30" s="16"/>
      <c r="V30" s="16"/>
      <c r="W30" s="16"/>
      <c r="X30" s="16"/>
    </row>
    <row r="31" spans="1:24" ht="15.75" customHeight="1" x14ac:dyDescent="0.2">
      <c r="A31" s="11" t="str">
        <f t="shared" si="1"/>
        <v>FlexOil</v>
      </c>
      <c r="B31" s="19">
        <v>44014</v>
      </c>
      <c r="C31" s="13" t="s">
        <v>47</v>
      </c>
      <c r="D31" s="13" t="s">
        <v>79</v>
      </c>
      <c r="E31" s="13" t="s">
        <v>65</v>
      </c>
      <c r="F31" s="11"/>
      <c r="G31" s="11"/>
      <c r="H31" s="11"/>
      <c r="I31" s="11"/>
      <c r="J31" s="11"/>
      <c r="K31" s="13"/>
      <c r="L31" s="13" t="s">
        <v>70</v>
      </c>
      <c r="M31" s="15">
        <f>IF(ISBLANK(L31),0, VLOOKUP(C31,Справочники!$B$5:$C$16,2,0))</f>
        <v>1</v>
      </c>
      <c r="N31" s="15">
        <f>IF(ISBLANK(L31),0, VLOOKUP(L31,Справочники!$B$30:$C$33,2,0))</f>
        <v>4</v>
      </c>
      <c r="O31" s="15">
        <f t="shared" si="2"/>
        <v>2</v>
      </c>
      <c r="P31" s="15">
        <f t="shared" si="0"/>
        <v>0</v>
      </c>
      <c r="Q31" s="16"/>
      <c r="R31" s="16"/>
      <c r="S31" s="16"/>
      <c r="T31" s="16"/>
      <c r="U31" s="16"/>
      <c r="V31" s="16"/>
      <c r="W31" s="16"/>
      <c r="X31" s="16"/>
    </row>
    <row r="32" spans="1:24" ht="15.75" customHeight="1" x14ac:dyDescent="0.2">
      <c r="A32" s="13" t="s">
        <v>2</v>
      </c>
      <c r="B32" s="19">
        <v>44016</v>
      </c>
      <c r="C32" s="13" t="s">
        <v>47</v>
      </c>
      <c r="D32" s="13" t="s">
        <v>73</v>
      </c>
      <c r="E32" s="13" t="s">
        <v>65</v>
      </c>
      <c r="F32" s="11"/>
      <c r="G32" s="11"/>
      <c r="H32" s="11"/>
      <c r="I32" s="11"/>
      <c r="J32" s="11"/>
      <c r="K32" s="13"/>
      <c r="L32" s="13" t="s">
        <v>69</v>
      </c>
      <c r="M32" s="15">
        <f>IF(ISBLANK(L32),0, VLOOKUP(C32,Справочники!$B$5:$C$16,2,0))</f>
        <v>1</v>
      </c>
      <c r="N32" s="15">
        <f>IF(ISBLANK(L32),0, VLOOKUP(L32,Справочники!$B$30:$C$33,2,0))</f>
        <v>2</v>
      </c>
      <c r="O32" s="15">
        <f t="shared" si="2"/>
        <v>4</v>
      </c>
      <c r="P32" s="15">
        <f t="shared" si="0"/>
        <v>0</v>
      </c>
      <c r="Q32" s="16"/>
      <c r="R32" s="16"/>
      <c r="S32" s="16"/>
      <c r="T32" s="16"/>
      <c r="U32" s="16"/>
      <c r="V32" s="16"/>
      <c r="W32" s="16"/>
      <c r="X32" s="16"/>
    </row>
    <row r="33" spans="1:24" ht="15.75" customHeight="1" x14ac:dyDescent="0.2">
      <c r="A33" s="13" t="s">
        <v>2</v>
      </c>
      <c r="B33" s="19">
        <v>44018</v>
      </c>
      <c r="C33" s="13" t="s">
        <v>47</v>
      </c>
      <c r="D33" s="13" t="s">
        <v>74</v>
      </c>
      <c r="E33" s="13" t="s">
        <v>65</v>
      </c>
      <c r="F33" s="11"/>
      <c r="G33" s="11"/>
      <c r="H33" s="11"/>
      <c r="I33" s="11"/>
      <c r="J33" s="11"/>
      <c r="K33" s="13"/>
      <c r="L33" s="13" t="s">
        <v>68</v>
      </c>
      <c r="M33" s="15">
        <f>IF(ISBLANK(L33),0, VLOOKUP(C33,Справочники!$B$5:$C$16,2,0))</f>
        <v>1</v>
      </c>
      <c r="N33" s="15">
        <f>IF(ISBLANK(L33),0, VLOOKUP(L33,Справочники!$B$30:$C$33,2,0))</f>
        <v>1</v>
      </c>
      <c r="O33" s="15">
        <f t="shared" si="2"/>
        <v>6</v>
      </c>
      <c r="P33" s="15">
        <f t="shared" si="0"/>
        <v>0</v>
      </c>
      <c r="Q33" s="16"/>
      <c r="R33" s="16"/>
      <c r="S33" s="16"/>
      <c r="T33" s="16"/>
      <c r="U33" s="16"/>
      <c r="V33" s="16"/>
      <c r="W33" s="16"/>
      <c r="X33" s="16"/>
    </row>
    <row r="34" spans="1:24" ht="15.75" customHeight="1" x14ac:dyDescent="0.2">
      <c r="A34" s="13" t="s">
        <v>2</v>
      </c>
      <c r="B34" s="19">
        <v>44019</v>
      </c>
      <c r="C34" s="13" t="s">
        <v>24</v>
      </c>
      <c r="D34" s="13" t="s">
        <v>80</v>
      </c>
      <c r="E34" s="13" t="s">
        <v>65</v>
      </c>
      <c r="F34" s="13">
        <v>50</v>
      </c>
      <c r="G34" s="13">
        <v>85</v>
      </c>
      <c r="H34" s="13"/>
      <c r="I34" s="13"/>
      <c r="J34" s="11"/>
      <c r="K34" s="11"/>
      <c r="L34" s="11"/>
      <c r="M34" s="15">
        <f>IF(ISBLANK(L34),0, VLOOKUP(C34,Справочники!$B$5:$C$16,2,0))</f>
        <v>0</v>
      </c>
      <c r="N34" s="15">
        <f>IF(ISBLANK(L34),0, VLOOKUP(L34,Справочники!$B$30:$C$33,2,0))</f>
        <v>0</v>
      </c>
      <c r="O34" s="15">
        <f t="shared" si="2"/>
        <v>7</v>
      </c>
      <c r="P34" s="15">
        <f t="shared" si="0"/>
        <v>0</v>
      </c>
      <c r="Q34" s="16"/>
      <c r="R34" s="16"/>
      <c r="S34" s="16"/>
      <c r="T34" s="16"/>
      <c r="U34" s="16"/>
      <c r="V34" s="16"/>
      <c r="W34" s="16"/>
      <c r="X34" s="16"/>
    </row>
    <row r="35" spans="1:24" ht="15.75" customHeight="1" x14ac:dyDescent="0.2">
      <c r="A35" s="13" t="s">
        <v>2</v>
      </c>
      <c r="B35" s="19">
        <v>44019</v>
      </c>
      <c r="C35" s="13" t="s">
        <v>27</v>
      </c>
      <c r="D35" s="13" t="s">
        <v>80</v>
      </c>
      <c r="E35" s="13" t="s">
        <v>65</v>
      </c>
      <c r="F35" s="11"/>
      <c r="G35" s="11"/>
      <c r="H35" s="13">
        <v>2500</v>
      </c>
      <c r="I35" s="13">
        <v>2550</v>
      </c>
      <c r="J35" s="11"/>
      <c r="K35" s="13"/>
      <c r="L35" s="13" t="s">
        <v>68</v>
      </c>
      <c r="M35" s="15">
        <f>IF(ISBLANK(L35),0, VLOOKUP(C35,Справочники!$B$5:$C$16,2,0))</f>
        <v>10</v>
      </c>
      <c r="N35" s="15">
        <f>IF(ISBLANK(L35),0, VLOOKUP(L35,Справочники!$B$30:$C$33,2,0))</f>
        <v>1</v>
      </c>
      <c r="O35" s="15">
        <f t="shared" si="2"/>
        <v>7</v>
      </c>
      <c r="P35" s="15">
        <f t="shared" si="0"/>
        <v>0</v>
      </c>
      <c r="Q35" s="16"/>
      <c r="R35" s="16"/>
      <c r="S35" s="16"/>
      <c r="T35" s="16"/>
      <c r="U35" s="16"/>
      <c r="V35" s="16"/>
      <c r="W35" s="16"/>
      <c r="X35" s="16"/>
    </row>
    <row r="36" spans="1:24" ht="12.75" x14ac:dyDescent="0.2">
      <c r="A36" s="13" t="s">
        <v>2</v>
      </c>
      <c r="B36" s="19">
        <v>44051</v>
      </c>
      <c r="C36" s="13" t="s">
        <v>47</v>
      </c>
      <c r="D36" s="13" t="s">
        <v>80</v>
      </c>
      <c r="E36" s="13" t="s">
        <v>65</v>
      </c>
      <c r="F36" s="11"/>
      <c r="G36" s="11"/>
      <c r="H36" s="13"/>
      <c r="I36" s="13"/>
      <c r="J36" s="11"/>
      <c r="K36" s="11"/>
      <c r="L36" s="13" t="s">
        <v>70</v>
      </c>
      <c r="M36" s="15">
        <f>IF(ISBLANK(L36),0, VLOOKUP(C36,Справочники!$B$5:$C$16,2,0))</f>
        <v>1</v>
      </c>
      <c r="N36" s="15">
        <f>IF(ISBLANK(L36),0, VLOOKUP(L36,Справочники!$B$30:$C$33,2,0))</f>
        <v>4</v>
      </c>
      <c r="O36" s="15">
        <f t="shared" si="2"/>
        <v>8</v>
      </c>
      <c r="P36" s="15">
        <f t="shared" si="0"/>
        <v>0</v>
      </c>
      <c r="Q36" s="16"/>
      <c r="R36" s="16"/>
      <c r="S36" s="16"/>
      <c r="T36" s="16"/>
      <c r="U36" s="16"/>
      <c r="V36" s="16"/>
      <c r="W36" s="16"/>
      <c r="X36" s="16"/>
    </row>
    <row r="37" spans="1:24" ht="12.75" x14ac:dyDescent="0.2">
      <c r="A37" s="13" t="s">
        <v>2</v>
      </c>
      <c r="B37" s="19">
        <v>44052</v>
      </c>
      <c r="C37" s="13" t="s">
        <v>22</v>
      </c>
      <c r="D37" s="13" t="s">
        <v>80</v>
      </c>
      <c r="E37" s="13" t="s">
        <v>65</v>
      </c>
      <c r="F37" s="11"/>
      <c r="G37" s="11"/>
      <c r="H37" s="11"/>
      <c r="I37" s="11"/>
      <c r="J37" s="11"/>
      <c r="K37" s="13">
        <v>190</v>
      </c>
      <c r="L37" s="11"/>
      <c r="M37" s="15">
        <f>IF(ISBLANK(L37),0, VLOOKUP(C37,Справочники!$B$5:$C$16,2,0))</f>
        <v>0</v>
      </c>
      <c r="N37" s="15">
        <f>IF(ISBLANK(L37),0, VLOOKUP(L37,Справочники!$B$30:$C$33,2,0))</f>
        <v>0</v>
      </c>
      <c r="O37" s="15">
        <f t="shared" si="2"/>
        <v>9</v>
      </c>
      <c r="P37" s="15">
        <f t="shared" si="0"/>
        <v>0</v>
      </c>
      <c r="Q37" s="16"/>
      <c r="R37" s="16"/>
      <c r="S37" s="16"/>
      <c r="T37" s="16"/>
      <c r="U37" s="16"/>
      <c r="V37" s="16"/>
      <c r="W37" s="16"/>
      <c r="X37" s="16"/>
    </row>
    <row r="38" spans="1:24" ht="12.75" x14ac:dyDescent="0.2">
      <c r="A38" s="11"/>
      <c r="B38" s="17"/>
      <c r="C38" s="13"/>
      <c r="D38" s="13"/>
      <c r="E38" s="13"/>
      <c r="F38" s="11"/>
      <c r="G38" s="11"/>
      <c r="H38" s="11"/>
      <c r="I38" s="11"/>
      <c r="J38" s="11"/>
      <c r="K38" s="11"/>
      <c r="L38" s="11"/>
      <c r="M38" s="15">
        <f>IF(ISBLANK(L38),0, VLOOKUP(C38,Справочники!$B$5:$C$16,2,0))</f>
        <v>0</v>
      </c>
      <c r="N38" s="15">
        <f>IF(ISBLANK(L38),0, VLOOKUP(L38,Справочники!$B$30:$C$33,2,0))</f>
        <v>0</v>
      </c>
      <c r="O38" s="15">
        <f t="shared" si="2"/>
        <v>0</v>
      </c>
      <c r="P38" s="15">
        <f t="shared" si="0"/>
        <v>0</v>
      </c>
      <c r="Q38" s="16"/>
      <c r="R38" s="16"/>
      <c r="S38" s="16"/>
      <c r="T38" s="16"/>
      <c r="U38" s="16"/>
      <c r="V38" s="16"/>
      <c r="W38" s="16"/>
      <c r="X38" s="16"/>
    </row>
    <row r="39" spans="1:24" ht="12.75" x14ac:dyDescent="0.2">
      <c r="A39" s="11"/>
      <c r="B39" s="17"/>
      <c r="C39" s="13"/>
      <c r="D39" s="13"/>
      <c r="E39" s="13"/>
      <c r="F39" s="11"/>
      <c r="G39" s="11"/>
      <c r="H39" s="11"/>
      <c r="I39" s="11"/>
      <c r="J39" s="11"/>
      <c r="K39" s="11"/>
      <c r="L39" s="11"/>
      <c r="M39" s="15">
        <f>IF(ISBLANK(L39),0, VLOOKUP(C39,Справочники!$B$5:$C$16,2,0))</f>
        <v>0</v>
      </c>
      <c r="N39" s="15">
        <f>IF(ISBLANK(L39),0, VLOOKUP(L39,Справочники!$B$30:$C$33,2,0))</f>
        <v>0</v>
      </c>
      <c r="O39" s="15">
        <f t="shared" si="2"/>
        <v>0</v>
      </c>
      <c r="P39" s="15">
        <f t="shared" si="0"/>
        <v>0</v>
      </c>
      <c r="Q39" s="16"/>
      <c r="R39" s="16"/>
      <c r="S39" s="16"/>
      <c r="T39" s="16"/>
      <c r="U39" s="16"/>
      <c r="V39" s="16"/>
      <c r="W39" s="16"/>
      <c r="X39" s="16"/>
    </row>
    <row r="40" spans="1:24" ht="12.75" x14ac:dyDescent="0.2">
      <c r="A40" s="11"/>
      <c r="B40" s="17"/>
      <c r="C40" s="13"/>
      <c r="D40" s="13"/>
      <c r="E40" s="13"/>
      <c r="F40" s="11"/>
      <c r="G40" s="11"/>
      <c r="H40" s="11"/>
      <c r="I40" s="11"/>
      <c r="J40" s="11"/>
      <c r="K40" s="11"/>
      <c r="L40" s="11"/>
      <c r="M40" s="15">
        <f>IF(ISBLANK(L40),0, VLOOKUP(C40,Справочники!$B$5:$C$16,2,0))</f>
        <v>0</v>
      </c>
      <c r="N40" s="15">
        <f>IF(ISBLANK(L40),0, VLOOKUP(L40,Справочники!$B$30:$C$33,2,0))</f>
        <v>0</v>
      </c>
      <c r="O40" s="15">
        <f t="shared" si="2"/>
        <v>0</v>
      </c>
      <c r="P40" s="15">
        <f t="shared" si="0"/>
        <v>0</v>
      </c>
      <c r="Q40" s="16"/>
      <c r="R40" s="16"/>
      <c r="S40" s="16"/>
      <c r="T40" s="16"/>
      <c r="U40" s="16"/>
      <c r="V40" s="16"/>
      <c r="W40" s="16"/>
      <c r="X40" s="16"/>
    </row>
    <row r="41" spans="1:24" ht="12.75" x14ac:dyDescent="0.2">
      <c r="A41" s="11"/>
      <c r="B41" s="17"/>
      <c r="C41" s="13"/>
      <c r="D41" s="13"/>
      <c r="E41" s="13"/>
      <c r="F41" s="11"/>
      <c r="G41" s="11"/>
      <c r="H41" s="11"/>
      <c r="I41" s="11"/>
      <c r="J41" s="11"/>
      <c r="K41" s="11"/>
      <c r="L41" s="11"/>
      <c r="M41" s="15">
        <f>IF(ISBLANK(L41),0, VLOOKUP(C41,Справочники!$B$5:$C$16,2,0))</f>
        <v>0</v>
      </c>
      <c r="N41" s="15">
        <f>IF(ISBLANK(L41),0, VLOOKUP(L41,Справочники!$B$30:$C$33,2,0))</f>
        <v>0</v>
      </c>
      <c r="O41" s="15">
        <f t="shared" si="2"/>
        <v>0</v>
      </c>
      <c r="P41" s="15">
        <f t="shared" si="0"/>
        <v>0</v>
      </c>
      <c r="Q41" s="16"/>
      <c r="R41" s="16"/>
      <c r="S41" s="16"/>
      <c r="T41" s="16"/>
      <c r="U41" s="16"/>
      <c r="V41" s="16"/>
      <c r="W41" s="16"/>
      <c r="X41" s="16"/>
    </row>
    <row r="42" spans="1:24" ht="12.75" x14ac:dyDescent="0.2">
      <c r="A42" s="11"/>
      <c r="B42" s="17"/>
      <c r="C42" s="13"/>
      <c r="D42" s="13"/>
      <c r="E42" s="13"/>
      <c r="F42" s="11"/>
      <c r="G42" s="11"/>
      <c r="H42" s="11"/>
      <c r="I42" s="11"/>
      <c r="J42" s="11"/>
      <c r="K42" s="11"/>
      <c r="L42" s="11"/>
      <c r="M42" s="15">
        <f>IF(ISBLANK(L42),0, VLOOKUP(C42,Справочники!$B$5:$C$16,2,0))</f>
        <v>0</v>
      </c>
      <c r="N42" s="15">
        <f>IF(ISBLANK(L42),0, VLOOKUP(L42,Справочники!$B$30:$C$33,2,0))</f>
        <v>0</v>
      </c>
      <c r="O42" s="15">
        <f t="shared" si="2"/>
        <v>0</v>
      </c>
      <c r="P42" s="15">
        <f t="shared" si="0"/>
        <v>0</v>
      </c>
      <c r="Q42" s="16"/>
      <c r="R42" s="16"/>
      <c r="S42" s="16"/>
      <c r="T42" s="16"/>
      <c r="U42" s="16"/>
      <c r="V42" s="16"/>
      <c r="W42" s="16"/>
      <c r="X42" s="16"/>
    </row>
    <row r="43" spans="1:24" ht="12.75" x14ac:dyDescent="0.2">
      <c r="A43" s="11"/>
      <c r="B43" s="17"/>
      <c r="C43" s="13"/>
      <c r="D43" s="13"/>
      <c r="E43" s="13"/>
      <c r="F43" s="11"/>
      <c r="G43" s="11"/>
      <c r="H43" s="11"/>
      <c r="I43" s="11"/>
      <c r="J43" s="11"/>
      <c r="K43" s="11"/>
      <c r="L43" s="11"/>
      <c r="M43" s="15">
        <f>IF(ISBLANK(L43),0, VLOOKUP(C43,Справочники!$B$5:$C$16,2,0))</f>
        <v>0</v>
      </c>
      <c r="N43" s="15">
        <f>IF(ISBLANK(L43),0, VLOOKUP(L43,Справочники!$B$30:$C$33,2,0))</f>
        <v>0</v>
      </c>
      <c r="O43" s="15">
        <f t="shared" si="2"/>
        <v>0</v>
      </c>
      <c r="P43" s="15">
        <f t="shared" si="0"/>
        <v>0</v>
      </c>
      <c r="Q43" s="16"/>
      <c r="R43" s="16"/>
      <c r="S43" s="16"/>
      <c r="T43" s="16"/>
      <c r="U43" s="16"/>
      <c r="V43" s="16"/>
      <c r="W43" s="16"/>
      <c r="X43" s="16"/>
    </row>
    <row r="44" spans="1:24" ht="12.75" x14ac:dyDescent="0.2">
      <c r="A44" s="11"/>
      <c r="B44" s="17"/>
      <c r="C44" s="13"/>
      <c r="D44" s="13"/>
      <c r="E44" s="13"/>
      <c r="F44" s="11"/>
      <c r="G44" s="11"/>
      <c r="H44" s="11"/>
      <c r="I44" s="11"/>
      <c r="J44" s="11"/>
      <c r="K44" s="11"/>
      <c r="L44" s="11"/>
      <c r="M44" s="15">
        <f>IF(ISBLANK(L44),0, VLOOKUP(C44,Справочники!$B$5:$C$16,2,0))</f>
        <v>0</v>
      </c>
      <c r="N44" s="15">
        <f>IF(ISBLANK(L44),0, VLOOKUP(L44,Справочники!$B$30:$C$33,2,0))</f>
        <v>0</v>
      </c>
      <c r="O44" s="15">
        <f t="shared" si="2"/>
        <v>0</v>
      </c>
      <c r="P44" s="15">
        <f t="shared" si="0"/>
        <v>0</v>
      </c>
      <c r="Q44" s="16"/>
      <c r="R44" s="16"/>
      <c r="S44" s="16"/>
      <c r="T44" s="16"/>
      <c r="U44" s="16"/>
      <c r="V44" s="16"/>
      <c r="W44" s="16"/>
      <c r="X44" s="16"/>
    </row>
    <row r="45" spans="1:24" ht="12.75" x14ac:dyDescent="0.2">
      <c r="A45" s="11"/>
      <c r="B45" s="17"/>
      <c r="C45" s="13"/>
      <c r="D45" s="13"/>
      <c r="E45" s="13"/>
      <c r="F45" s="11"/>
      <c r="G45" s="11"/>
      <c r="H45" s="11"/>
      <c r="I45" s="11"/>
      <c r="J45" s="11"/>
      <c r="K45" s="11"/>
      <c r="L45" s="11"/>
      <c r="M45" s="15">
        <f>IF(ISBLANK(L45),0, VLOOKUP(C45,Справочники!$B$5:$C$16,2,0))</f>
        <v>0</v>
      </c>
      <c r="N45" s="15">
        <f>IF(ISBLANK(L45),0, VLOOKUP(L45,Справочники!$B$30:$C$33,2,0))</f>
        <v>0</v>
      </c>
      <c r="O45" s="15">
        <f t="shared" si="2"/>
        <v>0</v>
      </c>
      <c r="P45" s="15">
        <f t="shared" si="0"/>
        <v>0</v>
      </c>
      <c r="Q45" s="16"/>
      <c r="R45" s="16"/>
      <c r="S45" s="16"/>
      <c r="T45" s="16"/>
      <c r="U45" s="16"/>
      <c r="V45" s="16"/>
      <c r="W45" s="16"/>
      <c r="X45" s="16"/>
    </row>
    <row r="46" spans="1:24" ht="12.75" x14ac:dyDescent="0.2">
      <c r="A46" s="11"/>
      <c r="B46" s="17"/>
      <c r="C46" s="13"/>
      <c r="D46" s="13"/>
      <c r="E46" s="13"/>
      <c r="F46" s="11"/>
      <c r="G46" s="11"/>
      <c r="H46" s="11"/>
      <c r="I46" s="11"/>
      <c r="J46" s="11"/>
      <c r="K46" s="11"/>
      <c r="L46" s="11"/>
      <c r="M46" s="15">
        <f>IF(ISBLANK(L46),0, VLOOKUP(C46,Справочники!$B$5:$C$16,2,0))</f>
        <v>0</v>
      </c>
      <c r="N46" s="15">
        <f>IF(ISBLANK(L46),0, VLOOKUP(L46,Справочники!$B$30:$C$33,2,0))</f>
        <v>0</v>
      </c>
      <c r="O46" s="15">
        <f t="shared" si="2"/>
        <v>0</v>
      </c>
      <c r="P46" s="15">
        <f t="shared" si="0"/>
        <v>0</v>
      </c>
      <c r="Q46" s="16"/>
      <c r="R46" s="16"/>
      <c r="S46" s="16"/>
      <c r="T46" s="16"/>
      <c r="U46" s="16"/>
      <c r="V46" s="16"/>
      <c r="W46" s="16"/>
      <c r="X46" s="16"/>
    </row>
    <row r="47" spans="1:24" ht="12.75" x14ac:dyDescent="0.2">
      <c r="A47" s="11"/>
      <c r="B47" s="17"/>
      <c r="C47" s="13"/>
      <c r="D47" s="13"/>
      <c r="E47" s="13"/>
      <c r="F47" s="11"/>
      <c r="G47" s="11"/>
      <c r="H47" s="11"/>
      <c r="I47" s="11"/>
      <c r="J47" s="11"/>
      <c r="K47" s="11"/>
      <c r="L47" s="11"/>
      <c r="M47" s="15">
        <f>IF(ISBLANK(L47),0, VLOOKUP(C47,Справочники!$B$5:$C$16,2,0))</f>
        <v>0</v>
      </c>
      <c r="N47" s="15">
        <f>IF(ISBLANK(L47),0, VLOOKUP(L47,Справочники!$B$30:$C$33,2,0))</f>
        <v>0</v>
      </c>
      <c r="O47" s="15">
        <f t="shared" si="2"/>
        <v>0</v>
      </c>
      <c r="P47" s="15">
        <f t="shared" si="0"/>
        <v>0</v>
      </c>
      <c r="Q47" s="16"/>
      <c r="R47" s="16"/>
      <c r="S47" s="16"/>
      <c r="T47" s="16"/>
      <c r="U47" s="16"/>
      <c r="V47" s="16"/>
      <c r="W47" s="16"/>
      <c r="X47" s="16"/>
    </row>
    <row r="48" spans="1:24" ht="12.75" x14ac:dyDescent="0.2">
      <c r="A48" s="11"/>
      <c r="B48" s="17"/>
      <c r="C48" s="13"/>
      <c r="D48" s="13"/>
      <c r="E48" s="13"/>
      <c r="F48" s="11"/>
      <c r="G48" s="11"/>
      <c r="H48" s="11"/>
      <c r="I48" s="11"/>
      <c r="J48" s="11"/>
      <c r="K48" s="11"/>
      <c r="L48" s="11"/>
      <c r="M48" s="15">
        <f>IF(ISBLANK(L48),0, VLOOKUP(C48,Справочники!$B$5:$C$16,2,0))</f>
        <v>0</v>
      </c>
      <c r="N48" s="15">
        <f>IF(ISBLANK(L48),0, VLOOKUP(L48,Справочники!$B$30:$C$33,2,0))</f>
        <v>0</v>
      </c>
      <c r="O48" s="15">
        <f t="shared" si="2"/>
        <v>0</v>
      </c>
      <c r="P48" s="15">
        <f t="shared" si="0"/>
        <v>0</v>
      </c>
      <c r="Q48" s="16"/>
      <c r="R48" s="16"/>
      <c r="S48" s="16"/>
      <c r="T48" s="16"/>
      <c r="U48" s="16"/>
      <c r="V48" s="16"/>
      <c r="W48" s="16"/>
      <c r="X48" s="16"/>
    </row>
    <row r="49" spans="1:24" ht="12.75" x14ac:dyDescent="0.2">
      <c r="A49" s="11"/>
      <c r="B49" s="17"/>
      <c r="C49" s="13"/>
      <c r="D49" s="13"/>
      <c r="E49" s="13"/>
      <c r="F49" s="11"/>
      <c r="G49" s="11"/>
      <c r="H49" s="11"/>
      <c r="I49" s="11"/>
      <c r="J49" s="11"/>
      <c r="K49" s="11"/>
      <c r="L49" s="11"/>
      <c r="M49" s="15">
        <f>IF(ISBLANK(L49),0, VLOOKUP(C49,Справочники!$B$5:$C$16,2,0))</f>
        <v>0</v>
      </c>
      <c r="N49" s="15">
        <f>IF(ISBLANK(L49),0, VLOOKUP(L49,Справочники!$B$30:$C$33,2,0))</f>
        <v>0</v>
      </c>
      <c r="O49" s="15">
        <f t="shared" si="2"/>
        <v>0</v>
      </c>
      <c r="P49" s="15">
        <f t="shared" si="0"/>
        <v>0</v>
      </c>
      <c r="Q49" s="16"/>
      <c r="R49" s="16"/>
      <c r="S49" s="16"/>
      <c r="T49" s="16"/>
      <c r="U49" s="16"/>
      <c r="V49" s="16"/>
      <c r="W49" s="16"/>
      <c r="X49" s="16"/>
    </row>
    <row r="50" spans="1:24" ht="12.75" x14ac:dyDescent="0.2">
      <c r="A50" s="11"/>
      <c r="B50" s="17"/>
      <c r="C50" s="13"/>
      <c r="D50" s="13"/>
      <c r="E50" s="13"/>
      <c r="F50" s="11"/>
      <c r="G50" s="11"/>
      <c r="H50" s="11"/>
      <c r="I50" s="11"/>
      <c r="J50" s="11"/>
      <c r="K50" s="11"/>
      <c r="L50" s="11"/>
      <c r="M50" s="15">
        <f>IF(ISBLANK(L50),0, VLOOKUP(C50,Справочники!$B$5:$C$16,2,0))</f>
        <v>0</v>
      </c>
      <c r="N50" s="15">
        <f>IF(ISBLANK(L50),0, VLOOKUP(L50,Справочники!$B$30:$C$33,2,0))</f>
        <v>0</v>
      </c>
      <c r="O50" s="15">
        <f t="shared" si="2"/>
        <v>0</v>
      </c>
      <c r="P50" s="15">
        <f t="shared" si="0"/>
        <v>0</v>
      </c>
      <c r="Q50" s="16"/>
      <c r="R50" s="16"/>
      <c r="S50" s="16"/>
      <c r="T50" s="16"/>
      <c r="U50" s="16"/>
      <c r="V50" s="16"/>
      <c r="W50" s="16"/>
      <c r="X50" s="16"/>
    </row>
    <row r="51" spans="1:24" ht="12.75" x14ac:dyDescent="0.2">
      <c r="A51" s="11"/>
      <c r="B51" s="17"/>
      <c r="C51" s="13"/>
      <c r="D51" s="13"/>
      <c r="E51" s="13"/>
      <c r="F51" s="11"/>
      <c r="G51" s="11"/>
      <c r="H51" s="11"/>
      <c r="I51" s="11"/>
      <c r="J51" s="11"/>
      <c r="K51" s="11"/>
      <c r="L51" s="11"/>
      <c r="M51" s="15">
        <f>IF(ISBLANK(L51),0, VLOOKUP(C51,Справочники!$B$5:$C$16,2,0))</f>
        <v>0</v>
      </c>
      <c r="N51" s="15">
        <f>IF(ISBLANK(L51),0, VLOOKUP(L51,Справочники!$B$30:$C$33,2,0))</f>
        <v>0</v>
      </c>
      <c r="O51" s="15">
        <f t="shared" si="2"/>
        <v>0</v>
      </c>
      <c r="P51" s="15">
        <f t="shared" si="0"/>
        <v>0</v>
      </c>
      <c r="Q51" s="16"/>
      <c r="R51" s="16"/>
      <c r="S51" s="16"/>
      <c r="T51" s="16"/>
      <c r="U51" s="16"/>
      <c r="V51" s="16"/>
      <c r="W51" s="16"/>
      <c r="X51" s="16"/>
    </row>
    <row r="52" spans="1:24" ht="12.75" x14ac:dyDescent="0.2">
      <c r="A52" s="11"/>
      <c r="B52" s="17"/>
      <c r="C52" s="13"/>
      <c r="D52" s="13"/>
      <c r="E52" s="13"/>
      <c r="F52" s="11"/>
      <c r="G52" s="11"/>
      <c r="H52" s="11"/>
      <c r="I52" s="11"/>
      <c r="J52" s="11"/>
      <c r="K52" s="11"/>
      <c r="L52" s="11"/>
      <c r="M52" s="15">
        <f>IF(ISBLANK(L52),0, VLOOKUP(C52,Справочники!$B$5:$C$16,2,0))</f>
        <v>0</v>
      </c>
      <c r="N52" s="15">
        <f>IF(ISBLANK(L52),0, VLOOKUP(L52,Справочники!$B$30:$C$33,2,0))</f>
        <v>0</v>
      </c>
      <c r="O52" s="15">
        <f t="shared" si="2"/>
        <v>0</v>
      </c>
      <c r="P52" s="15">
        <f t="shared" si="0"/>
        <v>0</v>
      </c>
      <c r="Q52" s="16"/>
      <c r="R52" s="16"/>
      <c r="S52" s="16"/>
      <c r="T52" s="16"/>
      <c r="U52" s="16"/>
      <c r="V52" s="16"/>
      <c r="W52" s="16"/>
      <c r="X52" s="16"/>
    </row>
    <row r="53" spans="1:24" ht="12.75" x14ac:dyDescent="0.2">
      <c r="A53" s="11"/>
      <c r="B53" s="17"/>
      <c r="C53" s="13"/>
      <c r="D53" s="13"/>
      <c r="E53" s="13"/>
      <c r="F53" s="11"/>
      <c r="G53" s="11"/>
      <c r="H53" s="11"/>
      <c r="I53" s="11"/>
      <c r="J53" s="11"/>
      <c r="K53" s="11"/>
      <c r="L53" s="11"/>
      <c r="M53" s="15">
        <f>IF(ISBLANK(L53),0, VLOOKUP(C53,Справочники!$B$5:$C$15,2,0))</f>
        <v>0</v>
      </c>
      <c r="N53" s="15">
        <f>IF(ISBLANK(L53),0, VLOOKUP(L53,Справочники!$B$30:$C$33,2,0))</f>
        <v>0</v>
      </c>
      <c r="O53" s="15">
        <f t="shared" si="2"/>
        <v>0</v>
      </c>
      <c r="P53" s="15">
        <f t="shared" si="0"/>
        <v>0</v>
      </c>
      <c r="Q53" s="16"/>
      <c r="R53" s="16"/>
      <c r="S53" s="16"/>
      <c r="T53" s="16"/>
      <c r="U53" s="16"/>
      <c r="V53" s="16"/>
      <c r="W53" s="16"/>
      <c r="X53" s="16"/>
    </row>
    <row r="54" spans="1:24" ht="12.75" x14ac:dyDescent="0.2">
      <c r="A54" s="11"/>
      <c r="B54" s="17"/>
      <c r="C54" s="13"/>
      <c r="D54" s="13"/>
      <c r="E54" s="13"/>
      <c r="F54" s="11"/>
      <c r="G54" s="11"/>
      <c r="H54" s="11"/>
      <c r="I54" s="11"/>
      <c r="J54" s="11"/>
      <c r="K54" s="11"/>
      <c r="L54" s="11"/>
      <c r="M54" s="15">
        <f>IF(ISBLANK(L54),0, VLOOKUP(C54,Справочники!$B$5:$C$15,2,0))</f>
        <v>0</v>
      </c>
      <c r="N54" s="15">
        <f>IF(ISBLANK(L54),0, VLOOKUP(L54,Справочники!$B$30:$C$33,2,0))</f>
        <v>0</v>
      </c>
      <c r="O54" s="15">
        <f t="shared" si="2"/>
        <v>0</v>
      </c>
      <c r="P54" s="15">
        <f t="shared" si="0"/>
        <v>0</v>
      </c>
      <c r="Q54" s="16"/>
      <c r="R54" s="16"/>
      <c r="S54" s="16"/>
      <c r="T54" s="16"/>
      <c r="U54" s="16"/>
      <c r="V54" s="16"/>
      <c r="W54" s="16"/>
      <c r="X54" s="16"/>
    </row>
    <row r="55" spans="1:24" ht="12.75" x14ac:dyDescent="0.2">
      <c r="A55" s="11"/>
      <c r="B55" s="17"/>
      <c r="C55" s="13"/>
      <c r="D55" s="13"/>
      <c r="E55" s="13"/>
      <c r="F55" s="11"/>
      <c r="G55" s="11"/>
      <c r="H55" s="11"/>
      <c r="I55" s="11"/>
      <c r="J55" s="11"/>
      <c r="K55" s="11"/>
      <c r="L55" s="11"/>
      <c r="M55" s="15">
        <f>IF(ISBLANK(L55),0, VLOOKUP(C55,Справочники!$B$5:$C$15,2,0))</f>
        <v>0</v>
      </c>
      <c r="N55" s="15">
        <f>IF(ISBLANK(L55),0, VLOOKUP(L55,Справочники!B80:C83,2,0))</f>
        <v>0</v>
      </c>
      <c r="O55" s="15">
        <f t="shared" si="2"/>
        <v>0</v>
      </c>
      <c r="P55" s="15">
        <f t="shared" si="0"/>
        <v>0</v>
      </c>
      <c r="Q55" s="16"/>
      <c r="R55" s="16"/>
      <c r="S55" s="16"/>
      <c r="T55" s="16"/>
      <c r="U55" s="16"/>
      <c r="V55" s="16"/>
      <c r="W55" s="16"/>
      <c r="X55" s="16"/>
    </row>
    <row r="56" spans="1:24" ht="12.75" x14ac:dyDescent="0.2">
      <c r="A56" s="11"/>
      <c r="B56" s="17"/>
      <c r="C56" s="13"/>
      <c r="D56" s="13"/>
      <c r="E56" s="13"/>
      <c r="F56" s="11"/>
      <c r="G56" s="11"/>
      <c r="H56" s="11"/>
      <c r="I56" s="11"/>
      <c r="J56" s="11"/>
      <c r="K56" s="11"/>
      <c r="L56" s="11"/>
      <c r="M56" s="15">
        <f>IF(ISBLANK(L56),0, VLOOKUP(C56,Справочники!$B$5:$C$15,2,0))</f>
        <v>0</v>
      </c>
      <c r="N56" s="15">
        <f>IF(ISBLANK(L56),0, VLOOKUP(L56,Справочники!B81:C84,2,0))</f>
        <v>0</v>
      </c>
      <c r="O56" s="15">
        <f t="shared" si="2"/>
        <v>0</v>
      </c>
      <c r="P56" s="15">
        <f t="shared" si="0"/>
        <v>0</v>
      </c>
      <c r="Q56" s="16"/>
      <c r="R56" s="16"/>
      <c r="S56" s="16"/>
      <c r="T56" s="16"/>
      <c r="U56" s="16"/>
      <c r="V56" s="16"/>
      <c r="W56" s="16"/>
      <c r="X56" s="16"/>
    </row>
    <row r="57" spans="1:24" ht="12.75" x14ac:dyDescent="0.2">
      <c r="A57" s="11"/>
      <c r="B57" s="17"/>
      <c r="C57" s="13"/>
      <c r="D57" s="13"/>
      <c r="E57" s="13"/>
      <c r="F57" s="11"/>
      <c r="G57" s="11"/>
      <c r="H57" s="11"/>
      <c r="I57" s="11"/>
      <c r="J57" s="11"/>
      <c r="K57" s="11"/>
      <c r="L57" s="11"/>
      <c r="M57" s="15">
        <f>IF(ISBLANK(L57),0, VLOOKUP(C57,Справочники!$B$5:$C$15,2,0))</f>
        <v>0</v>
      </c>
      <c r="N57" s="15">
        <f>IF(ISBLANK(L57),0, VLOOKUP(L57,Справочники!B82:C85,2,0))</f>
        <v>0</v>
      </c>
      <c r="O57" s="15">
        <f t="shared" si="2"/>
        <v>0</v>
      </c>
      <c r="P57" s="15">
        <f t="shared" si="0"/>
        <v>0</v>
      </c>
      <c r="Q57" s="16"/>
      <c r="R57" s="16"/>
      <c r="S57" s="16"/>
      <c r="T57" s="16"/>
      <c r="U57" s="16"/>
      <c r="V57" s="16"/>
      <c r="W57" s="16"/>
      <c r="X57" s="16"/>
    </row>
    <row r="58" spans="1:24" ht="12.75" x14ac:dyDescent="0.2">
      <c r="A58" s="11"/>
      <c r="B58" s="17"/>
      <c r="C58" s="13"/>
      <c r="D58" s="13"/>
      <c r="E58" s="13"/>
      <c r="F58" s="11"/>
      <c r="G58" s="11"/>
      <c r="H58" s="11"/>
      <c r="I58" s="11"/>
      <c r="J58" s="11"/>
      <c r="K58" s="11"/>
      <c r="L58" s="11"/>
      <c r="M58" s="15">
        <f>IF(ISBLANK(L58),0, VLOOKUP(C58,Справочники!$B$5:$C$15,2,0))</f>
        <v>0</v>
      </c>
      <c r="N58" s="15">
        <f>IF(ISBLANK(L58),0, VLOOKUP(L58,Справочники!B83:C86,2,0))</f>
        <v>0</v>
      </c>
      <c r="O58" s="15">
        <f t="shared" si="2"/>
        <v>0</v>
      </c>
      <c r="P58" s="15">
        <f t="shared" si="0"/>
        <v>0</v>
      </c>
      <c r="Q58" s="16"/>
      <c r="R58" s="16"/>
      <c r="S58" s="16"/>
      <c r="T58" s="16"/>
      <c r="U58" s="16"/>
      <c r="V58" s="16"/>
      <c r="W58" s="16"/>
      <c r="X58" s="16"/>
    </row>
    <row r="59" spans="1:24" ht="12.75" x14ac:dyDescent="0.2">
      <c r="A59" s="11"/>
      <c r="B59" s="17"/>
      <c r="C59" s="13"/>
      <c r="D59" s="13"/>
      <c r="E59" s="13"/>
      <c r="F59" s="11"/>
      <c r="G59" s="11"/>
      <c r="H59" s="11"/>
      <c r="I59" s="11"/>
      <c r="J59" s="11"/>
      <c r="K59" s="11"/>
      <c r="L59" s="11"/>
      <c r="M59" s="15">
        <f>IF(ISBLANK(L59),0, VLOOKUP(C59,Справочники!$B$5:$C$15,2,0))</f>
        <v>0</v>
      </c>
      <c r="N59" s="15">
        <f>IF(ISBLANK(L59),0, VLOOKUP(L59,Справочники!B84:C87,2,0))</f>
        <v>0</v>
      </c>
      <c r="O59" s="15">
        <f t="shared" si="2"/>
        <v>0</v>
      </c>
      <c r="P59" s="15">
        <f t="shared" si="0"/>
        <v>0</v>
      </c>
      <c r="Q59" s="16"/>
      <c r="R59" s="16"/>
      <c r="S59" s="16"/>
      <c r="T59" s="16"/>
      <c r="U59" s="16"/>
      <c r="V59" s="16"/>
      <c r="W59" s="16"/>
      <c r="X59" s="16"/>
    </row>
    <row r="60" spans="1:24" ht="12.75" x14ac:dyDescent="0.2">
      <c r="A60" s="11"/>
      <c r="B60" s="17"/>
      <c r="C60" s="13"/>
      <c r="D60" s="13"/>
      <c r="E60" s="13"/>
      <c r="F60" s="11"/>
      <c r="G60" s="11"/>
      <c r="H60" s="11"/>
      <c r="I60" s="11"/>
      <c r="J60" s="11"/>
      <c r="K60" s="11"/>
      <c r="L60" s="11"/>
      <c r="M60" s="15">
        <f>IF(ISBLANK(L60),0, VLOOKUP(C60,Справочники!$B$5:$C$15,2,0))</f>
        <v>0</v>
      </c>
      <c r="N60" s="15">
        <f>IF(ISBLANK(L60),0, VLOOKUP(L60,Справочники!B85:C88,2,0))</f>
        <v>0</v>
      </c>
      <c r="O60" s="15">
        <f t="shared" si="2"/>
        <v>0</v>
      </c>
      <c r="P60" s="15">
        <f t="shared" si="0"/>
        <v>0</v>
      </c>
      <c r="Q60" s="16"/>
      <c r="R60" s="16"/>
      <c r="S60" s="16"/>
      <c r="T60" s="16"/>
      <c r="U60" s="16"/>
      <c r="V60" s="16"/>
      <c r="W60" s="16"/>
      <c r="X60" s="16"/>
    </row>
    <row r="61" spans="1:24" ht="12.75" x14ac:dyDescent="0.2">
      <c r="A61" s="11"/>
      <c r="B61" s="17"/>
      <c r="C61" s="13"/>
      <c r="D61" s="13"/>
      <c r="E61" s="13"/>
      <c r="F61" s="11"/>
      <c r="G61" s="11"/>
      <c r="H61" s="11"/>
      <c r="I61" s="11"/>
      <c r="J61" s="11"/>
      <c r="K61" s="11"/>
      <c r="L61" s="11"/>
      <c r="M61" s="15">
        <f>IF(ISBLANK(L61),0, VLOOKUP(C61,Справочники!$B$5:$C$15,2,0))</f>
        <v>0</v>
      </c>
      <c r="N61" s="15">
        <f>IF(ISBLANK(L61),0, VLOOKUP(L61,Справочники!B86:C89,2,0))</f>
        <v>0</v>
      </c>
      <c r="O61" s="15">
        <f t="shared" si="2"/>
        <v>0</v>
      </c>
      <c r="P61" s="15">
        <f t="shared" si="0"/>
        <v>0</v>
      </c>
      <c r="Q61" s="16"/>
      <c r="R61" s="16"/>
      <c r="S61" s="16"/>
      <c r="T61" s="16"/>
      <c r="U61" s="16"/>
      <c r="V61" s="16"/>
      <c r="W61" s="16"/>
      <c r="X61" s="16"/>
    </row>
    <row r="62" spans="1:24" ht="12.75" x14ac:dyDescent="0.2">
      <c r="A62" s="11"/>
      <c r="B62" s="17"/>
      <c r="C62" s="13"/>
      <c r="D62" s="13"/>
      <c r="E62" s="13"/>
      <c r="F62" s="11"/>
      <c r="G62" s="11"/>
      <c r="H62" s="11"/>
      <c r="I62" s="11"/>
      <c r="J62" s="11"/>
      <c r="K62" s="11"/>
      <c r="L62" s="11"/>
      <c r="M62" s="15">
        <f>IF(ISBLANK(L62),0, VLOOKUP(C62,Справочники!$B$5:$C$15,2,0))</f>
        <v>0</v>
      </c>
      <c r="N62" s="15">
        <f>IF(ISBLANK(L62),0, VLOOKUP(L62,Справочники!B87:C90,2,0))</f>
        <v>0</v>
      </c>
      <c r="O62" s="15">
        <f t="shared" si="2"/>
        <v>0</v>
      </c>
      <c r="P62" s="15">
        <f t="shared" si="0"/>
        <v>0</v>
      </c>
      <c r="Q62" s="16"/>
      <c r="R62" s="16"/>
      <c r="S62" s="16"/>
      <c r="T62" s="16"/>
      <c r="U62" s="16"/>
      <c r="V62" s="16"/>
      <c r="W62" s="16"/>
      <c r="X62" s="16"/>
    </row>
    <row r="63" spans="1:24" ht="12.75" x14ac:dyDescent="0.2">
      <c r="A63" s="11"/>
      <c r="B63" s="17"/>
      <c r="C63" s="13"/>
      <c r="D63" s="13"/>
      <c r="E63" s="13"/>
      <c r="F63" s="11"/>
      <c r="G63" s="11"/>
      <c r="H63" s="11"/>
      <c r="I63" s="11"/>
      <c r="J63" s="11"/>
      <c r="K63" s="11"/>
      <c r="L63" s="11"/>
      <c r="M63" s="15">
        <f>IF(ISBLANK(L63),0, VLOOKUP(C63,Справочники!$B$5:$C$15,2,0))</f>
        <v>0</v>
      </c>
      <c r="N63" s="15">
        <f>IF(ISBLANK(L63),0, VLOOKUP(L63,Справочники!B88:C91,2,0))</f>
        <v>0</v>
      </c>
      <c r="O63" s="15">
        <f t="shared" si="2"/>
        <v>0</v>
      </c>
      <c r="P63" s="15">
        <f t="shared" si="0"/>
        <v>0</v>
      </c>
      <c r="Q63" s="16"/>
      <c r="R63" s="16"/>
      <c r="S63" s="16"/>
      <c r="T63" s="16"/>
      <c r="U63" s="16"/>
      <c r="V63" s="16"/>
      <c r="W63" s="16"/>
      <c r="X63" s="16"/>
    </row>
    <row r="64" spans="1:24" ht="12.75" x14ac:dyDescent="0.2">
      <c r="A64" s="11"/>
      <c r="B64" s="17"/>
      <c r="C64" s="13"/>
      <c r="D64" s="13"/>
      <c r="E64" s="13"/>
      <c r="F64" s="11"/>
      <c r="G64" s="11"/>
      <c r="H64" s="11"/>
      <c r="I64" s="11"/>
      <c r="J64" s="11"/>
      <c r="K64" s="11"/>
      <c r="L64" s="11"/>
      <c r="M64" s="15">
        <f>IF(ISBLANK(L64),0, VLOOKUP(C64,Справочники!$B$5:$C$15,2,0))</f>
        <v>0</v>
      </c>
      <c r="N64" s="15">
        <f>IF(ISBLANK(L64),0, VLOOKUP(L64,Справочники!B89:C92,2,0))</f>
        <v>0</v>
      </c>
      <c r="O64" s="15">
        <f t="shared" si="2"/>
        <v>0</v>
      </c>
      <c r="P64" s="15">
        <f t="shared" si="0"/>
        <v>0</v>
      </c>
      <c r="Q64" s="16"/>
      <c r="R64" s="16"/>
      <c r="S64" s="16"/>
      <c r="T64" s="16"/>
      <c r="U64" s="16"/>
      <c r="V64" s="16"/>
      <c r="W64" s="16"/>
      <c r="X64" s="16"/>
    </row>
    <row r="65" spans="1:24" ht="12.75" x14ac:dyDescent="0.2">
      <c r="A65" s="11"/>
      <c r="B65" s="17"/>
      <c r="C65" s="13"/>
      <c r="D65" s="13"/>
      <c r="E65" s="13"/>
      <c r="F65" s="11"/>
      <c r="G65" s="11"/>
      <c r="H65" s="11"/>
      <c r="I65" s="11"/>
      <c r="J65" s="11"/>
      <c r="K65" s="11"/>
      <c r="L65" s="11"/>
      <c r="M65" s="15">
        <f>IF(ISBLANK(L65),0, VLOOKUP(C65,Справочники!$B$5:$C$15,2,0))</f>
        <v>0</v>
      </c>
      <c r="N65" s="15">
        <f>IF(ISBLANK(L65),0, VLOOKUP(L65,Справочники!B90:C93,2,0))</f>
        <v>0</v>
      </c>
      <c r="O65" s="15">
        <f t="shared" si="2"/>
        <v>0</v>
      </c>
      <c r="P65" s="15">
        <f t="shared" si="0"/>
        <v>0</v>
      </c>
      <c r="Q65" s="16"/>
      <c r="R65" s="16"/>
      <c r="S65" s="16"/>
      <c r="T65" s="16"/>
      <c r="U65" s="16"/>
      <c r="V65" s="16"/>
      <c r="W65" s="16"/>
      <c r="X65" s="16"/>
    </row>
    <row r="66" spans="1:24" ht="12.75" x14ac:dyDescent="0.2">
      <c r="A66" s="11"/>
      <c r="B66" s="17"/>
      <c r="C66" s="13"/>
      <c r="D66" s="13"/>
      <c r="E66" s="13"/>
      <c r="F66" s="11"/>
      <c r="G66" s="11"/>
      <c r="H66" s="11"/>
      <c r="I66" s="11"/>
      <c r="J66" s="11"/>
      <c r="K66" s="11"/>
      <c r="L66" s="11"/>
      <c r="M66" s="15">
        <f>IF(ISBLANK(L66),0, VLOOKUP(C66,Справочники!B66:C76,2,0))</f>
        <v>0</v>
      </c>
      <c r="N66" s="15">
        <f>IF(ISBLANK(L66),0, VLOOKUP(L66,Справочники!B91:C94,2,0))</f>
        <v>0</v>
      </c>
      <c r="O66" s="15">
        <f t="shared" si="2"/>
        <v>0</v>
      </c>
      <c r="P66" s="15">
        <f t="shared" si="0"/>
        <v>0</v>
      </c>
      <c r="Q66" s="16"/>
      <c r="R66" s="16"/>
      <c r="S66" s="16"/>
      <c r="T66" s="16"/>
      <c r="U66" s="16"/>
      <c r="V66" s="16"/>
      <c r="W66" s="16"/>
      <c r="X66" s="16"/>
    </row>
    <row r="67" spans="1:24" ht="12.75" x14ac:dyDescent="0.2">
      <c r="A67" s="11"/>
      <c r="B67" s="17"/>
      <c r="C67" s="13"/>
      <c r="D67" s="13"/>
      <c r="E67" s="13"/>
      <c r="F67" s="11"/>
      <c r="G67" s="11"/>
      <c r="H67" s="11"/>
      <c r="I67" s="11"/>
      <c r="J67" s="11"/>
      <c r="K67" s="11"/>
      <c r="L67" s="11"/>
      <c r="M67" s="15">
        <f>IF(ISBLANK(L67),0, VLOOKUP(C67,Справочники!B67:C77,2,0))</f>
        <v>0</v>
      </c>
      <c r="N67" s="15">
        <f>IF(ISBLANK(L67),0, VLOOKUP(L67,Справочники!B92:C95,2,0))</f>
        <v>0</v>
      </c>
      <c r="O67" s="15">
        <f t="shared" si="2"/>
        <v>0</v>
      </c>
      <c r="P67" s="15">
        <f t="shared" si="0"/>
        <v>0</v>
      </c>
      <c r="Q67" s="16"/>
      <c r="R67" s="16"/>
      <c r="S67" s="16"/>
      <c r="T67" s="16"/>
      <c r="U67" s="16"/>
      <c r="V67" s="16"/>
      <c r="W67" s="16"/>
      <c r="X67" s="16"/>
    </row>
    <row r="68" spans="1:24" ht="12.75" x14ac:dyDescent="0.2">
      <c r="A68" s="11"/>
      <c r="B68" s="17"/>
      <c r="C68" s="13"/>
      <c r="D68" s="13"/>
      <c r="E68" s="13"/>
      <c r="F68" s="11"/>
      <c r="G68" s="11"/>
      <c r="H68" s="11"/>
      <c r="I68" s="11"/>
      <c r="J68" s="11"/>
      <c r="K68" s="11"/>
      <c r="L68" s="11"/>
      <c r="M68" s="15">
        <f>IF(ISBLANK(L68),0, VLOOKUP(C68,Справочники!B68:C78,2,0))</f>
        <v>0</v>
      </c>
      <c r="N68" s="15">
        <f>IF(ISBLANK(L68),0, VLOOKUP(L68,Справочники!B93:C96,2,0))</f>
        <v>0</v>
      </c>
      <c r="O68" s="15">
        <f t="shared" si="2"/>
        <v>0</v>
      </c>
      <c r="P68" s="15">
        <f t="shared" si="0"/>
        <v>0</v>
      </c>
      <c r="Q68" s="16"/>
      <c r="R68" s="16"/>
      <c r="S68" s="16"/>
      <c r="T68" s="16"/>
      <c r="U68" s="16"/>
      <c r="V68" s="16"/>
      <c r="W68" s="16"/>
      <c r="X68" s="16"/>
    </row>
    <row r="69" spans="1:24" ht="12.75" x14ac:dyDescent="0.2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5">
        <f>IF(ISBLANK(L69),0, VLOOKUP(C69,Справочники!B69:C79,2,0))</f>
        <v>0</v>
      </c>
      <c r="N69" s="15">
        <f>IF(ISBLANK(L69),0, VLOOKUP(L69,Справочники!B94:C97,2,0))</f>
        <v>0</v>
      </c>
      <c r="O69" s="15">
        <f t="shared" si="2"/>
        <v>0</v>
      </c>
      <c r="P69" s="15">
        <f t="shared" si="0"/>
        <v>0</v>
      </c>
      <c r="Q69" s="16"/>
      <c r="R69" s="16"/>
      <c r="S69" s="16"/>
      <c r="T69" s="16"/>
      <c r="U69" s="16"/>
      <c r="V69" s="16"/>
      <c r="W69" s="16"/>
      <c r="X69" s="16"/>
    </row>
    <row r="70" spans="1:24" ht="12.75" x14ac:dyDescent="0.2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5">
        <f>IF(ISBLANK(L70),0, VLOOKUP(C70,Справочники!B70:C80,2,0))</f>
        <v>0</v>
      </c>
      <c r="N70" s="15">
        <f>IF(ISBLANK(L70),0, VLOOKUP(L70,Справочники!B95:C98,2,0))</f>
        <v>0</v>
      </c>
      <c r="O70" s="15">
        <f t="shared" si="2"/>
        <v>0</v>
      </c>
      <c r="P70" s="15">
        <f t="shared" si="0"/>
        <v>0</v>
      </c>
      <c r="Q70" s="16"/>
      <c r="R70" s="16"/>
      <c r="S70" s="16"/>
      <c r="T70" s="16"/>
      <c r="U70" s="16"/>
      <c r="V70" s="16"/>
      <c r="W70" s="16"/>
      <c r="X70" s="16"/>
    </row>
    <row r="71" spans="1:24" ht="12.75" x14ac:dyDescent="0.2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5">
        <f>IF(ISBLANK(L71),0, VLOOKUP(C71,Справочники!B71:C81,2,0))</f>
        <v>0</v>
      </c>
      <c r="N71" s="15">
        <f>IF(ISBLANK(L71),0, VLOOKUP(L71,Справочники!B96:C99,2,0))</f>
        <v>0</v>
      </c>
      <c r="O71" s="15">
        <f t="shared" si="2"/>
        <v>0</v>
      </c>
      <c r="P71" s="15">
        <f t="shared" si="0"/>
        <v>0</v>
      </c>
      <c r="Q71" s="16"/>
      <c r="R71" s="16"/>
      <c r="S71" s="16"/>
      <c r="T71" s="16"/>
      <c r="U71" s="16"/>
      <c r="V71" s="16"/>
      <c r="W71" s="16"/>
      <c r="X71" s="16"/>
    </row>
    <row r="72" spans="1:24" ht="12.75" x14ac:dyDescent="0.2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5">
        <f>IF(ISBLANK(L72),0, VLOOKUP(C72,Справочники!B72:C82,2,0))</f>
        <v>0</v>
      </c>
      <c r="N72" s="15">
        <f>IF(ISBLANK(L72),0, VLOOKUP(L72,Справочники!B97:C100,2,0))</f>
        <v>0</v>
      </c>
      <c r="O72" s="15">
        <f t="shared" si="2"/>
        <v>0</v>
      </c>
      <c r="P72" s="15">
        <f t="shared" si="0"/>
        <v>0</v>
      </c>
      <c r="Q72" s="16"/>
      <c r="R72" s="16"/>
      <c r="S72" s="16"/>
      <c r="T72" s="16"/>
      <c r="U72" s="16"/>
      <c r="V72" s="16"/>
      <c r="W72" s="16"/>
      <c r="X72" s="16"/>
    </row>
    <row r="73" spans="1:24" ht="12.75" x14ac:dyDescent="0.2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5">
        <f>IF(ISBLANK(L73),0, VLOOKUP(C73,Справочники!B73:C83,2,0))</f>
        <v>0</v>
      </c>
      <c r="N73" s="15">
        <f>IF(ISBLANK(L73),0, VLOOKUP(L73,Справочники!B98:C101,2,0))</f>
        <v>0</v>
      </c>
      <c r="O73" s="15">
        <f t="shared" si="2"/>
        <v>0</v>
      </c>
      <c r="P73" s="15">
        <f t="shared" si="0"/>
        <v>0</v>
      </c>
      <c r="Q73" s="16"/>
      <c r="R73" s="16"/>
      <c r="S73" s="16"/>
      <c r="T73" s="16"/>
      <c r="U73" s="16"/>
      <c r="V73" s="16"/>
      <c r="W73" s="16"/>
      <c r="X73" s="16"/>
    </row>
    <row r="74" spans="1:24" ht="12.75" x14ac:dyDescent="0.2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5">
        <f>IF(ISBLANK(L74),0, VLOOKUP(C74,Справочники!B74:C84,2,0))</f>
        <v>0</v>
      </c>
      <c r="N74" s="15">
        <f>IF(ISBLANK(L74),0, VLOOKUP(L74,Справочники!B99:C102,2,0))</f>
        <v>0</v>
      </c>
      <c r="O74" s="15">
        <f t="shared" si="2"/>
        <v>0</v>
      </c>
      <c r="P74" s="15">
        <f t="shared" si="0"/>
        <v>0</v>
      </c>
      <c r="Q74" s="16"/>
      <c r="R74" s="16"/>
      <c r="S74" s="16"/>
      <c r="T74" s="16"/>
      <c r="U74" s="16"/>
      <c r="V74" s="16"/>
      <c r="W74" s="16"/>
      <c r="X74" s="16"/>
    </row>
    <row r="75" spans="1:24" ht="12.75" x14ac:dyDescent="0.2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5">
        <f>IF(ISBLANK(L75),0, VLOOKUP(C75,Справочники!B75:C85,2,0))</f>
        <v>0</v>
      </c>
      <c r="N75" s="15">
        <f>IF(ISBLANK(L75),0, VLOOKUP(L75,Справочники!B100:C103,2,0))</f>
        <v>0</v>
      </c>
      <c r="O75" s="15">
        <f t="shared" si="2"/>
        <v>0</v>
      </c>
      <c r="P75" s="15">
        <f t="shared" si="0"/>
        <v>0</v>
      </c>
      <c r="Q75" s="16"/>
      <c r="R75" s="16"/>
      <c r="S75" s="16"/>
      <c r="T75" s="16"/>
      <c r="U75" s="16"/>
      <c r="V75" s="16"/>
      <c r="W75" s="16"/>
      <c r="X75" s="16"/>
    </row>
    <row r="76" spans="1:24" ht="12.75" x14ac:dyDescent="0.2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5">
        <f>IF(ISBLANK(L76),0, VLOOKUP(C76,Справочники!B76:C86,2,0))</f>
        <v>0</v>
      </c>
      <c r="N76" s="15">
        <f>IF(ISBLANK(L76),0, VLOOKUP(L76,Справочники!B101:C104,2,0))</f>
        <v>0</v>
      </c>
      <c r="O76" s="15">
        <f t="shared" si="2"/>
        <v>0</v>
      </c>
      <c r="P76" s="15">
        <f t="shared" si="0"/>
        <v>0</v>
      </c>
      <c r="Q76" s="16"/>
      <c r="R76" s="16"/>
      <c r="S76" s="16"/>
      <c r="T76" s="16"/>
      <c r="U76" s="16"/>
      <c r="V76" s="16"/>
      <c r="W76" s="16"/>
      <c r="X76" s="16"/>
    </row>
    <row r="77" spans="1:24" ht="12.75" x14ac:dyDescent="0.2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5">
        <f>IF(ISBLANK(L77),0, VLOOKUP(C77,Справочники!B77:C87,2,0))</f>
        <v>0</v>
      </c>
      <c r="N77" s="15">
        <f>IF(ISBLANK(L77),0, VLOOKUP(L77,Справочники!B102:C105,2,0))</f>
        <v>0</v>
      </c>
      <c r="O77" s="15">
        <f t="shared" si="2"/>
        <v>0</v>
      </c>
      <c r="P77" s="15">
        <f t="shared" si="0"/>
        <v>0</v>
      </c>
      <c r="Q77" s="16"/>
      <c r="R77" s="16"/>
      <c r="S77" s="16"/>
      <c r="T77" s="16"/>
      <c r="U77" s="16"/>
      <c r="V77" s="16"/>
      <c r="W77" s="16"/>
      <c r="X77" s="16"/>
    </row>
    <row r="78" spans="1:24" ht="12.75" x14ac:dyDescent="0.2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5">
        <f>IF(ISBLANK(L78),0, VLOOKUP(C78,Справочники!B78:C88,2,0))</f>
        <v>0</v>
      </c>
      <c r="N78" s="15">
        <f>IF(ISBLANK(L78),0, VLOOKUP(L78,Справочники!B103:C106,2,0))</f>
        <v>0</v>
      </c>
      <c r="O78" s="15">
        <f t="shared" si="2"/>
        <v>0</v>
      </c>
      <c r="P78" s="15">
        <f t="shared" si="0"/>
        <v>0</v>
      </c>
      <c r="Q78" s="16"/>
      <c r="R78" s="16"/>
      <c r="S78" s="16"/>
      <c r="T78" s="16"/>
      <c r="U78" s="16"/>
      <c r="V78" s="16"/>
      <c r="W78" s="16"/>
      <c r="X78" s="16"/>
    </row>
    <row r="79" spans="1:24" ht="12.75" x14ac:dyDescent="0.2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5">
        <f>IF(ISBLANK(L79),0, VLOOKUP(C79,Справочники!B79:C89,2,0))</f>
        <v>0</v>
      </c>
      <c r="N79" s="15">
        <f>IF(ISBLANK(L79),0, VLOOKUP(L79,Справочники!B104:C107,2,0))</f>
        <v>0</v>
      </c>
      <c r="O79" s="15">
        <f t="shared" si="2"/>
        <v>0</v>
      </c>
      <c r="P79" s="15">
        <f t="shared" si="0"/>
        <v>0</v>
      </c>
      <c r="Q79" s="16"/>
      <c r="R79" s="16"/>
      <c r="S79" s="16"/>
      <c r="T79" s="16"/>
      <c r="U79" s="16"/>
      <c r="V79" s="16"/>
      <c r="W79" s="16"/>
      <c r="X79" s="16"/>
    </row>
    <row r="80" spans="1:24" ht="12.75" x14ac:dyDescent="0.2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5">
        <f>IF(ISBLANK(L80),0, VLOOKUP(C80,Справочники!B80:C90,2,0))</f>
        <v>0</v>
      </c>
      <c r="N80" s="15">
        <f>IF(ISBLANK(L80),0, VLOOKUP(L80,Справочники!B105:C108,2,0))</f>
        <v>0</v>
      </c>
      <c r="O80" s="15">
        <f t="shared" si="2"/>
        <v>0</v>
      </c>
      <c r="P80" s="15">
        <f t="shared" si="0"/>
        <v>0</v>
      </c>
      <c r="Q80" s="16"/>
      <c r="R80" s="16"/>
      <c r="S80" s="16"/>
      <c r="T80" s="16"/>
      <c r="U80" s="16"/>
      <c r="V80" s="16"/>
      <c r="W80" s="16"/>
      <c r="X80" s="16"/>
    </row>
    <row r="81" spans="1:24" ht="12.75" x14ac:dyDescent="0.2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5">
        <f>IF(ISBLANK(L81),0, VLOOKUP(C81,Справочники!B81:C91,2,0))</f>
        <v>0</v>
      </c>
      <c r="N81" s="15">
        <f>IF(ISBLANK(L81),0, VLOOKUP(L81,Справочники!B106:C109,2,0))</f>
        <v>0</v>
      </c>
      <c r="O81" s="15">
        <f t="shared" si="2"/>
        <v>0</v>
      </c>
      <c r="P81" s="15">
        <f t="shared" si="0"/>
        <v>0</v>
      </c>
      <c r="Q81" s="16"/>
      <c r="R81" s="16"/>
      <c r="S81" s="16"/>
      <c r="T81" s="16"/>
      <c r="U81" s="16"/>
      <c r="V81" s="16"/>
      <c r="W81" s="16"/>
      <c r="X81" s="16"/>
    </row>
    <row r="82" spans="1:24" ht="12.75" x14ac:dyDescent="0.2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5">
        <f>IF(ISBLANK(L82),0, VLOOKUP(C82,Справочники!B82:C92,2,0))</f>
        <v>0</v>
      </c>
      <c r="N82" s="15">
        <f>IF(ISBLANK(L82),0, VLOOKUP(L82,Справочники!B107:C110,2,0))</f>
        <v>0</v>
      </c>
      <c r="O82" s="15">
        <f t="shared" si="2"/>
        <v>0</v>
      </c>
      <c r="P82" s="15">
        <f t="shared" si="0"/>
        <v>0</v>
      </c>
      <c r="Q82" s="16"/>
      <c r="R82" s="16"/>
      <c r="S82" s="16"/>
      <c r="T82" s="16"/>
      <c r="U82" s="16"/>
      <c r="V82" s="16"/>
      <c r="W82" s="16"/>
      <c r="X82" s="16"/>
    </row>
    <row r="83" spans="1:24" ht="12.75" x14ac:dyDescent="0.2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5">
        <f>IF(ISBLANK(L83),0, VLOOKUP(C83,Справочники!B83:C93,2,0))</f>
        <v>0</v>
      </c>
      <c r="N83" s="15">
        <f>IF(ISBLANK(L83),0, VLOOKUP(L83,Справочники!B108:C111,2,0))</f>
        <v>0</v>
      </c>
      <c r="O83" s="15">
        <f t="shared" si="2"/>
        <v>0</v>
      </c>
      <c r="P83" s="15">
        <f t="shared" si="0"/>
        <v>0</v>
      </c>
      <c r="Q83" s="16"/>
      <c r="R83" s="16"/>
      <c r="S83" s="16"/>
      <c r="T83" s="16"/>
      <c r="U83" s="16"/>
      <c r="V83" s="16"/>
      <c r="W83" s="16"/>
      <c r="X83" s="16"/>
    </row>
    <row r="84" spans="1:24" ht="12.75" x14ac:dyDescent="0.2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5">
        <f>IF(ISBLANK(L84),0, VLOOKUP(C84,Справочники!B84:C94,2,0))</f>
        <v>0</v>
      </c>
      <c r="N84" s="15">
        <f>IF(ISBLANK(L84),0, VLOOKUP(L84,Справочники!B109:C112,2,0))</f>
        <v>0</v>
      </c>
      <c r="O84" s="15">
        <f t="shared" si="2"/>
        <v>0</v>
      </c>
      <c r="P84" s="15">
        <f t="shared" si="0"/>
        <v>0</v>
      </c>
      <c r="Q84" s="16"/>
      <c r="R84" s="16"/>
      <c r="S84" s="16"/>
      <c r="T84" s="16"/>
      <c r="U84" s="16"/>
      <c r="V84" s="16"/>
      <c r="W84" s="16"/>
      <c r="X84" s="16"/>
    </row>
    <row r="85" spans="1:24" ht="12.75" x14ac:dyDescent="0.2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5">
        <f>IF(ISBLANK(L85),0, VLOOKUP(C85,Справочники!B85:C95,2,0))</f>
        <v>0</v>
      </c>
      <c r="N85" s="15">
        <f>IF(ISBLANK(L85),0, VLOOKUP(L85,Справочники!B110:C113,2,0))</f>
        <v>0</v>
      </c>
      <c r="O85" s="15">
        <f t="shared" si="2"/>
        <v>0</v>
      </c>
      <c r="P85" s="15">
        <f t="shared" si="0"/>
        <v>0</v>
      </c>
      <c r="Q85" s="16"/>
      <c r="R85" s="16"/>
      <c r="S85" s="16"/>
      <c r="T85" s="16"/>
      <c r="U85" s="16"/>
      <c r="V85" s="16"/>
      <c r="W85" s="16"/>
      <c r="X85" s="16"/>
    </row>
    <row r="86" spans="1:24" ht="12.75" x14ac:dyDescent="0.2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5">
        <f>IF(ISBLANK(L86),0, VLOOKUP(C86,Справочники!B86:C96,2,0))</f>
        <v>0</v>
      </c>
      <c r="N86" s="15">
        <f>IF(ISBLANK(L86),0, VLOOKUP(L86,Справочники!B111:C114,2,0))</f>
        <v>0</v>
      </c>
      <c r="O86" s="15">
        <f t="shared" si="2"/>
        <v>0</v>
      </c>
      <c r="P86" s="15">
        <f t="shared" si="0"/>
        <v>0</v>
      </c>
      <c r="Q86" s="16"/>
      <c r="R86" s="16"/>
      <c r="S86" s="16"/>
      <c r="T86" s="16"/>
      <c r="U86" s="16"/>
      <c r="V86" s="16"/>
      <c r="W86" s="16"/>
      <c r="X86" s="16"/>
    </row>
    <row r="87" spans="1:24" ht="12.75" x14ac:dyDescent="0.2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5">
        <f>IF(ISBLANK(L87),0, VLOOKUP(C87,Справочники!B87:C97,2,0))</f>
        <v>0</v>
      </c>
      <c r="N87" s="15">
        <f>IF(ISBLANK(L87),0, VLOOKUP(L87,Справочники!B112:C115,2,0))</f>
        <v>0</v>
      </c>
      <c r="O87" s="15">
        <f t="shared" si="2"/>
        <v>0</v>
      </c>
      <c r="P87" s="15">
        <f t="shared" si="0"/>
        <v>0</v>
      </c>
      <c r="Q87" s="16"/>
      <c r="R87" s="16"/>
      <c r="S87" s="16"/>
      <c r="T87" s="16"/>
      <c r="U87" s="16"/>
      <c r="V87" s="16"/>
      <c r="W87" s="16"/>
      <c r="X87" s="16"/>
    </row>
    <row r="88" spans="1:24" ht="12.75" x14ac:dyDescent="0.2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5">
        <f>IF(ISBLANK(L88),0, VLOOKUP(C88,Справочники!B88:C98,2,0))</f>
        <v>0</v>
      </c>
      <c r="N88" s="15">
        <f>IF(ISBLANK(L88),0, VLOOKUP(L88,Справочники!B113:C116,2,0))</f>
        <v>0</v>
      </c>
      <c r="O88" s="15">
        <f t="shared" si="2"/>
        <v>0</v>
      </c>
      <c r="P88" s="15">
        <f t="shared" si="0"/>
        <v>0</v>
      </c>
      <c r="Q88" s="16"/>
      <c r="R88" s="16"/>
      <c r="S88" s="16"/>
      <c r="T88" s="16"/>
      <c r="U88" s="16"/>
      <c r="V88" s="16"/>
      <c r="W88" s="16"/>
      <c r="X88" s="16"/>
    </row>
    <row r="89" spans="1:24" ht="12.75" x14ac:dyDescent="0.2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5">
        <f>IF(ISBLANK(L89),0, VLOOKUP(C89,Справочники!B89:C99,2,0))</f>
        <v>0</v>
      </c>
      <c r="N89" s="15">
        <f>IF(ISBLANK(L89),0, VLOOKUP(L89,Справочники!B114:C117,2,0))</f>
        <v>0</v>
      </c>
      <c r="O89" s="15">
        <f t="shared" si="2"/>
        <v>0</v>
      </c>
      <c r="P89" s="15">
        <f t="shared" si="0"/>
        <v>0</v>
      </c>
      <c r="Q89" s="16"/>
      <c r="R89" s="16"/>
      <c r="S89" s="16"/>
      <c r="T89" s="16"/>
      <c r="U89" s="16"/>
      <c r="V89" s="16"/>
      <c r="W89" s="16"/>
      <c r="X89" s="16"/>
    </row>
    <row r="90" spans="1:24" ht="12.75" x14ac:dyDescent="0.2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5">
        <f>IF(ISBLANK(L90),0, VLOOKUP(C90,Справочники!B90:C100,2,0))</f>
        <v>0</v>
      </c>
      <c r="N90" s="15">
        <f>IF(ISBLANK(L90),0, VLOOKUP(L90,Справочники!B115:C118,2,0))</f>
        <v>0</v>
      </c>
      <c r="O90" s="15">
        <f t="shared" si="2"/>
        <v>0</v>
      </c>
      <c r="P90" s="15">
        <f t="shared" si="0"/>
        <v>0</v>
      </c>
      <c r="Q90" s="16"/>
      <c r="R90" s="16"/>
      <c r="S90" s="16"/>
      <c r="T90" s="16"/>
      <c r="U90" s="16"/>
      <c r="V90" s="16"/>
      <c r="W90" s="16"/>
      <c r="X90" s="16"/>
    </row>
    <row r="91" spans="1:24" ht="12.75" x14ac:dyDescent="0.2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5">
        <f>IF(ISBLANK(L91),0, VLOOKUP(C91,Справочники!B91:C101,2,0))</f>
        <v>0</v>
      </c>
      <c r="N91" s="15">
        <f>IF(ISBLANK(L91),0, VLOOKUP(L91,Справочники!B116:C119,2,0))</f>
        <v>0</v>
      </c>
      <c r="O91" s="15">
        <f t="shared" si="2"/>
        <v>0</v>
      </c>
      <c r="P91" s="15">
        <f t="shared" si="0"/>
        <v>0</v>
      </c>
      <c r="Q91" s="16"/>
      <c r="R91" s="16"/>
      <c r="S91" s="16"/>
      <c r="T91" s="16"/>
      <c r="U91" s="16"/>
      <c r="V91" s="16"/>
      <c r="W91" s="16"/>
      <c r="X91" s="16"/>
    </row>
    <row r="92" spans="1:24" ht="12.75" x14ac:dyDescent="0.2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5">
        <f>IF(ISBLANK(L92),0, VLOOKUP(C92,Справочники!B92:C102,2,0))</f>
        <v>0</v>
      </c>
      <c r="N92" s="15">
        <f>IF(ISBLANK(L92),0, VLOOKUP(L92,Справочники!B117:C120,2,0))</f>
        <v>0</v>
      </c>
      <c r="O92" s="15">
        <f t="shared" si="2"/>
        <v>0</v>
      </c>
      <c r="P92" s="15">
        <f t="shared" si="0"/>
        <v>0</v>
      </c>
      <c r="Q92" s="16"/>
      <c r="R92" s="16"/>
      <c r="S92" s="16"/>
      <c r="T92" s="16"/>
      <c r="U92" s="16"/>
      <c r="V92" s="16"/>
      <c r="W92" s="16"/>
      <c r="X92" s="16"/>
    </row>
    <row r="93" spans="1:24" ht="12.75" x14ac:dyDescent="0.2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5">
        <f>IF(ISBLANK(L93),0, VLOOKUP(C93,Справочники!B93:C103,2,0))</f>
        <v>0</v>
      </c>
      <c r="N93" s="15">
        <f>IF(ISBLANK(L93),0, VLOOKUP(L93,Справочники!B118:C121,2,0))</f>
        <v>0</v>
      </c>
      <c r="O93" s="15">
        <f t="shared" si="2"/>
        <v>0</v>
      </c>
      <c r="P93" s="15">
        <f t="shared" si="0"/>
        <v>0</v>
      </c>
      <c r="Q93" s="16"/>
      <c r="R93" s="16"/>
      <c r="S93" s="16"/>
      <c r="T93" s="16"/>
      <c r="U93" s="16"/>
      <c r="V93" s="16"/>
      <c r="W93" s="16"/>
      <c r="X93" s="16"/>
    </row>
    <row r="94" spans="1:24" ht="12.75" x14ac:dyDescent="0.2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5">
        <f>IF(ISBLANK(L94),0, VLOOKUP(C94,Справочники!B94:C104,2,0))</f>
        <v>0</v>
      </c>
      <c r="N94" s="15">
        <f>IF(ISBLANK(L94),0, VLOOKUP(L94,Справочники!B119:C122,2,0))</f>
        <v>0</v>
      </c>
      <c r="O94" s="15">
        <f t="shared" si="2"/>
        <v>0</v>
      </c>
      <c r="P94" s="15">
        <f t="shared" si="0"/>
        <v>0</v>
      </c>
      <c r="Q94" s="16"/>
      <c r="R94" s="16"/>
      <c r="S94" s="16"/>
      <c r="T94" s="16"/>
      <c r="U94" s="16"/>
      <c r="V94" s="16"/>
      <c r="W94" s="16"/>
      <c r="X94" s="16"/>
    </row>
    <row r="95" spans="1:24" ht="12.75" x14ac:dyDescent="0.2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5">
        <f>IF(ISBLANK(L95),0, VLOOKUP(C95,Справочники!B95:C105,2,0))</f>
        <v>0</v>
      </c>
      <c r="N95" s="15">
        <f>IF(ISBLANK(L95),0, VLOOKUP(L95,Справочники!B120:C123,2,0))</f>
        <v>0</v>
      </c>
      <c r="O95" s="15">
        <f t="shared" si="2"/>
        <v>0</v>
      </c>
      <c r="P95" s="15">
        <f t="shared" si="0"/>
        <v>0</v>
      </c>
      <c r="Q95" s="16"/>
      <c r="R95" s="16"/>
      <c r="S95" s="16"/>
      <c r="T95" s="16"/>
      <c r="U95" s="16"/>
      <c r="V95" s="16"/>
      <c r="W95" s="16"/>
      <c r="X95" s="16"/>
    </row>
    <row r="96" spans="1:24" ht="12.75" x14ac:dyDescent="0.2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5">
        <f>IF(ISBLANK(L96),0, VLOOKUP(C96,Справочники!B96:C106,2,0))</f>
        <v>0</v>
      </c>
      <c r="N96" s="15">
        <f>IF(ISBLANK(L96),0, VLOOKUP(L96,Справочники!B121:C124,2,0))</f>
        <v>0</v>
      </c>
      <c r="O96" s="15">
        <f t="shared" si="2"/>
        <v>0</v>
      </c>
      <c r="P96" s="15">
        <f t="shared" si="0"/>
        <v>0</v>
      </c>
      <c r="Q96" s="16"/>
      <c r="R96" s="16"/>
      <c r="S96" s="16"/>
      <c r="T96" s="16"/>
      <c r="U96" s="16"/>
      <c r="V96" s="16"/>
      <c r="W96" s="16"/>
      <c r="X96" s="16"/>
    </row>
    <row r="97" spans="1:24" ht="12.75" x14ac:dyDescent="0.2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5">
        <f>IF(ISBLANK(L97),0, VLOOKUP(C97,Справочники!B97:C107,2,0))</f>
        <v>0</v>
      </c>
      <c r="N97" s="15">
        <f>IF(ISBLANK(L97),0, VLOOKUP(L97,Справочники!B122:C125,2,0))</f>
        <v>0</v>
      </c>
      <c r="O97" s="15">
        <f t="shared" si="2"/>
        <v>0</v>
      </c>
      <c r="P97" s="15">
        <f t="shared" si="0"/>
        <v>0</v>
      </c>
      <c r="Q97" s="16"/>
      <c r="R97" s="16"/>
      <c r="S97" s="16"/>
      <c r="T97" s="16"/>
      <c r="U97" s="16"/>
      <c r="V97" s="16"/>
      <c r="W97" s="16"/>
      <c r="X97" s="16"/>
    </row>
    <row r="98" spans="1:24" ht="12.75" x14ac:dyDescent="0.2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5">
        <f>IF(ISBLANK(L98),0, VLOOKUP(C98,Справочники!B98:C108,2,0))</f>
        <v>0</v>
      </c>
      <c r="N98" s="15">
        <f>IF(ISBLANK(L98),0, VLOOKUP(L98,Справочники!B123:C126,2,0))</f>
        <v>0</v>
      </c>
      <c r="O98" s="15">
        <f t="shared" si="2"/>
        <v>0</v>
      </c>
      <c r="P98" s="15">
        <f t="shared" si="0"/>
        <v>0</v>
      </c>
      <c r="Q98" s="16"/>
      <c r="R98" s="16"/>
      <c r="S98" s="16"/>
      <c r="T98" s="16"/>
      <c r="U98" s="16"/>
      <c r="V98" s="16"/>
      <c r="W98" s="16"/>
      <c r="X98" s="16"/>
    </row>
    <row r="99" spans="1:24" ht="12.75" x14ac:dyDescent="0.2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5">
        <f>IF(ISBLANK(L99),0, VLOOKUP(C99,Справочники!B99:C109,2,0))</f>
        <v>0</v>
      </c>
      <c r="N99" s="15">
        <f>IF(ISBLANK(L99),0, VLOOKUP(L99,Справочники!B124:C127,2,0))</f>
        <v>0</v>
      </c>
      <c r="O99" s="15">
        <f t="shared" si="2"/>
        <v>0</v>
      </c>
      <c r="P99" s="15">
        <f t="shared" si="0"/>
        <v>0</v>
      </c>
      <c r="Q99" s="16"/>
      <c r="R99" s="16"/>
      <c r="S99" s="16"/>
      <c r="T99" s="16"/>
      <c r="U99" s="16"/>
      <c r="V99" s="16"/>
      <c r="W99" s="16"/>
      <c r="X99" s="16"/>
    </row>
    <row r="100" spans="1:24" ht="12.75" x14ac:dyDescent="0.2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5">
        <f>IF(ISBLANK(L100),0, VLOOKUP(C100,Справочники!B100:C110,2,0))</f>
        <v>0</v>
      </c>
      <c r="N100" s="15">
        <f>IF(ISBLANK(L100),0, VLOOKUP(L100,Справочники!B125:C128,2,0))</f>
        <v>0</v>
      </c>
      <c r="O100" s="15">
        <f t="shared" si="2"/>
        <v>0</v>
      </c>
      <c r="P100" s="15">
        <f t="shared" si="0"/>
        <v>0</v>
      </c>
      <c r="Q100" s="16"/>
      <c r="R100" s="16"/>
      <c r="S100" s="16"/>
      <c r="T100" s="16"/>
      <c r="U100" s="16"/>
      <c r="V100" s="16"/>
      <c r="W100" s="16"/>
      <c r="X100" s="16"/>
    </row>
    <row r="101" spans="1:24" ht="12.75" x14ac:dyDescent="0.2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5">
        <f>IF(ISBLANK(L101),0, VLOOKUP(C101,Справочники!B101:C111,2,0))</f>
        <v>0</v>
      </c>
      <c r="N101" s="15">
        <f>IF(ISBLANK(L101),0, VLOOKUP(L101,Справочники!B126:C129,2,0))</f>
        <v>0</v>
      </c>
      <c r="O101" s="15">
        <f t="shared" si="2"/>
        <v>0</v>
      </c>
      <c r="P101" s="15">
        <f t="shared" si="0"/>
        <v>0</v>
      </c>
      <c r="Q101" s="16"/>
      <c r="R101" s="16"/>
      <c r="S101" s="16"/>
      <c r="T101" s="16"/>
      <c r="U101" s="16"/>
      <c r="V101" s="16"/>
      <c r="W101" s="16"/>
      <c r="X101" s="16"/>
    </row>
    <row r="102" spans="1:24" ht="12.75" x14ac:dyDescent="0.2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5">
        <f>IF(ISBLANK(L102),0, VLOOKUP(C102,Справочники!B102:C112,2,0))</f>
        <v>0</v>
      </c>
      <c r="N102" s="15">
        <f>IF(ISBLANK(L102),0, VLOOKUP(L102,Справочники!B127:C130,2,0))</f>
        <v>0</v>
      </c>
      <c r="O102" s="15">
        <f t="shared" si="2"/>
        <v>0</v>
      </c>
      <c r="P102" s="15">
        <f t="shared" si="0"/>
        <v>0</v>
      </c>
      <c r="Q102" s="16"/>
      <c r="R102" s="16"/>
      <c r="S102" s="16"/>
      <c r="T102" s="16"/>
      <c r="U102" s="16"/>
      <c r="V102" s="16"/>
      <c r="W102" s="16"/>
      <c r="X102" s="16"/>
    </row>
    <row r="103" spans="1:24" ht="12.75" x14ac:dyDescent="0.2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5">
        <f>IF(ISBLANK(L103),0, VLOOKUP(C103,Справочники!B103:C113,2,0))</f>
        <v>0</v>
      </c>
      <c r="N103" s="15">
        <f>IF(ISBLANK(L103),0, VLOOKUP(L103,Справочники!B128:C131,2,0))</f>
        <v>0</v>
      </c>
      <c r="O103" s="15">
        <f t="shared" si="2"/>
        <v>0</v>
      </c>
      <c r="P103" s="15">
        <f t="shared" si="0"/>
        <v>0</v>
      </c>
      <c r="Q103" s="16"/>
      <c r="R103" s="16"/>
      <c r="S103" s="16"/>
      <c r="T103" s="16"/>
      <c r="U103" s="16"/>
      <c r="V103" s="16"/>
      <c r="W103" s="16"/>
      <c r="X103" s="16"/>
    </row>
    <row r="104" spans="1:24" ht="12.75" x14ac:dyDescent="0.2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5">
        <f>IF(ISBLANK(L104),0, VLOOKUP(C104,Справочники!B104:C114,2,0))</f>
        <v>0</v>
      </c>
      <c r="N104" s="15">
        <f>IF(ISBLANK(L104),0, VLOOKUP(L104,Справочники!B129:C132,2,0))</f>
        <v>0</v>
      </c>
      <c r="O104" s="15">
        <f t="shared" si="2"/>
        <v>0</v>
      </c>
      <c r="P104" s="15">
        <f t="shared" si="0"/>
        <v>0</v>
      </c>
      <c r="Q104" s="16"/>
      <c r="R104" s="16"/>
      <c r="S104" s="16"/>
      <c r="T104" s="16"/>
      <c r="U104" s="16"/>
      <c r="V104" s="16"/>
      <c r="W104" s="16"/>
      <c r="X104" s="16"/>
    </row>
    <row r="105" spans="1:24" ht="12.75" x14ac:dyDescent="0.2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5">
        <f>IF(ISBLANK(L105),0, VLOOKUP(C105,Справочники!B105:C115,2,0))</f>
        <v>0</v>
      </c>
      <c r="N105" s="15">
        <f>IF(ISBLANK(L105),0, VLOOKUP(L105,Справочники!B130:C133,2,0))</f>
        <v>0</v>
      </c>
      <c r="O105" s="15">
        <f t="shared" si="2"/>
        <v>0</v>
      </c>
      <c r="P105" s="15">
        <f t="shared" si="0"/>
        <v>0</v>
      </c>
      <c r="Q105" s="16"/>
      <c r="R105" s="16"/>
      <c r="S105" s="16"/>
      <c r="T105" s="16"/>
      <c r="U105" s="16"/>
      <c r="V105" s="16"/>
      <c r="W105" s="16"/>
      <c r="X105" s="16"/>
    </row>
    <row r="106" spans="1:24" ht="12.75" x14ac:dyDescent="0.2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5">
        <f>IF(ISBLANK(L106),0, VLOOKUP(C106,Справочники!B106:C116,2,0))</f>
        <v>0</v>
      </c>
      <c r="N106" s="15">
        <f>IF(ISBLANK(L106),0, VLOOKUP(L106,Справочники!B131:C134,2,0))</f>
        <v>0</v>
      </c>
      <c r="O106" s="15">
        <f t="shared" si="2"/>
        <v>0</v>
      </c>
      <c r="P106" s="15">
        <f t="shared" si="0"/>
        <v>0</v>
      </c>
      <c r="Q106" s="16"/>
      <c r="R106" s="16"/>
      <c r="S106" s="16"/>
      <c r="T106" s="16"/>
      <c r="U106" s="16"/>
      <c r="V106" s="16"/>
      <c r="W106" s="16"/>
      <c r="X106" s="16"/>
    </row>
    <row r="107" spans="1:24" ht="12.75" x14ac:dyDescent="0.2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5">
        <f>IF(ISBLANK(L107),0, VLOOKUP(C107,Справочники!B107:C117,2,0))</f>
        <v>0</v>
      </c>
      <c r="N107" s="15">
        <f>IF(ISBLANK(L107),0, VLOOKUP(L107,Справочники!B132:C135,2,0))</f>
        <v>0</v>
      </c>
      <c r="O107" s="15">
        <f t="shared" si="2"/>
        <v>0</v>
      </c>
      <c r="P107" s="15">
        <f t="shared" si="0"/>
        <v>0</v>
      </c>
      <c r="Q107" s="16"/>
      <c r="R107" s="16"/>
      <c r="S107" s="16"/>
      <c r="T107" s="16"/>
      <c r="U107" s="16"/>
      <c r="V107" s="16"/>
      <c r="W107" s="16"/>
      <c r="X107" s="16"/>
    </row>
    <row r="108" spans="1:24" ht="12.75" x14ac:dyDescent="0.2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5">
        <f>IF(ISBLANK(L108),0, VLOOKUP(C108,Справочники!B108:C118,2,0))</f>
        <v>0</v>
      </c>
      <c r="N108" s="15">
        <f>IF(ISBLANK(L108),0, VLOOKUP(L108,Справочники!B133:C136,2,0))</f>
        <v>0</v>
      </c>
      <c r="O108" s="15">
        <f t="shared" si="2"/>
        <v>0</v>
      </c>
      <c r="P108" s="15">
        <f t="shared" si="0"/>
        <v>0</v>
      </c>
      <c r="Q108" s="16"/>
      <c r="R108" s="16"/>
      <c r="S108" s="16"/>
      <c r="T108" s="16"/>
      <c r="U108" s="16"/>
      <c r="V108" s="16"/>
      <c r="W108" s="16"/>
      <c r="X108" s="16"/>
    </row>
    <row r="109" spans="1:24" ht="12.75" x14ac:dyDescent="0.2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5">
        <f>IF(ISBLANK(L109),0, VLOOKUP(C109,Справочники!B109:C119,2,0))</f>
        <v>0</v>
      </c>
      <c r="N109" s="15">
        <f>IF(ISBLANK(L109),0, VLOOKUP(L109,Справочники!B134:C137,2,0))</f>
        <v>0</v>
      </c>
      <c r="O109" s="15">
        <f t="shared" si="2"/>
        <v>0</v>
      </c>
      <c r="P109" s="15">
        <f t="shared" si="0"/>
        <v>0</v>
      </c>
      <c r="Q109" s="16"/>
      <c r="R109" s="16"/>
      <c r="S109" s="16"/>
      <c r="T109" s="16"/>
      <c r="U109" s="16"/>
      <c r="V109" s="16"/>
      <c r="W109" s="16"/>
      <c r="X109" s="16"/>
    </row>
    <row r="110" spans="1:24" ht="12.75" x14ac:dyDescent="0.2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5">
        <f>IF(ISBLANK(L110),0, VLOOKUP(C110,Справочники!B110:C120,2,0))</f>
        <v>0</v>
      </c>
      <c r="N110" s="15">
        <f>IF(ISBLANK(L110),0, VLOOKUP(L110,Справочники!B135:C138,2,0))</f>
        <v>0</v>
      </c>
      <c r="O110" s="15">
        <f t="shared" si="2"/>
        <v>0</v>
      </c>
      <c r="P110" s="15">
        <f t="shared" si="0"/>
        <v>0</v>
      </c>
      <c r="Q110" s="16"/>
      <c r="R110" s="16"/>
      <c r="S110" s="16"/>
      <c r="T110" s="16"/>
      <c r="U110" s="16"/>
      <c r="V110" s="16"/>
      <c r="W110" s="16"/>
      <c r="X110" s="16"/>
    </row>
    <row r="111" spans="1:24" ht="12.75" x14ac:dyDescent="0.2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5">
        <f>IF(ISBLANK(L111),0, VLOOKUP(C111,Справочники!B111:C121,2,0))</f>
        <v>0</v>
      </c>
      <c r="N111" s="15">
        <f>IF(ISBLANK(L111),0, VLOOKUP(L111,Справочники!B136:C139,2,0))</f>
        <v>0</v>
      </c>
      <c r="O111" s="15">
        <f t="shared" si="2"/>
        <v>0</v>
      </c>
      <c r="P111" s="15">
        <f t="shared" si="0"/>
        <v>0</v>
      </c>
      <c r="Q111" s="16"/>
      <c r="R111" s="16"/>
      <c r="S111" s="16"/>
      <c r="T111" s="16"/>
      <c r="U111" s="16"/>
      <c r="V111" s="16"/>
      <c r="W111" s="16"/>
      <c r="X111" s="16"/>
    </row>
    <row r="112" spans="1:24" ht="12.75" x14ac:dyDescent="0.2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5">
        <f>IF(ISBLANK(L112),0, VLOOKUP(C112,Справочники!B112:C122,2,0))</f>
        <v>0</v>
      </c>
      <c r="N112" s="15">
        <f>IF(ISBLANK(L112),0, VLOOKUP(L112,Справочники!B137:C140,2,0))</f>
        <v>0</v>
      </c>
      <c r="O112" s="15">
        <f t="shared" si="2"/>
        <v>0</v>
      </c>
      <c r="P112" s="15">
        <f t="shared" si="0"/>
        <v>0</v>
      </c>
      <c r="Q112" s="16"/>
      <c r="R112" s="16"/>
      <c r="S112" s="16"/>
      <c r="T112" s="16"/>
      <c r="U112" s="16"/>
      <c r="V112" s="16"/>
      <c r="W112" s="16"/>
      <c r="X112" s="16"/>
    </row>
    <row r="113" spans="1:24" ht="12.75" x14ac:dyDescent="0.2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5">
        <f>IF(ISBLANK(L113),0, VLOOKUP(C113,Справочники!B113:C123,2,0))</f>
        <v>0</v>
      </c>
      <c r="N113" s="15">
        <f>IF(ISBLANK(L113),0, VLOOKUP(L113,Справочники!B138:C141,2,0))</f>
        <v>0</v>
      </c>
      <c r="O113" s="15">
        <f t="shared" si="2"/>
        <v>0</v>
      </c>
      <c r="P113" s="15">
        <f t="shared" si="0"/>
        <v>0</v>
      </c>
      <c r="Q113" s="16"/>
      <c r="R113" s="16"/>
      <c r="S113" s="16"/>
      <c r="T113" s="16"/>
      <c r="U113" s="16"/>
      <c r="V113" s="16"/>
      <c r="W113" s="16"/>
      <c r="X113" s="16"/>
    </row>
    <row r="114" spans="1:24" ht="12.75" x14ac:dyDescent="0.2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5">
        <f>IF(ISBLANK(L114),0, VLOOKUP(C114,Справочники!B114:C124,2,0))</f>
        <v>0</v>
      </c>
      <c r="N114" s="15">
        <f>IF(ISBLANK(L114),0, VLOOKUP(L114,Справочники!B139:C142,2,0))</f>
        <v>0</v>
      </c>
      <c r="O114" s="15">
        <f t="shared" si="2"/>
        <v>0</v>
      </c>
      <c r="P114" s="15">
        <f t="shared" si="0"/>
        <v>0</v>
      </c>
      <c r="Q114" s="16"/>
      <c r="R114" s="16"/>
      <c r="S114" s="16"/>
      <c r="T114" s="16"/>
      <c r="U114" s="16"/>
      <c r="V114" s="16"/>
      <c r="W114" s="16"/>
      <c r="X114" s="16"/>
    </row>
    <row r="115" spans="1:24" ht="12.75" x14ac:dyDescent="0.2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5">
        <f>IF(ISBLANK(L115),0, VLOOKUP(C115,Справочники!B115:C125,2,0))</f>
        <v>0</v>
      </c>
      <c r="N115" s="15">
        <f>IF(ISBLANK(L115),0, VLOOKUP(L115,Справочники!B140:C143,2,0))</f>
        <v>0</v>
      </c>
      <c r="O115" s="15">
        <f t="shared" si="2"/>
        <v>0</v>
      </c>
      <c r="P115" s="15">
        <f t="shared" si="0"/>
        <v>0</v>
      </c>
      <c r="Q115" s="16"/>
      <c r="R115" s="16"/>
      <c r="S115" s="16"/>
      <c r="T115" s="16"/>
      <c r="U115" s="16"/>
      <c r="V115" s="16"/>
      <c r="W115" s="16"/>
      <c r="X115" s="16"/>
    </row>
    <row r="116" spans="1:24" ht="12.75" x14ac:dyDescent="0.2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5">
        <f>IF(ISBLANK(L116),0, VLOOKUP(C116,Справочники!B116:C126,2,0))</f>
        <v>0</v>
      </c>
      <c r="N116" s="15">
        <f>IF(ISBLANK(L116),0, VLOOKUP(L116,Справочники!B141:C144,2,0))</f>
        <v>0</v>
      </c>
      <c r="O116" s="15">
        <f t="shared" si="2"/>
        <v>0</v>
      </c>
      <c r="P116" s="15">
        <f t="shared" si="0"/>
        <v>0</v>
      </c>
      <c r="Q116" s="16"/>
      <c r="R116" s="16"/>
      <c r="S116" s="16"/>
      <c r="T116" s="16"/>
      <c r="U116" s="16"/>
      <c r="V116" s="16"/>
      <c r="W116" s="16"/>
      <c r="X116" s="16"/>
    </row>
    <row r="117" spans="1:24" ht="12.75" x14ac:dyDescent="0.2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5">
        <f>IF(ISBLANK(L117),0, VLOOKUP(C117,Справочники!B117:C127,2,0))</f>
        <v>0</v>
      </c>
      <c r="N117" s="15">
        <f>IF(ISBLANK(L117),0, VLOOKUP(L117,Справочники!B142:C145,2,0))</f>
        <v>0</v>
      </c>
      <c r="O117" s="15">
        <f t="shared" si="2"/>
        <v>0</v>
      </c>
      <c r="P117" s="15">
        <f t="shared" si="0"/>
        <v>0</v>
      </c>
      <c r="Q117" s="16"/>
      <c r="R117" s="16"/>
      <c r="S117" s="16"/>
      <c r="T117" s="16"/>
      <c r="U117" s="16"/>
      <c r="V117" s="16"/>
      <c r="W117" s="16"/>
      <c r="X117" s="16"/>
    </row>
    <row r="118" spans="1:24" ht="12.75" x14ac:dyDescent="0.2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5">
        <f>IF(ISBLANK(L118),0, VLOOKUP(C118,Справочники!B118:C128,2,0))</f>
        <v>0</v>
      </c>
      <c r="N118" s="15">
        <f>IF(ISBLANK(L118),0, VLOOKUP(L118,Справочники!B143:C146,2,0))</f>
        <v>0</v>
      </c>
      <c r="O118" s="15">
        <f t="shared" si="2"/>
        <v>0</v>
      </c>
      <c r="P118" s="15">
        <f t="shared" si="0"/>
        <v>0</v>
      </c>
      <c r="Q118" s="16"/>
      <c r="R118" s="16"/>
      <c r="S118" s="16"/>
      <c r="T118" s="16"/>
      <c r="U118" s="16"/>
      <c r="V118" s="16"/>
      <c r="W118" s="16"/>
      <c r="X118" s="16"/>
    </row>
    <row r="119" spans="1:24" ht="12.75" x14ac:dyDescent="0.2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5">
        <f>IF(ISBLANK(L119),0, VLOOKUP(C119,Справочники!B119:C129,2,0))</f>
        <v>0</v>
      </c>
      <c r="N119" s="15">
        <f>IF(ISBLANK(L119),0, VLOOKUP(L119,Справочники!B144:C147,2,0))</f>
        <v>0</v>
      </c>
      <c r="O119" s="15">
        <f t="shared" si="2"/>
        <v>0</v>
      </c>
      <c r="P119" s="15">
        <f t="shared" si="0"/>
        <v>0</v>
      </c>
      <c r="Q119" s="16"/>
      <c r="R119" s="16"/>
      <c r="S119" s="16"/>
      <c r="T119" s="16"/>
      <c r="U119" s="16"/>
      <c r="V119" s="16"/>
      <c r="W119" s="16"/>
      <c r="X119" s="16"/>
    </row>
    <row r="120" spans="1:24" ht="12.75" x14ac:dyDescent="0.2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5">
        <f>IF(ISBLANK(L120),0, VLOOKUP(C120,Справочники!B120:C130,2,0))</f>
        <v>0</v>
      </c>
      <c r="N120" s="15">
        <f>IF(ISBLANK(L120),0, VLOOKUP(L120,Справочники!B145:C148,2,0))</f>
        <v>0</v>
      </c>
      <c r="O120" s="15">
        <f t="shared" si="2"/>
        <v>0</v>
      </c>
      <c r="P120" s="15">
        <f t="shared" si="0"/>
        <v>0</v>
      </c>
      <c r="Q120" s="16"/>
      <c r="R120" s="16"/>
      <c r="S120" s="16"/>
      <c r="T120" s="16"/>
      <c r="U120" s="16"/>
      <c r="V120" s="16"/>
      <c r="W120" s="16"/>
      <c r="X120" s="16"/>
    </row>
    <row r="121" spans="1:24" ht="12.75" x14ac:dyDescent="0.2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5">
        <f>IF(ISBLANK(L121),0, VLOOKUP(C121,Справочники!B121:C131,2,0))</f>
        <v>0</v>
      </c>
      <c r="N121" s="15">
        <f>IF(ISBLANK(L121),0, VLOOKUP(L121,Справочники!B146:C149,2,0))</f>
        <v>0</v>
      </c>
      <c r="O121" s="15">
        <f t="shared" si="2"/>
        <v>0</v>
      </c>
      <c r="P121" s="15">
        <f t="shared" si="0"/>
        <v>0</v>
      </c>
      <c r="Q121" s="16"/>
      <c r="R121" s="16"/>
      <c r="S121" s="16"/>
      <c r="T121" s="16"/>
      <c r="U121" s="16"/>
      <c r="V121" s="16"/>
      <c r="W121" s="16"/>
      <c r="X121" s="16"/>
    </row>
    <row r="122" spans="1:24" ht="12.75" x14ac:dyDescent="0.2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5">
        <f>IF(ISBLANK(L122),0, VLOOKUP(C122,Справочники!B122:C132,2,0))</f>
        <v>0</v>
      </c>
      <c r="N122" s="15">
        <f>IF(ISBLANK(L122),0, VLOOKUP(L122,Справочники!B147:C150,2,0))</f>
        <v>0</v>
      </c>
      <c r="O122" s="15">
        <f t="shared" si="2"/>
        <v>0</v>
      </c>
      <c r="P122" s="15">
        <f t="shared" si="0"/>
        <v>0</v>
      </c>
      <c r="Q122" s="16"/>
      <c r="R122" s="16"/>
      <c r="S122" s="16"/>
      <c r="T122" s="16"/>
      <c r="U122" s="16"/>
      <c r="V122" s="16"/>
      <c r="W122" s="16"/>
      <c r="X122" s="16"/>
    </row>
    <row r="123" spans="1:24" ht="12.75" x14ac:dyDescent="0.2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5">
        <f>IF(ISBLANK(L123),0, VLOOKUP(C123,Справочники!B123:C133,2,0))</f>
        <v>0</v>
      </c>
      <c r="N123" s="15">
        <f>IF(ISBLANK(L123),0, VLOOKUP(L123,Справочники!B148:C151,2,0))</f>
        <v>0</v>
      </c>
      <c r="O123" s="15">
        <f t="shared" si="2"/>
        <v>0</v>
      </c>
      <c r="P123" s="15">
        <f t="shared" si="0"/>
        <v>0</v>
      </c>
      <c r="Q123" s="16"/>
      <c r="R123" s="16"/>
      <c r="S123" s="16"/>
      <c r="T123" s="16"/>
      <c r="U123" s="16"/>
      <c r="V123" s="16"/>
      <c r="W123" s="16"/>
      <c r="X123" s="16"/>
    </row>
    <row r="124" spans="1:24" ht="12.75" x14ac:dyDescent="0.2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5">
        <f>IF(ISBLANK(L124),0, VLOOKUP(C124,Справочники!B124:C134,2,0))</f>
        <v>0</v>
      </c>
      <c r="N124" s="15">
        <f>IF(ISBLANK(L124),0, VLOOKUP(L124,Справочники!B149:C152,2,0))</f>
        <v>0</v>
      </c>
      <c r="O124" s="15">
        <f t="shared" si="2"/>
        <v>0</v>
      </c>
      <c r="P124" s="15">
        <f t="shared" si="0"/>
        <v>0</v>
      </c>
      <c r="Q124" s="16"/>
      <c r="R124" s="16"/>
      <c r="S124" s="16"/>
      <c r="T124" s="16"/>
      <c r="U124" s="16"/>
      <c r="V124" s="16"/>
      <c r="W124" s="16"/>
      <c r="X124" s="16"/>
    </row>
    <row r="125" spans="1:24" ht="12.75" x14ac:dyDescent="0.2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5">
        <f>IF(ISBLANK(L125),0, VLOOKUP(C125,Справочники!B125:C135,2,0))</f>
        <v>0</v>
      </c>
      <c r="N125" s="15">
        <f>IF(ISBLANK(L125),0, VLOOKUP(L125,Справочники!B150:C153,2,0))</f>
        <v>0</v>
      </c>
      <c r="O125" s="15">
        <f t="shared" si="2"/>
        <v>0</v>
      </c>
      <c r="P125" s="15">
        <f t="shared" si="0"/>
        <v>0</v>
      </c>
      <c r="Q125" s="16"/>
      <c r="R125" s="16"/>
      <c r="S125" s="16"/>
      <c r="T125" s="16"/>
      <c r="U125" s="16"/>
      <c r="V125" s="16"/>
      <c r="W125" s="16"/>
      <c r="X125" s="16"/>
    </row>
    <row r="126" spans="1:24" ht="12.75" x14ac:dyDescent="0.2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5">
        <f>IF(ISBLANK(L126),0, VLOOKUP(C126,Справочники!B126:C136,2,0))</f>
        <v>0</v>
      </c>
      <c r="N126" s="15">
        <f>IF(ISBLANK(L126),0, VLOOKUP(L126,Справочники!B151:C154,2,0))</f>
        <v>0</v>
      </c>
      <c r="O126" s="15">
        <f t="shared" si="2"/>
        <v>0</v>
      </c>
      <c r="P126" s="15">
        <f t="shared" si="0"/>
        <v>0</v>
      </c>
      <c r="Q126" s="16"/>
      <c r="R126" s="16"/>
      <c r="S126" s="16"/>
      <c r="T126" s="16"/>
      <c r="U126" s="16"/>
      <c r="V126" s="16"/>
      <c r="W126" s="16"/>
      <c r="X126" s="16"/>
    </row>
    <row r="127" spans="1:24" ht="12.75" x14ac:dyDescent="0.2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5">
        <f>IF(ISBLANK(L127),0, VLOOKUP(C127,Справочники!B127:C137,2,0))</f>
        <v>0</v>
      </c>
      <c r="N127" s="15">
        <f>IF(ISBLANK(L127),0, VLOOKUP(L127,Справочники!B152:C155,2,0))</f>
        <v>0</v>
      </c>
      <c r="O127" s="15">
        <f t="shared" si="2"/>
        <v>0</v>
      </c>
      <c r="P127" s="15">
        <f t="shared" si="0"/>
        <v>0</v>
      </c>
      <c r="Q127" s="16"/>
      <c r="R127" s="16"/>
      <c r="S127" s="16"/>
      <c r="T127" s="16"/>
      <c r="U127" s="16"/>
      <c r="V127" s="16"/>
      <c r="W127" s="16"/>
      <c r="X127" s="16"/>
    </row>
    <row r="128" spans="1:24" ht="12.75" x14ac:dyDescent="0.2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5">
        <f>IF(ISBLANK(L128),0, VLOOKUP(C128,Справочники!B128:C138,2,0))</f>
        <v>0</v>
      </c>
      <c r="N128" s="15">
        <f>IF(ISBLANK(L128),0, VLOOKUP(L128,Справочники!B153:C156,2,0))</f>
        <v>0</v>
      </c>
      <c r="O128" s="15">
        <f t="shared" si="2"/>
        <v>0</v>
      </c>
      <c r="P128" s="15">
        <f t="shared" si="0"/>
        <v>0</v>
      </c>
      <c r="Q128" s="16"/>
      <c r="R128" s="16"/>
      <c r="S128" s="16"/>
      <c r="T128" s="16"/>
      <c r="U128" s="16"/>
      <c r="V128" s="16"/>
      <c r="W128" s="16"/>
      <c r="X128" s="16"/>
    </row>
    <row r="129" spans="1:24" ht="12.75" x14ac:dyDescent="0.2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5">
        <f>IF(ISBLANK(L129),0, VLOOKUP(C129,Справочники!B129:C139,2,0))</f>
        <v>0</v>
      </c>
      <c r="N129" s="15">
        <f>IF(ISBLANK(L129),0, VLOOKUP(L129,Справочники!B154:C157,2,0))</f>
        <v>0</v>
      </c>
      <c r="O129" s="15">
        <f t="shared" si="2"/>
        <v>0</v>
      </c>
      <c r="P129" s="15">
        <f t="shared" si="0"/>
        <v>0</v>
      </c>
      <c r="Q129" s="16"/>
      <c r="R129" s="16"/>
      <c r="S129" s="16"/>
      <c r="T129" s="16"/>
      <c r="U129" s="16"/>
      <c r="V129" s="16"/>
      <c r="W129" s="16"/>
      <c r="X129" s="16"/>
    </row>
    <row r="130" spans="1:24" ht="12.75" x14ac:dyDescent="0.2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5">
        <f>IF(ISBLANK(L130),0, VLOOKUP(C130,Справочники!B130:C140,2,0))</f>
        <v>0</v>
      </c>
      <c r="N130" s="15">
        <f>IF(ISBLANK(L130),0, VLOOKUP(L130,Справочники!B155:C158,2,0))</f>
        <v>0</v>
      </c>
      <c r="O130" s="15">
        <f t="shared" si="2"/>
        <v>0</v>
      </c>
      <c r="P130" s="15">
        <f t="shared" si="0"/>
        <v>0</v>
      </c>
      <c r="Q130" s="16"/>
      <c r="R130" s="16"/>
      <c r="S130" s="16"/>
      <c r="T130" s="16"/>
      <c r="U130" s="16"/>
      <c r="V130" s="16"/>
      <c r="W130" s="16"/>
      <c r="X130" s="16"/>
    </row>
    <row r="131" spans="1:24" ht="12.75" x14ac:dyDescent="0.2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5">
        <f>IF(ISBLANK(L131),0, VLOOKUP(C131,Справочники!B131:C141,2,0))</f>
        <v>0</v>
      </c>
      <c r="N131" s="15">
        <f>IF(ISBLANK(L131),0, VLOOKUP(L131,Справочники!B156:C159,2,0))</f>
        <v>0</v>
      </c>
      <c r="O131" s="15">
        <f t="shared" si="2"/>
        <v>0</v>
      </c>
      <c r="P131" s="15">
        <f t="shared" si="0"/>
        <v>0</v>
      </c>
      <c r="Q131" s="16"/>
      <c r="R131" s="16"/>
      <c r="S131" s="16"/>
      <c r="T131" s="16"/>
      <c r="U131" s="16"/>
      <c r="V131" s="16"/>
      <c r="W131" s="16"/>
      <c r="X131" s="16"/>
    </row>
    <row r="132" spans="1:24" ht="12.75" x14ac:dyDescent="0.2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5">
        <f>IF(ISBLANK(L132),0, VLOOKUP(C132,Справочники!B132:C142,2,0))</f>
        <v>0</v>
      </c>
      <c r="N132" s="15">
        <f>IF(ISBLANK(L132),0, VLOOKUP(L132,Справочники!B157:C160,2,0))</f>
        <v>0</v>
      </c>
      <c r="O132" s="15">
        <f t="shared" si="2"/>
        <v>0</v>
      </c>
      <c r="P132" s="15">
        <f t="shared" si="0"/>
        <v>0</v>
      </c>
      <c r="Q132" s="16"/>
      <c r="R132" s="16"/>
      <c r="S132" s="16"/>
      <c r="T132" s="16"/>
      <c r="U132" s="16"/>
      <c r="V132" s="16"/>
      <c r="W132" s="16"/>
      <c r="X132" s="16"/>
    </row>
    <row r="133" spans="1:24" ht="12.75" x14ac:dyDescent="0.2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5">
        <f>IF(ISBLANK(L133),0, VLOOKUP(C133,Справочники!B133:C143,2,0))</f>
        <v>0</v>
      </c>
      <c r="N133" s="15">
        <f>IF(ISBLANK(L133),0, VLOOKUP(L133,Справочники!B158:C161,2,0))</f>
        <v>0</v>
      </c>
      <c r="O133" s="15">
        <f t="shared" si="2"/>
        <v>0</v>
      </c>
      <c r="P133" s="15">
        <f t="shared" si="0"/>
        <v>0</v>
      </c>
      <c r="Q133" s="16"/>
      <c r="R133" s="16"/>
      <c r="S133" s="16"/>
      <c r="T133" s="16"/>
      <c r="U133" s="16"/>
      <c r="V133" s="16"/>
      <c r="W133" s="16"/>
      <c r="X133" s="16"/>
    </row>
    <row r="134" spans="1:24" ht="12.75" x14ac:dyDescent="0.2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5">
        <f>IF(ISBLANK(L134),0, VLOOKUP(C134,Справочники!B134:C144,2,0))</f>
        <v>0</v>
      </c>
      <c r="N134" s="15">
        <f>IF(ISBLANK(L134),0, VLOOKUP(L134,Справочники!B159:C162,2,0))</f>
        <v>0</v>
      </c>
      <c r="O134" s="15">
        <f t="shared" si="2"/>
        <v>0</v>
      </c>
      <c r="P134" s="15">
        <f t="shared" si="0"/>
        <v>0</v>
      </c>
      <c r="Q134" s="16"/>
      <c r="R134" s="16"/>
      <c r="S134" s="16"/>
      <c r="T134" s="16"/>
      <c r="U134" s="16"/>
      <c r="V134" s="16"/>
      <c r="W134" s="16"/>
      <c r="X134" s="16"/>
    </row>
    <row r="135" spans="1:24" ht="12.75" x14ac:dyDescent="0.2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5">
        <f>IF(ISBLANK(L135),0, VLOOKUP(C135,Справочники!B135:C145,2,0))</f>
        <v>0</v>
      </c>
      <c r="N135" s="15">
        <f>IF(ISBLANK(L135),0, VLOOKUP(L135,Справочники!B160:C163,2,0))</f>
        <v>0</v>
      </c>
      <c r="O135" s="15">
        <f t="shared" si="2"/>
        <v>0</v>
      </c>
      <c r="P135" s="15">
        <f t="shared" si="0"/>
        <v>0</v>
      </c>
      <c r="Q135" s="16"/>
      <c r="R135" s="16"/>
      <c r="S135" s="16"/>
      <c r="T135" s="16"/>
      <c r="U135" s="16"/>
      <c r="V135" s="16"/>
      <c r="W135" s="16"/>
      <c r="X135" s="16"/>
    </row>
    <row r="136" spans="1:24" ht="12.75" x14ac:dyDescent="0.2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5">
        <f>IF(ISBLANK(L136),0, VLOOKUP(C136,Справочники!B136:C146,2,0))</f>
        <v>0</v>
      </c>
      <c r="N136" s="15">
        <f>IF(ISBLANK(L136),0, VLOOKUP(L136,Справочники!B161:C164,2,0))</f>
        <v>0</v>
      </c>
      <c r="O136" s="15">
        <f t="shared" si="2"/>
        <v>0</v>
      </c>
      <c r="P136" s="15">
        <f t="shared" si="0"/>
        <v>0</v>
      </c>
      <c r="Q136" s="16"/>
      <c r="R136" s="16"/>
      <c r="S136" s="16"/>
      <c r="T136" s="16"/>
      <c r="U136" s="16"/>
      <c r="V136" s="16"/>
      <c r="W136" s="16"/>
      <c r="X136" s="16"/>
    </row>
    <row r="137" spans="1:24" ht="12.75" x14ac:dyDescent="0.2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5">
        <f>IF(ISBLANK(L137),0, VLOOKUP(C137,Справочники!B137:C147,2,0))</f>
        <v>0</v>
      </c>
      <c r="N137" s="15">
        <f>IF(ISBLANK(L137),0, VLOOKUP(L137,Справочники!B162:C165,2,0))</f>
        <v>0</v>
      </c>
      <c r="O137" s="15">
        <f t="shared" si="2"/>
        <v>0</v>
      </c>
      <c r="P137" s="15">
        <f t="shared" si="0"/>
        <v>0</v>
      </c>
      <c r="Q137" s="16"/>
      <c r="R137" s="16"/>
      <c r="S137" s="16"/>
      <c r="T137" s="16"/>
      <c r="U137" s="16"/>
      <c r="V137" s="16"/>
      <c r="W137" s="16"/>
      <c r="X137" s="16"/>
    </row>
    <row r="138" spans="1:24" ht="12.75" x14ac:dyDescent="0.2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5">
        <f>IF(ISBLANK(L138),0, VLOOKUP(C138,Справочники!B138:C148,2,0))</f>
        <v>0</v>
      </c>
      <c r="N138" s="15">
        <f>IF(ISBLANK(L138),0, VLOOKUP(L138,Справочники!B163:C166,2,0))</f>
        <v>0</v>
      </c>
      <c r="O138" s="15">
        <f t="shared" si="2"/>
        <v>0</v>
      </c>
      <c r="P138" s="15">
        <f t="shared" si="0"/>
        <v>0</v>
      </c>
      <c r="Q138" s="16"/>
      <c r="R138" s="16"/>
      <c r="S138" s="16"/>
      <c r="T138" s="16"/>
      <c r="U138" s="16"/>
      <c r="V138" s="16"/>
      <c r="W138" s="16"/>
      <c r="X138" s="16"/>
    </row>
    <row r="139" spans="1:24" ht="12.75" x14ac:dyDescent="0.2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5">
        <f>IF(ISBLANK(L139),0, VLOOKUP(C139,Справочники!B139:C149,2,0))</f>
        <v>0</v>
      </c>
      <c r="N139" s="15">
        <f>IF(ISBLANK(L139),0, VLOOKUP(L139,Справочники!B164:C167,2,0))</f>
        <v>0</v>
      </c>
      <c r="O139" s="15">
        <f t="shared" si="2"/>
        <v>0</v>
      </c>
      <c r="P139" s="15">
        <f t="shared" si="0"/>
        <v>0</v>
      </c>
      <c r="Q139" s="16"/>
      <c r="R139" s="16"/>
      <c r="S139" s="16"/>
      <c r="T139" s="16"/>
      <c r="U139" s="16"/>
      <c r="V139" s="16"/>
      <c r="W139" s="16"/>
      <c r="X139" s="16"/>
    </row>
    <row r="140" spans="1:24" ht="12.75" x14ac:dyDescent="0.2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5">
        <f>IF(ISBLANK(L140),0, VLOOKUP(C140,Справочники!B140:C150,2,0))</f>
        <v>0</v>
      </c>
      <c r="N140" s="15">
        <f>IF(ISBLANK(L140),0, VLOOKUP(L140,Справочники!B165:C168,2,0))</f>
        <v>0</v>
      </c>
      <c r="O140" s="15">
        <f t="shared" si="2"/>
        <v>0</v>
      </c>
      <c r="P140" s="15">
        <f t="shared" si="0"/>
        <v>0</v>
      </c>
      <c r="Q140" s="16"/>
      <c r="R140" s="16"/>
      <c r="S140" s="16"/>
      <c r="T140" s="16"/>
      <c r="U140" s="16"/>
      <c r="V140" s="16"/>
      <c r="W140" s="16"/>
      <c r="X140" s="16"/>
    </row>
    <row r="141" spans="1:24" ht="12.75" x14ac:dyDescent="0.2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5">
        <f>IF(ISBLANK(L141),0, VLOOKUP(C141,Справочники!B141:C151,2,0))</f>
        <v>0</v>
      </c>
      <c r="N141" s="15">
        <f>IF(ISBLANK(L141),0, VLOOKUP(L141,Справочники!B166:C169,2,0))</f>
        <v>0</v>
      </c>
      <c r="O141" s="15">
        <f t="shared" si="2"/>
        <v>0</v>
      </c>
      <c r="P141" s="15">
        <f t="shared" si="0"/>
        <v>0</v>
      </c>
      <c r="Q141" s="16"/>
      <c r="R141" s="16"/>
      <c r="S141" s="16"/>
      <c r="T141" s="16"/>
      <c r="U141" s="16"/>
      <c r="V141" s="16"/>
      <c r="W141" s="16"/>
      <c r="X141" s="16"/>
    </row>
    <row r="142" spans="1:24" ht="12.75" x14ac:dyDescent="0.2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5">
        <f>IF(ISBLANK(L142),0, VLOOKUP(C142,Справочники!B142:C152,2,0))</f>
        <v>0</v>
      </c>
      <c r="N142" s="15">
        <f>IF(ISBLANK(L142),0, VLOOKUP(L142,Справочники!B167:C170,2,0))</f>
        <v>0</v>
      </c>
      <c r="O142" s="15">
        <f t="shared" si="2"/>
        <v>0</v>
      </c>
      <c r="P142" s="15">
        <f t="shared" si="0"/>
        <v>0</v>
      </c>
      <c r="Q142" s="16"/>
      <c r="R142" s="16"/>
      <c r="S142" s="16"/>
      <c r="T142" s="16"/>
      <c r="U142" s="16"/>
      <c r="V142" s="16"/>
      <c r="W142" s="16"/>
      <c r="X142" s="16"/>
    </row>
    <row r="143" spans="1:24" ht="12.75" x14ac:dyDescent="0.2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5">
        <f>IF(ISBLANK(L143),0, VLOOKUP(C143,Справочники!B143:C153,2,0))</f>
        <v>0</v>
      </c>
      <c r="N143" s="15">
        <f>IF(ISBLANK(L143),0, VLOOKUP(L143,Справочники!B168:C171,2,0))</f>
        <v>0</v>
      </c>
      <c r="O143" s="15">
        <f t="shared" si="2"/>
        <v>0</v>
      </c>
      <c r="P143" s="15">
        <f t="shared" si="0"/>
        <v>0</v>
      </c>
      <c r="Q143" s="16"/>
      <c r="R143" s="16"/>
      <c r="S143" s="16"/>
      <c r="T143" s="16"/>
      <c r="U143" s="16"/>
      <c r="V143" s="16"/>
      <c r="W143" s="16"/>
      <c r="X143" s="16"/>
    </row>
    <row r="144" spans="1:24" ht="12.75" x14ac:dyDescent="0.2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5">
        <f>IF(ISBLANK(L144),0, VLOOKUP(C144,Справочники!B144:C154,2,0))</f>
        <v>0</v>
      </c>
      <c r="N144" s="15">
        <f>IF(ISBLANK(L144),0, VLOOKUP(L144,Справочники!B169:C172,2,0))</f>
        <v>0</v>
      </c>
      <c r="O144" s="15">
        <f t="shared" si="2"/>
        <v>0</v>
      </c>
      <c r="P144" s="15">
        <f t="shared" si="0"/>
        <v>0</v>
      </c>
      <c r="Q144" s="16"/>
      <c r="R144" s="16"/>
      <c r="S144" s="16"/>
      <c r="T144" s="16"/>
      <c r="U144" s="16"/>
      <c r="V144" s="16"/>
      <c r="W144" s="16"/>
      <c r="X144" s="16"/>
    </row>
    <row r="145" spans="1:24" ht="12.75" x14ac:dyDescent="0.2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5">
        <f>IF(ISBLANK(L145),0, VLOOKUP(C145,Справочники!B145:C155,2,0))</f>
        <v>0</v>
      </c>
      <c r="N145" s="15">
        <f>IF(ISBLANK(L145),0, VLOOKUP(L145,Справочники!B170:C173,2,0))</f>
        <v>0</v>
      </c>
      <c r="O145" s="15">
        <f t="shared" si="2"/>
        <v>0</v>
      </c>
      <c r="P145" s="15">
        <f t="shared" si="0"/>
        <v>0</v>
      </c>
      <c r="Q145" s="16"/>
      <c r="R145" s="16"/>
      <c r="S145" s="16"/>
      <c r="T145" s="16"/>
      <c r="U145" s="16"/>
      <c r="V145" s="16"/>
      <c r="W145" s="16"/>
      <c r="X145" s="16"/>
    </row>
    <row r="146" spans="1:24" ht="12.75" x14ac:dyDescent="0.2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5">
        <f>IF(ISBLANK(L146),0, VLOOKUP(C146,Справочники!B146:C156,2,0))</f>
        <v>0</v>
      </c>
      <c r="N146" s="15">
        <f>IF(ISBLANK(L146),0, VLOOKUP(L146,Справочники!B171:C174,2,0))</f>
        <v>0</v>
      </c>
      <c r="O146" s="15">
        <f t="shared" si="2"/>
        <v>0</v>
      </c>
      <c r="P146" s="15">
        <f t="shared" si="0"/>
        <v>0</v>
      </c>
      <c r="Q146" s="16"/>
      <c r="R146" s="16"/>
      <c r="S146" s="16"/>
      <c r="T146" s="16"/>
      <c r="U146" s="16"/>
      <c r="V146" s="16"/>
      <c r="W146" s="16"/>
      <c r="X146" s="16"/>
    </row>
    <row r="147" spans="1:24" ht="12.75" x14ac:dyDescent="0.2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5">
        <f>IF(ISBLANK(L147),0, VLOOKUP(C147,Справочники!B147:C157,2,0))</f>
        <v>0</v>
      </c>
      <c r="N147" s="15">
        <f>IF(ISBLANK(L147),0, VLOOKUP(L147,Справочники!B172:C175,2,0))</f>
        <v>0</v>
      </c>
      <c r="O147" s="15">
        <f t="shared" si="2"/>
        <v>0</v>
      </c>
      <c r="P147" s="15">
        <f t="shared" si="0"/>
        <v>0</v>
      </c>
      <c r="Q147" s="16"/>
      <c r="R147" s="16"/>
      <c r="S147" s="16"/>
      <c r="T147" s="16"/>
      <c r="U147" s="16"/>
      <c r="V147" s="16"/>
      <c r="W147" s="16"/>
      <c r="X147" s="16"/>
    </row>
    <row r="148" spans="1:24" ht="12.75" x14ac:dyDescent="0.2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5">
        <f>IF(ISBLANK(L148),0, VLOOKUP(C148,Справочники!B148:C158,2,0))</f>
        <v>0</v>
      </c>
      <c r="N148" s="15">
        <f>IF(ISBLANK(L148),0, VLOOKUP(L148,Справочники!B173:C176,2,0))</f>
        <v>0</v>
      </c>
      <c r="O148" s="15">
        <f t="shared" si="2"/>
        <v>0</v>
      </c>
      <c r="P148" s="15">
        <f t="shared" si="0"/>
        <v>0</v>
      </c>
      <c r="Q148" s="16"/>
      <c r="R148" s="16"/>
      <c r="S148" s="16"/>
      <c r="T148" s="16"/>
      <c r="U148" s="16"/>
      <c r="V148" s="16"/>
      <c r="W148" s="16"/>
      <c r="X148" s="16"/>
    </row>
    <row r="149" spans="1:24" ht="12.75" x14ac:dyDescent="0.2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5">
        <f>IF(ISBLANK(L149),0, VLOOKUP(C149,Справочники!B149:C159,2,0))</f>
        <v>0</v>
      </c>
      <c r="N149" s="15">
        <f>IF(ISBLANK(L149),0, VLOOKUP(L149,Справочники!B174:C177,2,0))</f>
        <v>0</v>
      </c>
      <c r="O149" s="15">
        <f t="shared" si="2"/>
        <v>0</v>
      </c>
      <c r="P149" s="15">
        <f t="shared" si="0"/>
        <v>0</v>
      </c>
      <c r="Q149" s="16"/>
      <c r="R149" s="16"/>
      <c r="S149" s="16"/>
      <c r="T149" s="16"/>
      <c r="U149" s="16"/>
      <c r="V149" s="16"/>
      <c r="W149" s="16"/>
      <c r="X149" s="16"/>
    </row>
    <row r="150" spans="1:24" ht="12.75" x14ac:dyDescent="0.2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5">
        <f>IF(ISBLANK(L150),0, VLOOKUP(C150,Справочники!B150:C160,2,0))</f>
        <v>0</v>
      </c>
      <c r="N150" s="15">
        <f>IF(ISBLANK(L150),0, VLOOKUP(L150,Справочники!B175:C178,2,0))</f>
        <v>0</v>
      </c>
      <c r="O150" s="15">
        <f t="shared" si="2"/>
        <v>0</v>
      </c>
      <c r="P150" s="15">
        <f t="shared" si="0"/>
        <v>0</v>
      </c>
      <c r="Q150" s="16"/>
      <c r="R150" s="16"/>
      <c r="S150" s="16"/>
      <c r="T150" s="16"/>
      <c r="U150" s="16"/>
      <c r="V150" s="16"/>
      <c r="W150" s="16"/>
      <c r="X150" s="16"/>
    </row>
    <row r="151" spans="1:24" ht="12.75" x14ac:dyDescent="0.2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5">
        <f>IF(ISBLANK(L151),0, VLOOKUP(C151,Справочники!B151:C161,2,0))</f>
        <v>0</v>
      </c>
      <c r="N151" s="15">
        <f>IF(ISBLANK(L151),0, VLOOKUP(L151,Справочники!B176:C179,2,0))</f>
        <v>0</v>
      </c>
      <c r="O151" s="15">
        <f t="shared" si="2"/>
        <v>0</v>
      </c>
      <c r="P151" s="15">
        <f t="shared" si="0"/>
        <v>0</v>
      </c>
      <c r="Q151" s="16"/>
      <c r="R151" s="16"/>
      <c r="S151" s="16"/>
      <c r="T151" s="16"/>
      <c r="U151" s="16"/>
      <c r="V151" s="16"/>
      <c r="W151" s="16"/>
      <c r="X151" s="16"/>
    </row>
    <row r="152" spans="1:24" ht="12.75" x14ac:dyDescent="0.2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5">
        <f>IF(ISBLANK(L152),0, VLOOKUP(C152,Справочники!B152:C162,2,0))</f>
        <v>0</v>
      </c>
      <c r="N152" s="15">
        <f>IF(ISBLANK(L152),0, VLOOKUP(L152,Справочники!B177:C180,2,0))</f>
        <v>0</v>
      </c>
      <c r="O152" s="15">
        <f t="shared" si="2"/>
        <v>0</v>
      </c>
      <c r="P152" s="15">
        <f t="shared" si="0"/>
        <v>0</v>
      </c>
      <c r="Q152" s="16"/>
      <c r="R152" s="16"/>
      <c r="S152" s="16"/>
      <c r="T152" s="16"/>
      <c r="U152" s="16"/>
      <c r="V152" s="16"/>
      <c r="W152" s="16"/>
      <c r="X152" s="16"/>
    </row>
    <row r="153" spans="1:24" ht="12.75" x14ac:dyDescent="0.2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5">
        <f>IF(ISBLANK(L153),0, VLOOKUP(C153,Справочники!B153:C163,2,0))</f>
        <v>0</v>
      </c>
      <c r="N153" s="15">
        <f>IF(ISBLANK(L153),0, VLOOKUP(L153,Справочники!B178:C181,2,0))</f>
        <v>0</v>
      </c>
      <c r="O153" s="15">
        <f t="shared" si="2"/>
        <v>0</v>
      </c>
      <c r="P153" s="15">
        <f t="shared" si="0"/>
        <v>0</v>
      </c>
      <c r="Q153" s="16"/>
      <c r="R153" s="16"/>
      <c r="S153" s="16"/>
      <c r="T153" s="16"/>
      <c r="U153" s="16"/>
      <c r="V153" s="16"/>
      <c r="W153" s="16"/>
      <c r="X153" s="16"/>
    </row>
    <row r="154" spans="1:24" ht="12.75" x14ac:dyDescent="0.2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5">
        <f>IF(ISBLANK(L154),0, VLOOKUP(C154,Справочники!B154:C164,2,0))</f>
        <v>0</v>
      </c>
      <c r="N154" s="15">
        <f>IF(ISBLANK(L154),0, VLOOKUP(L154,Справочники!B179:C182,2,0))</f>
        <v>0</v>
      </c>
      <c r="O154" s="15">
        <f t="shared" si="2"/>
        <v>0</v>
      </c>
      <c r="P154" s="15">
        <f t="shared" si="0"/>
        <v>0</v>
      </c>
      <c r="Q154" s="16"/>
      <c r="R154" s="16"/>
      <c r="S154" s="16"/>
      <c r="T154" s="16"/>
      <c r="U154" s="16"/>
      <c r="V154" s="16"/>
      <c r="W154" s="16"/>
      <c r="X154" s="16"/>
    </row>
    <row r="155" spans="1:24" ht="12.75" x14ac:dyDescent="0.2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5">
        <f>IF(ISBLANK(L155),0, VLOOKUP(C155,Справочники!B155:C165,2,0))</f>
        <v>0</v>
      </c>
      <c r="N155" s="15">
        <f>IF(ISBLANK(L155),0, VLOOKUP(L155,Справочники!B180:C183,2,0))</f>
        <v>0</v>
      </c>
      <c r="O155" s="15">
        <f t="shared" si="2"/>
        <v>0</v>
      </c>
      <c r="P155" s="15">
        <f t="shared" si="0"/>
        <v>0</v>
      </c>
      <c r="Q155" s="16"/>
      <c r="R155" s="16"/>
      <c r="S155" s="16"/>
      <c r="T155" s="16"/>
      <c r="U155" s="16"/>
      <c r="V155" s="16"/>
      <c r="W155" s="16"/>
      <c r="X155" s="16"/>
    </row>
    <row r="156" spans="1:24" ht="12.75" x14ac:dyDescent="0.2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5">
        <f>IF(ISBLANK(L156),0, VLOOKUP(C156,Справочники!B156:C166,2,0))</f>
        <v>0</v>
      </c>
      <c r="N156" s="15">
        <f>IF(ISBLANK(L156),0, VLOOKUP(L156,Справочники!B181:C184,2,0))</f>
        <v>0</v>
      </c>
      <c r="O156" s="15">
        <f t="shared" si="2"/>
        <v>0</v>
      </c>
      <c r="P156" s="15">
        <f t="shared" si="0"/>
        <v>0</v>
      </c>
      <c r="Q156" s="16"/>
      <c r="R156" s="16"/>
      <c r="S156" s="16"/>
      <c r="T156" s="16"/>
      <c r="U156" s="16"/>
      <c r="V156" s="16"/>
      <c r="W156" s="16"/>
      <c r="X156" s="16"/>
    </row>
    <row r="157" spans="1:24" ht="12.75" x14ac:dyDescent="0.2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5">
        <f>IF(ISBLANK(L157),0, VLOOKUP(C157,Справочники!B157:C167,2,0))</f>
        <v>0</v>
      </c>
      <c r="N157" s="15">
        <f>IF(ISBLANK(L157),0, VLOOKUP(L157,Справочники!B182:C185,2,0))</f>
        <v>0</v>
      </c>
      <c r="O157" s="15">
        <f t="shared" si="2"/>
        <v>0</v>
      </c>
      <c r="P157" s="15">
        <f t="shared" si="0"/>
        <v>0</v>
      </c>
      <c r="Q157" s="16"/>
      <c r="R157" s="16"/>
      <c r="S157" s="16"/>
      <c r="T157" s="16"/>
      <c r="U157" s="16"/>
      <c r="V157" s="16"/>
      <c r="W157" s="16"/>
      <c r="X157" s="16"/>
    </row>
    <row r="158" spans="1:24" ht="12.75" x14ac:dyDescent="0.2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5">
        <f>IF(ISBLANK(L158),0, VLOOKUP(C158,Справочники!B158:C168,2,0))</f>
        <v>0</v>
      </c>
      <c r="N158" s="15">
        <f>IF(ISBLANK(L158),0, VLOOKUP(L158,Справочники!B183:C186,2,0))</f>
        <v>0</v>
      </c>
      <c r="O158" s="15">
        <f t="shared" si="2"/>
        <v>0</v>
      </c>
      <c r="P158" s="15">
        <f t="shared" si="0"/>
        <v>0</v>
      </c>
      <c r="Q158" s="16"/>
      <c r="R158" s="16"/>
      <c r="S158" s="16"/>
      <c r="T158" s="16"/>
      <c r="U158" s="16"/>
      <c r="V158" s="16"/>
      <c r="W158" s="16"/>
      <c r="X158" s="16"/>
    </row>
    <row r="159" spans="1:24" ht="12.75" x14ac:dyDescent="0.2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5">
        <f>IF(ISBLANK(L159),0, VLOOKUP(C159,Справочники!B159:C169,2,0))</f>
        <v>0</v>
      </c>
      <c r="N159" s="15">
        <f>IF(ISBLANK(L159),0, VLOOKUP(L159,Справочники!B184:C187,2,0))</f>
        <v>0</v>
      </c>
      <c r="O159" s="15">
        <f t="shared" si="2"/>
        <v>0</v>
      </c>
      <c r="P159" s="15">
        <f t="shared" si="0"/>
        <v>0</v>
      </c>
      <c r="Q159" s="16"/>
      <c r="R159" s="16"/>
      <c r="S159" s="16"/>
      <c r="T159" s="16"/>
      <c r="U159" s="16"/>
      <c r="V159" s="16"/>
      <c r="W159" s="16"/>
      <c r="X159" s="16"/>
    </row>
    <row r="160" spans="1:24" ht="12.75" x14ac:dyDescent="0.2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5">
        <f>IF(ISBLANK(L160),0, VLOOKUP(C160,Справочники!B160:C170,2,0))</f>
        <v>0</v>
      </c>
      <c r="N160" s="15">
        <f>IF(ISBLANK(L160),0, VLOOKUP(L160,Справочники!B185:C188,2,0))</f>
        <v>0</v>
      </c>
      <c r="O160" s="15">
        <f t="shared" si="2"/>
        <v>0</v>
      </c>
      <c r="P160" s="15">
        <f t="shared" si="0"/>
        <v>0</v>
      </c>
      <c r="Q160" s="16"/>
      <c r="R160" s="16"/>
      <c r="S160" s="16"/>
      <c r="T160" s="16"/>
      <c r="U160" s="16"/>
      <c r="V160" s="16"/>
      <c r="W160" s="16"/>
      <c r="X160" s="16"/>
    </row>
    <row r="161" spans="1:24" ht="12.75" x14ac:dyDescent="0.2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5">
        <f>IF(ISBLANK(L161),0, VLOOKUP(C161,Справочники!B161:C171,2,0))</f>
        <v>0</v>
      </c>
      <c r="N161" s="15">
        <f>IF(ISBLANK(L161),0, VLOOKUP(L161,Справочники!B186:C189,2,0))</f>
        <v>0</v>
      </c>
      <c r="O161" s="15">
        <f t="shared" si="2"/>
        <v>0</v>
      </c>
      <c r="P161" s="15">
        <f t="shared" si="0"/>
        <v>0</v>
      </c>
      <c r="Q161" s="16"/>
      <c r="R161" s="16"/>
      <c r="S161" s="16"/>
      <c r="T161" s="16"/>
      <c r="U161" s="16"/>
      <c r="V161" s="16"/>
      <c r="W161" s="16"/>
      <c r="X161" s="16"/>
    </row>
    <row r="162" spans="1:24" ht="12.75" x14ac:dyDescent="0.2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5">
        <f>IF(ISBLANK(L162),0, VLOOKUP(C162,Справочники!B162:C172,2,0))</f>
        <v>0</v>
      </c>
      <c r="N162" s="15">
        <f>IF(ISBLANK(L162),0, VLOOKUP(L162,Справочники!B187:C190,2,0))</f>
        <v>0</v>
      </c>
      <c r="O162" s="15">
        <f t="shared" si="2"/>
        <v>0</v>
      </c>
      <c r="P162" s="15">
        <f t="shared" si="0"/>
        <v>0</v>
      </c>
      <c r="Q162" s="16"/>
      <c r="R162" s="16"/>
      <c r="S162" s="16"/>
      <c r="T162" s="16"/>
      <c r="U162" s="16"/>
      <c r="V162" s="16"/>
      <c r="W162" s="16"/>
      <c r="X162" s="16"/>
    </row>
    <row r="163" spans="1:24" ht="12.75" x14ac:dyDescent="0.2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5">
        <f>IF(ISBLANK(L163),0, VLOOKUP(C163,Справочники!B163:C173,2,0))</f>
        <v>0</v>
      </c>
      <c r="N163" s="15">
        <f>IF(ISBLANK(L163),0, VLOOKUP(L163,Справочники!B188:C191,2,0))</f>
        <v>0</v>
      </c>
      <c r="O163" s="15">
        <f t="shared" si="2"/>
        <v>0</v>
      </c>
      <c r="P163" s="15">
        <f t="shared" si="0"/>
        <v>0</v>
      </c>
      <c r="Q163" s="16"/>
      <c r="R163" s="16"/>
      <c r="S163" s="16"/>
      <c r="T163" s="16"/>
      <c r="U163" s="16"/>
      <c r="V163" s="16"/>
      <c r="W163" s="16"/>
      <c r="X163" s="16"/>
    </row>
    <row r="164" spans="1:24" ht="12.75" x14ac:dyDescent="0.2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5">
        <f>IF(ISBLANK(L164),0, VLOOKUP(C164,Справочники!B164:C174,2,0))</f>
        <v>0</v>
      </c>
      <c r="N164" s="15">
        <f>IF(ISBLANK(L164),0, VLOOKUP(L164,Справочники!B189:C192,2,0))</f>
        <v>0</v>
      </c>
      <c r="O164" s="15">
        <f t="shared" si="2"/>
        <v>0</v>
      </c>
      <c r="P164" s="15">
        <f t="shared" si="0"/>
        <v>0</v>
      </c>
      <c r="Q164" s="16"/>
      <c r="R164" s="16"/>
      <c r="S164" s="16"/>
      <c r="T164" s="16"/>
      <c r="U164" s="16"/>
      <c r="V164" s="16"/>
      <c r="W164" s="16"/>
      <c r="X164" s="16"/>
    </row>
    <row r="165" spans="1:24" ht="12.75" x14ac:dyDescent="0.2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5">
        <f>IF(ISBLANK(L165),0, VLOOKUP(C165,Справочники!B165:C175,2,0))</f>
        <v>0</v>
      </c>
      <c r="N165" s="15">
        <f>IF(ISBLANK(L165),0, VLOOKUP(L165,Справочники!B190:C193,2,0))</f>
        <v>0</v>
      </c>
      <c r="O165" s="15">
        <f t="shared" si="2"/>
        <v>0</v>
      </c>
      <c r="P165" s="15">
        <f t="shared" si="0"/>
        <v>0</v>
      </c>
      <c r="Q165" s="16"/>
      <c r="R165" s="16"/>
      <c r="S165" s="16"/>
      <c r="T165" s="16"/>
      <c r="U165" s="16"/>
      <c r="V165" s="16"/>
      <c r="W165" s="16"/>
      <c r="X165" s="16"/>
    </row>
    <row r="166" spans="1:24" ht="12.75" x14ac:dyDescent="0.2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5">
        <f>IF(ISBLANK(L166),0, VLOOKUP(C166,Справочники!B166:C176,2,0))</f>
        <v>0</v>
      </c>
      <c r="N166" s="15">
        <f>IF(ISBLANK(L166),0, VLOOKUP(L166,Справочники!B191:C194,2,0))</f>
        <v>0</v>
      </c>
      <c r="O166" s="15">
        <f t="shared" si="2"/>
        <v>0</v>
      </c>
      <c r="P166" s="15">
        <f t="shared" si="0"/>
        <v>0</v>
      </c>
      <c r="Q166" s="16"/>
      <c r="R166" s="16"/>
      <c r="S166" s="16"/>
      <c r="T166" s="16"/>
      <c r="U166" s="16"/>
      <c r="V166" s="16"/>
      <c r="W166" s="16"/>
      <c r="X166" s="16"/>
    </row>
    <row r="167" spans="1:24" ht="12.75" x14ac:dyDescent="0.2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5">
        <f>IF(ISBLANK(L167),0, VLOOKUP(C167,Справочники!B167:C177,2,0))</f>
        <v>0</v>
      </c>
      <c r="N167" s="15">
        <f>IF(ISBLANK(L167),0, VLOOKUP(L167,Справочники!B192:C195,2,0))</f>
        <v>0</v>
      </c>
      <c r="O167" s="15">
        <f t="shared" si="2"/>
        <v>0</v>
      </c>
      <c r="P167" s="15">
        <f t="shared" si="0"/>
        <v>0</v>
      </c>
      <c r="Q167" s="16"/>
      <c r="R167" s="16"/>
      <c r="S167" s="16"/>
      <c r="T167" s="16"/>
      <c r="U167" s="16"/>
      <c r="V167" s="16"/>
      <c r="W167" s="16"/>
      <c r="X167" s="16"/>
    </row>
    <row r="168" spans="1:24" ht="12.75" x14ac:dyDescent="0.2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5">
        <f>IF(ISBLANK(L168),0, VLOOKUP(C168,Справочники!B168:C178,2,0))</f>
        <v>0</v>
      </c>
      <c r="N168" s="15">
        <f>IF(ISBLANK(L168),0, VLOOKUP(L168,Справочники!B193:C196,2,0))</f>
        <v>0</v>
      </c>
      <c r="O168" s="15">
        <f t="shared" si="2"/>
        <v>0</v>
      </c>
      <c r="P168" s="15">
        <f t="shared" si="0"/>
        <v>0</v>
      </c>
      <c r="Q168" s="16"/>
      <c r="R168" s="16"/>
      <c r="S168" s="16"/>
      <c r="T168" s="16"/>
      <c r="U168" s="16"/>
      <c r="V168" s="16"/>
      <c r="W168" s="16"/>
      <c r="X168" s="16"/>
    </row>
    <row r="169" spans="1:24" ht="12.75" x14ac:dyDescent="0.2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5">
        <f>IF(ISBLANK(L169),0, VLOOKUP(C169,Справочники!B169:C179,2,0))</f>
        <v>0</v>
      </c>
      <c r="N169" s="15">
        <f>IF(ISBLANK(L169),0, VLOOKUP(L169,Справочники!B194:C197,2,0))</f>
        <v>0</v>
      </c>
      <c r="O169" s="15">
        <f t="shared" si="2"/>
        <v>0</v>
      </c>
      <c r="P169" s="15">
        <f t="shared" si="0"/>
        <v>0</v>
      </c>
      <c r="Q169" s="16"/>
      <c r="R169" s="16"/>
      <c r="S169" s="16"/>
      <c r="T169" s="16"/>
      <c r="U169" s="16"/>
      <c r="V169" s="16"/>
      <c r="W169" s="16"/>
      <c r="X169" s="16"/>
    </row>
    <row r="170" spans="1:24" ht="12.75" x14ac:dyDescent="0.2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5">
        <f>IF(ISBLANK(L170),0, VLOOKUP(C170,Справочники!B170:C180,2,0))</f>
        <v>0</v>
      </c>
      <c r="N170" s="15">
        <f>IF(ISBLANK(L170),0, VLOOKUP(L170,Справочники!B195:C198,2,0))</f>
        <v>0</v>
      </c>
      <c r="O170" s="15">
        <f t="shared" si="2"/>
        <v>0</v>
      </c>
      <c r="P170" s="15">
        <f t="shared" si="0"/>
        <v>0</v>
      </c>
      <c r="Q170" s="16"/>
      <c r="R170" s="16"/>
      <c r="S170" s="16"/>
      <c r="T170" s="16"/>
      <c r="U170" s="16"/>
      <c r="V170" s="16"/>
      <c r="W170" s="16"/>
      <c r="X170" s="16"/>
    </row>
    <row r="171" spans="1:24" ht="12.75" x14ac:dyDescent="0.2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5">
        <f>IF(ISBLANK(L171),0, VLOOKUP(C171,Справочники!B171:C181,2,0))</f>
        <v>0</v>
      </c>
      <c r="N171" s="15">
        <f>IF(ISBLANK(L171),0, VLOOKUP(L171,Справочники!B196:C199,2,0))</f>
        <v>0</v>
      </c>
      <c r="O171" s="15">
        <f t="shared" si="2"/>
        <v>0</v>
      </c>
      <c r="P171" s="15">
        <f t="shared" si="0"/>
        <v>0</v>
      </c>
      <c r="Q171" s="16"/>
      <c r="R171" s="16"/>
      <c r="S171" s="16"/>
      <c r="T171" s="16"/>
      <c r="U171" s="16"/>
      <c r="V171" s="16"/>
      <c r="W171" s="16"/>
      <c r="X171" s="16"/>
    </row>
    <row r="172" spans="1:24" ht="12.75" x14ac:dyDescent="0.2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5">
        <f>IF(ISBLANK(L172),0, VLOOKUP(C172,Справочники!B172:C182,2,0))</f>
        <v>0</v>
      </c>
      <c r="N172" s="15">
        <f>IF(ISBLANK(L172),0, VLOOKUP(L172,Справочники!B197:C200,2,0))</f>
        <v>0</v>
      </c>
      <c r="O172" s="15">
        <f t="shared" si="2"/>
        <v>0</v>
      </c>
      <c r="P172" s="15">
        <f t="shared" si="0"/>
        <v>0</v>
      </c>
      <c r="Q172" s="16"/>
      <c r="R172" s="16"/>
      <c r="S172" s="16"/>
      <c r="T172" s="16"/>
      <c r="U172" s="16"/>
      <c r="V172" s="16"/>
      <c r="W172" s="16"/>
      <c r="X172" s="16"/>
    </row>
    <row r="173" spans="1:24" ht="12.75" x14ac:dyDescent="0.2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5">
        <f>IF(ISBLANK(L173),0, VLOOKUP(C173,Справочники!B173:C183,2,0))</f>
        <v>0</v>
      </c>
      <c r="N173" s="15">
        <f>IF(ISBLANK(L173),0, VLOOKUP(L173,Справочники!B198:C201,2,0))</f>
        <v>0</v>
      </c>
      <c r="O173" s="15">
        <f t="shared" si="2"/>
        <v>0</v>
      </c>
      <c r="P173" s="15">
        <f t="shared" si="0"/>
        <v>0</v>
      </c>
      <c r="Q173" s="16"/>
      <c r="R173" s="16"/>
      <c r="S173" s="16"/>
      <c r="T173" s="16"/>
      <c r="U173" s="16"/>
      <c r="V173" s="16"/>
      <c r="W173" s="16"/>
      <c r="X173" s="16"/>
    </row>
    <row r="174" spans="1:24" ht="12.75" x14ac:dyDescent="0.2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5">
        <f>IF(ISBLANK(L174),0, VLOOKUP(C174,Справочники!B174:C184,2,0))</f>
        <v>0</v>
      </c>
      <c r="N174" s="15">
        <f>IF(ISBLANK(L174),0, VLOOKUP(L174,Справочники!B199:C202,2,0))</f>
        <v>0</v>
      </c>
      <c r="O174" s="15">
        <f t="shared" si="2"/>
        <v>0</v>
      </c>
      <c r="P174" s="15">
        <f t="shared" si="0"/>
        <v>0</v>
      </c>
      <c r="Q174" s="16"/>
      <c r="R174" s="16"/>
      <c r="S174" s="16"/>
      <c r="T174" s="16"/>
      <c r="U174" s="16"/>
      <c r="V174" s="16"/>
      <c r="W174" s="16"/>
      <c r="X174" s="16"/>
    </row>
    <row r="175" spans="1:24" ht="12.75" x14ac:dyDescent="0.2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5">
        <f>IF(ISBLANK(L175),0, VLOOKUP(C175,Справочники!B175:C185,2,0))</f>
        <v>0</v>
      </c>
      <c r="N175" s="15">
        <f>IF(ISBLANK(L175),0, VLOOKUP(L175,Справочники!B200:C203,2,0))</f>
        <v>0</v>
      </c>
      <c r="O175" s="15">
        <f t="shared" si="2"/>
        <v>0</v>
      </c>
      <c r="P175" s="15">
        <f t="shared" si="0"/>
        <v>0</v>
      </c>
      <c r="Q175" s="16"/>
      <c r="R175" s="16"/>
      <c r="S175" s="16"/>
      <c r="T175" s="16"/>
      <c r="U175" s="16"/>
      <c r="V175" s="16"/>
      <c r="W175" s="16"/>
      <c r="X175" s="16"/>
    </row>
    <row r="176" spans="1:24" ht="12.75" x14ac:dyDescent="0.2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5">
        <f>IF(ISBLANK(L176),0, VLOOKUP(C176,Справочники!B176:C186,2,0))</f>
        <v>0</v>
      </c>
      <c r="N176" s="15">
        <f>IF(ISBLANK(L176),0, VLOOKUP(L176,Справочники!B201:C204,2,0))</f>
        <v>0</v>
      </c>
      <c r="O176" s="15">
        <f t="shared" si="2"/>
        <v>0</v>
      </c>
      <c r="P176" s="15">
        <f t="shared" si="0"/>
        <v>0</v>
      </c>
      <c r="Q176" s="16"/>
      <c r="R176" s="16"/>
      <c r="S176" s="16"/>
      <c r="T176" s="16"/>
      <c r="U176" s="16"/>
      <c r="V176" s="16"/>
      <c r="W176" s="16"/>
      <c r="X176" s="16"/>
    </row>
    <row r="177" spans="1:24" ht="12.75" x14ac:dyDescent="0.2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5">
        <f>IF(ISBLANK(L177),0, VLOOKUP(C177,Справочники!B177:C187,2,0))</f>
        <v>0</v>
      </c>
      <c r="N177" s="15">
        <f>IF(ISBLANK(L177),0, VLOOKUP(L177,Справочники!B202:C205,2,0))</f>
        <v>0</v>
      </c>
      <c r="O177" s="15">
        <f t="shared" si="2"/>
        <v>0</v>
      </c>
      <c r="P177" s="15">
        <f t="shared" si="0"/>
        <v>0</v>
      </c>
      <c r="Q177" s="16"/>
      <c r="R177" s="16"/>
      <c r="S177" s="16"/>
      <c r="T177" s="16"/>
      <c r="U177" s="16"/>
      <c r="V177" s="16"/>
      <c r="W177" s="16"/>
      <c r="X177" s="16"/>
    </row>
    <row r="178" spans="1:24" ht="12.75" x14ac:dyDescent="0.2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5">
        <f>IF(ISBLANK(L178),0, VLOOKUP(C178,Справочники!B178:C188,2,0))</f>
        <v>0</v>
      </c>
      <c r="N178" s="15">
        <f>IF(ISBLANK(L178),0, VLOOKUP(L178,Справочники!B203:C206,2,0))</f>
        <v>0</v>
      </c>
      <c r="O178" s="15">
        <f t="shared" si="2"/>
        <v>0</v>
      </c>
      <c r="P178" s="15">
        <f t="shared" si="0"/>
        <v>0</v>
      </c>
      <c r="Q178" s="16"/>
      <c r="R178" s="16"/>
      <c r="S178" s="16"/>
      <c r="T178" s="16"/>
      <c r="U178" s="16"/>
      <c r="V178" s="16"/>
      <c r="W178" s="16"/>
      <c r="X178" s="16"/>
    </row>
    <row r="179" spans="1:24" ht="12.75" x14ac:dyDescent="0.2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5">
        <f>IF(ISBLANK(L179),0, VLOOKUP(C179,Справочники!B179:C189,2,0))</f>
        <v>0</v>
      </c>
      <c r="N179" s="15">
        <f>IF(ISBLANK(L179),0, VLOOKUP(L179,Справочники!B204:C207,2,0))</f>
        <v>0</v>
      </c>
      <c r="O179" s="15">
        <f t="shared" si="2"/>
        <v>0</v>
      </c>
      <c r="P179" s="15">
        <f t="shared" si="0"/>
        <v>0</v>
      </c>
      <c r="Q179" s="16"/>
      <c r="R179" s="16"/>
      <c r="S179" s="16"/>
      <c r="T179" s="16"/>
      <c r="U179" s="16"/>
      <c r="V179" s="16"/>
      <c r="W179" s="16"/>
      <c r="X179" s="16"/>
    </row>
    <row r="180" spans="1:24" ht="12.75" x14ac:dyDescent="0.2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5">
        <f>IF(ISBLANK(L180),0, VLOOKUP(C180,Справочники!B180:C190,2,0))</f>
        <v>0</v>
      </c>
      <c r="N180" s="15">
        <f>IF(ISBLANK(L180),0, VLOOKUP(L180,Справочники!B205:C208,2,0))</f>
        <v>0</v>
      </c>
      <c r="O180" s="15">
        <f t="shared" si="2"/>
        <v>0</v>
      </c>
      <c r="P180" s="15">
        <f t="shared" si="0"/>
        <v>0</v>
      </c>
      <c r="Q180" s="16"/>
      <c r="R180" s="16"/>
      <c r="S180" s="16"/>
      <c r="T180" s="16"/>
      <c r="U180" s="16"/>
      <c r="V180" s="16"/>
      <c r="W180" s="16"/>
      <c r="X180" s="16"/>
    </row>
    <row r="181" spans="1:24" ht="12.75" x14ac:dyDescent="0.2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5">
        <f>IF(ISBLANK(L181),0, VLOOKUP(C181,Справочники!B181:C191,2,0))</f>
        <v>0</v>
      </c>
      <c r="N181" s="15">
        <f>IF(ISBLANK(L181),0, VLOOKUP(L181,Справочники!B206:C209,2,0))</f>
        <v>0</v>
      </c>
      <c r="O181" s="15">
        <f t="shared" si="2"/>
        <v>0</v>
      </c>
      <c r="P181" s="15">
        <f t="shared" si="0"/>
        <v>0</v>
      </c>
      <c r="Q181" s="16"/>
      <c r="R181" s="16"/>
      <c r="S181" s="16"/>
      <c r="T181" s="16"/>
      <c r="U181" s="16"/>
      <c r="V181" s="16"/>
      <c r="W181" s="16"/>
      <c r="X181" s="16"/>
    </row>
    <row r="182" spans="1:24" ht="12.75" x14ac:dyDescent="0.2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5">
        <f>IF(ISBLANK(L182),0, VLOOKUP(C182,Справочники!B182:C192,2,0))</f>
        <v>0</v>
      </c>
      <c r="N182" s="15">
        <f>IF(ISBLANK(L182),0, VLOOKUP(L182,Справочники!B207:C210,2,0))</f>
        <v>0</v>
      </c>
      <c r="O182" s="15">
        <f t="shared" si="2"/>
        <v>0</v>
      </c>
      <c r="P182" s="15">
        <f t="shared" si="0"/>
        <v>0</v>
      </c>
      <c r="Q182" s="16"/>
      <c r="R182" s="16"/>
      <c r="S182" s="16"/>
      <c r="T182" s="16"/>
      <c r="U182" s="16"/>
      <c r="V182" s="16"/>
      <c r="W182" s="16"/>
      <c r="X182" s="16"/>
    </row>
    <row r="183" spans="1:24" ht="12.75" x14ac:dyDescent="0.2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5">
        <f>IF(ISBLANK(L183),0, VLOOKUP(C183,Справочники!B183:C193,2,0))</f>
        <v>0</v>
      </c>
      <c r="N183" s="15">
        <f>IF(ISBLANK(L183),0, VLOOKUP(L183,Справочники!B208:C211,2,0))</f>
        <v>0</v>
      </c>
      <c r="O183" s="15">
        <f t="shared" si="2"/>
        <v>0</v>
      </c>
      <c r="P183" s="15">
        <f t="shared" si="0"/>
        <v>0</v>
      </c>
      <c r="Q183" s="16"/>
      <c r="R183" s="16"/>
      <c r="S183" s="16"/>
      <c r="T183" s="16"/>
      <c r="U183" s="16"/>
      <c r="V183" s="16"/>
      <c r="W183" s="16"/>
      <c r="X183" s="16"/>
    </row>
    <row r="184" spans="1:24" ht="12.75" x14ac:dyDescent="0.2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5">
        <f>IF(ISBLANK(L184),0, VLOOKUP(C184,Справочники!B184:C194,2,0))</f>
        <v>0</v>
      </c>
      <c r="N184" s="15">
        <f>IF(ISBLANK(L184),0, VLOOKUP(L184,Справочники!B209:C212,2,0))</f>
        <v>0</v>
      </c>
      <c r="O184" s="15">
        <f t="shared" si="2"/>
        <v>0</v>
      </c>
      <c r="P184" s="15">
        <f t="shared" si="0"/>
        <v>0</v>
      </c>
      <c r="Q184" s="16"/>
      <c r="R184" s="16"/>
      <c r="S184" s="16"/>
      <c r="T184" s="16"/>
      <c r="U184" s="16"/>
      <c r="V184" s="16"/>
      <c r="W184" s="16"/>
      <c r="X184" s="16"/>
    </row>
    <row r="185" spans="1:24" ht="12.75" x14ac:dyDescent="0.2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5">
        <f>IF(ISBLANK(L185),0, VLOOKUP(C185,Справочники!B185:C195,2,0))</f>
        <v>0</v>
      </c>
      <c r="N185" s="15">
        <f>IF(ISBLANK(L185),0, VLOOKUP(L185,Справочники!B210:C213,2,0))</f>
        <v>0</v>
      </c>
      <c r="O185" s="15">
        <f t="shared" si="2"/>
        <v>0</v>
      </c>
      <c r="P185" s="15">
        <f t="shared" si="0"/>
        <v>0</v>
      </c>
      <c r="Q185" s="16"/>
      <c r="R185" s="16"/>
      <c r="S185" s="16"/>
      <c r="T185" s="16"/>
      <c r="U185" s="16"/>
      <c r="V185" s="16"/>
      <c r="W185" s="16"/>
      <c r="X185" s="16"/>
    </row>
    <row r="186" spans="1:24" ht="12.75" x14ac:dyDescent="0.2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5">
        <f>IF(ISBLANK(L186),0, VLOOKUP(C186,Справочники!B186:C196,2,0))</f>
        <v>0</v>
      </c>
      <c r="N186" s="15">
        <f>IF(ISBLANK(L186),0, VLOOKUP(L186,Справочники!B211:C214,2,0))</f>
        <v>0</v>
      </c>
      <c r="O186" s="15">
        <f t="shared" si="2"/>
        <v>0</v>
      </c>
      <c r="P186" s="15">
        <f t="shared" si="0"/>
        <v>0</v>
      </c>
      <c r="Q186" s="16"/>
      <c r="R186" s="16"/>
      <c r="S186" s="16"/>
      <c r="T186" s="16"/>
      <c r="U186" s="16"/>
      <c r="V186" s="16"/>
      <c r="W186" s="16"/>
      <c r="X186" s="16"/>
    </row>
    <row r="187" spans="1:24" ht="12.75" x14ac:dyDescent="0.2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5">
        <f>IF(ISBLANK(L187),0, VLOOKUP(C187,Справочники!B187:C197,2,0))</f>
        <v>0</v>
      </c>
      <c r="N187" s="15">
        <f>IF(ISBLANK(L187),0, VLOOKUP(L187,Справочники!B212:C215,2,0))</f>
        <v>0</v>
      </c>
      <c r="O187" s="15">
        <f t="shared" si="2"/>
        <v>0</v>
      </c>
      <c r="P187" s="15">
        <f t="shared" si="0"/>
        <v>0</v>
      </c>
      <c r="Q187" s="16"/>
      <c r="R187" s="16"/>
      <c r="S187" s="16"/>
      <c r="T187" s="16"/>
      <c r="U187" s="16"/>
      <c r="V187" s="16"/>
      <c r="W187" s="16"/>
      <c r="X187" s="16"/>
    </row>
    <row r="188" spans="1:24" ht="12.75" x14ac:dyDescent="0.2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5">
        <f>IF(ISBLANK(L188),0, VLOOKUP(C188,Справочники!B188:C198,2,0))</f>
        <v>0</v>
      </c>
      <c r="N188" s="15">
        <f>IF(ISBLANK(L188),0, VLOOKUP(L188,Справочники!B213:C216,2,0))</f>
        <v>0</v>
      </c>
      <c r="O188" s="15">
        <f t="shared" si="2"/>
        <v>0</v>
      </c>
      <c r="P188" s="15">
        <f t="shared" si="0"/>
        <v>0</v>
      </c>
      <c r="Q188" s="16"/>
      <c r="R188" s="16"/>
      <c r="S188" s="16"/>
      <c r="T188" s="16"/>
      <c r="U188" s="16"/>
      <c r="V188" s="16"/>
      <c r="W188" s="16"/>
      <c r="X188" s="16"/>
    </row>
    <row r="189" spans="1:24" ht="12.75" x14ac:dyDescent="0.2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5">
        <f>IF(ISBLANK(L189),0, VLOOKUP(C189,Справочники!B189:C199,2,0))</f>
        <v>0</v>
      </c>
      <c r="N189" s="15">
        <f>IF(ISBLANK(L189),0, VLOOKUP(L189,Справочники!B214:C217,2,0))</f>
        <v>0</v>
      </c>
      <c r="O189" s="15">
        <f t="shared" si="2"/>
        <v>0</v>
      </c>
      <c r="P189" s="15">
        <f t="shared" si="0"/>
        <v>0</v>
      </c>
      <c r="Q189" s="16"/>
      <c r="R189" s="16"/>
      <c r="S189" s="16"/>
      <c r="T189" s="16"/>
      <c r="U189" s="16"/>
      <c r="V189" s="16"/>
      <c r="W189" s="16"/>
      <c r="X189" s="16"/>
    </row>
    <row r="190" spans="1:24" ht="12.75" x14ac:dyDescent="0.2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5">
        <f>IF(ISBLANK(L190),0, VLOOKUP(C190,Справочники!B190:C200,2,0))</f>
        <v>0</v>
      </c>
      <c r="N190" s="15">
        <f>IF(ISBLANK(L190),0, VLOOKUP(L190,Справочники!B215:C218,2,0))</f>
        <v>0</v>
      </c>
      <c r="O190" s="15">
        <f t="shared" si="2"/>
        <v>0</v>
      </c>
      <c r="P190" s="15">
        <f t="shared" si="0"/>
        <v>0</v>
      </c>
      <c r="Q190" s="16"/>
      <c r="R190" s="16"/>
      <c r="S190" s="16"/>
      <c r="T190" s="16"/>
      <c r="U190" s="16"/>
      <c r="V190" s="16"/>
      <c r="W190" s="16"/>
      <c r="X190" s="16"/>
    </row>
    <row r="191" spans="1:24" ht="12.75" x14ac:dyDescent="0.2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5">
        <f>IF(ISBLANK(L191),0, VLOOKUP(C191,Справочники!B191:C201,2,0))</f>
        <v>0</v>
      </c>
      <c r="N191" s="15">
        <f>IF(ISBLANK(L191),0, VLOOKUP(L191,Справочники!B216:C219,2,0))</f>
        <v>0</v>
      </c>
      <c r="O191" s="15">
        <f t="shared" si="2"/>
        <v>0</v>
      </c>
      <c r="P191" s="15">
        <f t="shared" si="0"/>
        <v>0</v>
      </c>
      <c r="Q191" s="16"/>
      <c r="R191" s="16"/>
      <c r="S191" s="16"/>
      <c r="T191" s="16"/>
      <c r="U191" s="16"/>
      <c r="V191" s="16"/>
      <c r="W191" s="16"/>
      <c r="X191" s="16"/>
    </row>
    <row r="192" spans="1:24" ht="12.75" x14ac:dyDescent="0.2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5">
        <f>IF(ISBLANK(L192),0, VLOOKUP(C192,Справочники!B192:C202,2,0))</f>
        <v>0</v>
      </c>
      <c r="N192" s="15">
        <f>IF(ISBLANK(L192),0, VLOOKUP(L192,Справочники!B217:C220,2,0))</f>
        <v>0</v>
      </c>
      <c r="O192" s="15">
        <f t="shared" si="2"/>
        <v>0</v>
      </c>
      <c r="P192" s="15">
        <f t="shared" si="0"/>
        <v>0</v>
      </c>
      <c r="Q192" s="16"/>
      <c r="R192" s="16"/>
      <c r="S192" s="16"/>
      <c r="T192" s="16"/>
      <c r="U192" s="16"/>
      <c r="V192" s="16"/>
      <c r="W192" s="16"/>
      <c r="X192" s="16"/>
    </row>
    <row r="193" spans="1:24" ht="12.75" x14ac:dyDescent="0.2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5">
        <f>IF(ISBLANK(L193),0, VLOOKUP(C193,Справочники!B193:C203,2,0))</f>
        <v>0</v>
      </c>
      <c r="N193" s="15">
        <f>IF(ISBLANK(L193),0, VLOOKUP(L193,Справочники!B218:C221,2,0))</f>
        <v>0</v>
      </c>
      <c r="O193" s="15">
        <f t="shared" si="2"/>
        <v>0</v>
      </c>
      <c r="P193" s="15">
        <f t="shared" si="0"/>
        <v>0</v>
      </c>
      <c r="Q193" s="16"/>
      <c r="R193" s="16"/>
      <c r="S193" s="16"/>
      <c r="T193" s="16"/>
      <c r="U193" s="16"/>
      <c r="V193" s="16"/>
      <c r="W193" s="16"/>
      <c r="X193" s="16"/>
    </row>
    <row r="194" spans="1:24" ht="12.75" x14ac:dyDescent="0.2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5">
        <f>IF(ISBLANK(L194),0, VLOOKUP(C194,Справочники!B194:C204,2,0))</f>
        <v>0</v>
      </c>
      <c r="N194" s="15">
        <f>IF(ISBLANK(L194),0, VLOOKUP(L194,Справочники!B219:C222,2,0))</f>
        <v>0</v>
      </c>
      <c r="O194" s="15">
        <f t="shared" si="2"/>
        <v>0</v>
      </c>
      <c r="P194" s="15">
        <f t="shared" si="0"/>
        <v>0</v>
      </c>
      <c r="Q194" s="16"/>
      <c r="R194" s="16"/>
      <c r="S194" s="16"/>
      <c r="T194" s="16"/>
      <c r="U194" s="16"/>
      <c r="V194" s="16"/>
      <c r="W194" s="16"/>
      <c r="X194" s="16"/>
    </row>
    <row r="195" spans="1:24" ht="12.75" x14ac:dyDescent="0.2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5">
        <f>IF(ISBLANK(L195),0, VLOOKUP(C195,Справочники!B195:C205,2,0))</f>
        <v>0</v>
      </c>
      <c r="N195" s="15">
        <f>IF(ISBLANK(L195),0, VLOOKUP(L195,Справочники!B220:C223,2,0))</f>
        <v>0</v>
      </c>
      <c r="O195" s="15">
        <f t="shared" si="2"/>
        <v>0</v>
      </c>
      <c r="P195" s="15">
        <f t="shared" si="0"/>
        <v>0</v>
      </c>
      <c r="Q195" s="16"/>
      <c r="R195" s="16"/>
      <c r="S195" s="16"/>
      <c r="T195" s="16"/>
      <c r="U195" s="16"/>
      <c r="V195" s="16"/>
      <c r="W195" s="16"/>
      <c r="X195" s="16"/>
    </row>
    <row r="196" spans="1:24" ht="12.75" x14ac:dyDescent="0.2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5">
        <f>IF(ISBLANK(L196),0, VLOOKUP(C196,Справочники!B196:C206,2,0))</f>
        <v>0</v>
      </c>
      <c r="N196" s="15">
        <f>IF(ISBLANK(L196),0, VLOOKUP(L196,Справочники!B221:C224,2,0))</f>
        <v>0</v>
      </c>
      <c r="O196" s="15">
        <f t="shared" si="2"/>
        <v>0</v>
      </c>
      <c r="P196" s="15">
        <f t="shared" si="0"/>
        <v>0</v>
      </c>
      <c r="Q196" s="16"/>
      <c r="R196" s="16"/>
      <c r="S196" s="16"/>
      <c r="T196" s="16"/>
      <c r="U196" s="16"/>
      <c r="V196" s="16"/>
      <c r="W196" s="16"/>
      <c r="X196" s="16"/>
    </row>
    <row r="197" spans="1:24" ht="12.75" x14ac:dyDescent="0.2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5">
        <f>IF(ISBLANK(L197),0, VLOOKUP(C197,Справочники!B197:C207,2,0))</f>
        <v>0</v>
      </c>
      <c r="N197" s="15">
        <f>IF(ISBLANK(L197),0, VLOOKUP(L197,Справочники!B222:C225,2,0))</f>
        <v>0</v>
      </c>
      <c r="O197" s="15">
        <f t="shared" si="2"/>
        <v>0</v>
      </c>
      <c r="P197" s="15">
        <f t="shared" si="0"/>
        <v>0</v>
      </c>
      <c r="Q197" s="16"/>
      <c r="R197" s="16"/>
      <c r="S197" s="16"/>
      <c r="T197" s="16"/>
      <c r="U197" s="16"/>
      <c r="V197" s="16"/>
      <c r="W197" s="16"/>
      <c r="X197" s="16"/>
    </row>
    <row r="198" spans="1:24" ht="12.75" x14ac:dyDescent="0.2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5">
        <f>IF(ISBLANK(L198),0, VLOOKUP(C198,Справочники!B198:C208,2,0))</f>
        <v>0</v>
      </c>
      <c r="N198" s="15">
        <f>IF(ISBLANK(L198),0, VLOOKUP(L198,Справочники!B223:C226,2,0))</f>
        <v>0</v>
      </c>
      <c r="O198" s="15">
        <f t="shared" si="2"/>
        <v>0</v>
      </c>
      <c r="P198" s="15">
        <f t="shared" si="0"/>
        <v>0</v>
      </c>
      <c r="Q198" s="16"/>
      <c r="R198" s="16"/>
      <c r="S198" s="16"/>
      <c r="T198" s="16"/>
      <c r="U198" s="16"/>
      <c r="V198" s="16"/>
      <c r="W198" s="16"/>
      <c r="X198" s="16"/>
    </row>
    <row r="199" spans="1:24" ht="12.75" x14ac:dyDescent="0.2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5">
        <f>IF(ISBLANK(L199),0, VLOOKUP(C199,Справочники!B199:C209,2,0))</f>
        <v>0</v>
      </c>
      <c r="N199" s="15">
        <f>IF(ISBLANK(L199),0, VLOOKUP(L199,Справочники!B224:C227,2,0))</f>
        <v>0</v>
      </c>
      <c r="O199" s="15">
        <f t="shared" si="2"/>
        <v>0</v>
      </c>
      <c r="P199" s="15">
        <f t="shared" si="0"/>
        <v>0</v>
      </c>
      <c r="Q199" s="16"/>
      <c r="R199" s="16"/>
      <c r="S199" s="16"/>
      <c r="T199" s="16"/>
      <c r="U199" s="16"/>
      <c r="V199" s="16"/>
      <c r="W199" s="16"/>
      <c r="X199" s="16"/>
    </row>
    <row r="200" spans="1:24" ht="12.75" x14ac:dyDescent="0.2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5">
        <f>IF(ISBLANK(L200),0, VLOOKUP(C200,Справочники!B200:C210,2,0))</f>
        <v>0</v>
      </c>
      <c r="N200" s="15">
        <f>IF(ISBLANK(L200),0, VLOOKUP(L200,Справочники!B225:C228,2,0))</f>
        <v>0</v>
      </c>
      <c r="O200" s="15">
        <f t="shared" si="2"/>
        <v>0</v>
      </c>
      <c r="P200" s="15">
        <f t="shared" si="0"/>
        <v>0</v>
      </c>
      <c r="Q200" s="16"/>
      <c r="R200" s="16"/>
      <c r="S200" s="16"/>
      <c r="T200" s="16"/>
      <c r="U200" s="16"/>
      <c r="V200" s="16"/>
      <c r="W200" s="16"/>
      <c r="X200" s="16"/>
    </row>
    <row r="201" spans="1:24" ht="12.75" x14ac:dyDescent="0.2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5">
        <f>IF(ISBLANK(L201),0, VLOOKUP(C201,Справочники!B201:C211,2,0))</f>
        <v>0</v>
      </c>
      <c r="N201" s="15">
        <f>IF(ISBLANK(L201),0, VLOOKUP(L201,Справочники!B226:C229,2,0))</f>
        <v>0</v>
      </c>
      <c r="O201" s="15">
        <f t="shared" si="2"/>
        <v>0</v>
      </c>
      <c r="P201" s="15">
        <f t="shared" si="0"/>
        <v>0</v>
      </c>
      <c r="Q201" s="16"/>
      <c r="R201" s="16"/>
      <c r="S201" s="16"/>
      <c r="T201" s="16"/>
      <c r="U201" s="16"/>
      <c r="V201" s="16"/>
      <c r="W201" s="16"/>
      <c r="X201" s="16"/>
    </row>
    <row r="202" spans="1:24" ht="12.75" x14ac:dyDescent="0.2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5">
        <f>IF(ISBLANK(L202),0, VLOOKUP(C202,Справочники!B202:C212,2,0))</f>
        <v>0</v>
      </c>
      <c r="N202" s="15">
        <f>IF(ISBLANK(L202),0, VLOOKUP(L202,Справочники!B227:C230,2,0))</f>
        <v>0</v>
      </c>
      <c r="O202" s="15">
        <f t="shared" si="2"/>
        <v>0</v>
      </c>
      <c r="P202" s="15">
        <f t="shared" si="0"/>
        <v>0</v>
      </c>
      <c r="Q202" s="16"/>
      <c r="R202" s="16"/>
      <c r="S202" s="16"/>
      <c r="T202" s="16"/>
      <c r="U202" s="16"/>
      <c r="V202" s="16"/>
      <c r="W202" s="16"/>
      <c r="X202" s="16"/>
    </row>
    <row r="203" spans="1:24" ht="12.75" x14ac:dyDescent="0.2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5">
        <f>IF(ISBLANK(L203),0, VLOOKUP(C203,Справочники!B203:C213,2,0))</f>
        <v>0</v>
      </c>
      <c r="N203" s="15">
        <f>IF(ISBLANK(L203),0, VLOOKUP(L203,Справочники!B228:C231,2,0))</f>
        <v>0</v>
      </c>
      <c r="O203" s="15">
        <f t="shared" si="2"/>
        <v>0</v>
      </c>
      <c r="P203" s="15">
        <f t="shared" si="0"/>
        <v>0</v>
      </c>
      <c r="Q203" s="16"/>
      <c r="R203" s="16"/>
      <c r="S203" s="16"/>
      <c r="T203" s="16"/>
      <c r="U203" s="16"/>
      <c r="V203" s="16"/>
      <c r="W203" s="16"/>
      <c r="X203" s="16"/>
    </row>
    <row r="204" spans="1:24" ht="12.75" x14ac:dyDescent="0.2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5">
        <f>IF(ISBLANK(L204),0, VLOOKUP(C204,Справочники!B204:C214,2,0))</f>
        <v>0</v>
      </c>
      <c r="N204" s="15">
        <f>IF(ISBLANK(L204),0, VLOOKUP(L204,Справочники!B229:C232,2,0))</f>
        <v>0</v>
      </c>
      <c r="O204" s="15">
        <f t="shared" si="2"/>
        <v>0</v>
      </c>
      <c r="P204" s="15">
        <f t="shared" si="0"/>
        <v>0</v>
      </c>
      <c r="Q204" s="16"/>
      <c r="R204" s="16"/>
      <c r="S204" s="16"/>
      <c r="T204" s="16"/>
      <c r="U204" s="16"/>
      <c r="V204" s="16"/>
      <c r="W204" s="16"/>
      <c r="X204" s="16"/>
    </row>
    <row r="205" spans="1:24" ht="12.75" x14ac:dyDescent="0.2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5">
        <f>IF(ISBLANK(L205),0, VLOOKUP(C205,Справочники!B205:C215,2,0))</f>
        <v>0</v>
      </c>
      <c r="N205" s="15">
        <f>IF(ISBLANK(L205),0, VLOOKUP(L205,Справочники!B230:C233,2,0))</f>
        <v>0</v>
      </c>
      <c r="O205" s="15">
        <f t="shared" si="2"/>
        <v>0</v>
      </c>
      <c r="P205" s="15">
        <f t="shared" si="0"/>
        <v>0</v>
      </c>
      <c r="Q205" s="16"/>
      <c r="R205" s="16"/>
      <c r="S205" s="16"/>
      <c r="T205" s="16"/>
      <c r="U205" s="16"/>
      <c r="V205" s="16"/>
      <c r="W205" s="16"/>
      <c r="X205" s="16"/>
    </row>
    <row r="206" spans="1:24" ht="12.75" x14ac:dyDescent="0.2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5">
        <f>IF(ISBLANK(L206),0, VLOOKUP(C206,Справочники!B206:C216,2,0))</f>
        <v>0</v>
      </c>
      <c r="N206" s="15">
        <f>IF(ISBLANK(L206),0, VLOOKUP(L206,Справочники!B231:C234,2,0))</f>
        <v>0</v>
      </c>
      <c r="O206" s="15">
        <f t="shared" si="2"/>
        <v>0</v>
      </c>
      <c r="P206" s="15">
        <f t="shared" si="0"/>
        <v>0</v>
      </c>
      <c r="Q206" s="16"/>
      <c r="R206" s="16"/>
      <c r="S206" s="16"/>
      <c r="T206" s="16"/>
      <c r="U206" s="16"/>
      <c r="V206" s="16"/>
      <c r="W206" s="16"/>
      <c r="X206" s="16"/>
    </row>
    <row r="207" spans="1:24" ht="12.75" x14ac:dyDescent="0.2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5">
        <f>IF(ISBLANK(L207),0, VLOOKUP(C207,Справочники!B207:C217,2,0))</f>
        <v>0</v>
      </c>
      <c r="N207" s="15">
        <f>IF(ISBLANK(L207),0, VLOOKUP(L207,Справочники!B232:C235,2,0))</f>
        <v>0</v>
      </c>
      <c r="O207" s="15">
        <f t="shared" si="2"/>
        <v>0</v>
      </c>
      <c r="P207" s="15">
        <f t="shared" si="0"/>
        <v>0</v>
      </c>
      <c r="Q207" s="16"/>
      <c r="R207" s="16"/>
      <c r="S207" s="16"/>
      <c r="T207" s="16"/>
      <c r="U207" s="16"/>
      <c r="V207" s="16"/>
      <c r="W207" s="16"/>
      <c r="X207" s="16"/>
    </row>
    <row r="208" spans="1:24" ht="12.75" x14ac:dyDescent="0.2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5">
        <f>IF(ISBLANK(L208),0, VLOOKUP(C208,Справочники!B208:C218,2,0))</f>
        <v>0</v>
      </c>
      <c r="N208" s="15">
        <f>IF(ISBLANK(L208),0, VLOOKUP(L208,Справочники!B233:C236,2,0))</f>
        <v>0</v>
      </c>
      <c r="O208" s="15">
        <f t="shared" si="2"/>
        <v>0</v>
      </c>
      <c r="P208" s="15">
        <f t="shared" si="0"/>
        <v>0</v>
      </c>
      <c r="Q208" s="16"/>
      <c r="R208" s="16"/>
      <c r="S208" s="16"/>
      <c r="T208" s="16"/>
      <c r="U208" s="16"/>
      <c r="V208" s="16"/>
      <c r="W208" s="16"/>
      <c r="X208" s="16"/>
    </row>
    <row r="209" spans="1:24" ht="12.75" x14ac:dyDescent="0.2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5">
        <f>IF(ISBLANK(L209),0, VLOOKUP(C209,Справочники!B209:C219,2,0))</f>
        <v>0</v>
      </c>
      <c r="N209" s="15">
        <f>IF(ISBLANK(L209),0, VLOOKUP(L209,Справочники!B234:C237,2,0))</f>
        <v>0</v>
      </c>
      <c r="O209" s="15">
        <f t="shared" si="2"/>
        <v>0</v>
      </c>
      <c r="P209" s="15">
        <f t="shared" si="0"/>
        <v>0</v>
      </c>
      <c r="Q209" s="16"/>
      <c r="R209" s="16"/>
      <c r="S209" s="16"/>
      <c r="T209" s="16"/>
      <c r="U209" s="16"/>
      <c r="V209" s="16"/>
      <c r="W209" s="16"/>
      <c r="X209" s="16"/>
    </row>
    <row r="210" spans="1:24" ht="12.75" x14ac:dyDescent="0.2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5">
        <f>IF(ISBLANK(L210),0, VLOOKUP(C210,Справочники!B210:C220,2,0))</f>
        <v>0</v>
      </c>
      <c r="N210" s="15">
        <f>IF(ISBLANK(L210),0, VLOOKUP(L210,Справочники!B235:C238,2,0))</f>
        <v>0</v>
      </c>
      <c r="O210" s="15">
        <f t="shared" si="2"/>
        <v>0</v>
      </c>
      <c r="P210" s="15">
        <f t="shared" si="0"/>
        <v>0</v>
      </c>
      <c r="Q210" s="16"/>
      <c r="R210" s="16"/>
      <c r="S210" s="16"/>
      <c r="T210" s="16"/>
      <c r="U210" s="16"/>
      <c r="V210" s="16"/>
      <c r="W210" s="16"/>
      <c r="X210" s="16"/>
    </row>
    <row r="211" spans="1:24" ht="12.75" x14ac:dyDescent="0.2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5">
        <f>IF(ISBLANK(L211),0, VLOOKUP(C211,Справочники!B211:C221,2,0))</f>
        <v>0</v>
      </c>
      <c r="N211" s="15">
        <f>IF(ISBLANK(L211),0, VLOOKUP(L211,Справочники!B236:C239,2,0))</f>
        <v>0</v>
      </c>
      <c r="O211" s="15">
        <f t="shared" si="2"/>
        <v>0</v>
      </c>
      <c r="P211" s="15">
        <f t="shared" si="0"/>
        <v>0</v>
      </c>
      <c r="Q211" s="16"/>
      <c r="R211" s="16"/>
      <c r="S211" s="16"/>
      <c r="T211" s="16"/>
      <c r="U211" s="16"/>
      <c r="V211" s="16"/>
      <c r="W211" s="16"/>
      <c r="X211" s="16"/>
    </row>
    <row r="212" spans="1:24" ht="12.75" x14ac:dyDescent="0.2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5">
        <f>IF(ISBLANK(L212),0, VLOOKUP(C212,Справочники!B212:C222,2,0))</f>
        <v>0</v>
      </c>
      <c r="N212" s="15">
        <f>IF(ISBLANK(L212),0, VLOOKUP(L212,Справочники!B237:C240,2,0))</f>
        <v>0</v>
      </c>
      <c r="O212" s="15">
        <f t="shared" si="2"/>
        <v>0</v>
      </c>
      <c r="P212" s="15">
        <f t="shared" si="0"/>
        <v>0</v>
      </c>
      <c r="Q212" s="16"/>
      <c r="R212" s="16"/>
      <c r="S212" s="16"/>
      <c r="T212" s="16"/>
      <c r="U212" s="16"/>
      <c r="V212" s="16"/>
      <c r="W212" s="16"/>
      <c r="X212" s="16"/>
    </row>
    <row r="213" spans="1:24" ht="12.75" x14ac:dyDescent="0.2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5">
        <f>IF(ISBLANK(L213),0, VLOOKUP(C213,Справочники!B213:C223,2,0))</f>
        <v>0</v>
      </c>
      <c r="N213" s="15">
        <f>IF(ISBLANK(L213),0, VLOOKUP(L213,Справочники!B238:C241,2,0))</f>
        <v>0</v>
      </c>
      <c r="O213" s="15">
        <f t="shared" si="2"/>
        <v>0</v>
      </c>
      <c r="P213" s="15">
        <f t="shared" si="0"/>
        <v>0</v>
      </c>
      <c r="Q213" s="16"/>
      <c r="R213" s="16"/>
      <c r="S213" s="16"/>
      <c r="T213" s="16"/>
      <c r="U213" s="16"/>
      <c r="V213" s="16"/>
      <c r="W213" s="16"/>
      <c r="X213" s="16"/>
    </row>
    <row r="214" spans="1:24" ht="12.75" x14ac:dyDescent="0.2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5">
        <f>IF(ISBLANK(L214),0, VLOOKUP(C214,Справочники!B214:C224,2,0))</f>
        <v>0</v>
      </c>
      <c r="N214" s="15">
        <f>IF(ISBLANK(L214),0, VLOOKUP(L214,Справочники!B239:C242,2,0))</f>
        <v>0</v>
      </c>
      <c r="O214" s="15">
        <f t="shared" si="2"/>
        <v>0</v>
      </c>
      <c r="P214" s="15">
        <f t="shared" si="0"/>
        <v>0</v>
      </c>
      <c r="Q214" s="16"/>
      <c r="R214" s="16"/>
      <c r="S214" s="16"/>
      <c r="T214" s="16"/>
      <c r="U214" s="16"/>
      <c r="V214" s="16"/>
      <c r="W214" s="16"/>
      <c r="X214" s="16"/>
    </row>
    <row r="215" spans="1:24" ht="12.75" x14ac:dyDescent="0.2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5">
        <f>IF(ISBLANK(L215),0, VLOOKUP(C215,Справочники!B215:C225,2,0))</f>
        <v>0</v>
      </c>
      <c r="N215" s="15">
        <f>IF(ISBLANK(L215),0, VLOOKUP(L215,Справочники!B240:C243,2,0))</f>
        <v>0</v>
      </c>
      <c r="O215" s="15">
        <f t="shared" si="2"/>
        <v>0</v>
      </c>
      <c r="P215" s="15">
        <f t="shared" si="0"/>
        <v>0</v>
      </c>
      <c r="Q215" s="16"/>
      <c r="R215" s="16"/>
      <c r="S215" s="16"/>
      <c r="T215" s="16"/>
      <c r="U215" s="16"/>
      <c r="V215" s="16"/>
      <c r="W215" s="16"/>
      <c r="X215" s="16"/>
    </row>
    <row r="216" spans="1:24" ht="12.75" x14ac:dyDescent="0.2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5">
        <f>IF(ISBLANK(L216),0, VLOOKUP(C216,Справочники!B216:C226,2,0))</f>
        <v>0</v>
      </c>
      <c r="N216" s="15">
        <f>IF(ISBLANK(L216),0, VLOOKUP(L216,Справочники!B241:C244,2,0))</f>
        <v>0</v>
      </c>
      <c r="O216" s="15">
        <f t="shared" si="2"/>
        <v>0</v>
      </c>
      <c r="P216" s="15">
        <f t="shared" si="0"/>
        <v>0</v>
      </c>
      <c r="Q216" s="16"/>
      <c r="R216" s="16"/>
      <c r="S216" s="16"/>
      <c r="T216" s="16"/>
      <c r="U216" s="16"/>
      <c r="V216" s="16"/>
      <c r="W216" s="16"/>
      <c r="X216" s="16"/>
    </row>
    <row r="217" spans="1:24" ht="12.75" x14ac:dyDescent="0.2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5">
        <f>IF(ISBLANK(L217),0, VLOOKUP(C217,Справочники!B217:C227,2,0))</f>
        <v>0</v>
      </c>
      <c r="N217" s="15">
        <f>IF(ISBLANK(L217),0, VLOOKUP(L217,Справочники!B242:C245,2,0))</f>
        <v>0</v>
      </c>
      <c r="O217" s="15">
        <f t="shared" si="2"/>
        <v>0</v>
      </c>
      <c r="P217" s="15">
        <f t="shared" si="0"/>
        <v>0</v>
      </c>
      <c r="Q217" s="16"/>
      <c r="R217" s="16"/>
      <c r="S217" s="16"/>
      <c r="T217" s="16"/>
      <c r="U217" s="16"/>
      <c r="V217" s="16"/>
      <c r="W217" s="16"/>
      <c r="X217" s="16"/>
    </row>
    <row r="218" spans="1:24" ht="12.75" x14ac:dyDescent="0.2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5">
        <f>IF(ISBLANK(L218),0, VLOOKUP(C218,Справочники!B218:C228,2,0))</f>
        <v>0</v>
      </c>
      <c r="N218" s="15">
        <f>IF(ISBLANK(L218),0, VLOOKUP(L218,Справочники!B243:C246,2,0))</f>
        <v>0</v>
      </c>
      <c r="O218" s="15">
        <f t="shared" si="2"/>
        <v>0</v>
      </c>
      <c r="P218" s="15">
        <f t="shared" si="0"/>
        <v>0</v>
      </c>
      <c r="Q218" s="16"/>
      <c r="R218" s="16"/>
      <c r="S218" s="16"/>
      <c r="T218" s="16"/>
      <c r="U218" s="16"/>
      <c r="V218" s="16"/>
      <c r="W218" s="16"/>
      <c r="X218" s="16"/>
    </row>
    <row r="219" spans="1:24" ht="12.75" x14ac:dyDescent="0.2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5">
        <f>IF(ISBLANK(L219),0, VLOOKUP(C219,Справочники!B219:C229,2,0))</f>
        <v>0</v>
      </c>
      <c r="N219" s="15">
        <f>IF(ISBLANK(L219),0, VLOOKUP(L219,Справочники!B244:C247,2,0))</f>
        <v>0</v>
      </c>
      <c r="O219" s="15">
        <f t="shared" si="2"/>
        <v>0</v>
      </c>
      <c r="P219" s="15">
        <f t="shared" si="0"/>
        <v>0</v>
      </c>
      <c r="Q219" s="16"/>
      <c r="R219" s="16"/>
      <c r="S219" s="16"/>
      <c r="T219" s="16"/>
      <c r="U219" s="16"/>
      <c r="V219" s="16"/>
      <c r="W219" s="16"/>
      <c r="X219" s="16"/>
    </row>
    <row r="220" spans="1:24" ht="12.75" x14ac:dyDescent="0.2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5">
        <f>IF(ISBLANK(L220),0, VLOOKUP(C220,Справочники!B220:C230,2,0))</f>
        <v>0</v>
      </c>
      <c r="N220" s="15">
        <f>IF(ISBLANK(L220),0, VLOOKUP(L220,Справочники!B245:C248,2,0))</f>
        <v>0</v>
      </c>
      <c r="O220" s="15">
        <f t="shared" si="2"/>
        <v>0</v>
      </c>
      <c r="P220" s="15">
        <f t="shared" si="0"/>
        <v>0</v>
      </c>
      <c r="Q220" s="16"/>
      <c r="R220" s="16"/>
      <c r="S220" s="16"/>
      <c r="T220" s="16"/>
      <c r="U220" s="16"/>
      <c r="V220" s="16"/>
      <c r="W220" s="16"/>
      <c r="X220" s="16"/>
    </row>
    <row r="221" spans="1:24" ht="12.75" x14ac:dyDescent="0.2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5">
        <f>IF(ISBLANK(L221),0, VLOOKUP(C221,Справочники!B221:C231,2,0))</f>
        <v>0</v>
      </c>
      <c r="N221" s="15">
        <f>IF(ISBLANK(L221),0, VLOOKUP(L221,Справочники!B246:C249,2,0))</f>
        <v>0</v>
      </c>
      <c r="O221" s="15">
        <f t="shared" si="2"/>
        <v>0</v>
      </c>
      <c r="P221" s="15">
        <f t="shared" si="0"/>
        <v>0</v>
      </c>
      <c r="Q221" s="16"/>
      <c r="R221" s="16"/>
      <c r="S221" s="16"/>
      <c r="T221" s="16"/>
      <c r="U221" s="16"/>
      <c r="V221" s="16"/>
      <c r="W221" s="16"/>
      <c r="X221" s="16"/>
    </row>
    <row r="222" spans="1:24" ht="12.75" x14ac:dyDescent="0.2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5">
        <f>IF(ISBLANK(L222),0, VLOOKUP(C222,Справочники!B222:C232,2,0))</f>
        <v>0</v>
      </c>
      <c r="N222" s="15">
        <f>IF(ISBLANK(L222),0, VLOOKUP(L222,Справочники!B247:C250,2,0))</f>
        <v>0</v>
      </c>
      <c r="O222" s="15">
        <f t="shared" si="2"/>
        <v>0</v>
      </c>
      <c r="P222" s="15">
        <f t="shared" si="0"/>
        <v>0</v>
      </c>
      <c r="Q222" s="16"/>
      <c r="R222" s="16"/>
      <c r="S222" s="16"/>
      <c r="T222" s="16"/>
      <c r="U222" s="16"/>
      <c r="V222" s="16"/>
      <c r="W222" s="16"/>
      <c r="X222" s="16"/>
    </row>
    <row r="223" spans="1:24" ht="12.75" x14ac:dyDescent="0.2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5">
        <f>IF(ISBLANK(L223),0, VLOOKUP(C223,Справочники!B223:C233,2,0))</f>
        <v>0</v>
      </c>
      <c r="N223" s="15">
        <f>IF(ISBLANK(L223),0, VLOOKUP(L223,Справочники!B248:C251,2,0))</f>
        <v>0</v>
      </c>
      <c r="O223" s="15">
        <f t="shared" si="2"/>
        <v>0</v>
      </c>
      <c r="P223" s="15">
        <f t="shared" si="0"/>
        <v>0</v>
      </c>
      <c r="Q223" s="16"/>
      <c r="R223" s="16"/>
      <c r="S223" s="16"/>
      <c r="T223" s="16"/>
      <c r="U223" s="16"/>
      <c r="V223" s="16"/>
      <c r="W223" s="16"/>
      <c r="X223" s="16"/>
    </row>
    <row r="224" spans="1:24" ht="12.75" x14ac:dyDescent="0.2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5">
        <f>IF(ISBLANK(L224),0, VLOOKUP(C224,Справочники!B224:C234,2,0))</f>
        <v>0</v>
      </c>
      <c r="N224" s="15">
        <f>IF(ISBLANK(L224),0, VLOOKUP(L224,Справочники!B249:C252,2,0))</f>
        <v>0</v>
      </c>
      <c r="O224" s="15">
        <f t="shared" si="2"/>
        <v>0</v>
      </c>
      <c r="P224" s="15">
        <f t="shared" si="0"/>
        <v>0</v>
      </c>
      <c r="Q224" s="16"/>
      <c r="R224" s="16"/>
      <c r="S224" s="16"/>
      <c r="T224" s="16"/>
      <c r="U224" s="16"/>
      <c r="V224" s="16"/>
      <c r="W224" s="16"/>
      <c r="X224" s="16"/>
    </row>
    <row r="225" spans="1:24" ht="12.75" x14ac:dyDescent="0.2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5">
        <f>IF(ISBLANK(L225),0, VLOOKUP(C225,Справочники!B225:C235,2,0))</f>
        <v>0</v>
      </c>
      <c r="N225" s="15">
        <f>IF(ISBLANK(L225),0, VLOOKUP(L225,Справочники!B250:C253,2,0))</f>
        <v>0</v>
      </c>
      <c r="O225" s="15">
        <f t="shared" si="2"/>
        <v>0</v>
      </c>
      <c r="P225" s="15">
        <f t="shared" si="0"/>
        <v>0</v>
      </c>
      <c r="Q225" s="16"/>
      <c r="R225" s="16"/>
      <c r="S225" s="16"/>
      <c r="T225" s="16"/>
      <c r="U225" s="16"/>
      <c r="V225" s="16"/>
      <c r="W225" s="16"/>
      <c r="X225" s="16"/>
    </row>
    <row r="226" spans="1:24" ht="12.75" x14ac:dyDescent="0.2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5">
        <f>IF(ISBLANK(L226),0, VLOOKUP(C226,Справочники!B226:C236,2,0))</f>
        <v>0</v>
      </c>
      <c r="N226" s="15">
        <f>IF(ISBLANK(L226),0, VLOOKUP(L226,Справочники!B251:C254,2,0))</f>
        <v>0</v>
      </c>
      <c r="O226" s="15">
        <f t="shared" si="2"/>
        <v>0</v>
      </c>
      <c r="P226" s="15">
        <f t="shared" si="0"/>
        <v>0</v>
      </c>
      <c r="Q226" s="16"/>
      <c r="R226" s="16"/>
      <c r="S226" s="16"/>
      <c r="T226" s="16"/>
      <c r="U226" s="16"/>
      <c r="V226" s="16"/>
      <c r="W226" s="16"/>
      <c r="X226" s="16"/>
    </row>
    <row r="227" spans="1:24" ht="12.75" x14ac:dyDescent="0.2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5">
        <f>IF(ISBLANK(L227),0, VLOOKUP(C227,Справочники!B227:C237,2,0))</f>
        <v>0</v>
      </c>
      <c r="N227" s="15">
        <f>IF(ISBLANK(L227),0, VLOOKUP(L227,Справочники!B252:C255,2,0))</f>
        <v>0</v>
      </c>
      <c r="O227" s="15">
        <f t="shared" si="2"/>
        <v>0</v>
      </c>
      <c r="P227" s="15">
        <f t="shared" si="0"/>
        <v>0</v>
      </c>
      <c r="Q227" s="16"/>
      <c r="R227" s="16"/>
      <c r="S227" s="16"/>
      <c r="T227" s="16"/>
      <c r="U227" s="16"/>
      <c r="V227" s="16"/>
      <c r="W227" s="16"/>
      <c r="X227" s="16"/>
    </row>
    <row r="228" spans="1:24" ht="12.75" x14ac:dyDescent="0.2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5">
        <f>IF(ISBLANK(L228),0, VLOOKUP(C228,Справочники!B228:C238,2,0))</f>
        <v>0</v>
      </c>
      <c r="N228" s="15">
        <f>IF(ISBLANK(L228),0, VLOOKUP(L228,Справочники!B253:C256,2,0))</f>
        <v>0</v>
      </c>
      <c r="O228" s="15">
        <f t="shared" si="2"/>
        <v>0</v>
      </c>
      <c r="P228" s="15">
        <f t="shared" si="0"/>
        <v>0</v>
      </c>
      <c r="Q228" s="16"/>
      <c r="R228" s="16"/>
      <c r="S228" s="16"/>
      <c r="T228" s="16"/>
      <c r="U228" s="16"/>
      <c r="V228" s="16"/>
      <c r="W228" s="16"/>
      <c r="X228" s="16"/>
    </row>
    <row r="229" spans="1:24" ht="12.75" x14ac:dyDescent="0.2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5">
        <f>IF(ISBLANK(L229),0, VLOOKUP(C229,Справочники!B229:C239,2,0))</f>
        <v>0</v>
      </c>
      <c r="N229" s="15">
        <f>IF(ISBLANK(L229),0, VLOOKUP(L229,Справочники!B254:C257,2,0))</f>
        <v>0</v>
      </c>
      <c r="O229" s="15">
        <f t="shared" si="2"/>
        <v>0</v>
      </c>
      <c r="P229" s="15">
        <f t="shared" si="0"/>
        <v>0</v>
      </c>
      <c r="Q229" s="16"/>
      <c r="R229" s="16"/>
      <c r="S229" s="16"/>
      <c r="T229" s="16"/>
      <c r="U229" s="16"/>
      <c r="V229" s="16"/>
      <c r="W229" s="16"/>
      <c r="X229" s="16"/>
    </row>
    <row r="230" spans="1:24" ht="12.75" x14ac:dyDescent="0.2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5">
        <f>IF(ISBLANK(L230),0, VLOOKUP(C230,Справочники!B230:C240,2,0))</f>
        <v>0</v>
      </c>
      <c r="N230" s="15">
        <f>IF(ISBLANK(L230),0, VLOOKUP(L230,Справочники!B255:C258,2,0))</f>
        <v>0</v>
      </c>
      <c r="O230" s="15">
        <f t="shared" si="2"/>
        <v>0</v>
      </c>
      <c r="P230" s="15">
        <f t="shared" si="0"/>
        <v>0</v>
      </c>
      <c r="Q230" s="16"/>
      <c r="R230" s="16"/>
      <c r="S230" s="16"/>
      <c r="T230" s="16"/>
      <c r="U230" s="16"/>
      <c r="V230" s="16"/>
      <c r="W230" s="16"/>
      <c r="X230" s="16"/>
    </row>
    <row r="231" spans="1:24" ht="12.75" x14ac:dyDescent="0.2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5">
        <f>IF(ISBLANK(L231),0, VLOOKUP(C231,Справочники!B231:C241,2,0))</f>
        <v>0</v>
      </c>
      <c r="N231" s="15">
        <f>IF(ISBLANK(L231),0, VLOOKUP(L231,Справочники!B256:C259,2,0))</f>
        <v>0</v>
      </c>
      <c r="O231" s="15">
        <f t="shared" si="2"/>
        <v>0</v>
      </c>
      <c r="P231" s="15">
        <f t="shared" si="0"/>
        <v>0</v>
      </c>
      <c r="Q231" s="16"/>
      <c r="R231" s="16"/>
      <c r="S231" s="16"/>
      <c r="T231" s="16"/>
      <c r="U231" s="16"/>
      <c r="V231" s="16"/>
      <c r="W231" s="16"/>
      <c r="X231" s="16"/>
    </row>
    <row r="232" spans="1:24" ht="12.75" x14ac:dyDescent="0.2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5">
        <f>IF(ISBLANK(L232),0, VLOOKUP(C232,Справочники!B232:C242,2,0))</f>
        <v>0</v>
      </c>
      <c r="N232" s="15">
        <f>IF(ISBLANK(L232),0, VLOOKUP(L232,Справочники!B257:C260,2,0))</f>
        <v>0</v>
      </c>
      <c r="O232" s="15">
        <f t="shared" si="2"/>
        <v>0</v>
      </c>
      <c r="P232" s="15">
        <f t="shared" si="0"/>
        <v>0</v>
      </c>
      <c r="Q232" s="16"/>
      <c r="R232" s="16"/>
      <c r="S232" s="16"/>
      <c r="T232" s="16"/>
      <c r="U232" s="16"/>
      <c r="V232" s="16"/>
      <c r="W232" s="16"/>
      <c r="X232" s="16"/>
    </row>
    <row r="233" spans="1:24" ht="12.75" x14ac:dyDescent="0.2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5">
        <f>IF(ISBLANK(L233),0, VLOOKUP(C233,Справочники!B233:C243,2,0))</f>
        <v>0</v>
      </c>
      <c r="N233" s="15">
        <f>IF(ISBLANK(L233),0, VLOOKUP(L233,Справочники!B258:C261,2,0))</f>
        <v>0</v>
      </c>
      <c r="O233" s="15">
        <f t="shared" si="2"/>
        <v>0</v>
      </c>
      <c r="P233" s="15">
        <f t="shared" si="0"/>
        <v>0</v>
      </c>
      <c r="Q233" s="16"/>
      <c r="R233" s="16"/>
      <c r="S233" s="16"/>
      <c r="T233" s="16"/>
      <c r="U233" s="16"/>
      <c r="V233" s="16"/>
      <c r="W233" s="16"/>
      <c r="X233" s="16"/>
    </row>
    <row r="234" spans="1:24" ht="12.75" x14ac:dyDescent="0.2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5">
        <f>IF(ISBLANK(L234),0, VLOOKUP(C234,Справочники!B234:C244,2,0))</f>
        <v>0</v>
      </c>
      <c r="N234" s="15">
        <f>IF(ISBLANK(L234),0, VLOOKUP(L234,Справочники!B259:C262,2,0))</f>
        <v>0</v>
      </c>
      <c r="O234" s="15">
        <f t="shared" si="2"/>
        <v>0</v>
      </c>
      <c r="P234" s="15">
        <f t="shared" si="0"/>
        <v>0</v>
      </c>
      <c r="Q234" s="16"/>
      <c r="R234" s="16"/>
      <c r="S234" s="16"/>
      <c r="T234" s="16"/>
      <c r="U234" s="16"/>
      <c r="V234" s="16"/>
      <c r="W234" s="16"/>
      <c r="X234" s="16"/>
    </row>
    <row r="235" spans="1:24" ht="12.75" x14ac:dyDescent="0.2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5">
        <f>IF(ISBLANK(L235),0, VLOOKUP(C235,Справочники!B235:C245,2,0))</f>
        <v>0</v>
      </c>
      <c r="N235" s="15">
        <f>IF(ISBLANK(L235),0, VLOOKUP(L235,Справочники!B260:C263,2,0))</f>
        <v>0</v>
      </c>
      <c r="O235" s="15">
        <f t="shared" si="2"/>
        <v>0</v>
      </c>
      <c r="P235" s="15">
        <f t="shared" si="0"/>
        <v>0</v>
      </c>
      <c r="Q235" s="16"/>
      <c r="R235" s="16"/>
      <c r="S235" s="16"/>
      <c r="T235" s="16"/>
      <c r="U235" s="16"/>
      <c r="V235" s="16"/>
      <c r="W235" s="16"/>
      <c r="X235" s="16"/>
    </row>
    <row r="236" spans="1:24" ht="12.75" x14ac:dyDescent="0.2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5">
        <f>IF(ISBLANK(L236),0, VLOOKUP(C236,Справочники!B236:C246,2,0))</f>
        <v>0</v>
      </c>
      <c r="N236" s="15">
        <f>IF(ISBLANK(L236),0, VLOOKUP(L236,Справочники!B261:C264,2,0))</f>
        <v>0</v>
      </c>
      <c r="O236" s="15">
        <f t="shared" si="2"/>
        <v>0</v>
      </c>
      <c r="P236" s="15">
        <f t="shared" si="0"/>
        <v>0</v>
      </c>
      <c r="Q236" s="16"/>
      <c r="R236" s="16"/>
      <c r="S236" s="16"/>
      <c r="T236" s="16"/>
      <c r="U236" s="16"/>
      <c r="V236" s="16"/>
      <c r="W236" s="16"/>
      <c r="X236" s="16"/>
    </row>
    <row r="237" spans="1:24" ht="12.75" x14ac:dyDescent="0.2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5">
        <f>IF(ISBLANK(L237),0, VLOOKUP(C237,Справочники!B237:C247,2,0))</f>
        <v>0</v>
      </c>
      <c r="N237" s="15">
        <f>IF(ISBLANK(L237),0, VLOOKUP(L237,Справочники!B262:C265,2,0))</f>
        <v>0</v>
      </c>
      <c r="O237" s="15">
        <f t="shared" si="2"/>
        <v>0</v>
      </c>
      <c r="P237" s="15">
        <f t="shared" si="0"/>
        <v>0</v>
      </c>
      <c r="Q237" s="16"/>
      <c r="R237" s="16"/>
      <c r="S237" s="16"/>
      <c r="T237" s="16"/>
      <c r="U237" s="16"/>
      <c r="V237" s="16"/>
      <c r="W237" s="16"/>
      <c r="X237" s="16"/>
    </row>
    <row r="238" spans="1:24" ht="12.75" x14ac:dyDescent="0.2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5">
        <f>IF(ISBLANK(L238),0, VLOOKUP(C238,Справочники!B238:C248,2,0))</f>
        <v>0</v>
      </c>
      <c r="N238" s="15">
        <f>IF(ISBLANK(L238),0, VLOOKUP(L238,Справочники!B263:C266,2,0))</f>
        <v>0</v>
      </c>
      <c r="O238" s="15">
        <f t="shared" si="2"/>
        <v>0</v>
      </c>
      <c r="P238" s="15">
        <f t="shared" si="0"/>
        <v>0</v>
      </c>
      <c r="Q238" s="16"/>
      <c r="R238" s="16"/>
      <c r="S238" s="16"/>
      <c r="T238" s="16"/>
      <c r="U238" s="16"/>
      <c r="V238" s="16"/>
      <c r="W238" s="16"/>
      <c r="X238" s="16"/>
    </row>
    <row r="239" spans="1:24" ht="12.75" x14ac:dyDescent="0.2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5">
        <f>IF(ISBLANK(L239),0, VLOOKUP(C239,Справочники!B239:C249,2,0))</f>
        <v>0</v>
      </c>
      <c r="N239" s="15">
        <f>IF(ISBLANK(L239),0, VLOOKUP(L239,Справочники!B264:C267,2,0))</f>
        <v>0</v>
      </c>
      <c r="O239" s="15">
        <f t="shared" si="2"/>
        <v>0</v>
      </c>
      <c r="P239" s="15">
        <f t="shared" si="0"/>
        <v>0</v>
      </c>
      <c r="Q239" s="16"/>
      <c r="R239" s="16"/>
      <c r="S239" s="16"/>
      <c r="T239" s="16"/>
      <c r="U239" s="16"/>
      <c r="V239" s="16"/>
      <c r="W239" s="16"/>
      <c r="X239" s="16"/>
    </row>
    <row r="240" spans="1:24" ht="12.75" x14ac:dyDescent="0.2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5">
        <f>IF(ISBLANK(L240),0, VLOOKUP(C240,Справочники!B240:C250,2,0))</f>
        <v>0</v>
      </c>
      <c r="N240" s="15">
        <f>IF(ISBLANK(L240),0, VLOOKUP(L240,Справочники!B265:C268,2,0))</f>
        <v>0</v>
      </c>
      <c r="O240" s="15">
        <f t="shared" si="2"/>
        <v>0</v>
      </c>
      <c r="P240" s="15">
        <f t="shared" si="0"/>
        <v>0</v>
      </c>
      <c r="Q240" s="16"/>
      <c r="R240" s="16"/>
      <c r="S240" s="16"/>
      <c r="T240" s="16"/>
      <c r="U240" s="16"/>
      <c r="V240" s="16"/>
      <c r="W240" s="16"/>
      <c r="X240" s="16"/>
    </row>
    <row r="241" spans="1:24" ht="12.75" x14ac:dyDescent="0.2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5">
        <f>IF(ISBLANK(L241),0, VLOOKUP(C241,Справочники!B241:C251,2,0))</f>
        <v>0</v>
      </c>
      <c r="N241" s="15">
        <f>IF(ISBLANK(L241),0, VLOOKUP(L241,Справочники!B266:C269,2,0))</f>
        <v>0</v>
      </c>
      <c r="O241" s="15">
        <f t="shared" si="2"/>
        <v>0</v>
      </c>
      <c r="P241" s="15">
        <f t="shared" si="0"/>
        <v>0</v>
      </c>
      <c r="Q241" s="16"/>
      <c r="R241" s="16"/>
      <c r="S241" s="16"/>
      <c r="T241" s="16"/>
      <c r="U241" s="16"/>
      <c r="V241" s="16"/>
      <c r="W241" s="16"/>
      <c r="X241" s="16"/>
    </row>
    <row r="242" spans="1:24" ht="12.75" x14ac:dyDescent="0.2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5">
        <f>IF(ISBLANK(L242),0, VLOOKUP(C242,Справочники!B242:C252,2,0))</f>
        <v>0</v>
      </c>
      <c r="N242" s="15">
        <f>IF(ISBLANK(L242),0, VLOOKUP(L242,Справочники!B267:C270,2,0))</f>
        <v>0</v>
      </c>
      <c r="O242" s="15">
        <f t="shared" si="2"/>
        <v>0</v>
      </c>
      <c r="P242" s="15">
        <f t="shared" si="0"/>
        <v>0</v>
      </c>
      <c r="Q242" s="16"/>
      <c r="R242" s="16"/>
      <c r="S242" s="16"/>
      <c r="T242" s="16"/>
      <c r="U242" s="16"/>
      <c r="V242" s="16"/>
      <c r="W242" s="16"/>
      <c r="X242" s="16"/>
    </row>
    <row r="243" spans="1:24" ht="12.75" x14ac:dyDescent="0.2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5">
        <f>IF(ISBLANK(L243),0, VLOOKUP(C243,Справочники!B243:C253,2,0))</f>
        <v>0</v>
      </c>
      <c r="N243" s="15">
        <f>IF(ISBLANK(L243),0, VLOOKUP(L243,Справочники!B268:C271,2,0))</f>
        <v>0</v>
      </c>
      <c r="O243" s="15">
        <f t="shared" si="2"/>
        <v>0</v>
      </c>
      <c r="P243" s="15">
        <f t="shared" si="0"/>
        <v>0</v>
      </c>
      <c r="Q243" s="16"/>
      <c r="R243" s="16"/>
      <c r="S243" s="16"/>
      <c r="T243" s="16"/>
      <c r="U243" s="16"/>
      <c r="V243" s="16"/>
      <c r="W243" s="16"/>
      <c r="X243" s="16"/>
    </row>
    <row r="244" spans="1:24" ht="12.75" x14ac:dyDescent="0.2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5">
        <f>IF(ISBLANK(L244),0, VLOOKUP(C244,Справочники!B244:C254,2,0))</f>
        <v>0</v>
      </c>
      <c r="N244" s="15">
        <f>IF(ISBLANK(L244),0, VLOOKUP(L244,Справочники!B269:C272,2,0))</f>
        <v>0</v>
      </c>
      <c r="O244" s="15">
        <f t="shared" si="2"/>
        <v>0</v>
      </c>
      <c r="P244" s="15">
        <f t="shared" si="0"/>
        <v>0</v>
      </c>
      <c r="Q244" s="16"/>
      <c r="R244" s="16"/>
      <c r="S244" s="16"/>
      <c r="T244" s="16"/>
      <c r="U244" s="16"/>
      <c r="V244" s="16"/>
      <c r="W244" s="16"/>
      <c r="X244" s="16"/>
    </row>
    <row r="245" spans="1:24" ht="12.75" x14ac:dyDescent="0.2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5">
        <f>IF(ISBLANK(L245),0, VLOOKUP(C245,Справочники!B245:C255,2,0))</f>
        <v>0</v>
      </c>
      <c r="N245" s="15">
        <f>IF(ISBLANK(L245),0, VLOOKUP(L245,Справочники!B270:C273,2,0))</f>
        <v>0</v>
      </c>
      <c r="O245" s="15">
        <f t="shared" si="2"/>
        <v>0</v>
      </c>
      <c r="P245" s="15">
        <f t="shared" si="0"/>
        <v>0</v>
      </c>
      <c r="Q245" s="16"/>
      <c r="R245" s="16"/>
      <c r="S245" s="16"/>
      <c r="T245" s="16"/>
      <c r="U245" s="16"/>
      <c r="V245" s="16"/>
      <c r="W245" s="16"/>
      <c r="X245" s="16"/>
    </row>
    <row r="246" spans="1:24" ht="12.75" x14ac:dyDescent="0.2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5">
        <f>IF(ISBLANK(L246),0, VLOOKUP(C246,Справочники!B246:C256,2,0))</f>
        <v>0</v>
      </c>
      <c r="N246" s="15">
        <f>IF(ISBLANK(L246),0, VLOOKUP(L246,Справочники!B271:C274,2,0))</f>
        <v>0</v>
      </c>
      <c r="O246" s="15">
        <f t="shared" si="2"/>
        <v>0</v>
      </c>
      <c r="P246" s="15">
        <f t="shared" si="0"/>
        <v>0</v>
      </c>
      <c r="Q246" s="16"/>
      <c r="R246" s="16"/>
      <c r="S246" s="16"/>
      <c r="T246" s="16"/>
      <c r="U246" s="16"/>
      <c r="V246" s="16"/>
      <c r="W246" s="16"/>
      <c r="X246" s="16"/>
    </row>
    <row r="247" spans="1:24" ht="12.75" x14ac:dyDescent="0.2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5">
        <f>IF(ISBLANK(L247),0, VLOOKUP(C247,Справочники!B247:C257,2,0))</f>
        <v>0</v>
      </c>
      <c r="N247" s="15">
        <f>IF(ISBLANK(L247),0, VLOOKUP(L247,Справочники!B272:C275,2,0))</f>
        <v>0</v>
      </c>
      <c r="O247" s="15">
        <f t="shared" si="2"/>
        <v>0</v>
      </c>
      <c r="P247" s="15">
        <f t="shared" si="0"/>
        <v>0</v>
      </c>
      <c r="Q247" s="16"/>
      <c r="R247" s="16"/>
      <c r="S247" s="16"/>
      <c r="T247" s="16"/>
      <c r="U247" s="16"/>
      <c r="V247" s="16"/>
      <c r="W247" s="16"/>
      <c r="X247" s="16"/>
    </row>
    <row r="248" spans="1:24" ht="12.75" x14ac:dyDescent="0.2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5">
        <f>IF(ISBLANK(L248),0, VLOOKUP(C248,Справочники!B248:C258,2,0))</f>
        <v>0</v>
      </c>
      <c r="N248" s="15">
        <f>IF(ISBLANK(L248),0, VLOOKUP(L248,Справочники!B273:C276,2,0))</f>
        <v>0</v>
      </c>
      <c r="O248" s="15">
        <f t="shared" si="2"/>
        <v>0</v>
      </c>
      <c r="P248" s="15">
        <f t="shared" si="0"/>
        <v>0</v>
      </c>
      <c r="Q248" s="16"/>
      <c r="R248" s="16"/>
      <c r="S248" s="16"/>
      <c r="T248" s="16"/>
      <c r="U248" s="16"/>
      <c r="V248" s="16"/>
      <c r="W248" s="16"/>
      <c r="X248" s="16"/>
    </row>
    <row r="249" spans="1:24" ht="12.75" x14ac:dyDescent="0.2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5">
        <f>IF(ISBLANK(L249),0, VLOOKUP(C249,Справочники!B249:C259,2,0))</f>
        <v>0</v>
      </c>
      <c r="N249" s="15">
        <f>IF(ISBLANK(L249),0, VLOOKUP(L249,Справочники!B274:C277,2,0))</f>
        <v>0</v>
      </c>
      <c r="O249" s="15">
        <f t="shared" si="2"/>
        <v>0</v>
      </c>
      <c r="P249" s="15">
        <f t="shared" si="0"/>
        <v>0</v>
      </c>
      <c r="Q249" s="16"/>
      <c r="R249" s="16"/>
      <c r="S249" s="16"/>
      <c r="T249" s="16"/>
      <c r="U249" s="16"/>
      <c r="V249" s="16"/>
      <c r="W249" s="16"/>
      <c r="X249" s="16"/>
    </row>
    <row r="250" spans="1:24" ht="12.75" x14ac:dyDescent="0.2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5">
        <f>IF(ISBLANK(L250),0, VLOOKUP(C250,Справочники!B250:C260,2,0))</f>
        <v>0</v>
      </c>
      <c r="N250" s="15">
        <f>IF(ISBLANK(L250),0, VLOOKUP(L250,Справочники!B275:C278,2,0))</f>
        <v>0</v>
      </c>
      <c r="O250" s="15">
        <f t="shared" si="2"/>
        <v>0</v>
      </c>
      <c r="P250" s="15">
        <f t="shared" si="0"/>
        <v>0</v>
      </c>
      <c r="Q250" s="16"/>
      <c r="R250" s="16"/>
      <c r="S250" s="16"/>
      <c r="T250" s="16"/>
      <c r="U250" s="16"/>
      <c r="V250" s="16"/>
      <c r="W250" s="16"/>
      <c r="X250" s="16"/>
    </row>
    <row r="251" spans="1:24" ht="12.75" x14ac:dyDescent="0.2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5">
        <f>IF(ISBLANK(L251),0, VLOOKUP(C251,Справочники!B251:C261,2,0))</f>
        <v>0</v>
      </c>
      <c r="N251" s="15">
        <f>IF(ISBLANK(L251),0, VLOOKUP(L251,Справочники!B276:C279,2,0))</f>
        <v>0</v>
      </c>
      <c r="O251" s="15">
        <f t="shared" si="2"/>
        <v>0</v>
      </c>
      <c r="P251" s="15">
        <f t="shared" si="0"/>
        <v>0</v>
      </c>
      <c r="Q251" s="16"/>
      <c r="R251" s="16"/>
      <c r="S251" s="16"/>
      <c r="T251" s="16"/>
      <c r="U251" s="16"/>
      <c r="V251" s="16"/>
      <c r="W251" s="16"/>
      <c r="X251" s="16"/>
    </row>
    <row r="252" spans="1:24" ht="12.75" x14ac:dyDescent="0.2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5">
        <f>IF(ISBLANK(L252),0, VLOOKUP(C252,Справочники!B252:C262,2,0))</f>
        <v>0</v>
      </c>
      <c r="N252" s="15">
        <f>IF(ISBLANK(L252),0, VLOOKUP(L252,Справочники!B277:C280,2,0))</f>
        <v>0</v>
      </c>
      <c r="O252" s="15">
        <f t="shared" si="2"/>
        <v>0</v>
      </c>
      <c r="P252" s="15">
        <f t="shared" si="0"/>
        <v>0</v>
      </c>
      <c r="Q252" s="16"/>
      <c r="R252" s="16"/>
      <c r="S252" s="16"/>
      <c r="T252" s="16"/>
      <c r="U252" s="16"/>
      <c r="V252" s="16"/>
      <c r="W252" s="16"/>
      <c r="X252" s="16"/>
    </row>
    <row r="253" spans="1:24" ht="12.75" x14ac:dyDescent="0.2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5">
        <f>IF(ISBLANK(L253),0, VLOOKUP(C253,Справочники!B253:C263,2,0))</f>
        <v>0</v>
      </c>
      <c r="N253" s="15">
        <f>IF(ISBLANK(L253),0, VLOOKUP(L253,Справочники!B278:C281,2,0))</f>
        <v>0</v>
      </c>
      <c r="O253" s="15">
        <f t="shared" si="2"/>
        <v>0</v>
      </c>
      <c r="P253" s="15">
        <f t="shared" si="0"/>
        <v>0</v>
      </c>
      <c r="Q253" s="16"/>
      <c r="R253" s="16"/>
      <c r="S253" s="16"/>
      <c r="T253" s="16"/>
      <c r="U253" s="16"/>
      <c r="V253" s="16"/>
      <c r="W253" s="16"/>
      <c r="X253" s="16"/>
    </row>
    <row r="254" spans="1:24" ht="12.75" x14ac:dyDescent="0.2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5">
        <f>IF(ISBLANK(L254),0, VLOOKUP(C254,Справочники!B254:C264,2,0))</f>
        <v>0</v>
      </c>
      <c r="N254" s="15">
        <f>IF(ISBLANK(L254),0, VLOOKUP(L254,Справочники!B279:C282,2,0))</f>
        <v>0</v>
      </c>
      <c r="O254" s="15">
        <f t="shared" si="2"/>
        <v>0</v>
      </c>
      <c r="P254" s="15">
        <f t="shared" si="0"/>
        <v>0</v>
      </c>
      <c r="Q254" s="16"/>
      <c r="R254" s="16"/>
      <c r="S254" s="16"/>
      <c r="T254" s="16"/>
      <c r="U254" s="16"/>
      <c r="V254" s="16"/>
      <c r="W254" s="16"/>
      <c r="X254" s="16"/>
    </row>
    <row r="255" spans="1:24" ht="12.75" x14ac:dyDescent="0.2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5">
        <f>IF(ISBLANK(L255),0, VLOOKUP(C255,Справочники!B255:C265,2,0))</f>
        <v>0</v>
      </c>
      <c r="N255" s="15">
        <f>IF(ISBLANK(L255),0, VLOOKUP(L255,Справочники!B280:C283,2,0))</f>
        <v>0</v>
      </c>
      <c r="O255" s="15">
        <f t="shared" si="2"/>
        <v>0</v>
      </c>
      <c r="P255" s="15">
        <f t="shared" si="0"/>
        <v>0</v>
      </c>
      <c r="Q255" s="16"/>
      <c r="R255" s="16"/>
      <c r="S255" s="16"/>
      <c r="T255" s="16"/>
      <c r="U255" s="16"/>
      <c r="V255" s="16"/>
      <c r="W255" s="16"/>
      <c r="X255" s="16"/>
    </row>
    <row r="256" spans="1:24" ht="12.75" x14ac:dyDescent="0.2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5">
        <f>IF(ISBLANK(L256),0, VLOOKUP(C256,Справочники!B256:C266,2,0))</f>
        <v>0</v>
      </c>
      <c r="N256" s="15">
        <f>IF(ISBLANK(L256),0, VLOOKUP(L256,Справочники!B281:C284,2,0))</f>
        <v>0</v>
      </c>
      <c r="O256" s="15">
        <f t="shared" si="2"/>
        <v>0</v>
      </c>
      <c r="P256" s="15">
        <f t="shared" si="0"/>
        <v>0</v>
      </c>
      <c r="Q256" s="16"/>
      <c r="R256" s="16"/>
      <c r="S256" s="16"/>
      <c r="T256" s="16"/>
      <c r="U256" s="16"/>
      <c r="V256" s="16"/>
      <c r="W256" s="16"/>
      <c r="X256" s="16"/>
    </row>
    <row r="257" spans="1:24" ht="12.75" x14ac:dyDescent="0.2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5">
        <f>IF(ISBLANK(L257),0, VLOOKUP(C257,Справочники!B257:C267,2,0))</f>
        <v>0</v>
      </c>
      <c r="N257" s="15">
        <f>IF(ISBLANK(L257),0, VLOOKUP(L257,Справочники!B282:C285,2,0))</f>
        <v>0</v>
      </c>
      <c r="O257" s="15">
        <f t="shared" si="2"/>
        <v>0</v>
      </c>
      <c r="P257" s="15">
        <f t="shared" si="0"/>
        <v>0</v>
      </c>
      <c r="Q257" s="16"/>
      <c r="R257" s="16"/>
      <c r="S257" s="16"/>
      <c r="T257" s="16"/>
      <c r="U257" s="16"/>
      <c r="V257" s="16"/>
      <c r="W257" s="16"/>
      <c r="X257" s="16"/>
    </row>
    <row r="258" spans="1:24" ht="12.75" x14ac:dyDescent="0.2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5">
        <f>IF(ISBLANK(L258),0, VLOOKUP(C258,Справочники!B258:C268,2,0))</f>
        <v>0</v>
      </c>
      <c r="N258" s="15">
        <f>IF(ISBLANK(L258),0, VLOOKUP(L258,Справочники!B283:C286,2,0))</f>
        <v>0</v>
      </c>
      <c r="O258" s="15">
        <f t="shared" si="2"/>
        <v>0</v>
      </c>
      <c r="P258" s="15">
        <f t="shared" si="0"/>
        <v>0</v>
      </c>
      <c r="Q258" s="16"/>
      <c r="R258" s="16"/>
      <c r="S258" s="16"/>
      <c r="T258" s="16"/>
      <c r="U258" s="16"/>
      <c r="V258" s="16"/>
      <c r="W258" s="16"/>
      <c r="X258" s="16"/>
    </row>
    <row r="259" spans="1:24" ht="12.75" x14ac:dyDescent="0.2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5">
        <f>IF(ISBLANK(L259),0, VLOOKUP(C259,Справочники!B259:C269,2,0))</f>
        <v>0</v>
      </c>
      <c r="N259" s="15">
        <f>IF(ISBLANK(L259),0, VLOOKUP(L259,Справочники!B284:C287,2,0))</f>
        <v>0</v>
      </c>
      <c r="O259" s="15">
        <f t="shared" si="2"/>
        <v>0</v>
      </c>
      <c r="P259" s="15">
        <f t="shared" si="0"/>
        <v>0</v>
      </c>
      <c r="Q259" s="16"/>
      <c r="R259" s="16"/>
      <c r="S259" s="16"/>
      <c r="T259" s="16"/>
      <c r="U259" s="16"/>
      <c r="V259" s="16"/>
      <c r="W259" s="16"/>
      <c r="X259" s="16"/>
    </row>
    <row r="260" spans="1:24" ht="12.75" x14ac:dyDescent="0.2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5">
        <f>IF(ISBLANK(L260),0, VLOOKUP(C260,Справочники!B260:C270,2,0))</f>
        <v>0</v>
      </c>
      <c r="N260" s="15">
        <f>IF(ISBLANK(L260),0, VLOOKUP(L260,Справочники!B285:C288,2,0))</f>
        <v>0</v>
      </c>
      <c r="O260" s="15">
        <f t="shared" si="2"/>
        <v>0</v>
      </c>
      <c r="P260" s="15">
        <f t="shared" si="0"/>
        <v>0</v>
      </c>
      <c r="Q260" s="16"/>
      <c r="R260" s="16"/>
      <c r="S260" s="16"/>
      <c r="T260" s="16"/>
      <c r="U260" s="16"/>
      <c r="V260" s="16"/>
      <c r="W260" s="16"/>
      <c r="X260" s="16"/>
    </row>
    <row r="261" spans="1:24" ht="12.75" x14ac:dyDescent="0.2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5">
        <f>IF(ISBLANK(L261),0, VLOOKUP(C261,Справочники!B261:C271,2,0))</f>
        <v>0</v>
      </c>
      <c r="N261" s="15">
        <f>IF(ISBLANK(L261),0, VLOOKUP(L261,Справочники!B286:C289,2,0))</f>
        <v>0</v>
      </c>
      <c r="O261" s="15">
        <f t="shared" si="2"/>
        <v>0</v>
      </c>
      <c r="P261" s="15">
        <f t="shared" si="0"/>
        <v>0</v>
      </c>
      <c r="Q261" s="16"/>
      <c r="R261" s="16"/>
      <c r="S261" s="16"/>
      <c r="T261" s="16"/>
      <c r="U261" s="16"/>
      <c r="V261" s="16"/>
      <c r="W261" s="16"/>
      <c r="X261" s="16"/>
    </row>
    <row r="262" spans="1:24" ht="12.75" x14ac:dyDescent="0.2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5">
        <f>IF(ISBLANK(L262),0, VLOOKUP(C262,Справочники!B262:C272,2,0))</f>
        <v>0</v>
      </c>
      <c r="N262" s="15">
        <f>IF(ISBLANK(L262),0, VLOOKUP(L262,Справочники!B287:C290,2,0))</f>
        <v>0</v>
      </c>
      <c r="O262" s="15">
        <f t="shared" si="2"/>
        <v>0</v>
      </c>
      <c r="P262" s="15">
        <f t="shared" si="0"/>
        <v>0</v>
      </c>
      <c r="Q262" s="16"/>
      <c r="R262" s="16"/>
      <c r="S262" s="16"/>
      <c r="T262" s="16"/>
      <c r="U262" s="16"/>
      <c r="V262" s="16"/>
      <c r="W262" s="16"/>
      <c r="X262" s="16"/>
    </row>
    <row r="263" spans="1:24" ht="12.75" x14ac:dyDescent="0.2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5">
        <f>IF(ISBLANK(L263),0, VLOOKUP(C263,Справочники!B263:C273,2,0))</f>
        <v>0</v>
      </c>
      <c r="N263" s="15">
        <f>IF(ISBLANK(L263),0, VLOOKUP(L263,Справочники!B288:C291,2,0))</f>
        <v>0</v>
      </c>
      <c r="O263" s="15">
        <f t="shared" si="2"/>
        <v>0</v>
      </c>
      <c r="P263" s="15">
        <f t="shared" si="0"/>
        <v>0</v>
      </c>
      <c r="Q263" s="16"/>
      <c r="R263" s="16"/>
      <c r="S263" s="16"/>
      <c r="T263" s="16"/>
      <c r="U263" s="16"/>
      <c r="V263" s="16"/>
      <c r="W263" s="16"/>
      <c r="X263" s="16"/>
    </row>
    <row r="264" spans="1:24" ht="12.75" x14ac:dyDescent="0.2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5">
        <f>IF(ISBLANK(L264),0, VLOOKUP(C264,Справочники!B264:C274,2,0))</f>
        <v>0</v>
      </c>
      <c r="N264" s="15">
        <f>IF(ISBLANK(L264),0, VLOOKUP(L264,Справочники!B289:C292,2,0))</f>
        <v>0</v>
      </c>
      <c r="O264" s="15">
        <f t="shared" si="2"/>
        <v>0</v>
      </c>
      <c r="P264" s="15">
        <f t="shared" si="0"/>
        <v>0</v>
      </c>
      <c r="Q264" s="16"/>
      <c r="R264" s="16"/>
      <c r="S264" s="16"/>
      <c r="T264" s="16"/>
      <c r="U264" s="16"/>
      <c r="V264" s="16"/>
      <c r="W264" s="16"/>
      <c r="X264" s="16"/>
    </row>
    <row r="265" spans="1:24" ht="12.75" x14ac:dyDescent="0.2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5">
        <f>IF(ISBLANK(L265),0, VLOOKUP(C265,Справочники!B265:C275,2,0))</f>
        <v>0</v>
      </c>
      <c r="N265" s="15">
        <f>IF(ISBLANK(L265),0, VLOOKUP(L265,Справочники!B290:C293,2,0))</f>
        <v>0</v>
      </c>
      <c r="O265" s="15">
        <f t="shared" si="2"/>
        <v>0</v>
      </c>
      <c r="P265" s="15">
        <f t="shared" si="0"/>
        <v>0</v>
      </c>
      <c r="Q265" s="16"/>
      <c r="R265" s="16"/>
      <c r="S265" s="16"/>
      <c r="T265" s="16"/>
      <c r="U265" s="16"/>
      <c r="V265" s="16"/>
      <c r="W265" s="16"/>
      <c r="X265" s="16"/>
    </row>
    <row r="266" spans="1:24" ht="12.75" x14ac:dyDescent="0.2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5">
        <f>IF(ISBLANK(L266),0, VLOOKUP(C266,Справочники!B266:C276,2,0))</f>
        <v>0</v>
      </c>
      <c r="N266" s="15">
        <f>IF(ISBLANK(L266),0, VLOOKUP(L266,Справочники!B291:C294,2,0))</f>
        <v>0</v>
      </c>
      <c r="O266" s="15">
        <f t="shared" si="2"/>
        <v>0</v>
      </c>
      <c r="P266" s="15">
        <f t="shared" si="0"/>
        <v>0</v>
      </c>
      <c r="Q266" s="16"/>
      <c r="R266" s="16"/>
      <c r="S266" s="16"/>
      <c r="T266" s="16"/>
      <c r="U266" s="16"/>
      <c r="V266" s="16"/>
      <c r="W266" s="16"/>
      <c r="X266" s="16"/>
    </row>
    <row r="267" spans="1:24" ht="12.75" x14ac:dyDescent="0.2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5">
        <f>IF(ISBLANK(L267),0, VLOOKUP(C267,Справочники!B267:C277,2,0))</f>
        <v>0</v>
      </c>
      <c r="N267" s="15">
        <f>IF(ISBLANK(L267),0, VLOOKUP(L267,Справочники!B292:C295,2,0))</f>
        <v>0</v>
      </c>
      <c r="O267" s="15">
        <f t="shared" si="2"/>
        <v>0</v>
      </c>
      <c r="P267" s="15">
        <f t="shared" si="0"/>
        <v>0</v>
      </c>
      <c r="Q267" s="16"/>
      <c r="R267" s="16"/>
      <c r="S267" s="16"/>
      <c r="T267" s="16"/>
      <c r="U267" s="16"/>
      <c r="V267" s="16"/>
      <c r="W267" s="16"/>
      <c r="X267" s="16"/>
    </row>
    <row r="268" spans="1:24" ht="12.75" x14ac:dyDescent="0.2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5">
        <f>IF(ISBLANK(L268),0, VLOOKUP(C268,Справочники!B268:C278,2,0))</f>
        <v>0</v>
      </c>
      <c r="N268" s="15">
        <f>IF(ISBLANK(L268),0, VLOOKUP(L268,Справочники!B293:C296,2,0))</f>
        <v>0</v>
      </c>
      <c r="O268" s="15">
        <f t="shared" si="2"/>
        <v>0</v>
      </c>
      <c r="P268" s="15">
        <f t="shared" si="0"/>
        <v>0</v>
      </c>
      <c r="Q268" s="16"/>
      <c r="R268" s="16"/>
      <c r="S268" s="16"/>
      <c r="T268" s="16"/>
      <c r="U268" s="16"/>
      <c r="V268" s="16"/>
      <c r="W268" s="16"/>
      <c r="X268" s="16"/>
    </row>
    <row r="269" spans="1:24" ht="12.75" x14ac:dyDescent="0.2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5">
        <f>IF(ISBLANK(L269),0, VLOOKUP(C269,Справочники!B269:C279,2,0))</f>
        <v>0</v>
      </c>
      <c r="N269" s="15">
        <f>IF(ISBLANK(L269),0, VLOOKUP(L269,Справочники!B294:C297,2,0))</f>
        <v>0</v>
      </c>
      <c r="O269" s="15">
        <f t="shared" si="2"/>
        <v>0</v>
      </c>
      <c r="P269" s="15">
        <f t="shared" si="0"/>
        <v>0</v>
      </c>
      <c r="Q269" s="16"/>
      <c r="R269" s="16"/>
      <c r="S269" s="16"/>
      <c r="T269" s="16"/>
      <c r="U269" s="16"/>
      <c r="V269" s="16"/>
      <c r="W269" s="16"/>
      <c r="X269" s="16"/>
    </row>
    <row r="270" spans="1:24" ht="12.75" x14ac:dyDescent="0.2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5">
        <f>IF(ISBLANK(L270),0, VLOOKUP(C270,Справочники!B270:C280,2,0))</f>
        <v>0</v>
      </c>
      <c r="N270" s="15">
        <f>IF(ISBLANK(L270),0, VLOOKUP(L270,Справочники!B295:C298,2,0))</f>
        <v>0</v>
      </c>
      <c r="O270" s="15">
        <f t="shared" si="2"/>
        <v>0</v>
      </c>
      <c r="P270" s="15">
        <f t="shared" si="0"/>
        <v>0</v>
      </c>
      <c r="Q270" s="16"/>
      <c r="R270" s="16"/>
      <c r="S270" s="16"/>
      <c r="T270" s="16"/>
      <c r="U270" s="16"/>
      <c r="V270" s="16"/>
      <c r="W270" s="16"/>
      <c r="X270" s="16"/>
    </row>
    <row r="271" spans="1:24" ht="12.75" x14ac:dyDescent="0.2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5">
        <f>IF(ISBLANK(L271),0, VLOOKUP(C271,Справочники!B271:C281,2,0))</f>
        <v>0</v>
      </c>
      <c r="N271" s="15">
        <f>IF(ISBLANK(L271),0, VLOOKUP(L271,Справочники!B296:C299,2,0))</f>
        <v>0</v>
      </c>
      <c r="O271" s="15">
        <f t="shared" si="2"/>
        <v>0</v>
      </c>
      <c r="P271" s="15">
        <f t="shared" si="0"/>
        <v>0</v>
      </c>
      <c r="Q271" s="16"/>
      <c r="R271" s="16"/>
      <c r="S271" s="16"/>
      <c r="T271" s="16"/>
      <c r="U271" s="16"/>
      <c r="V271" s="16"/>
      <c r="W271" s="16"/>
      <c r="X271" s="16"/>
    </row>
    <row r="272" spans="1:24" ht="12.75" x14ac:dyDescent="0.2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5">
        <f>IF(ISBLANK(L272),0, VLOOKUP(C272,Справочники!B272:C282,2,0))</f>
        <v>0</v>
      </c>
      <c r="N272" s="15">
        <f>IF(ISBLANK(L272),0, VLOOKUP(L272,Справочники!B297:C300,2,0))</f>
        <v>0</v>
      </c>
      <c r="O272" s="15">
        <f t="shared" si="2"/>
        <v>0</v>
      </c>
      <c r="P272" s="15">
        <f t="shared" si="0"/>
        <v>0</v>
      </c>
      <c r="Q272" s="16"/>
      <c r="R272" s="16"/>
      <c r="S272" s="16"/>
      <c r="T272" s="16"/>
      <c r="U272" s="16"/>
      <c r="V272" s="16"/>
      <c r="W272" s="16"/>
      <c r="X272" s="16"/>
    </row>
    <row r="273" spans="1:24" ht="12.75" x14ac:dyDescent="0.2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5">
        <f>IF(ISBLANK(L273),0, VLOOKUP(C273,Справочники!B273:C283,2,0))</f>
        <v>0</v>
      </c>
      <c r="N273" s="15">
        <f>IF(ISBLANK(L273),0, VLOOKUP(L273,Справочники!B298:C301,2,0))</f>
        <v>0</v>
      </c>
      <c r="O273" s="15">
        <f t="shared" si="2"/>
        <v>0</v>
      </c>
      <c r="P273" s="15">
        <f t="shared" si="0"/>
        <v>0</v>
      </c>
      <c r="Q273" s="16"/>
      <c r="R273" s="16"/>
      <c r="S273" s="16"/>
      <c r="T273" s="16"/>
      <c r="U273" s="16"/>
      <c r="V273" s="16"/>
      <c r="W273" s="16"/>
      <c r="X273" s="16"/>
    </row>
    <row r="274" spans="1:24" ht="12.75" x14ac:dyDescent="0.2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5">
        <f>IF(ISBLANK(L274),0, VLOOKUP(C274,Справочники!B274:C284,2,0))</f>
        <v>0</v>
      </c>
      <c r="N274" s="15">
        <f>IF(ISBLANK(L274),0, VLOOKUP(L274,Справочники!B299:C302,2,0))</f>
        <v>0</v>
      </c>
      <c r="O274" s="15">
        <f t="shared" si="2"/>
        <v>0</v>
      </c>
      <c r="P274" s="15">
        <f t="shared" si="0"/>
        <v>0</v>
      </c>
      <c r="Q274" s="16"/>
      <c r="R274" s="16"/>
      <c r="S274" s="16"/>
      <c r="T274" s="16"/>
      <c r="U274" s="16"/>
      <c r="V274" s="16"/>
      <c r="W274" s="16"/>
      <c r="X274" s="16"/>
    </row>
    <row r="275" spans="1:24" ht="12.75" x14ac:dyDescent="0.2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5">
        <f>IF(ISBLANK(L275),0, VLOOKUP(C275,Справочники!B275:C285,2,0))</f>
        <v>0</v>
      </c>
      <c r="N275" s="15">
        <f>IF(ISBLANK(L275),0, VLOOKUP(L275,Справочники!B300:C303,2,0))</f>
        <v>0</v>
      </c>
      <c r="O275" s="15">
        <f t="shared" si="2"/>
        <v>0</v>
      </c>
      <c r="P275" s="15">
        <f t="shared" si="0"/>
        <v>0</v>
      </c>
      <c r="Q275" s="16"/>
      <c r="R275" s="16"/>
      <c r="S275" s="16"/>
      <c r="T275" s="16"/>
      <c r="U275" s="16"/>
      <c r="V275" s="16"/>
      <c r="W275" s="16"/>
      <c r="X275" s="16"/>
    </row>
    <row r="276" spans="1:24" ht="12.75" x14ac:dyDescent="0.2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5">
        <f>IF(ISBLANK(L276),0, VLOOKUP(C276,Справочники!B276:C286,2,0))</f>
        <v>0</v>
      </c>
      <c r="N276" s="15">
        <f>IF(ISBLANK(L276),0, VLOOKUP(L276,Справочники!B301:C304,2,0))</f>
        <v>0</v>
      </c>
      <c r="O276" s="15">
        <f t="shared" si="2"/>
        <v>0</v>
      </c>
      <c r="P276" s="15">
        <f t="shared" si="0"/>
        <v>0</v>
      </c>
      <c r="Q276" s="16"/>
      <c r="R276" s="16"/>
      <c r="S276" s="16"/>
      <c r="T276" s="16"/>
      <c r="U276" s="16"/>
      <c r="V276" s="16"/>
      <c r="W276" s="16"/>
      <c r="X276" s="16"/>
    </row>
    <row r="277" spans="1:24" ht="12.75" x14ac:dyDescent="0.2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5">
        <f>IF(ISBLANK(L277),0, VLOOKUP(C277,Справочники!B277:C287,2,0))</f>
        <v>0</v>
      </c>
      <c r="N277" s="15">
        <f>IF(ISBLANK(L277),0, VLOOKUP(L277,Справочники!B302:C305,2,0))</f>
        <v>0</v>
      </c>
      <c r="O277" s="15">
        <f t="shared" si="2"/>
        <v>0</v>
      </c>
      <c r="P277" s="15">
        <f t="shared" si="0"/>
        <v>0</v>
      </c>
      <c r="Q277" s="16"/>
      <c r="R277" s="16"/>
      <c r="S277" s="16"/>
      <c r="T277" s="16"/>
      <c r="U277" s="16"/>
      <c r="V277" s="16"/>
      <c r="W277" s="16"/>
      <c r="X277" s="16"/>
    </row>
    <row r="278" spans="1:24" ht="12.75" x14ac:dyDescent="0.2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5">
        <f>IF(ISBLANK(L278),0, VLOOKUP(C278,Справочники!B278:C288,2,0))</f>
        <v>0</v>
      </c>
      <c r="N278" s="15">
        <f>IF(ISBLANK(L278),0, VLOOKUP(L278,Справочники!B303:C306,2,0))</f>
        <v>0</v>
      </c>
      <c r="O278" s="15">
        <f t="shared" si="2"/>
        <v>0</v>
      </c>
      <c r="P278" s="15">
        <f t="shared" si="0"/>
        <v>0</v>
      </c>
      <c r="Q278" s="16"/>
      <c r="R278" s="16"/>
      <c r="S278" s="16"/>
      <c r="T278" s="16"/>
      <c r="U278" s="16"/>
      <c r="V278" s="16"/>
      <c r="W278" s="16"/>
      <c r="X278" s="16"/>
    </row>
    <row r="279" spans="1:24" ht="12.75" x14ac:dyDescent="0.2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5">
        <f>IF(ISBLANK(L279),0, VLOOKUP(C279,Справочники!B279:C289,2,0))</f>
        <v>0</v>
      </c>
      <c r="N279" s="15">
        <f>IF(ISBLANK(L279),0, VLOOKUP(L279,Справочники!B304:C307,2,0))</f>
        <v>0</v>
      </c>
      <c r="O279" s="15">
        <f t="shared" si="2"/>
        <v>0</v>
      </c>
      <c r="P279" s="15">
        <f t="shared" si="0"/>
        <v>0</v>
      </c>
      <c r="Q279" s="16"/>
      <c r="R279" s="16"/>
      <c r="S279" s="16"/>
      <c r="T279" s="16"/>
      <c r="U279" s="16"/>
      <c r="V279" s="16"/>
      <c r="W279" s="16"/>
      <c r="X279" s="16"/>
    </row>
    <row r="280" spans="1:24" ht="12.75" x14ac:dyDescent="0.2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5">
        <f>IF(ISBLANK(L280),0, VLOOKUP(C280,Справочники!B280:C290,2,0))</f>
        <v>0</v>
      </c>
      <c r="N280" s="15">
        <f>IF(ISBLANK(L280),0, VLOOKUP(L280,Справочники!B305:C308,2,0))</f>
        <v>0</v>
      </c>
      <c r="O280" s="15">
        <f t="shared" si="2"/>
        <v>0</v>
      </c>
      <c r="P280" s="15">
        <f t="shared" si="0"/>
        <v>0</v>
      </c>
      <c r="Q280" s="16"/>
      <c r="R280" s="16"/>
      <c r="S280" s="16"/>
      <c r="T280" s="16"/>
      <c r="U280" s="16"/>
      <c r="V280" s="16"/>
      <c r="W280" s="16"/>
      <c r="X280" s="16"/>
    </row>
    <row r="281" spans="1:24" ht="12.75" x14ac:dyDescent="0.2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5">
        <f>IF(ISBLANK(L281),0, VLOOKUP(C281,Справочники!B281:C291,2,0))</f>
        <v>0</v>
      </c>
      <c r="N281" s="15">
        <f>IF(ISBLANK(L281),0, VLOOKUP(L281,Справочники!B306:C309,2,0))</f>
        <v>0</v>
      </c>
      <c r="O281" s="15">
        <f t="shared" si="2"/>
        <v>0</v>
      </c>
      <c r="P281" s="15">
        <f t="shared" si="0"/>
        <v>0</v>
      </c>
      <c r="Q281" s="16"/>
      <c r="R281" s="16"/>
      <c r="S281" s="16"/>
      <c r="T281" s="16"/>
      <c r="U281" s="16"/>
      <c r="V281" s="16"/>
      <c r="W281" s="16"/>
      <c r="X281" s="16"/>
    </row>
    <row r="282" spans="1:24" ht="12.75" x14ac:dyDescent="0.2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5">
        <f>IF(ISBLANK(L282),0, VLOOKUP(C282,Справочники!B282:C292,2,0))</f>
        <v>0</v>
      </c>
      <c r="N282" s="15">
        <f>IF(ISBLANK(L282),0, VLOOKUP(L282,Справочники!B307:C310,2,0))</f>
        <v>0</v>
      </c>
      <c r="O282" s="15">
        <f t="shared" si="2"/>
        <v>0</v>
      </c>
      <c r="P282" s="15">
        <f t="shared" si="0"/>
        <v>0</v>
      </c>
      <c r="Q282" s="16"/>
      <c r="R282" s="16"/>
      <c r="S282" s="16"/>
      <c r="T282" s="16"/>
      <c r="U282" s="16"/>
      <c r="V282" s="16"/>
      <c r="W282" s="16"/>
      <c r="X282" s="16"/>
    </row>
    <row r="283" spans="1:24" ht="12.75" x14ac:dyDescent="0.2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5">
        <f>IF(ISBLANK(L283),0, VLOOKUP(C283,Справочники!B283:C293,2,0))</f>
        <v>0</v>
      </c>
      <c r="N283" s="15">
        <f>IF(ISBLANK(L283),0, VLOOKUP(L283,Справочники!B308:C311,2,0))</f>
        <v>0</v>
      </c>
      <c r="O283" s="15">
        <f t="shared" si="2"/>
        <v>0</v>
      </c>
      <c r="P283" s="15">
        <f t="shared" si="0"/>
        <v>0</v>
      </c>
      <c r="Q283" s="16"/>
      <c r="R283" s="16"/>
      <c r="S283" s="16"/>
      <c r="T283" s="16"/>
      <c r="U283" s="16"/>
      <c r="V283" s="16"/>
      <c r="W283" s="16"/>
      <c r="X283" s="16"/>
    </row>
    <row r="284" spans="1:24" ht="12.75" x14ac:dyDescent="0.2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5">
        <f>IF(ISBLANK(L284),0, VLOOKUP(C284,Справочники!B284:C294,2,0))</f>
        <v>0</v>
      </c>
      <c r="N284" s="15">
        <f>IF(ISBLANK(L284),0, VLOOKUP(L284,Справочники!B309:C312,2,0))</f>
        <v>0</v>
      </c>
      <c r="O284" s="15">
        <f t="shared" si="2"/>
        <v>0</v>
      </c>
      <c r="P284" s="15">
        <f t="shared" si="0"/>
        <v>0</v>
      </c>
      <c r="Q284" s="16"/>
      <c r="R284" s="16"/>
      <c r="S284" s="16"/>
      <c r="T284" s="16"/>
      <c r="U284" s="16"/>
      <c r="V284" s="16"/>
      <c r="W284" s="16"/>
      <c r="X284" s="16"/>
    </row>
    <row r="285" spans="1:24" ht="12.75" x14ac:dyDescent="0.2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5">
        <f>IF(ISBLANK(L285),0, VLOOKUP(C285,Справочники!B285:C295,2,0))</f>
        <v>0</v>
      </c>
      <c r="N285" s="15">
        <f>IF(ISBLANK(L285),0, VLOOKUP(L285,Справочники!B310:C313,2,0))</f>
        <v>0</v>
      </c>
      <c r="O285" s="15">
        <f t="shared" si="2"/>
        <v>0</v>
      </c>
      <c r="P285" s="15">
        <f t="shared" si="0"/>
        <v>0</v>
      </c>
      <c r="Q285" s="16"/>
      <c r="R285" s="16"/>
      <c r="S285" s="16"/>
      <c r="T285" s="16"/>
      <c r="U285" s="16"/>
      <c r="V285" s="16"/>
      <c r="W285" s="16"/>
      <c r="X285" s="16"/>
    </row>
    <row r="286" spans="1:24" ht="12.75" x14ac:dyDescent="0.2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5">
        <f>IF(ISBLANK(L286),0, VLOOKUP(C286,Справочники!B286:C296,2,0))</f>
        <v>0</v>
      </c>
      <c r="N286" s="15">
        <f>IF(ISBLANK(L286),0, VLOOKUP(L286,Справочники!B311:C314,2,0))</f>
        <v>0</v>
      </c>
      <c r="O286" s="15">
        <f t="shared" si="2"/>
        <v>0</v>
      </c>
      <c r="P286" s="15">
        <f t="shared" si="0"/>
        <v>0</v>
      </c>
      <c r="Q286" s="16"/>
      <c r="R286" s="16"/>
      <c r="S286" s="16"/>
      <c r="T286" s="16"/>
      <c r="U286" s="16"/>
      <c r="V286" s="16"/>
      <c r="W286" s="16"/>
      <c r="X286" s="16"/>
    </row>
    <row r="287" spans="1:24" ht="12.75" x14ac:dyDescent="0.2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5">
        <f>IF(ISBLANK(L287),0, VLOOKUP(C287,Справочники!B287:C297,2,0))</f>
        <v>0</v>
      </c>
      <c r="N287" s="15">
        <f>IF(ISBLANK(L287),0, VLOOKUP(L287,Справочники!B312:C315,2,0))</f>
        <v>0</v>
      </c>
      <c r="O287" s="15">
        <f t="shared" si="2"/>
        <v>0</v>
      </c>
      <c r="P287" s="15">
        <f t="shared" si="0"/>
        <v>0</v>
      </c>
      <c r="Q287" s="16"/>
      <c r="R287" s="16"/>
      <c r="S287" s="16"/>
      <c r="T287" s="16"/>
      <c r="U287" s="16"/>
      <c r="V287" s="16"/>
      <c r="W287" s="16"/>
      <c r="X287" s="16"/>
    </row>
    <row r="288" spans="1:24" ht="12.75" x14ac:dyDescent="0.2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5">
        <f>IF(ISBLANK(L288),0, VLOOKUP(C288,Справочники!B288:C298,2,0))</f>
        <v>0</v>
      </c>
      <c r="N288" s="15">
        <f>IF(ISBLANK(L288),0, VLOOKUP(L288,Справочники!B313:C316,2,0))</f>
        <v>0</v>
      </c>
      <c r="O288" s="15">
        <f t="shared" si="2"/>
        <v>0</v>
      </c>
      <c r="P288" s="15">
        <f t="shared" si="0"/>
        <v>0</v>
      </c>
      <c r="Q288" s="16"/>
      <c r="R288" s="16"/>
      <c r="S288" s="16"/>
      <c r="T288" s="16"/>
      <c r="U288" s="16"/>
      <c r="V288" s="16"/>
      <c r="W288" s="16"/>
      <c r="X288" s="16"/>
    </row>
    <row r="289" spans="1:24" ht="12.75" x14ac:dyDescent="0.2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5">
        <f>IF(ISBLANK(L289),0, VLOOKUP(C289,Справочники!B289:C299,2,0))</f>
        <v>0</v>
      </c>
      <c r="N289" s="15">
        <f>IF(ISBLANK(L289),0, VLOOKUP(L289,Справочники!B314:C317,2,0))</f>
        <v>0</v>
      </c>
      <c r="O289" s="15">
        <f t="shared" si="2"/>
        <v>0</v>
      </c>
      <c r="P289" s="15">
        <f t="shared" si="0"/>
        <v>0</v>
      </c>
      <c r="Q289" s="16"/>
      <c r="R289" s="16"/>
      <c r="S289" s="16"/>
      <c r="T289" s="16"/>
      <c r="U289" s="16"/>
      <c r="V289" s="16"/>
      <c r="W289" s="16"/>
      <c r="X289" s="16"/>
    </row>
    <row r="290" spans="1:24" ht="12.75" x14ac:dyDescent="0.2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5">
        <f>IF(ISBLANK(L290),0, VLOOKUP(C290,Справочники!B290:C300,2,0))</f>
        <v>0</v>
      </c>
      <c r="N290" s="15">
        <f>IF(ISBLANK(L290),0, VLOOKUP(L290,Справочники!B315:C318,2,0))</f>
        <v>0</v>
      </c>
      <c r="O290" s="15">
        <f t="shared" si="2"/>
        <v>0</v>
      </c>
      <c r="P290" s="15">
        <f t="shared" si="0"/>
        <v>0</v>
      </c>
      <c r="Q290" s="16"/>
      <c r="R290" s="16"/>
      <c r="S290" s="16"/>
      <c r="T290" s="16"/>
      <c r="U290" s="16"/>
      <c r="V290" s="16"/>
      <c r="W290" s="16"/>
      <c r="X290" s="16"/>
    </row>
    <row r="291" spans="1:24" ht="12.75" x14ac:dyDescent="0.2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5">
        <f>IF(ISBLANK(L291),0, VLOOKUP(C291,Справочники!B291:C301,2,0))</f>
        <v>0</v>
      </c>
      <c r="N291" s="15">
        <f>IF(ISBLANK(L291),0, VLOOKUP(L291,Справочники!B316:C319,2,0))</f>
        <v>0</v>
      </c>
      <c r="O291" s="15">
        <f t="shared" si="2"/>
        <v>0</v>
      </c>
      <c r="P291" s="15">
        <f t="shared" si="0"/>
        <v>0</v>
      </c>
      <c r="Q291" s="16"/>
      <c r="R291" s="16"/>
      <c r="S291" s="16"/>
      <c r="T291" s="16"/>
      <c r="U291" s="16"/>
      <c r="V291" s="16"/>
      <c r="W291" s="16"/>
      <c r="X291" s="16"/>
    </row>
    <row r="292" spans="1:24" ht="12.75" x14ac:dyDescent="0.2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5">
        <f>IF(ISBLANK(L292),0, VLOOKUP(C292,Справочники!B292:C302,2,0))</f>
        <v>0</v>
      </c>
      <c r="N292" s="15">
        <f>IF(ISBLANK(L292),0, VLOOKUP(L292,Справочники!B317:C320,2,0))</f>
        <v>0</v>
      </c>
      <c r="O292" s="15">
        <f t="shared" si="2"/>
        <v>0</v>
      </c>
      <c r="P292" s="15">
        <f t="shared" si="0"/>
        <v>0</v>
      </c>
      <c r="Q292" s="16"/>
      <c r="R292" s="16"/>
      <c r="S292" s="16"/>
      <c r="T292" s="16"/>
      <c r="U292" s="16"/>
      <c r="V292" s="16"/>
      <c r="W292" s="16"/>
      <c r="X292" s="16"/>
    </row>
    <row r="293" spans="1:24" ht="12.75" x14ac:dyDescent="0.2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5">
        <f>IF(ISBLANK(L293),0, VLOOKUP(C293,Справочники!B293:C303,2,0))</f>
        <v>0</v>
      </c>
      <c r="N293" s="15">
        <f>IF(ISBLANK(L293),0, VLOOKUP(L293,Справочники!B318:C321,2,0))</f>
        <v>0</v>
      </c>
      <c r="O293" s="15">
        <f t="shared" si="2"/>
        <v>0</v>
      </c>
      <c r="P293" s="15">
        <f t="shared" si="0"/>
        <v>0</v>
      </c>
      <c r="Q293" s="16"/>
      <c r="R293" s="16"/>
      <c r="S293" s="16"/>
      <c r="T293" s="16"/>
      <c r="U293" s="16"/>
      <c r="V293" s="16"/>
      <c r="W293" s="16"/>
      <c r="X293" s="16"/>
    </row>
    <row r="294" spans="1:24" ht="12.75" x14ac:dyDescent="0.2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5">
        <f>IF(ISBLANK(L294),0, VLOOKUP(C294,Справочники!B294:C304,2,0))</f>
        <v>0</v>
      </c>
      <c r="N294" s="15">
        <f>IF(ISBLANK(L294),0, VLOOKUP(L294,Справочники!B319:C322,2,0))</f>
        <v>0</v>
      </c>
      <c r="O294" s="15">
        <f t="shared" si="2"/>
        <v>0</v>
      </c>
      <c r="P294" s="15">
        <f t="shared" si="0"/>
        <v>0</v>
      </c>
      <c r="Q294" s="16"/>
      <c r="R294" s="16"/>
      <c r="S294" s="16"/>
      <c r="T294" s="16"/>
      <c r="U294" s="16"/>
      <c r="V294" s="16"/>
      <c r="W294" s="16"/>
      <c r="X294" s="16"/>
    </row>
    <row r="295" spans="1:24" ht="12.75" x14ac:dyDescent="0.2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5">
        <f>IF(ISBLANK(L295),0, VLOOKUP(C295,Справочники!B295:C305,2,0))</f>
        <v>0</v>
      </c>
      <c r="N295" s="15">
        <f>IF(ISBLANK(L295),0, VLOOKUP(L295,Справочники!B320:C323,2,0))</f>
        <v>0</v>
      </c>
      <c r="O295" s="15">
        <f t="shared" si="2"/>
        <v>0</v>
      </c>
      <c r="P295" s="15">
        <f t="shared" si="0"/>
        <v>0</v>
      </c>
      <c r="Q295" s="16"/>
      <c r="R295" s="16"/>
      <c r="S295" s="16"/>
      <c r="T295" s="16"/>
      <c r="U295" s="16"/>
      <c r="V295" s="16"/>
      <c r="W295" s="16"/>
      <c r="X295" s="16"/>
    </row>
    <row r="296" spans="1:24" ht="12.75" x14ac:dyDescent="0.2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5">
        <f>IF(ISBLANK(L296),0, VLOOKUP(C296,Справочники!B296:C306,2,0))</f>
        <v>0</v>
      </c>
      <c r="N296" s="15">
        <f>IF(ISBLANK(L296),0, VLOOKUP(L296,Справочники!B321:C324,2,0))</f>
        <v>0</v>
      </c>
      <c r="O296" s="15">
        <f t="shared" si="2"/>
        <v>0</v>
      </c>
      <c r="P296" s="15">
        <f t="shared" si="0"/>
        <v>0</v>
      </c>
      <c r="Q296" s="16"/>
      <c r="R296" s="16"/>
      <c r="S296" s="16"/>
      <c r="T296" s="16"/>
      <c r="U296" s="16"/>
      <c r="V296" s="16"/>
      <c r="W296" s="16"/>
      <c r="X296" s="16"/>
    </row>
    <row r="297" spans="1:24" ht="12.75" x14ac:dyDescent="0.2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5">
        <f>IF(ISBLANK(L297),0, VLOOKUP(C297,Справочники!B297:C307,2,0))</f>
        <v>0</v>
      </c>
      <c r="N297" s="15">
        <f>IF(ISBLANK(L297),0, VLOOKUP(L297,Справочники!B322:C325,2,0))</f>
        <v>0</v>
      </c>
      <c r="O297" s="15">
        <f t="shared" si="2"/>
        <v>0</v>
      </c>
      <c r="P297" s="15">
        <f t="shared" si="0"/>
        <v>0</v>
      </c>
      <c r="Q297" s="16"/>
      <c r="R297" s="16"/>
      <c r="S297" s="16"/>
      <c r="T297" s="16"/>
      <c r="U297" s="16"/>
      <c r="V297" s="16"/>
      <c r="W297" s="16"/>
      <c r="X297" s="16"/>
    </row>
    <row r="298" spans="1:24" ht="12.75" x14ac:dyDescent="0.2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5">
        <f>IF(ISBLANK(L298),0, VLOOKUP(C298,Справочники!B298:C308,2,0))</f>
        <v>0</v>
      </c>
      <c r="N298" s="15">
        <f>IF(ISBLANK(L298),0, VLOOKUP(L298,Справочники!B323:C326,2,0))</f>
        <v>0</v>
      </c>
      <c r="O298" s="15">
        <f t="shared" si="2"/>
        <v>0</v>
      </c>
      <c r="P298" s="15">
        <f t="shared" si="0"/>
        <v>0</v>
      </c>
      <c r="Q298" s="16"/>
      <c r="R298" s="16"/>
      <c r="S298" s="16"/>
      <c r="T298" s="16"/>
      <c r="U298" s="16"/>
      <c r="V298" s="16"/>
      <c r="W298" s="16"/>
      <c r="X298" s="16"/>
    </row>
    <row r="299" spans="1:24" ht="12.75" x14ac:dyDescent="0.2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5">
        <f>IF(ISBLANK(L299),0, VLOOKUP(C299,Справочники!B299:C309,2,0))</f>
        <v>0</v>
      </c>
      <c r="N299" s="15">
        <f>IF(ISBLANK(L299),0, VLOOKUP(L299,Справочники!B324:C327,2,0))</f>
        <v>0</v>
      </c>
      <c r="O299" s="15">
        <f t="shared" si="2"/>
        <v>0</v>
      </c>
      <c r="P299" s="15">
        <f t="shared" si="0"/>
        <v>0</v>
      </c>
      <c r="Q299" s="16"/>
      <c r="R299" s="16"/>
      <c r="S299" s="16"/>
      <c r="T299" s="16"/>
      <c r="U299" s="16"/>
      <c r="V299" s="16"/>
      <c r="W299" s="16"/>
      <c r="X299" s="16"/>
    </row>
    <row r="300" spans="1:24" ht="12.75" x14ac:dyDescent="0.2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5">
        <f>IF(ISBLANK(L300),0, VLOOKUP(C300,Справочники!B300:C310,2,0))</f>
        <v>0</v>
      </c>
      <c r="N300" s="15">
        <f>IF(ISBLANK(L300),0, VLOOKUP(L300,Справочники!B325:C328,2,0))</f>
        <v>0</v>
      </c>
      <c r="O300" s="15">
        <f t="shared" si="2"/>
        <v>0</v>
      </c>
      <c r="P300" s="15">
        <f t="shared" si="0"/>
        <v>0</v>
      </c>
      <c r="Q300" s="16"/>
      <c r="R300" s="16"/>
      <c r="S300" s="16"/>
      <c r="T300" s="16"/>
      <c r="U300" s="16"/>
      <c r="V300" s="16"/>
      <c r="W300" s="16"/>
      <c r="X300" s="16"/>
    </row>
    <row r="301" spans="1:24" ht="12.75" x14ac:dyDescent="0.2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5">
        <f>IF(ISBLANK(L301),0, VLOOKUP(C301,Справочники!B301:C311,2,0))</f>
        <v>0</v>
      </c>
      <c r="N301" s="15">
        <f>IF(ISBLANK(L301),0, VLOOKUP(L301,Справочники!B326:C329,2,0))</f>
        <v>0</v>
      </c>
      <c r="O301" s="15">
        <f t="shared" si="2"/>
        <v>0</v>
      </c>
      <c r="P301" s="15">
        <f t="shared" si="0"/>
        <v>0</v>
      </c>
      <c r="Q301" s="16"/>
      <c r="R301" s="16"/>
      <c r="S301" s="16"/>
      <c r="T301" s="16"/>
      <c r="U301" s="16"/>
      <c r="V301" s="16"/>
      <c r="W301" s="16"/>
      <c r="X301" s="16"/>
    </row>
    <row r="302" spans="1:24" ht="12.75" x14ac:dyDescent="0.2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5">
        <f>IF(ISBLANK(L302),0, VLOOKUP(C302,Справочники!B302:C312,2,0))</f>
        <v>0</v>
      </c>
      <c r="N302" s="15">
        <f>IF(ISBLANK(L302),0, VLOOKUP(L302,Справочники!B327:C330,2,0))</f>
        <v>0</v>
      </c>
      <c r="O302" s="15">
        <f t="shared" si="2"/>
        <v>0</v>
      </c>
      <c r="P302" s="15">
        <f t="shared" si="0"/>
        <v>0</v>
      </c>
      <c r="Q302" s="16"/>
      <c r="R302" s="16"/>
      <c r="S302" s="16"/>
      <c r="T302" s="16"/>
      <c r="U302" s="16"/>
      <c r="V302" s="16"/>
      <c r="W302" s="16"/>
      <c r="X302" s="16"/>
    </row>
    <row r="303" spans="1:24" ht="12.75" x14ac:dyDescent="0.2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5">
        <f>IF(ISBLANK(L303),0, VLOOKUP(C303,Справочники!B303:C313,2,0))</f>
        <v>0</v>
      </c>
      <c r="N303" s="15">
        <f>IF(ISBLANK(L303),0, VLOOKUP(L303,Справочники!B328:C331,2,0))</f>
        <v>0</v>
      </c>
      <c r="O303" s="15">
        <f t="shared" si="2"/>
        <v>0</v>
      </c>
      <c r="P303" s="15">
        <f t="shared" si="0"/>
        <v>0</v>
      </c>
      <c r="Q303" s="16"/>
      <c r="R303" s="16"/>
      <c r="S303" s="16"/>
      <c r="T303" s="16"/>
      <c r="U303" s="16"/>
      <c r="V303" s="16"/>
      <c r="W303" s="16"/>
      <c r="X303" s="16"/>
    </row>
    <row r="304" spans="1:24" ht="12.75" x14ac:dyDescent="0.2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5">
        <f>IF(ISBLANK(L304),0, VLOOKUP(C304,Справочники!B304:C314,2,0))</f>
        <v>0</v>
      </c>
      <c r="N304" s="15">
        <f>IF(ISBLANK(L304),0, VLOOKUP(L304,Справочники!B329:C332,2,0))</f>
        <v>0</v>
      </c>
      <c r="O304" s="15">
        <f t="shared" si="2"/>
        <v>0</v>
      </c>
      <c r="P304" s="15">
        <f t="shared" si="0"/>
        <v>0</v>
      </c>
      <c r="Q304" s="16"/>
      <c r="R304" s="16"/>
      <c r="S304" s="16"/>
      <c r="T304" s="16"/>
      <c r="U304" s="16"/>
      <c r="V304" s="16"/>
      <c r="W304" s="16"/>
      <c r="X304" s="16"/>
    </row>
    <row r="305" spans="1:24" ht="12.75" x14ac:dyDescent="0.2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5">
        <f>IF(ISBLANK(L305),0, VLOOKUP(C305,Справочники!B305:C315,2,0))</f>
        <v>0</v>
      </c>
      <c r="N305" s="15">
        <f>IF(ISBLANK(L305),0, VLOOKUP(L305,Справочники!B330:C333,2,0))</f>
        <v>0</v>
      </c>
      <c r="O305" s="15">
        <f t="shared" si="2"/>
        <v>0</v>
      </c>
      <c r="P305" s="15">
        <f t="shared" si="0"/>
        <v>0</v>
      </c>
      <c r="Q305" s="16"/>
      <c r="R305" s="16"/>
      <c r="S305" s="16"/>
      <c r="T305" s="16"/>
      <c r="U305" s="16"/>
      <c r="V305" s="16"/>
      <c r="W305" s="16"/>
      <c r="X305" s="16"/>
    </row>
    <row r="306" spans="1:24" ht="12.75" x14ac:dyDescent="0.2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5">
        <f>IF(ISBLANK(L306),0, VLOOKUP(C306,Справочники!B306:C316,2,0))</f>
        <v>0</v>
      </c>
      <c r="N306" s="15">
        <f>IF(ISBLANK(L306),0, VLOOKUP(L306,Справочники!B331:C334,2,0))</f>
        <v>0</v>
      </c>
      <c r="O306" s="15">
        <f t="shared" si="2"/>
        <v>0</v>
      </c>
      <c r="P306" s="15">
        <f t="shared" si="0"/>
        <v>0</v>
      </c>
      <c r="Q306" s="16"/>
      <c r="R306" s="16"/>
      <c r="S306" s="16"/>
      <c r="T306" s="16"/>
      <c r="U306" s="16"/>
      <c r="V306" s="16"/>
      <c r="W306" s="16"/>
      <c r="X306" s="16"/>
    </row>
    <row r="307" spans="1:24" ht="12.75" x14ac:dyDescent="0.2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5">
        <f>IF(ISBLANK(L307),0, VLOOKUP(C307,Справочники!B307:C317,2,0))</f>
        <v>0</v>
      </c>
      <c r="N307" s="15">
        <f>IF(ISBLANK(L307),0, VLOOKUP(L307,Справочники!B332:C335,2,0))</f>
        <v>0</v>
      </c>
      <c r="O307" s="15">
        <f t="shared" si="2"/>
        <v>0</v>
      </c>
      <c r="P307" s="15">
        <f t="shared" si="0"/>
        <v>0</v>
      </c>
      <c r="Q307" s="16"/>
      <c r="R307" s="16"/>
      <c r="S307" s="16"/>
      <c r="T307" s="16"/>
      <c r="U307" s="16"/>
      <c r="V307" s="16"/>
      <c r="W307" s="16"/>
      <c r="X307" s="16"/>
    </row>
    <row r="308" spans="1:24" ht="12.75" x14ac:dyDescent="0.2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5">
        <f>IF(ISBLANK(L308),0, VLOOKUP(C308,Справочники!B308:C318,2,0))</f>
        <v>0</v>
      </c>
      <c r="N308" s="15">
        <f>IF(ISBLANK(L308),0, VLOOKUP(L308,Справочники!B333:C336,2,0))</f>
        <v>0</v>
      </c>
      <c r="O308" s="15">
        <f t="shared" si="2"/>
        <v>0</v>
      </c>
      <c r="P308" s="15">
        <f t="shared" si="0"/>
        <v>0</v>
      </c>
      <c r="Q308" s="16"/>
      <c r="R308" s="16"/>
      <c r="S308" s="16"/>
      <c r="T308" s="16"/>
      <c r="U308" s="16"/>
      <c r="V308" s="16"/>
      <c r="W308" s="16"/>
      <c r="X308" s="16"/>
    </row>
    <row r="309" spans="1:24" ht="12.75" x14ac:dyDescent="0.2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5">
        <f>IF(ISBLANK(L309),0, VLOOKUP(C309,Справочники!B309:C319,2,0))</f>
        <v>0</v>
      </c>
      <c r="N309" s="15">
        <f>IF(ISBLANK(L309),0, VLOOKUP(L309,Справочники!B334:C337,2,0))</f>
        <v>0</v>
      </c>
      <c r="O309" s="15">
        <f t="shared" si="2"/>
        <v>0</v>
      </c>
      <c r="P309" s="15">
        <f t="shared" si="0"/>
        <v>0</v>
      </c>
      <c r="Q309" s="16"/>
      <c r="R309" s="16"/>
      <c r="S309" s="16"/>
      <c r="T309" s="16"/>
      <c r="U309" s="16"/>
      <c r="V309" s="16"/>
      <c r="W309" s="16"/>
      <c r="X309" s="16"/>
    </row>
    <row r="310" spans="1:24" ht="12.75" x14ac:dyDescent="0.2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5">
        <f>IF(ISBLANK(L310),0, VLOOKUP(C310,Справочники!B310:C320,2,0))</f>
        <v>0</v>
      </c>
      <c r="N310" s="15">
        <f>IF(ISBLANK(L310),0, VLOOKUP(L310,Справочники!B335:C338,2,0))</f>
        <v>0</v>
      </c>
      <c r="O310" s="15">
        <f t="shared" si="2"/>
        <v>0</v>
      </c>
      <c r="P310" s="15">
        <f t="shared" si="0"/>
        <v>0</v>
      </c>
      <c r="Q310" s="16"/>
      <c r="R310" s="16"/>
      <c r="S310" s="16"/>
      <c r="T310" s="16"/>
      <c r="U310" s="16"/>
      <c r="V310" s="16"/>
      <c r="W310" s="16"/>
      <c r="X310" s="16"/>
    </row>
    <row r="311" spans="1:24" ht="12.75" x14ac:dyDescent="0.2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5">
        <f>IF(ISBLANK(L311),0, VLOOKUP(C311,Справочники!B311:C321,2,0))</f>
        <v>0</v>
      </c>
      <c r="N311" s="15">
        <f>IF(ISBLANK(L311),0, VLOOKUP(L311,Справочники!B336:C339,2,0))</f>
        <v>0</v>
      </c>
      <c r="O311" s="15">
        <f t="shared" si="2"/>
        <v>0</v>
      </c>
      <c r="P311" s="15">
        <f t="shared" si="0"/>
        <v>0</v>
      </c>
      <c r="Q311" s="16"/>
      <c r="R311" s="16"/>
      <c r="S311" s="16"/>
      <c r="T311" s="16"/>
      <c r="U311" s="16"/>
      <c r="V311" s="16"/>
      <c r="W311" s="16"/>
      <c r="X311" s="16"/>
    </row>
    <row r="312" spans="1:24" ht="12.75" x14ac:dyDescent="0.2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5">
        <f>IF(ISBLANK(L312),0, VLOOKUP(C312,Справочники!B312:C322,2,0))</f>
        <v>0</v>
      </c>
      <c r="N312" s="15">
        <f>IF(ISBLANK(L312),0, VLOOKUP(L312,Справочники!B337:C340,2,0))</f>
        <v>0</v>
      </c>
      <c r="O312" s="15">
        <f t="shared" si="2"/>
        <v>0</v>
      </c>
      <c r="P312" s="15">
        <f t="shared" si="0"/>
        <v>0</v>
      </c>
      <c r="Q312" s="16"/>
      <c r="R312" s="16"/>
      <c r="S312" s="16"/>
      <c r="T312" s="16"/>
      <c r="U312" s="16"/>
      <c r="V312" s="16"/>
      <c r="W312" s="16"/>
      <c r="X312" s="16"/>
    </row>
    <row r="313" spans="1:24" ht="12.75" x14ac:dyDescent="0.2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5">
        <f>IF(ISBLANK(L313),0, VLOOKUP(C313,Справочники!B313:C323,2,0))</f>
        <v>0</v>
      </c>
      <c r="N313" s="15">
        <f>IF(ISBLANK(L313),0, VLOOKUP(L313,Справочники!B338:C341,2,0))</f>
        <v>0</v>
      </c>
      <c r="O313" s="15">
        <f t="shared" si="2"/>
        <v>0</v>
      </c>
      <c r="P313" s="15">
        <f t="shared" si="0"/>
        <v>0</v>
      </c>
      <c r="Q313" s="16"/>
      <c r="R313" s="16"/>
      <c r="S313" s="16"/>
      <c r="T313" s="16"/>
      <c r="U313" s="16"/>
      <c r="V313" s="16"/>
      <c r="W313" s="16"/>
      <c r="X313" s="16"/>
    </row>
    <row r="314" spans="1:24" ht="12.75" x14ac:dyDescent="0.2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5">
        <f>IF(ISBLANK(L314),0, VLOOKUP(C314,Справочники!B314:C324,2,0))</f>
        <v>0</v>
      </c>
      <c r="N314" s="15">
        <f>IF(ISBLANK(L314),0, VLOOKUP(L314,Справочники!B339:C342,2,0))</f>
        <v>0</v>
      </c>
      <c r="O314" s="15">
        <f t="shared" si="2"/>
        <v>0</v>
      </c>
      <c r="P314" s="15">
        <f t="shared" si="0"/>
        <v>0</v>
      </c>
      <c r="Q314" s="16"/>
      <c r="R314" s="16"/>
      <c r="S314" s="16"/>
      <c r="T314" s="16"/>
      <c r="U314" s="16"/>
      <c r="V314" s="16"/>
      <c r="W314" s="16"/>
      <c r="X314" s="16"/>
    </row>
    <row r="315" spans="1:24" ht="12.75" x14ac:dyDescent="0.2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5">
        <f>IF(ISBLANK(L315),0, VLOOKUP(C315,Справочники!B315:C325,2,0))</f>
        <v>0</v>
      </c>
      <c r="N315" s="15">
        <f>IF(ISBLANK(L315),0, VLOOKUP(L315,Справочники!B340:C343,2,0))</f>
        <v>0</v>
      </c>
      <c r="O315" s="15">
        <f t="shared" si="2"/>
        <v>0</v>
      </c>
      <c r="P315" s="15">
        <f t="shared" si="0"/>
        <v>0</v>
      </c>
      <c r="Q315" s="16"/>
      <c r="R315" s="16"/>
      <c r="S315" s="16"/>
      <c r="T315" s="16"/>
      <c r="U315" s="16"/>
      <c r="V315" s="16"/>
      <c r="W315" s="16"/>
      <c r="X315" s="16"/>
    </row>
    <row r="316" spans="1:24" ht="12.75" x14ac:dyDescent="0.2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5">
        <f>IF(ISBLANK(L316),0, VLOOKUP(C316,Справочники!B316:C326,2,0))</f>
        <v>0</v>
      </c>
      <c r="N316" s="15">
        <f>IF(ISBLANK(L316),0, VLOOKUP(L316,Справочники!B341:C344,2,0))</f>
        <v>0</v>
      </c>
      <c r="O316" s="15">
        <f t="shared" si="2"/>
        <v>0</v>
      </c>
      <c r="P316" s="15">
        <f t="shared" si="0"/>
        <v>0</v>
      </c>
      <c r="Q316" s="16"/>
      <c r="R316" s="16"/>
      <c r="S316" s="16"/>
      <c r="T316" s="16"/>
      <c r="U316" s="16"/>
      <c r="V316" s="16"/>
      <c r="W316" s="16"/>
      <c r="X316" s="16"/>
    </row>
    <row r="317" spans="1:24" ht="12.75" x14ac:dyDescent="0.2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5">
        <f>IF(ISBLANK(L317),0, VLOOKUP(C317,Справочники!B317:C327,2,0))</f>
        <v>0</v>
      </c>
      <c r="N317" s="15">
        <f>IF(ISBLANK(L317),0, VLOOKUP(L317,Справочники!B342:C345,2,0))</f>
        <v>0</v>
      </c>
      <c r="O317" s="15">
        <f t="shared" si="2"/>
        <v>0</v>
      </c>
      <c r="P317" s="15">
        <f t="shared" si="0"/>
        <v>0</v>
      </c>
      <c r="Q317" s="16"/>
      <c r="R317" s="16"/>
      <c r="S317" s="16"/>
      <c r="T317" s="16"/>
      <c r="U317" s="16"/>
      <c r="V317" s="16"/>
      <c r="W317" s="16"/>
      <c r="X317" s="16"/>
    </row>
    <row r="318" spans="1:24" ht="12.75" x14ac:dyDescent="0.2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5">
        <f>IF(ISBLANK(L318),0, VLOOKUP(C318,Справочники!B318:C328,2,0))</f>
        <v>0</v>
      </c>
      <c r="N318" s="15">
        <f>IF(ISBLANK(L318),0, VLOOKUP(L318,Справочники!B343:C346,2,0))</f>
        <v>0</v>
      </c>
      <c r="O318" s="15">
        <f t="shared" si="2"/>
        <v>0</v>
      </c>
      <c r="P318" s="15">
        <f t="shared" si="0"/>
        <v>0</v>
      </c>
      <c r="Q318" s="16"/>
      <c r="R318" s="16"/>
      <c r="S318" s="16"/>
      <c r="T318" s="16"/>
      <c r="U318" s="16"/>
      <c r="V318" s="16"/>
      <c r="W318" s="16"/>
      <c r="X318" s="16"/>
    </row>
    <row r="319" spans="1:24" ht="12.75" x14ac:dyDescent="0.2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5">
        <f>IF(ISBLANK(L319),0, VLOOKUP(C319,Справочники!B319:C329,2,0))</f>
        <v>0</v>
      </c>
      <c r="N319" s="15">
        <f>IF(ISBLANK(L319),0, VLOOKUP(L319,Справочники!B344:C347,2,0))</f>
        <v>0</v>
      </c>
      <c r="O319" s="15">
        <f t="shared" si="2"/>
        <v>0</v>
      </c>
      <c r="P319" s="15">
        <f t="shared" si="0"/>
        <v>0</v>
      </c>
      <c r="Q319" s="16"/>
      <c r="R319" s="16"/>
      <c r="S319" s="16"/>
      <c r="T319" s="16"/>
      <c r="U319" s="16"/>
      <c r="V319" s="16"/>
      <c r="W319" s="16"/>
      <c r="X319" s="16"/>
    </row>
    <row r="320" spans="1:24" ht="12.75" x14ac:dyDescent="0.2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5">
        <f>IF(ISBLANK(L320),0, VLOOKUP(C320,Справочники!B320:C330,2,0))</f>
        <v>0</v>
      </c>
      <c r="N320" s="15">
        <f>IF(ISBLANK(L320),0, VLOOKUP(L320,Справочники!B345:C348,2,0))</f>
        <v>0</v>
      </c>
      <c r="O320" s="15">
        <f t="shared" si="2"/>
        <v>0</v>
      </c>
      <c r="P320" s="15">
        <f t="shared" si="0"/>
        <v>0</v>
      </c>
      <c r="Q320" s="16"/>
      <c r="R320" s="16"/>
      <c r="S320" s="16"/>
      <c r="T320" s="16"/>
      <c r="U320" s="16"/>
      <c r="V320" s="16"/>
      <c r="W320" s="16"/>
      <c r="X320" s="16"/>
    </row>
    <row r="321" spans="1:24" ht="12.75" x14ac:dyDescent="0.2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5">
        <f>IF(ISBLANK(L321),0, VLOOKUP(C321,Справочники!B321:C331,2,0))</f>
        <v>0</v>
      </c>
      <c r="N321" s="15">
        <f>IF(ISBLANK(L321),0, VLOOKUP(L321,Справочники!B346:C349,2,0))</f>
        <v>0</v>
      </c>
      <c r="O321" s="15">
        <f t="shared" si="2"/>
        <v>0</v>
      </c>
      <c r="P321" s="15">
        <f t="shared" si="0"/>
        <v>0</v>
      </c>
      <c r="Q321" s="16"/>
      <c r="R321" s="16"/>
      <c r="S321" s="16"/>
      <c r="T321" s="16"/>
      <c r="U321" s="16"/>
      <c r="V321" s="16"/>
      <c r="W321" s="16"/>
      <c r="X321" s="16"/>
    </row>
    <row r="322" spans="1:24" ht="12.75" x14ac:dyDescent="0.2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5">
        <f>IF(ISBLANK(L322),0, VLOOKUP(C322,Справочники!B322:C332,2,0))</f>
        <v>0</v>
      </c>
      <c r="N322" s="15">
        <f>IF(ISBLANK(L322),0, VLOOKUP(L322,Справочники!B347:C350,2,0))</f>
        <v>0</v>
      </c>
      <c r="O322" s="15">
        <f t="shared" si="2"/>
        <v>0</v>
      </c>
      <c r="P322" s="15">
        <f t="shared" si="0"/>
        <v>0</v>
      </c>
      <c r="Q322" s="16"/>
      <c r="R322" s="16"/>
      <c r="S322" s="16"/>
      <c r="T322" s="16"/>
      <c r="U322" s="16"/>
      <c r="V322" s="16"/>
      <c r="W322" s="16"/>
      <c r="X322" s="16"/>
    </row>
    <row r="323" spans="1:24" ht="12.75" x14ac:dyDescent="0.2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5">
        <f>IF(ISBLANK(L323),0, VLOOKUP(C323,Справочники!B323:C333,2,0))</f>
        <v>0</v>
      </c>
      <c r="N323" s="15">
        <f>IF(ISBLANK(L323),0, VLOOKUP(L323,Справочники!B348:C351,2,0))</f>
        <v>0</v>
      </c>
      <c r="O323" s="15">
        <f t="shared" si="2"/>
        <v>0</v>
      </c>
      <c r="P323" s="15">
        <f t="shared" si="0"/>
        <v>0</v>
      </c>
      <c r="Q323" s="16"/>
      <c r="R323" s="16"/>
      <c r="S323" s="16"/>
      <c r="T323" s="16"/>
      <c r="U323" s="16"/>
      <c r="V323" s="16"/>
      <c r="W323" s="16"/>
      <c r="X323" s="16"/>
    </row>
    <row r="324" spans="1:24" ht="12.75" x14ac:dyDescent="0.2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5">
        <f>IF(ISBLANK(L324),0, VLOOKUP(C324,Справочники!B324:C334,2,0))</f>
        <v>0</v>
      </c>
      <c r="N324" s="15">
        <f>IF(ISBLANK(L324),0, VLOOKUP(L324,Справочники!B349:C352,2,0))</f>
        <v>0</v>
      </c>
      <c r="O324" s="15">
        <f t="shared" si="2"/>
        <v>0</v>
      </c>
      <c r="P324" s="15">
        <f t="shared" si="0"/>
        <v>0</v>
      </c>
      <c r="Q324" s="16"/>
      <c r="R324" s="16"/>
      <c r="S324" s="16"/>
      <c r="T324" s="16"/>
      <c r="U324" s="16"/>
      <c r="V324" s="16"/>
      <c r="W324" s="16"/>
      <c r="X324" s="16"/>
    </row>
    <row r="325" spans="1:24" ht="12.75" x14ac:dyDescent="0.2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5">
        <f>IF(ISBLANK(L325),0, VLOOKUP(C325,Справочники!B325:C335,2,0))</f>
        <v>0</v>
      </c>
      <c r="N325" s="15">
        <f>IF(ISBLANK(L325),0, VLOOKUP(L325,Справочники!B350:C353,2,0))</f>
        <v>0</v>
      </c>
      <c r="O325" s="15">
        <f t="shared" si="2"/>
        <v>0</v>
      </c>
      <c r="P325" s="15">
        <f t="shared" si="0"/>
        <v>0</v>
      </c>
      <c r="Q325" s="16"/>
      <c r="R325" s="16"/>
      <c r="S325" s="16"/>
      <c r="T325" s="16"/>
      <c r="U325" s="16"/>
      <c r="V325" s="16"/>
      <c r="W325" s="16"/>
      <c r="X325" s="16"/>
    </row>
    <row r="326" spans="1:24" ht="12.75" x14ac:dyDescent="0.2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5">
        <f>IF(ISBLANK(L326),0, VLOOKUP(C326,Справочники!B326:C336,2,0))</f>
        <v>0</v>
      </c>
      <c r="N326" s="15">
        <f>IF(ISBLANK(L326),0, VLOOKUP(L326,Справочники!B351:C354,2,0))</f>
        <v>0</v>
      </c>
      <c r="O326" s="15">
        <f t="shared" si="2"/>
        <v>0</v>
      </c>
      <c r="P326" s="15">
        <f t="shared" si="0"/>
        <v>0</v>
      </c>
      <c r="Q326" s="16"/>
      <c r="R326" s="16"/>
      <c r="S326" s="16"/>
      <c r="T326" s="16"/>
      <c r="U326" s="16"/>
      <c r="V326" s="16"/>
      <c r="W326" s="16"/>
      <c r="X326" s="16"/>
    </row>
    <row r="327" spans="1:24" ht="12.75" x14ac:dyDescent="0.2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5">
        <f>IF(ISBLANK(L327),0, VLOOKUP(C327,Справочники!B327:C337,2,0))</f>
        <v>0</v>
      </c>
      <c r="N327" s="15">
        <f>IF(ISBLANK(L327),0, VLOOKUP(L327,Справочники!B352:C355,2,0))</f>
        <v>0</v>
      </c>
      <c r="O327" s="15">
        <f t="shared" si="2"/>
        <v>0</v>
      </c>
      <c r="P327" s="15">
        <f t="shared" si="0"/>
        <v>0</v>
      </c>
      <c r="Q327" s="16"/>
      <c r="R327" s="16"/>
      <c r="S327" s="16"/>
      <c r="T327" s="16"/>
      <c r="U327" s="16"/>
      <c r="V327" s="16"/>
      <c r="W327" s="16"/>
      <c r="X327" s="16"/>
    </row>
    <row r="328" spans="1:24" ht="12.75" x14ac:dyDescent="0.2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5">
        <f>IF(ISBLANK(L328),0, VLOOKUP(C328,Справочники!B328:C338,2,0))</f>
        <v>0</v>
      </c>
      <c r="N328" s="15">
        <f>IF(ISBLANK(L328),0, VLOOKUP(L328,Справочники!B353:C356,2,0))</f>
        <v>0</v>
      </c>
      <c r="O328" s="15">
        <f t="shared" si="2"/>
        <v>0</v>
      </c>
      <c r="P328" s="15">
        <f t="shared" si="0"/>
        <v>0</v>
      </c>
      <c r="Q328" s="16"/>
      <c r="R328" s="16"/>
      <c r="S328" s="16"/>
      <c r="T328" s="16"/>
      <c r="U328" s="16"/>
      <c r="V328" s="16"/>
      <c r="W328" s="16"/>
      <c r="X328" s="16"/>
    </row>
    <row r="329" spans="1:24" ht="12.75" x14ac:dyDescent="0.2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5">
        <f>IF(ISBLANK(L329),0, VLOOKUP(C329,Справочники!B329:C339,2,0))</f>
        <v>0</v>
      </c>
      <c r="N329" s="15">
        <f>IF(ISBLANK(L329),0, VLOOKUP(L329,Справочники!B354:C357,2,0))</f>
        <v>0</v>
      </c>
      <c r="O329" s="15">
        <f t="shared" si="2"/>
        <v>0</v>
      </c>
      <c r="P329" s="15">
        <f t="shared" si="0"/>
        <v>0</v>
      </c>
      <c r="Q329" s="16"/>
      <c r="R329" s="16"/>
      <c r="S329" s="16"/>
      <c r="T329" s="16"/>
      <c r="U329" s="16"/>
      <c r="V329" s="16"/>
      <c r="W329" s="16"/>
      <c r="X329" s="16"/>
    </row>
    <row r="330" spans="1:24" ht="12.75" x14ac:dyDescent="0.2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5">
        <f>IF(ISBLANK(L330),0, VLOOKUP(C330,Справочники!B330:C340,2,0))</f>
        <v>0</v>
      </c>
      <c r="N330" s="15">
        <f>IF(ISBLANK(L330),0, VLOOKUP(L330,Справочники!B355:C358,2,0))</f>
        <v>0</v>
      </c>
      <c r="O330" s="15">
        <f t="shared" si="2"/>
        <v>0</v>
      </c>
      <c r="P330" s="15">
        <f t="shared" si="0"/>
        <v>0</v>
      </c>
      <c r="Q330" s="16"/>
      <c r="R330" s="16"/>
      <c r="S330" s="16"/>
      <c r="T330" s="16"/>
      <c r="U330" s="16"/>
      <c r="V330" s="16"/>
      <c r="W330" s="16"/>
      <c r="X330" s="16"/>
    </row>
    <row r="331" spans="1:24" ht="12.75" x14ac:dyDescent="0.2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5">
        <f>IF(ISBLANK(L331),0, VLOOKUP(C331,Справочники!B331:C341,2,0))</f>
        <v>0</v>
      </c>
      <c r="N331" s="15">
        <f>IF(ISBLANK(L331),0, VLOOKUP(L331,Справочники!B356:C359,2,0))</f>
        <v>0</v>
      </c>
      <c r="O331" s="15">
        <f t="shared" si="2"/>
        <v>0</v>
      </c>
      <c r="P331" s="15">
        <f t="shared" si="0"/>
        <v>0</v>
      </c>
      <c r="Q331" s="16"/>
      <c r="R331" s="16"/>
      <c r="S331" s="16"/>
      <c r="T331" s="16"/>
      <c r="U331" s="16"/>
      <c r="V331" s="16"/>
      <c r="W331" s="16"/>
      <c r="X331" s="16"/>
    </row>
    <row r="332" spans="1:24" ht="12.75" x14ac:dyDescent="0.2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5">
        <f>IF(ISBLANK(L332),0, VLOOKUP(C332,Справочники!B332:C342,2,0))</f>
        <v>0</v>
      </c>
      <c r="N332" s="15">
        <f>IF(ISBLANK(L332),0, VLOOKUP(L332,Справочники!B357:C360,2,0))</f>
        <v>0</v>
      </c>
      <c r="O332" s="15">
        <f t="shared" si="2"/>
        <v>0</v>
      </c>
      <c r="P332" s="15">
        <f t="shared" si="0"/>
        <v>0</v>
      </c>
      <c r="Q332" s="16"/>
      <c r="R332" s="16"/>
      <c r="S332" s="16"/>
      <c r="T332" s="16"/>
      <c r="U332" s="16"/>
      <c r="V332" s="16"/>
      <c r="W332" s="16"/>
      <c r="X332" s="16"/>
    </row>
    <row r="333" spans="1:24" ht="12.75" x14ac:dyDescent="0.2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5">
        <f>IF(ISBLANK(L333),0, VLOOKUP(C333,Справочники!B333:C343,2,0))</f>
        <v>0</v>
      </c>
      <c r="N333" s="15">
        <f>IF(ISBLANK(L333),0, VLOOKUP(L333,Справочники!B358:C361,2,0))</f>
        <v>0</v>
      </c>
      <c r="O333" s="15">
        <f t="shared" si="2"/>
        <v>0</v>
      </c>
      <c r="P333" s="15">
        <f t="shared" si="0"/>
        <v>0</v>
      </c>
      <c r="Q333" s="16"/>
      <c r="R333" s="16"/>
      <c r="S333" s="16"/>
      <c r="T333" s="16"/>
      <c r="U333" s="16"/>
      <c r="V333" s="16"/>
      <c r="W333" s="16"/>
      <c r="X333" s="16"/>
    </row>
    <row r="334" spans="1:24" ht="12.75" x14ac:dyDescent="0.2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5">
        <f>IF(ISBLANK(L334),0, VLOOKUP(C334,Справочники!B334:C344,2,0))</f>
        <v>0</v>
      </c>
      <c r="N334" s="15">
        <f>IF(ISBLANK(L334),0, VLOOKUP(L334,Справочники!B359:C362,2,0))</f>
        <v>0</v>
      </c>
      <c r="O334" s="15">
        <f t="shared" si="2"/>
        <v>0</v>
      </c>
      <c r="P334" s="15">
        <f t="shared" si="0"/>
        <v>0</v>
      </c>
      <c r="Q334" s="16"/>
      <c r="R334" s="16"/>
      <c r="S334" s="16"/>
      <c r="T334" s="16"/>
      <c r="U334" s="16"/>
      <c r="V334" s="16"/>
      <c r="W334" s="16"/>
      <c r="X334" s="16"/>
    </row>
    <row r="335" spans="1:24" ht="12.75" x14ac:dyDescent="0.2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5">
        <f>IF(ISBLANK(L335),0, VLOOKUP(C335,Справочники!B335:C345,2,0))</f>
        <v>0</v>
      </c>
      <c r="N335" s="15">
        <f>IF(ISBLANK(L335),0, VLOOKUP(L335,Справочники!B360:C363,2,0))</f>
        <v>0</v>
      </c>
      <c r="O335" s="15">
        <f t="shared" si="2"/>
        <v>0</v>
      </c>
      <c r="P335" s="15">
        <f t="shared" si="0"/>
        <v>0</v>
      </c>
      <c r="Q335" s="16"/>
      <c r="R335" s="16"/>
      <c r="S335" s="16"/>
      <c r="T335" s="16"/>
      <c r="U335" s="16"/>
      <c r="V335" s="16"/>
      <c r="W335" s="16"/>
      <c r="X335" s="16"/>
    </row>
    <row r="336" spans="1:24" ht="12.75" x14ac:dyDescent="0.2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5">
        <f>IF(ISBLANK(L336),0, VLOOKUP(C336,Справочники!B336:C346,2,0))</f>
        <v>0</v>
      </c>
      <c r="N336" s="15">
        <f>IF(ISBLANK(L336),0, VLOOKUP(L336,Справочники!B361:C364,2,0))</f>
        <v>0</v>
      </c>
      <c r="O336" s="15">
        <f t="shared" si="2"/>
        <v>0</v>
      </c>
      <c r="P336" s="15">
        <f t="shared" si="0"/>
        <v>0</v>
      </c>
      <c r="Q336" s="16"/>
      <c r="R336" s="16"/>
      <c r="S336" s="16"/>
      <c r="T336" s="16"/>
      <c r="U336" s="16"/>
      <c r="V336" s="16"/>
      <c r="W336" s="16"/>
      <c r="X336" s="16"/>
    </row>
    <row r="337" spans="1:24" ht="12.75" x14ac:dyDescent="0.2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5">
        <f>IF(ISBLANK(L337),0, VLOOKUP(C337,Справочники!B337:C347,2,0))</f>
        <v>0</v>
      </c>
      <c r="N337" s="15">
        <f>IF(ISBLANK(L337),0, VLOOKUP(L337,Справочники!B362:C365,2,0))</f>
        <v>0</v>
      </c>
      <c r="O337" s="15">
        <f t="shared" si="2"/>
        <v>0</v>
      </c>
      <c r="P337" s="15">
        <f t="shared" si="0"/>
        <v>0</v>
      </c>
      <c r="Q337" s="16"/>
      <c r="R337" s="16"/>
      <c r="S337" s="16"/>
      <c r="T337" s="16"/>
      <c r="U337" s="16"/>
      <c r="V337" s="16"/>
      <c r="W337" s="16"/>
      <c r="X337" s="16"/>
    </row>
    <row r="338" spans="1:24" ht="12.75" x14ac:dyDescent="0.2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5">
        <f>IF(ISBLANK(L338),0, VLOOKUP(C338,Справочники!B338:C348,2,0))</f>
        <v>0</v>
      </c>
      <c r="N338" s="15">
        <f>IF(ISBLANK(L338),0, VLOOKUP(L338,Справочники!B363:C366,2,0))</f>
        <v>0</v>
      </c>
      <c r="O338" s="15">
        <f t="shared" si="2"/>
        <v>0</v>
      </c>
      <c r="P338" s="15">
        <f t="shared" si="0"/>
        <v>0</v>
      </c>
      <c r="Q338" s="16"/>
      <c r="R338" s="16"/>
      <c r="S338" s="16"/>
      <c r="T338" s="16"/>
      <c r="U338" s="16"/>
      <c r="V338" s="16"/>
      <c r="W338" s="16"/>
      <c r="X338" s="16"/>
    </row>
    <row r="339" spans="1:24" ht="12.75" x14ac:dyDescent="0.2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5">
        <f>IF(ISBLANK(L339),0, VLOOKUP(C339,Справочники!B339:C349,2,0))</f>
        <v>0</v>
      </c>
      <c r="N339" s="15">
        <f>IF(ISBLANK(L339),0, VLOOKUP(L339,Справочники!B364:C367,2,0))</f>
        <v>0</v>
      </c>
      <c r="O339" s="15">
        <f t="shared" si="2"/>
        <v>0</v>
      </c>
      <c r="P339" s="15">
        <f t="shared" si="0"/>
        <v>0</v>
      </c>
      <c r="Q339" s="16"/>
      <c r="R339" s="16"/>
      <c r="S339" s="16"/>
      <c r="T339" s="16"/>
      <c r="U339" s="16"/>
      <c r="V339" s="16"/>
      <c r="W339" s="16"/>
      <c r="X339" s="16"/>
    </row>
    <row r="340" spans="1:24" ht="12.75" x14ac:dyDescent="0.2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5">
        <f>IF(ISBLANK(L340),0, VLOOKUP(C340,Справочники!B340:C350,2,0))</f>
        <v>0</v>
      </c>
      <c r="N340" s="15">
        <f>IF(ISBLANK(L340),0, VLOOKUP(L340,Справочники!B365:C368,2,0))</f>
        <v>0</v>
      </c>
      <c r="O340" s="15">
        <f t="shared" si="2"/>
        <v>0</v>
      </c>
      <c r="P340" s="15">
        <f t="shared" si="0"/>
        <v>0</v>
      </c>
      <c r="Q340" s="16"/>
      <c r="R340" s="16"/>
      <c r="S340" s="16"/>
      <c r="T340" s="16"/>
      <c r="U340" s="16"/>
      <c r="V340" s="16"/>
      <c r="W340" s="16"/>
      <c r="X340" s="16"/>
    </row>
    <row r="341" spans="1:24" ht="12.75" x14ac:dyDescent="0.2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5">
        <f>IF(ISBLANK(L341),0, VLOOKUP(C341,Справочники!B341:C351,2,0))</f>
        <v>0</v>
      </c>
      <c r="N341" s="15">
        <f>IF(ISBLANK(L341),0, VLOOKUP(L341,Справочники!B366:C369,2,0))</f>
        <v>0</v>
      </c>
      <c r="O341" s="15">
        <f t="shared" si="2"/>
        <v>0</v>
      </c>
      <c r="P341" s="15">
        <f t="shared" si="0"/>
        <v>0</v>
      </c>
      <c r="Q341" s="16"/>
      <c r="R341" s="16"/>
      <c r="S341" s="16"/>
      <c r="T341" s="16"/>
      <c r="U341" s="16"/>
      <c r="V341" s="16"/>
      <c r="W341" s="16"/>
      <c r="X341" s="16"/>
    </row>
    <row r="342" spans="1:24" ht="12.75" x14ac:dyDescent="0.2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5">
        <f>IF(ISBLANK(L342),0, VLOOKUP(C342,Справочники!B342:C352,2,0))</f>
        <v>0</v>
      </c>
      <c r="N342" s="15">
        <f>IF(ISBLANK(L342),0, VLOOKUP(L342,Справочники!B367:C370,2,0))</f>
        <v>0</v>
      </c>
      <c r="O342" s="15">
        <f t="shared" si="2"/>
        <v>0</v>
      </c>
      <c r="P342" s="15">
        <f t="shared" si="0"/>
        <v>0</v>
      </c>
      <c r="Q342" s="16"/>
      <c r="R342" s="16"/>
      <c r="S342" s="16"/>
      <c r="T342" s="16"/>
      <c r="U342" s="16"/>
      <c r="V342" s="16"/>
      <c r="W342" s="16"/>
      <c r="X342" s="16"/>
    </row>
    <row r="343" spans="1:24" ht="12.75" x14ac:dyDescent="0.2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5">
        <f>IF(ISBLANK(L343),0, VLOOKUP(C343,Справочники!B343:C353,2,0))</f>
        <v>0</v>
      </c>
      <c r="N343" s="15">
        <f>IF(ISBLANK(L343),0, VLOOKUP(L343,Справочники!B368:C371,2,0))</f>
        <v>0</v>
      </c>
      <c r="O343" s="15">
        <f t="shared" si="2"/>
        <v>0</v>
      </c>
      <c r="P343" s="15">
        <f t="shared" si="0"/>
        <v>0</v>
      </c>
      <c r="Q343" s="16"/>
      <c r="R343" s="16"/>
      <c r="S343" s="16"/>
      <c r="T343" s="16"/>
      <c r="U343" s="16"/>
      <c r="V343" s="16"/>
      <c r="W343" s="16"/>
      <c r="X343" s="16"/>
    </row>
    <row r="344" spans="1:24" ht="12.75" x14ac:dyDescent="0.2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5">
        <f>IF(ISBLANK(L344),0, VLOOKUP(C344,Справочники!B344:C354,2,0))</f>
        <v>0</v>
      </c>
      <c r="N344" s="15">
        <f>IF(ISBLANK(L344),0, VLOOKUP(L344,Справочники!B369:C372,2,0))</f>
        <v>0</v>
      </c>
      <c r="O344" s="15">
        <f t="shared" si="2"/>
        <v>0</v>
      </c>
      <c r="P344" s="15">
        <f t="shared" si="0"/>
        <v>0</v>
      </c>
      <c r="Q344" s="16"/>
      <c r="R344" s="16"/>
      <c r="S344" s="16"/>
      <c r="T344" s="16"/>
      <c r="U344" s="16"/>
      <c r="V344" s="16"/>
      <c r="W344" s="16"/>
      <c r="X344" s="16"/>
    </row>
    <row r="345" spans="1:24" ht="12.75" x14ac:dyDescent="0.2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5">
        <f>IF(ISBLANK(L345),0, VLOOKUP(C345,Справочники!B345:C355,2,0))</f>
        <v>0</v>
      </c>
      <c r="N345" s="15">
        <f>IF(ISBLANK(L345),0, VLOOKUP(L345,Справочники!B370:C373,2,0))</f>
        <v>0</v>
      </c>
      <c r="O345" s="15">
        <f t="shared" si="2"/>
        <v>0</v>
      </c>
      <c r="P345" s="15">
        <f t="shared" si="0"/>
        <v>0</v>
      </c>
      <c r="Q345" s="16"/>
      <c r="R345" s="16"/>
      <c r="S345" s="16"/>
      <c r="T345" s="16"/>
      <c r="U345" s="16"/>
      <c r="V345" s="16"/>
      <c r="W345" s="16"/>
      <c r="X345" s="16"/>
    </row>
    <row r="346" spans="1:24" ht="12.75" x14ac:dyDescent="0.2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5">
        <f>IF(ISBLANK(L346),0, VLOOKUP(C346,Справочники!B346:C356,2,0))</f>
        <v>0</v>
      </c>
      <c r="N346" s="15">
        <f>IF(ISBLANK(L346),0, VLOOKUP(L346,Справочники!B371:C374,2,0))</f>
        <v>0</v>
      </c>
      <c r="O346" s="15">
        <f t="shared" si="2"/>
        <v>0</v>
      </c>
      <c r="P346" s="15">
        <f t="shared" si="0"/>
        <v>0</v>
      </c>
      <c r="Q346" s="16"/>
      <c r="R346" s="16"/>
      <c r="S346" s="16"/>
      <c r="T346" s="16"/>
      <c r="U346" s="16"/>
      <c r="V346" s="16"/>
      <c r="W346" s="16"/>
      <c r="X346" s="16"/>
    </row>
    <row r="347" spans="1:24" ht="12.75" x14ac:dyDescent="0.2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5">
        <f>IF(ISBLANK(L347),0, VLOOKUP(C347,Справочники!B347:C357,2,0))</f>
        <v>0</v>
      </c>
      <c r="N347" s="15">
        <f>IF(ISBLANK(L347),0, VLOOKUP(L347,Справочники!B372:C375,2,0))</f>
        <v>0</v>
      </c>
      <c r="O347" s="15">
        <f t="shared" si="2"/>
        <v>0</v>
      </c>
      <c r="P347" s="15">
        <f t="shared" si="0"/>
        <v>0</v>
      </c>
      <c r="Q347" s="16"/>
      <c r="R347" s="16"/>
      <c r="S347" s="16"/>
      <c r="T347" s="16"/>
      <c r="U347" s="16"/>
      <c r="V347" s="16"/>
      <c r="W347" s="16"/>
      <c r="X347" s="16"/>
    </row>
    <row r="348" spans="1:24" ht="12.75" x14ac:dyDescent="0.2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5">
        <f>IF(ISBLANK(L348),0, VLOOKUP(C348,Справочники!B348:C358,2,0))</f>
        <v>0</v>
      </c>
      <c r="N348" s="15">
        <f>IF(ISBLANK(L348),0, VLOOKUP(L348,Справочники!B373:C376,2,0))</f>
        <v>0</v>
      </c>
      <c r="O348" s="15">
        <f t="shared" si="2"/>
        <v>0</v>
      </c>
      <c r="P348" s="15">
        <f t="shared" si="0"/>
        <v>0</v>
      </c>
      <c r="Q348" s="16"/>
      <c r="R348" s="16"/>
      <c r="S348" s="16"/>
      <c r="T348" s="16"/>
      <c r="U348" s="16"/>
      <c r="V348" s="16"/>
      <c r="W348" s="16"/>
      <c r="X348" s="16"/>
    </row>
    <row r="349" spans="1:24" ht="12.75" x14ac:dyDescent="0.2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5">
        <f>IF(ISBLANK(L349),0, VLOOKUP(C349,Справочники!B349:C359,2,0))</f>
        <v>0</v>
      </c>
      <c r="N349" s="15">
        <f>IF(ISBLANK(L349),0, VLOOKUP(L349,Справочники!B374:C377,2,0))</f>
        <v>0</v>
      </c>
      <c r="O349" s="15">
        <f t="shared" si="2"/>
        <v>0</v>
      </c>
      <c r="P349" s="15">
        <f t="shared" si="0"/>
        <v>0</v>
      </c>
      <c r="Q349" s="16"/>
      <c r="R349" s="16"/>
      <c r="S349" s="16"/>
      <c r="T349" s="16"/>
      <c r="U349" s="16"/>
      <c r="V349" s="16"/>
      <c r="W349" s="16"/>
      <c r="X349" s="16"/>
    </row>
    <row r="350" spans="1:24" ht="12.75" x14ac:dyDescent="0.2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5">
        <f>IF(ISBLANK(L350),0, VLOOKUP(C350,Справочники!B350:C360,2,0))</f>
        <v>0</v>
      </c>
      <c r="N350" s="15">
        <f>IF(ISBLANK(L350),0, VLOOKUP(L350,Справочники!B375:C378,2,0))</f>
        <v>0</v>
      </c>
      <c r="O350" s="15">
        <f t="shared" si="2"/>
        <v>0</v>
      </c>
      <c r="P350" s="15">
        <f t="shared" si="0"/>
        <v>0</v>
      </c>
      <c r="Q350" s="16"/>
      <c r="R350" s="16"/>
      <c r="S350" s="16"/>
      <c r="T350" s="16"/>
      <c r="U350" s="16"/>
      <c r="V350" s="16"/>
      <c r="W350" s="16"/>
      <c r="X350" s="16"/>
    </row>
    <row r="351" spans="1:24" ht="12.75" x14ac:dyDescent="0.2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5">
        <f>IF(ISBLANK(L351),0, VLOOKUP(C351,Справочники!B351:C361,2,0))</f>
        <v>0</v>
      </c>
      <c r="N351" s="15">
        <f>IF(ISBLANK(L351),0, VLOOKUP(L351,Справочники!B376:C379,2,0))</f>
        <v>0</v>
      </c>
      <c r="O351" s="15">
        <f t="shared" si="2"/>
        <v>0</v>
      </c>
      <c r="P351" s="15">
        <f t="shared" si="0"/>
        <v>0</v>
      </c>
      <c r="Q351" s="16"/>
      <c r="R351" s="16"/>
      <c r="S351" s="16"/>
      <c r="T351" s="16"/>
      <c r="U351" s="16"/>
      <c r="V351" s="16"/>
      <c r="W351" s="16"/>
      <c r="X351" s="16"/>
    </row>
    <row r="352" spans="1:24" ht="12.75" x14ac:dyDescent="0.2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5">
        <f>IF(ISBLANK(L352),0, VLOOKUP(C352,Справочники!B352:C362,2,0))</f>
        <v>0</v>
      </c>
      <c r="N352" s="15">
        <f>IF(ISBLANK(L352),0, VLOOKUP(L352,Справочники!B377:C380,2,0))</f>
        <v>0</v>
      </c>
      <c r="O352" s="15">
        <f t="shared" si="2"/>
        <v>0</v>
      </c>
      <c r="P352" s="15">
        <f t="shared" si="0"/>
        <v>0</v>
      </c>
      <c r="Q352" s="16"/>
      <c r="R352" s="16"/>
      <c r="S352" s="16"/>
      <c r="T352" s="16"/>
      <c r="U352" s="16"/>
      <c r="V352" s="16"/>
      <c r="W352" s="16"/>
      <c r="X352" s="16"/>
    </row>
    <row r="353" spans="1:24" ht="12.75" x14ac:dyDescent="0.2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5">
        <f>IF(ISBLANK(L353),0, VLOOKUP(C353,Справочники!B353:C363,2,0))</f>
        <v>0</v>
      </c>
      <c r="N353" s="15">
        <f>IF(ISBLANK(L353),0, VLOOKUP(L353,Справочники!B378:C381,2,0))</f>
        <v>0</v>
      </c>
      <c r="O353" s="15">
        <f t="shared" si="2"/>
        <v>0</v>
      </c>
      <c r="P353" s="15">
        <f t="shared" si="0"/>
        <v>0</v>
      </c>
      <c r="Q353" s="16"/>
      <c r="R353" s="16"/>
      <c r="S353" s="16"/>
      <c r="T353" s="16"/>
      <c r="U353" s="16"/>
      <c r="V353" s="16"/>
      <c r="W353" s="16"/>
      <c r="X353" s="16"/>
    </row>
    <row r="354" spans="1:24" ht="12.75" x14ac:dyDescent="0.2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5">
        <f>IF(ISBLANK(L354),0, VLOOKUP(C354,Справочники!B354:C364,2,0))</f>
        <v>0</v>
      </c>
      <c r="N354" s="15">
        <f>IF(ISBLANK(L354),0, VLOOKUP(L354,Справочники!B379:C382,2,0))</f>
        <v>0</v>
      </c>
      <c r="O354" s="15">
        <f t="shared" si="2"/>
        <v>0</v>
      </c>
      <c r="P354" s="15">
        <f t="shared" si="0"/>
        <v>0</v>
      </c>
      <c r="Q354" s="16"/>
      <c r="R354" s="16"/>
      <c r="S354" s="16"/>
      <c r="T354" s="16"/>
      <c r="U354" s="16"/>
      <c r="V354" s="16"/>
      <c r="W354" s="16"/>
      <c r="X354" s="16"/>
    </row>
    <row r="355" spans="1:24" ht="12.75" x14ac:dyDescent="0.2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5">
        <f>IF(ISBLANK(L355),0, VLOOKUP(C355,Справочники!B355:C365,2,0))</f>
        <v>0</v>
      </c>
      <c r="N355" s="15">
        <f>IF(ISBLANK(L355),0, VLOOKUP(L355,Справочники!B380:C383,2,0))</f>
        <v>0</v>
      </c>
      <c r="O355" s="15">
        <f t="shared" si="2"/>
        <v>0</v>
      </c>
      <c r="P355" s="15">
        <f t="shared" si="0"/>
        <v>0</v>
      </c>
      <c r="Q355" s="16"/>
      <c r="R355" s="16"/>
      <c r="S355" s="16"/>
      <c r="T355" s="16"/>
      <c r="U355" s="16"/>
      <c r="V355" s="16"/>
      <c r="W355" s="16"/>
      <c r="X355" s="16"/>
    </row>
    <row r="356" spans="1:24" ht="12.75" x14ac:dyDescent="0.2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5">
        <f>IF(ISBLANK(L356),0, VLOOKUP(C356,Справочники!B356:C366,2,0))</f>
        <v>0</v>
      </c>
      <c r="N356" s="15">
        <f>IF(ISBLANK(L356),0, VLOOKUP(L356,Справочники!B381:C384,2,0))</f>
        <v>0</v>
      </c>
      <c r="O356" s="15">
        <f t="shared" si="2"/>
        <v>0</v>
      </c>
      <c r="P356" s="15">
        <f t="shared" si="0"/>
        <v>0</v>
      </c>
      <c r="Q356" s="16"/>
      <c r="R356" s="16"/>
      <c r="S356" s="16"/>
      <c r="T356" s="16"/>
      <c r="U356" s="16"/>
      <c r="V356" s="16"/>
      <c r="W356" s="16"/>
      <c r="X356" s="16"/>
    </row>
    <row r="357" spans="1:24" ht="12.75" x14ac:dyDescent="0.2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5">
        <f>IF(ISBLANK(L357),0, VLOOKUP(C357,Справочники!B357:C367,2,0))</f>
        <v>0</v>
      </c>
      <c r="N357" s="15">
        <f>IF(ISBLANK(L357),0, VLOOKUP(L357,Справочники!B382:C385,2,0))</f>
        <v>0</v>
      </c>
      <c r="O357" s="15">
        <f t="shared" si="2"/>
        <v>0</v>
      </c>
      <c r="P357" s="15">
        <f t="shared" si="0"/>
        <v>0</v>
      </c>
      <c r="Q357" s="16"/>
      <c r="R357" s="16"/>
      <c r="S357" s="16"/>
      <c r="T357" s="16"/>
      <c r="U357" s="16"/>
      <c r="V357" s="16"/>
      <c r="W357" s="16"/>
      <c r="X357" s="16"/>
    </row>
    <row r="358" spans="1:24" ht="12.75" x14ac:dyDescent="0.2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5">
        <f>IF(ISBLANK(L358),0, VLOOKUP(C358,Справочники!B358:C368,2,0))</f>
        <v>0</v>
      </c>
      <c r="N358" s="15">
        <f>IF(ISBLANK(L358),0, VLOOKUP(L358,Справочники!B383:C386,2,0))</f>
        <v>0</v>
      </c>
      <c r="O358" s="15">
        <f t="shared" si="2"/>
        <v>0</v>
      </c>
      <c r="P358" s="15">
        <f t="shared" si="0"/>
        <v>0</v>
      </c>
      <c r="Q358" s="16"/>
      <c r="R358" s="16"/>
      <c r="S358" s="16"/>
      <c r="T358" s="16"/>
      <c r="U358" s="16"/>
      <c r="V358" s="16"/>
      <c r="W358" s="16"/>
      <c r="X358" s="16"/>
    </row>
    <row r="359" spans="1:24" ht="12.75" x14ac:dyDescent="0.2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5">
        <f>IF(ISBLANK(L359),0, VLOOKUP(C359,Справочники!B359:C369,2,0))</f>
        <v>0</v>
      </c>
      <c r="N359" s="15">
        <f>IF(ISBLANK(L359),0, VLOOKUP(L359,Справочники!B384:C387,2,0))</f>
        <v>0</v>
      </c>
      <c r="O359" s="15">
        <f t="shared" si="2"/>
        <v>0</v>
      </c>
      <c r="P359" s="15">
        <f t="shared" si="0"/>
        <v>0</v>
      </c>
      <c r="Q359" s="16"/>
      <c r="R359" s="16"/>
      <c r="S359" s="16"/>
      <c r="T359" s="16"/>
      <c r="U359" s="16"/>
      <c r="V359" s="16"/>
      <c r="W359" s="16"/>
      <c r="X359" s="16"/>
    </row>
    <row r="360" spans="1:24" ht="12.75" x14ac:dyDescent="0.2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5">
        <f>IF(ISBLANK(L360),0, VLOOKUP(C360,Справочники!B360:C370,2,0))</f>
        <v>0</v>
      </c>
      <c r="N360" s="15">
        <f>IF(ISBLANK(L360),0, VLOOKUP(L360,Справочники!B385:C388,2,0))</f>
        <v>0</v>
      </c>
      <c r="O360" s="15">
        <f t="shared" si="2"/>
        <v>0</v>
      </c>
      <c r="P360" s="15">
        <f t="shared" si="0"/>
        <v>0</v>
      </c>
      <c r="Q360" s="16"/>
      <c r="R360" s="16"/>
      <c r="S360" s="16"/>
      <c r="T360" s="16"/>
      <c r="U360" s="16"/>
      <c r="V360" s="16"/>
      <c r="W360" s="16"/>
      <c r="X360" s="16"/>
    </row>
    <row r="361" spans="1:24" ht="12.75" x14ac:dyDescent="0.2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5">
        <f>IF(ISBLANK(L361),0, VLOOKUP(C361,Справочники!B361:C371,2,0))</f>
        <v>0</v>
      </c>
      <c r="N361" s="15">
        <f>IF(ISBLANK(L361),0, VLOOKUP(L361,Справочники!B386:C389,2,0))</f>
        <v>0</v>
      </c>
      <c r="O361" s="15">
        <f t="shared" si="2"/>
        <v>0</v>
      </c>
      <c r="P361" s="15">
        <f t="shared" si="0"/>
        <v>0</v>
      </c>
      <c r="Q361" s="16"/>
      <c r="R361" s="16"/>
      <c r="S361" s="16"/>
      <c r="T361" s="16"/>
      <c r="U361" s="16"/>
      <c r="V361" s="16"/>
      <c r="W361" s="16"/>
      <c r="X361" s="16"/>
    </row>
    <row r="362" spans="1:24" ht="12.75" x14ac:dyDescent="0.2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5">
        <f>IF(ISBLANK(L362),0, VLOOKUP(C362,Справочники!B362:C372,2,0))</f>
        <v>0</v>
      </c>
      <c r="N362" s="15">
        <f>IF(ISBLANK(L362),0, VLOOKUP(L362,Справочники!B387:C390,2,0))</f>
        <v>0</v>
      </c>
      <c r="O362" s="15">
        <f t="shared" si="2"/>
        <v>0</v>
      </c>
      <c r="P362" s="15">
        <f t="shared" si="0"/>
        <v>0</v>
      </c>
      <c r="Q362" s="16"/>
      <c r="R362" s="16"/>
      <c r="S362" s="16"/>
      <c r="T362" s="16"/>
      <c r="U362" s="16"/>
      <c r="V362" s="16"/>
      <c r="W362" s="16"/>
      <c r="X362" s="16"/>
    </row>
    <row r="363" spans="1:24" ht="12.75" x14ac:dyDescent="0.2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5">
        <f>IF(ISBLANK(L363),0, VLOOKUP(C363,Справочники!B363:C373,2,0))</f>
        <v>0</v>
      </c>
      <c r="N363" s="15">
        <f>IF(ISBLANK(L363),0, VLOOKUP(L363,Справочники!B388:C391,2,0))</f>
        <v>0</v>
      </c>
      <c r="O363" s="15">
        <f t="shared" si="2"/>
        <v>0</v>
      </c>
      <c r="P363" s="15">
        <f t="shared" si="0"/>
        <v>0</v>
      </c>
      <c r="Q363" s="16"/>
      <c r="R363" s="16"/>
      <c r="S363" s="16"/>
      <c r="T363" s="16"/>
      <c r="U363" s="16"/>
      <c r="V363" s="16"/>
      <c r="W363" s="16"/>
      <c r="X363" s="16"/>
    </row>
    <row r="364" spans="1:24" ht="12.75" x14ac:dyDescent="0.2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5">
        <f>IF(ISBLANK(L364),0, VLOOKUP(C364,Справочники!B364:C374,2,0))</f>
        <v>0</v>
      </c>
      <c r="N364" s="15">
        <f>IF(ISBLANK(L364),0, VLOOKUP(L364,Справочники!B389:C392,2,0))</f>
        <v>0</v>
      </c>
      <c r="O364" s="15">
        <f t="shared" si="2"/>
        <v>0</v>
      </c>
      <c r="P364" s="15">
        <f t="shared" si="0"/>
        <v>0</v>
      </c>
      <c r="Q364" s="16"/>
      <c r="R364" s="16"/>
      <c r="S364" s="16"/>
      <c r="T364" s="16"/>
      <c r="U364" s="16"/>
      <c r="V364" s="16"/>
      <c r="W364" s="16"/>
      <c r="X364" s="16"/>
    </row>
    <row r="365" spans="1:24" ht="12.75" x14ac:dyDescent="0.2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5">
        <f>IF(ISBLANK(L365),0, VLOOKUP(C365,Справочники!B365:C375,2,0))</f>
        <v>0</v>
      </c>
      <c r="N365" s="15">
        <f>IF(ISBLANK(L365),0, VLOOKUP(L365,Справочники!B390:C393,2,0))</f>
        <v>0</v>
      </c>
      <c r="O365" s="15">
        <f t="shared" si="2"/>
        <v>0</v>
      </c>
      <c r="P365" s="15">
        <f t="shared" si="0"/>
        <v>0</v>
      </c>
      <c r="Q365" s="16"/>
      <c r="R365" s="16"/>
      <c r="S365" s="16"/>
      <c r="T365" s="16"/>
      <c r="U365" s="16"/>
      <c r="V365" s="16"/>
      <c r="W365" s="16"/>
      <c r="X365" s="16"/>
    </row>
    <row r="366" spans="1:24" ht="12.75" x14ac:dyDescent="0.2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5">
        <f>IF(ISBLANK(L366),0, VLOOKUP(C366,Справочники!B366:C376,2,0))</f>
        <v>0</v>
      </c>
      <c r="N366" s="15">
        <f>IF(ISBLANK(L366),0, VLOOKUP(L366,Справочники!B391:C394,2,0))</f>
        <v>0</v>
      </c>
      <c r="O366" s="15">
        <f t="shared" si="2"/>
        <v>0</v>
      </c>
      <c r="P366" s="15">
        <f t="shared" si="0"/>
        <v>0</v>
      </c>
      <c r="Q366" s="16"/>
      <c r="R366" s="16"/>
      <c r="S366" s="16"/>
      <c r="T366" s="16"/>
      <c r="U366" s="16"/>
      <c r="V366" s="16"/>
      <c r="W366" s="16"/>
      <c r="X366" s="16"/>
    </row>
    <row r="367" spans="1:24" ht="12.75" x14ac:dyDescent="0.2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5">
        <f>IF(ISBLANK(L367),0, VLOOKUP(C367,Справочники!B367:C377,2,0))</f>
        <v>0</v>
      </c>
      <c r="N367" s="15">
        <f>IF(ISBLANK(L367),0, VLOOKUP(L367,Справочники!B392:C395,2,0))</f>
        <v>0</v>
      </c>
      <c r="O367" s="15">
        <f t="shared" si="2"/>
        <v>0</v>
      </c>
      <c r="P367" s="15">
        <f t="shared" si="0"/>
        <v>0</v>
      </c>
      <c r="Q367" s="16"/>
      <c r="R367" s="16"/>
      <c r="S367" s="16"/>
      <c r="T367" s="16"/>
      <c r="U367" s="16"/>
      <c r="V367" s="16"/>
      <c r="W367" s="16"/>
      <c r="X367" s="16"/>
    </row>
    <row r="368" spans="1:24" ht="12.75" x14ac:dyDescent="0.2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5">
        <f>IF(ISBLANK(L368),0, VLOOKUP(C368,Справочники!B368:C378,2,0))</f>
        <v>0</v>
      </c>
      <c r="N368" s="15">
        <f>IF(ISBLANK(L368),0, VLOOKUP(L368,Справочники!B393:C396,2,0))</f>
        <v>0</v>
      </c>
      <c r="O368" s="15">
        <f t="shared" si="2"/>
        <v>0</v>
      </c>
      <c r="P368" s="15">
        <f t="shared" si="0"/>
        <v>0</v>
      </c>
      <c r="Q368" s="16"/>
      <c r="R368" s="16"/>
      <c r="S368" s="16"/>
      <c r="T368" s="16"/>
      <c r="U368" s="16"/>
      <c r="V368" s="16"/>
      <c r="W368" s="16"/>
      <c r="X368" s="16"/>
    </row>
    <row r="369" spans="1:24" ht="12.75" x14ac:dyDescent="0.2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5">
        <f>IF(ISBLANK(L369),0, VLOOKUP(C369,Справочники!B369:C379,2,0))</f>
        <v>0</v>
      </c>
      <c r="N369" s="15">
        <f>IF(ISBLANK(L369),0, VLOOKUP(L369,Справочники!B394:C397,2,0))</f>
        <v>0</v>
      </c>
      <c r="O369" s="15">
        <f t="shared" si="2"/>
        <v>0</v>
      </c>
      <c r="P369" s="15">
        <f t="shared" si="0"/>
        <v>0</v>
      </c>
      <c r="Q369" s="16"/>
      <c r="R369" s="16"/>
      <c r="S369" s="16"/>
      <c r="T369" s="16"/>
      <c r="U369" s="16"/>
      <c r="V369" s="16"/>
      <c r="W369" s="16"/>
      <c r="X369" s="16"/>
    </row>
    <row r="370" spans="1:24" ht="12.75" x14ac:dyDescent="0.2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5">
        <f>IF(ISBLANK(L370),0, VLOOKUP(C370,Справочники!B370:C380,2,0))</f>
        <v>0</v>
      </c>
      <c r="N370" s="15">
        <f>IF(ISBLANK(L370),0, VLOOKUP(L370,Справочники!B395:C398,2,0))</f>
        <v>0</v>
      </c>
      <c r="O370" s="15">
        <f t="shared" si="2"/>
        <v>0</v>
      </c>
      <c r="P370" s="15">
        <f t="shared" si="0"/>
        <v>0</v>
      </c>
      <c r="Q370" s="16"/>
      <c r="R370" s="16"/>
      <c r="S370" s="16"/>
      <c r="T370" s="16"/>
      <c r="U370" s="16"/>
      <c r="V370" s="16"/>
      <c r="W370" s="16"/>
      <c r="X370" s="16"/>
    </row>
    <row r="371" spans="1:24" ht="12.75" x14ac:dyDescent="0.2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5">
        <f>IF(ISBLANK(L371),0, VLOOKUP(C371,Справочники!B371:C381,2,0))</f>
        <v>0</v>
      </c>
      <c r="N371" s="15">
        <f>IF(ISBLANK(L371),0, VLOOKUP(L371,Справочники!B396:C399,2,0))</f>
        <v>0</v>
      </c>
      <c r="O371" s="15">
        <f t="shared" si="2"/>
        <v>0</v>
      </c>
      <c r="P371" s="15">
        <f t="shared" si="0"/>
        <v>0</v>
      </c>
      <c r="Q371" s="16"/>
      <c r="R371" s="16"/>
      <c r="S371" s="16"/>
      <c r="T371" s="16"/>
      <c r="U371" s="16"/>
      <c r="V371" s="16"/>
      <c r="W371" s="16"/>
      <c r="X371" s="16"/>
    </row>
    <row r="372" spans="1:24" ht="12.75" x14ac:dyDescent="0.2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5">
        <f>IF(ISBLANK(L372),0, VLOOKUP(C372,Справочники!B372:C382,2,0))</f>
        <v>0</v>
      </c>
      <c r="N372" s="15">
        <f>IF(ISBLANK(L372),0, VLOOKUP(L372,Справочники!B397:C400,2,0))</f>
        <v>0</v>
      </c>
      <c r="O372" s="15">
        <f t="shared" si="2"/>
        <v>0</v>
      </c>
      <c r="P372" s="15">
        <f t="shared" si="0"/>
        <v>0</v>
      </c>
      <c r="Q372" s="16"/>
      <c r="R372" s="16"/>
      <c r="S372" s="16"/>
      <c r="T372" s="16"/>
      <c r="U372" s="16"/>
      <c r="V372" s="16"/>
      <c r="W372" s="16"/>
      <c r="X372" s="16"/>
    </row>
    <row r="373" spans="1:24" ht="12.75" x14ac:dyDescent="0.2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5">
        <f>IF(ISBLANK(L373),0, VLOOKUP(C373,Справочники!B373:C383,2,0))</f>
        <v>0</v>
      </c>
      <c r="N373" s="15">
        <f>IF(ISBLANK(L373),0, VLOOKUP(L373,Справочники!B398:C401,2,0))</f>
        <v>0</v>
      </c>
      <c r="O373" s="15">
        <f t="shared" si="2"/>
        <v>0</v>
      </c>
      <c r="P373" s="15">
        <f t="shared" si="0"/>
        <v>0</v>
      </c>
      <c r="Q373" s="16"/>
      <c r="R373" s="16"/>
      <c r="S373" s="16"/>
      <c r="T373" s="16"/>
      <c r="U373" s="16"/>
      <c r="V373" s="16"/>
      <c r="W373" s="16"/>
      <c r="X373" s="16"/>
    </row>
    <row r="374" spans="1:24" ht="12.75" x14ac:dyDescent="0.2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5">
        <f>IF(ISBLANK(L374),0, VLOOKUP(C374,Справочники!B374:C384,2,0))</f>
        <v>0</v>
      </c>
      <c r="N374" s="15">
        <f>IF(ISBLANK(L374),0, VLOOKUP(L374,Справочники!B399:C402,2,0))</f>
        <v>0</v>
      </c>
      <c r="O374" s="15">
        <f t="shared" si="2"/>
        <v>0</v>
      </c>
      <c r="P374" s="15">
        <f t="shared" si="0"/>
        <v>0</v>
      </c>
      <c r="Q374" s="16"/>
      <c r="R374" s="16"/>
      <c r="S374" s="16"/>
      <c r="T374" s="16"/>
      <c r="U374" s="16"/>
      <c r="V374" s="16"/>
      <c r="W374" s="16"/>
      <c r="X374" s="16"/>
    </row>
    <row r="375" spans="1:24" ht="12.75" x14ac:dyDescent="0.2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5">
        <f>IF(ISBLANK(L375),0, VLOOKUP(C375,Справочники!B375:C385,2,0))</f>
        <v>0</v>
      </c>
      <c r="N375" s="15">
        <f>IF(ISBLANK(L375),0, VLOOKUP(L375,Справочники!B400:C403,2,0))</f>
        <v>0</v>
      </c>
      <c r="O375" s="15">
        <f t="shared" si="2"/>
        <v>0</v>
      </c>
      <c r="P375" s="15">
        <f t="shared" si="0"/>
        <v>0</v>
      </c>
      <c r="Q375" s="16"/>
      <c r="R375" s="16"/>
      <c r="S375" s="16"/>
      <c r="T375" s="16"/>
      <c r="U375" s="16"/>
      <c r="V375" s="16"/>
      <c r="W375" s="16"/>
      <c r="X375" s="16"/>
    </row>
    <row r="376" spans="1:24" ht="12.75" x14ac:dyDescent="0.2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5">
        <f>IF(ISBLANK(L376),0, VLOOKUP(C376,Справочники!B376:C386,2,0))</f>
        <v>0</v>
      </c>
      <c r="N376" s="15">
        <f>IF(ISBLANK(L376),0, VLOOKUP(L376,Справочники!B401:C404,2,0))</f>
        <v>0</v>
      </c>
      <c r="O376" s="15">
        <f t="shared" si="2"/>
        <v>0</v>
      </c>
      <c r="P376" s="15">
        <f t="shared" si="0"/>
        <v>0</v>
      </c>
      <c r="Q376" s="16"/>
      <c r="R376" s="16"/>
      <c r="S376" s="16"/>
      <c r="T376" s="16"/>
      <c r="U376" s="16"/>
      <c r="V376" s="16"/>
      <c r="W376" s="16"/>
      <c r="X376" s="16"/>
    </row>
    <row r="377" spans="1:24" ht="12.75" x14ac:dyDescent="0.2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5">
        <f>IF(ISBLANK(L377),0, VLOOKUP(C377,Справочники!B377:C387,2,0))</f>
        <v>0</v>
      </c>
      <c r="N377" s="15">
        <f>IF(ISBLANK(L377),0, VLOOKUP(L377,Справочники!B402:C405,2,0))</f>
        <v>0</v>
      </c>
      <c r="O377" s="15">
        <f t="shared" si="2"/>
        <v>0</v>
      </c>
      <c r="P377" s="15">
        <f t="shared" si="0"/>
        <v>0</v>
      </c>
      <c r="Q377" s="16"/>
      <c r="R377" s="16"/>
      <c r="S377" s="16"/>
      <c r="T377" s="16"/>
      <c r="U377" s="16"/>
      <c r="V377" s="16"/>
      <c r="W377" s="16"/>
      <c r="X377" s="16"/>
    </row>
    <row r="378" spans="1:24" ht="12.75" x14ac:dyDescent="0.2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5">
        <f>IF(ISBLANK(L378),0, VLOOKUP(C378,Справочники!B378:C388,2,0))</f>
        <v>0</v>
      </c>
      <c r="N378" s="15">
        <f>IF(ISBLANK(L378),0, VLOOKUP(L378,Справочники!B403:C406,2,0))</f>
        <v>0</v>
      </c>
      <c r="O378" s="15">
        <f t="shared" si="2"/>
        <v>0</v>
      </c>
      <c r="P378" s="15">
        <f t="shared" si="0"/>
        <v>0</v>
      </c>
      <c r="Q378" s="16"/>
      <c r="R378" s="16"/>
      <c r="S378" s="16"/>
      <c r="T378" s="16"/>
      <c r="U378" s="16"/>
      <c r="V378" s="16"/>
      <c r="W378" s="16"/>
      <c r="X378" s="16"/>
    </row>
    <row r="379" spans="1:24" ht="12.75" x14ac:dyDescent="0.2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5">
        <f>IF(ISBLANK(L379),0, VLOOKUP(C379,Справочники!B379:C389,2,0))</f>
        <v>0</v>
      </c>
      <c r="N379" s="15">
        <f>IF(ISBLANK(L379),0, VLOOKUP(L379,Справочники!B404:C407,2,0))</f>
        <v>0</v>
      </c>
      <c r="O379" s="15">
        <f t="shared" si="2"/>
        <v>0</v>
      </c>
      <c r="P379" s="15">
        <f t="shared" si="0"/>
        <v>0</v>
      </c>
      <c r="Q379" s="16"/>
      <c r="R379" s="16"/>
      <c r="S379" s="16"/>
      <c r="T379" s="16"/>
      <c r="U379" s="16"/>
      <c r="V379" s="16"/>
      <c r="W379" s="16"/>
      <c r="X379" s="16"/>
    </row>
    <row r="380" spans="1:24" ht="12.75" x14ac:dyDescent="0.2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5">
        <f>IF(ISBLANK(L380),0, VLOOKUP(C380,Справочники!B380:C390,2,0))</f>
        <v>0</v>
      </c>
      <c r="N380" s="15">
        <f>IF(ISBLANK(L380),0, VLOOKUP(L380,Справочники!B405:C408,2,0))</f>
        <v>0</v>
      </c>
      <c r="O380" s="15">
        <f t="shared" si="2"/>
        <v>0</v>
      </c>
      <c r="P380" s="15">
        <f t="shared" si="0"/>
        <v>0</v>
      </c>
      <c r="Q380" s="16"/>
      <c r="R380" s="16"/>
      <c r="S380" s="16"/>
      <c r="T380" s="16"/>
      <c r="U380" s="16"/>
      <c r="V380" s="16"/>
      <c r="W380" s="16"/>
      <c r="X380" s="16"/>
    </row>
    <row r="381" spans="1:24" ht="12.75" x14ac:dyDescent="0.2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5">
        <f>IF(ISBLANK(L381),0, VLOOKUP(C381,Справочники!B381:C391,2,0))</f>
        <v>0</v>
      </c>
      <c r="N381" s="15">
        <f>IF(ISBLANK(L381),0, VLOOKUP(L381,Справочники!B406:C409,2,0))</f>
        <v>0</v>
      </c>
      <c r="O381" s="15">
        <f t="shared" si="2"/>
        <v>0</v>
      </c>
      <c r="P381" s="15">
        <f t="shared" si="0"/>
        <v>0</v>
      </c>
      <c r="Q381" s="16"/>
      <c r="R381" s="16"/>
      <c r="S381" s="16"/>
      <c r="T381" s="16"/>
      <c r="U381" s="16"/>
      <c r="V381" s="16"/>
      <c r="W381" s="16"/>
      <c r="X381" s="16"/>
    </row>
    <row r="382" spans="1:24" ht="12.75" x14ac:dyDescent="0.2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5">
        <f>IF(ISBLANK(L382),0, VLOOKUP(C382,Справочники!B382:C392,2,0))</f>
        <v>0</v>
      </c>
      <c r="N382" s="15">
        <f>IF(ISBLANK(L382),0, VLOOKUP(L382,Справочники!B407:C410,2,0))</f>
        <v>0</v>
      </c>
      <c r="O382" s="15">
        <f t="shared" si="2"/>
        <v>0</v>
      </c>
      <c r="P382" s="15">
        <f t="shared" si="0"/>
        <v>0</v>
      </c>
      <c r="Q382" s="16"/>
      <c r="R382" s="16"/>
      <c r="S382" s="16"/>
      <c r="T382" s="16"/>
      <c r="U382" s="16"/>
      <c r="V382" s="16"/>
      <c r="W382" s="16"/>
      <c r="X382" s="16"/>
    </row>
    <row r="383" spans="1:24" ht="12.75" x14ac:dyDescent="0.2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5">
        <f>IF(ISBLANK(L383),0, VLOOKUP(C383,Справочники!B383:C393,2,0))</f>
        <v>0</v>
      </c>
      <c r="N383" s="15">
        <f>IF(ISBLANK(L383),0, VLOOKUP(L383,Справочники!B408:C411,2,0))</f>
        <v>0</v>
      </c>
      <c r="O383" s="15">
        <f t="shared" si="2"/>
        <v>0</v>
      </c>
      <c r="P383" s="15">
        <f t="shared" si="0"/>
        <v>0</v>
      </c>
      <c r="Q383" s="16"/>
      <c r="R383" s="16"/>
      <c r="S383" s="16"/>
      <c r="T383" s="16"/>
      <c r="U383" s="16"/>
      <c r="V383" s="16"/>
      <c r="W383" s="16"/>
      <c r="X383" s="16"/>
    </row>
    <row r="384" spans="1:24" ht="12.75" x14ac:dyDescent="0.2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5">
        <f>IF(ISBLANK(L384),0, VLOOKUP(C384,Справочники!B384:C394,2,0))</f>
        <v>0</v>
      </c>
      <c r="N384" s="15">
        <f>IF(ISBLANK(L384),0, VLOOKUP(L384,Справочники!B409:C412,2,0))</f>
        <v>0</v>
      </c>
      <c r="O384" s="15">
        <f t="shared" si="2"/>
        <v>0</v>
      </c>
      <c r="P384" s="15">
        <f t="shared" si="0"/>
        <v>0</v>
      </c>
      <c r="Q384" s="16"/>
      <c r="R384" s="16"/>
      <c r="S384" s="16"/>
      <c r="T384" s="16"/>
      <c r="U384" s="16"/>
      <c r="V384" s="16"/>
      <c r="W384" s="16"/>
      <c r="X384" s="16"/>
    </row>
    <row r="385" spans="1:24" ht="12.75" x14ac:dyDescent="0.2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5">
        <f>IF(ISBLANK(L385),0, VLOOKUP(C385,Справочники!B385:C395,2,0))</f>
        <v>0</v>
      </c>
      <c r="N385" s="15">
        <f>IF(ISBLANK(L385),0, VLOOKUP(L385,Справочники!B410:C413,2,0))</f>
        <v>0</v>
      </c>
      <c r="O385" s="15">
        <f t="shared" si="2"/>
        <v>0</v>
      </c>
      <c r="P385" s="15">
        <f t="shared" si="0"/>
        <v>0</v>
      </c>
      <c r="Q385" s="16"/>
      <c r="R385" s="16"/>
      <c r="S385" s="16"/>
      <c r="T385" s="16"/>
      <c r="U385" s="16"/>
      <c r="V385" s="16"/>
      <c r="W385" s="16"/>
      <c r="X385" s="16"/>
    </row>
    <row r="386" spans="1:24" ht="12.75" x14ac:dyDescent="0.2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5">
        <f>IF(ISBLANK(L386),0, VLOOKUP(C386,Справочники!B386:C396,2,0))</f>
        <v>0</v>
      </c>
      <c r="N386" s="15">
        <f>IF(ISBLANK(L386),0, VLOOKUP(L386,Справочники!B411:C414,2,0))</f>
        <v>0</v>
      </c>
      <c r="O386" s="15">
        <f t="shared" si="2"/>
        <v>0</v>
      </c>
      <c r="P386" s="15">
        <f t="shared" si="0"/>
        <v>0</v>
      </c>
      <c r="Q386" s="16"/>
      <c r="R386" s="16"/>
      <c r="S386" s="16"/>
      <c r="T386" s="16"/>
      <c r="U386" s="16"/>
      <c r="V386" s="16"/>
      <c r="W386" s="16"/>
      <c r="X386" s="16"/>
    </row>
    <row r="387" spans="1:24" ht="12.75" x14ac:dyDescent="0.2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5">
        <f>IF(ISBLANK(L387),0, VLOOKUP(C387,Справочники!B387:C397,2,0))</f>
        <v>0</v>
      </c>
      <c r="N387" s="15">
        <f>IF(ISBLANK(L387),0, VLOOKUP(L387,Справочники!B412:C415,2,0))</f>
        <v>0</v>
      </c>
      <c r="O387" s="15">
        <f t="shared" si="2"/>
        <v>0</v>
      </c>
      <c r="P387" s="15">
        <f t="shared" si="0"/>
        <v>0</v>
      </c>
      <c r="Q387" s="16"/>
      <c r="R387" s="16"/>
      <c r="S387" s="16"/>
      <c r="T387" s="16"/>
      <c r="U387" s="16"/>
      <c r="V387" s="16"/>
      <c r="W387" s="16"/>
      <c r="X387" s="16"/>
    </row>
    <row r="388" spans="1:24" ht="12.75" x14ac:dyDescent="0.2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5">
        <f>IF(ISBLANK(L388),0, VLOOKUP(C388,Справочники!B388:C398,2,0))</f>
        <v>0</v>
      </c>
      <c r="N388" s="15">
        <f>IF(ISBLANK(L388),0, VLOOKUP(L388,Справочники!B413:C416,2,0))</f>
        <v>0</v>
      </c>
      <c r="O388" s="15">
        <f t="shared" si="2"/>
        <v>0</v>
      </c>
      <c r="P388" s="15">
        <f t="shared" si="0"/>
        <v>0</v>
      </c>
      <c r="Q388" s="16"/>
      <c r="R388" s="16"/>
      <c r="S388" s="16"/>
      <c r="T388" s="16"/>
      <c r="U388" s="16"/>
      <c r="V388" s="16"/>
      <c r="W388" s="16"/>
      <c r="X388" s="16"/>
    </row>
    <row r="389" spans="1:24" ht="12.75" x14ac:dyDescent="0.2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5">
        <f>IF(ISBLANK(L389),0, VLOOKUP(C389,Справочники!B389:C399,2,0))</f>
        <v>0</v>
      </c>
      <c r="N389" s="15">
        <f>IF(ISBLANK(L389),0, VLOOKUP(L389,Справочники!B414:C417,2,0))</f>
        <v>0</v>
      </c>
      <c r="O389" s="15">
        <f t="shared" si="2"/>
        <v>0</v>
      </c>
      <c r="P389" s="15">
        <f t="shared" si="0"/>
        <v>0</v>
      </c>
      <c r="Q389" s="16"/>
      <c r="R389" s="16"/>
      <c r="S389" s="16"/>
      <c r="T389" s="16"/>
      <c r="U389" s="16"/>
      <c r="V389" s="16"/>
      <c r="W389" s="16"/>
      <c r="X389" s="16"/>
    </row>
    <row r="390" spans="1:24" ht="12.75" x14ac:dyDescent="0.2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5">
        <f>IF(ISBLANK(L390),0, VLOOKUP(C390,Справочники!B390:C400,2,0))</f>
        <v>0</v>
      </c>
      <c r="N390" s="15">
        <f>IF(ISBLANK(L390),0, VLOOKUP(L390,Справочники!B415:C418,2,0))</f>
        <v>0</v>
      </c>
      <c r="O390" s="15">
        <f t="shared" si="2"/>
        <v>0</v>
      </c>
      <c r="P390" s="15">
        <f t="shared" si="0"/>
        <v>0</v>
      </c>
      <c r="Q390" s="16"/>
      <c r="R390" s="16"/>
      <c r="S390" s="16"/>
      <c r="T390" s="16"/>
      <c r="U390" s="16"/>
      <c r="V390" s="16"/>
      <c r="W390" s="16"/>
      <c r="X390" s="16"/>
    </row>
    <row r="391" spans="1:24" ht="12.75" x14ac:dyDescent="0.2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5">
        <f>IF(ISBLANK(L391),0, VLOOKUP(C391,Справочники!B391:C401,2,0))</f>
        <v>0</v>
      </c>
      <c r="N391" s="15">
        <f>IF(ISBLANK(L391),0, VLOOKUP(L391,Справочники!B416:C419,2,0))</f>
        <v>0</v>
      </c>
      <c r="O391" s="15">
        <f t="shared" si="2"/>
        <v>0</v>
      </c>
      <c r="P391" s="15">
        <f t="shared" si="0"/>
        <v>0</v>
      </c>
      <c r="Q391" s="16"/>
      <c r="R391" s="16"/>
      <c r="S391" s="16"/>
      <c r="T391" s="16"/>
      <c r="U391" s="16"/>
      <c r="V391" s="16"/>
      <c r="W391" s="16"/>
      <c r="X391" s="16"/>
    </row>
    <row r="392" spans="1:24" ht="12.75" x14ac:dyDescent="0.2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5">
        <f>IF(ISBLANK(L392),0, VLOOKUP(C392,Справочники!B392:C402,2,0))</f>
        <v>0</v>
      </c>
      <c r="N392" s="15">
        <f>IF(ISBLANK(L392),0, VLOOKUP(L392,Справочники!B417:C420,2,0))</f>
        <v>0</v>
      </c>
      <c r="O392" s="15">
        <f t="shared" si="2"/>
        <v>0</v>
      </c>
      <c r="P392" s="15">
        <f t="shared" si="0"/>
        <v>0</v>
      </c>
      <c r="Q392" s="16"/>
      <c r="R392" s="16"/>
      <c r="S392" s="16"/>
      <c r="T392" s="16"/>
      <c r="U392" s="16"/>
      <c r="V392" s="16"/>
      <c r="W392" s="16"/>
      <c r="X392" s="16"/>
    </row>
    <row r="393" spans="1:24" ht="12.75" x14ac:dyDescent="0.2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5">
        <f>IF(ISBLANK(L393),0, VLOOKUP(C393,Справочники!B393:C403,2,0))</f>
        <v>0</v>
      </c>
      <c r="N393" s="15">
        <f>IF(ISBLANK(L393),0, VLOOKUP(L393,Справочники!B418:C421,2,0))</f>
        <v>0</v>
      </c>
      <c r="O393" s="15">
        <f t="shared" si="2"/>
        <v>0</v>
      </c>
      <c r="P393" s="15">
        <f t="shared" si="0"/>
        <v>0</v>
      </c>
      <c r="Q393" s="16"/>
      <c r="R393" s="16"/>
      <c r="S393" s="16"/>
      <c r="T393" s="16"/>
      <c r="U393" s="16"/>
      <c r="V393" s="16"/>
      <c r="W393" s="16"/>
      <c r="X393" s="16"/>
    </row>
    <row r="394" spans="1:24" ht="12.75" x14ac:dyDescent="0.2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5">
        <f>IF(ISBLANK(L394),0, VLOOKUP(C394,Справочники!B394:C404,2,0))</f>
        <v>0</v>
      </c>
      <c r="N394" s="15">
        <f>IF(ISBLANK(L394),0, VLOOKUP(L394,Справочники!B419:C422,2,0))</f>
        <v>0</v>
      </c>
      <c r="O394" s="15">
        <f t="shared" si="2"/>
        <v>0</v>
      </c>
      <c r="P394" s="15">
        <f t="shared" si="0"/>
        <v>0</v>
      </c>
      <c r="Q394" s="16"/>
      <c r="R394" s="16"/>
      <c r="S394" s="16"/>
      <c r="T394" s="16"/>
      <c r="U394" s="16"/>
      <c r="V394" s="16"/>
      <c r="W394" s="16"/>
      <c r="X394" s="16"/>
    </row>
    <row r="395" spans="1:24" ht="12.75" x14ac:dyDescent="0.2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5">
        <f>IF(ISBLANK(L395),0, VLOOKUP(C395,Справочники!B395:C405,2,0))</f>
        <v>0</v>
      </c>
      <c r="N395" s="15">
        <f>IF(ISBLANK(L395),0, VLOOKUP(L395,Справочники!B420:C423,2,0))</f>
        <v>0</v>
      </c>
      <c r="O395" s="15">
        <f t="shared" si="2"/>
        <v>0</v>
      </c>
      <c r="P395" s="15">
        <f t="shared" si="0"/>
        <v>0</v>
      </c>
      <c r="Q395" s="16"/>
      <c r="R395" s="16"/>
      <c r="S395" s="16"/>
      <c r="T395" s="16"/>
      <c r="U395" s="16"/>
      <c r="V395" s="16"/>
      <c r="W395" s="16"/>
      <c r="X395" s="16"/>
    </row>
    <row r="396" spans="1:24" ht="12.75" x14ac:dyDescent="0.2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5">
        <f>IF(ISBLANK(L396),0, VLOOKUP(C396,Справочники!B396:C406,2,0))</f>
        <v>0</v>
      </c>
      <c r="N396" s="15">
        <f>IF(ISBLANK(L396),0, VLOOKUP(L396,Справочники!B421:C424,2,0))</f>
        <v>0</v>
      </c>
      <c r="O396" s="15">
        <f t="shared" si="2"/>
        <v>0</v>
      </c>
      <c r="P396" s="15">
        <f t="shared" si="0"/>
        <v>0</v>
      </c>
      <c r="Q396" s="16"/>
      <c r="R396" s="16"/>
      <c r="S396" s="16"/>
      <c r="T396" s="16"/>
      <c r="U396" s="16"/>
      <c r="V396" s="16"/>
      <c r="W396" s="16"/>
      <c r="X396" s="16"/>
    </row>
    <row r="397" spans="1:24" ht="12.75" x14ac:dyDescent="0.2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5">
        <f>IF(ISBLANK(L397),0, VLOOKUP(C397,Справочники!B397:C407,2,0))</f>
        <v>0</v>
      </c>
      <c r="N397" s="15">
        <f>IF(ISBLANK(L397),0, VLOOKUP(L397,Справочники!B422:C425,2,0))</f>
        <v>0</v>
      </c>
      <c r="O397" s="15">
        <f t="shared" si="2"/>
        <v>0</v>
      </c>
      <c r="P397" s="15">
        <f t="shared" si="0"/>
        <v>0</v>
      </c>
      <c r="Q397" s="16"/>
      <c r="R397" s="16"/>
      <c r="S397" s="16"/>
      <c r="T397" s="16"/>
      <c r="U397" s="16"/>
      <c r="V397" s="16"/>
      <c r="W397" s="16"/>
      <c r="X397" s="16"/>
    </row>
    <row r="398" spans="1:24" ht="12.75" x14ac:dyDescent="0.2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5">
        <f>IF(ISBLANK(L398),0, VLOOKUP(C398,Справочники!B398:C408,2,0))</f>
        <v>0</v>
      </c>
      <c r="N398" s="15">
        <f>IF(ISBLANK(L398),0, VLOOKUP(L398,Справочники!B423:C426,2,0))</f>
        <v>0</v>
      </c>
      <c r="O398" s="15">
        <f t="shared" si="2"/>
        <v>0</v>
      </c>
      <c r="P398" s="15">
        <f t="shared" si="0"/>
        <v>0</v>
      </c>
      <c r="Q398" s="16"/>
      <c r="R398" s="16"/>
      <c r="S398" s="16"/>
      <c r="T398" s="16"/>
      <c r="U398" s="16"/>
      <c r="V398" s="16"/>
      <c r="W398" s="16"/>
      <c r="X398" s="16"/>
    </row>
    <row r="399" spans="1:24" ht="12.75" x14ac:dyDescent="0.2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5">
        <f>IF(ISBLANK(L399),0, VLOOKUP(C399,Справочники!B399:C409,2,0))</f>
        <v>0</v>
      </c>
      <c r="N399" s="15">
        <f>IF(ISBLANK(L399),0, VLOOKUP(L399,Справочники!B424:C427,2,0))</f>
        <v>0</v>
      </c>
      <c r="O399" s="15">
        <f t="shared" si="2"/>
        <v>0</v>
      </c>
      <c r="P399" s="15">
        <f t="shared" si="0"/>
        <v>0</v>
      </c>
      <c r="Q399" s="16"/>
      <c r="R399" s="16"/>
      <c r="S399" s="16"/>
      <c r="T399" s="16"/>
      <c r="U399" s="16"/>
      <c r="V399" s="16"/>
      <c r="W399" s="16"/>
      <c r="X399" s="16"/>
    </row>
    <row r="400" spans="1:24" ht="12.75" x14ac:dyDescent="0.2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5">
        <f>IF(ISBLANK(L400),0, VLOOKUP(C400,Справочники!B400:C410,2,0))</f>
        <v>0</v>
      </c>
      <c r="N400" s="15">
        <f>IF(ISBLANK(L400),0, VLOOKUP(L400,Справочники!B425:C428,2,0))</f>
        <v>0</v>
      </c>
      <c r="O400" s="15">
        <f t="shared" si="2"/>
        <v>0</v>
      </c>
      <c r="P400" s="15">
        <f t="shared" si="0"/>
        <v>0</v>
      </c>
      <c r="Q400" s="16"/>
      <c r="R400" s="16"/>
      <c r="S400" s="16"/>
      <c r="T400" s="16"/>
      <c r="U400" s="16"/>
      <c r="V400" s="16"/>
      <c r="W400" s="16"/>
      <c r="X400" s="16"/>
    </row>
    <row r="401" spans="1:24" ht="12.75" x14ac:dyDescent="0.2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5">
        <f>IF(ISBLANK(L401),0, VLOOKUP(C401,Справочники!B401:C411,2,0))</f>
        <v>0</v>
      </c>
      <c r="N401" s="15">
        <f>IF(ISBLANK(L401),0, VLOOKUP(L401,Справочники!B426:C429,2,0))</f>
        <v>0</v>
      </c>
      <c r="O401" s="15">
        <f t="shared" si="2"/>
        <v>0</v>
      </c>
      <c r="P401" s="15">
        <f t="shared" si="0"/>
        <v>0</v>
      </c>
      <c r="Q401" s="16"/>
      <c r="R401" s="16"/>
      <c r="S401" s="16"/>
      <c r="T401" s="16"/>
      <c r="U401" s="16"/>
      <c r="V401" s="16"/>
      <c r="W401" s="16"/>
      <c r="X401" s="16"/>
    </row>
    <row r="402" spans="1:24" ht="12.75" x14ac:dyDescent="0.2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5">
        <f>IF(ISBLANK(L402),0, VLOOKUP(C402,Справочники!B402:C412,2,0))</f>
        <v>0</v>
      </c>
      <c r="N402" s="15">
        <f>IF(ISBLANK(L402),0, VLOOKUP(L402,Справочники!B427:C430,2,0))</f>
        <v>0</v>
      </c>
      <c r="O402" s="15">
        <f t="shared" si="2"/>
        <v>0</v>
      </c>
      <c r="P402" s="15">
        <f t="shared" si="0"/>
        <v>0</v>
      </c>
      <c r="Q402" s="16"/>
      <c r="R402" s="16"/>
      <c r="S402" s="16"/>
      <c r="T402" s="16"/>
      <c r="U402" s="16"/>
      <c r="V402" s="16"/>
      <c r="W402" s="16"/>
      <c r="X402" s="16"/>
    </row>
    <row r="403" spans="1:24" ht="12.75" x14ac:dyDescent="0.2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5">
        <f>IF(ISBLANK(L403),0, VLOOKUP(C403,Справочники!B403:C413,2,0))</f>
        <v>0</v>
      </c>
      <c r="N403" s="15">
        <f>IF(ISBLANK(L403),0, VLOOKUP(L403,Справочники!B428:C431,2,0))</f>
        <v>0</v>
      </c>
      <c r="O403" s="15">
        <f t="shared" si="2"/>
        <v>0</v>
      </c>
      <c r="P403" s="15">
        <f t="shared" si="0"/>
        <v>0</v>
      </c>
      <c r="Q403" s="16"/>
      <c r="R403" s="16"/>
      <c r="S403" s="16"/>
      <c r="T403" s="16"/>
      <c r="U403" s="16"/>
      <c r="V403" s="16"/>
      <c r="W403" s="16"/>
      <c r="X403" s="16"/>
    </row>
    <row r="404" spans="1:24" ht="12.75" x14ac:dyDescent="0.2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5">
        <f>IF(ISBLANK(L404),0, VLOOKUP(C404,Справочники!B404:C414,2,0))</f>
        <v>0</v>
      </c>
      <c r="N404" s="15">
        <f>IF(ISBLANK(L404),0, VLOOKUP(L404,Справочники!B429:C432,2,0))</f>
        <v>0</v>
      </c>
      <c r="O404" s="15">
        <f t="shared" si="2"/>
        <v>0</v>
      </c>
      <c r="P404" s="15">
        <f t="shared" si="0"/>
        <v>0</v>
      </c>
      <c r="Q404" s="16"/>
      <c r="R404" s="16"/>
      <c r="S404" s="16"/>
      <c r="T404" s="16"/>
      <c r="U404" s="16"/>
      <c r="V404" s="16"/>
      <c r="W404" s="16"/>
      <c r="X404" s="16"/>
    </row>
    <row r="405" spans="1:24" ht="12.75" x14ac:dyDescent="0.2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5">
        <f>IF(ISBLANK(L405),0, VLOOKUP(C405,Справочники!B405:C415,2,0))</f>
        <v>0</v>
      </c>
      <c r="N405" s="15">
        <f>IF(ISBLANK(L405),0, VLOOKUP(L405,Справочники!B430:C433,2,0))</f>
        <v>0</v>
      </c>
      <c r="O405" s="15">
        <f t="shared" si="2"/>
        <v>0</v>
      </c>
      <c r="P405" s="15">
        <f t="shared" si="0"/>
        <v>0</v>
      </c>
      <c r="Q405" s="16"/>
      <c r="R405" s="16"/>
      <c r="S405" s="16"/>
      <c r="T405" s="16"/>
      <c r="U405" s="16"/>
      <c r="V405" s="16"/>
      <c r="W405" s="16"/>
      <c r="X405" s="16"/>
    </row>
    <row r="406" spans="1:24" ht="12.75" x14ac:dyDescent="0.2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5">
        <f>IF(ISBLANK(L406),0, VLOOKUP(C406,Справочники!B406:C416,2,0))</f>
        <v>0</v>
      </c>
      <c r="N406" s="15">
        <f>IF(ISBLANK(L406),0, VLOOKUP(L406,Справочники!B431:C434,2,0))</f>
        <v>0</v>
      </c>
      <c r="O406" s="15">
        <f t="shared" si="2"/>
        <v>0</v>
      </c>
      <c r="P406" s="15">
        <f t="shared" si="0"/>
        <v>0</v>
      </c>
      <c r="Q406" s="16"/>
      <c r="R406" s="16"/>
      <c r="S406" s="16"/>
      <c r="T406" s="16"/>
      <c r="U406" s="16"/>
      <c r="V406" s="16"/>
      <c r="W406" s="16"/>
      <c r="X406" s="16"/>
    </row>
    <row r="407" spans="1:24" ht="12.75" x14ac:dyDescent="0.2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5">
        <f>IF(ISBLANK(L407),0, VLOOKUP(C407,Справочники!B407:C417,2,0))</f>
        <v>0</v>
      </c>
      <c r="N407" s="15">
        <f>IF(ISBLANK(L407),0, VLOOKUP(L407,Справочники!B432:C435,2,0))</f>
        <v>0</v>
      </c>
      <c r="O407" s="15">
        <f t="shared" si="2"/>
        <v>0</v>
      </c>
      <c r="P407" s="15">
        <f t="shared" si="0"/>
        <v>0</v>
      </c>
      <c r="Q407" s="16"/>
      <c r="R407" s="16"/>
      <c r="S407" s="16"/>
      <c r="T407" s="16"/>
      <c r="U407" s="16"/>
      <c r="V407" s="16"/>
      <c r="W407" s="16"/>
      <c r="X407" s="16"/>
    </row>
    <row r="408" spans="1:24" ht="12.75" x14ac:dyDescent="0.2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5">
        <f>IF(ISBLANK(L408),0, VLOOKUP(C408,Справочники!B408:C418,2,0))</f>
        <v>0</v>
      </c>
      <c r="N408" s="15">
        <f>IF(ISBLANK(L408),0, VLOOKUP(L408,Справочники!B433:C436,2,0))</f>
        <v>0</v>
      </c>
      <c r="O408" s="15">
        <f t="shared" si="2"/>
        <v>0</v>
      </c>
      <c r="P408" s="15">
        <f t="shared" si="0"/>
        <v>0</v>
      </c>
      <c r="Q408" s="16"/>
      <c r="R408" s="16"/>
      <c r="S408" s="16"/>
      <c r="T408" s="16"/>
      <c r="U408" s="16"/>
      <c r="V408" s="16"/>
      <c r="W408" s="16"/>
      <c r="X408" s="16"/>
    </row>
    <row r="409" spans="1:24" ht="12.75" x14ac:dyDescent="0.2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5">
        <f>IF(ISBLANK(L409),0, VLOOKUP(C409,Справочники!B409:C419,2,0))</f>
        <v>0</v>
      </c>
      <c r="N409" s="15">
        <f>IF(ISBLANK(L409),0, VLOOKUP(L409,Справочники!B434:C437,2,0))</f>
        <v>0</v>
      </c>
      <c r="O409" s="15">
        <f t="shared" si="2"/>
        <v>0</v>
      </c>
      <c r="P409" s="15">
        <f t="shared" si="0"/>
        <v>0</v>
      </c>
      <c r="Q409" s="16"/>
      <c r="R409" s="16"/>
      <c r="S409" s="16"/>
      <c r="T409" s="16"/>
      <c r="U409" s="16"/>
      <c r="V409" s="16"/>
      <c r="W409" s="16"/>
      <c r="X409" s="16"/>
    </row>
    <row r="410" spans="1:24" ht="12.75" x14ac:dyDescent="0.2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5">
        <f>IF(ISBLANK(L410),0, VLOOKUP(C410,Справочники!B410:C420,2,0))</f>
        <v>0</v>
      </c>
      <c r="N410" s="15">
        <f>IF(ISBLANK(L410),0, VLOOKUP(L410,Справочники!B435:C438,2,0))</f>
        <v>0</v>
      </c>
      <c r="O410" s="15">
        <f t="shared" si="2"/>
        <v>0</v>
      </c>
      <c r="P410" s="15">
        <f t="shared" si="0"/>
        <v>0</v>
      </c>
      <c r="Q410" s="16"/>
      <c r="R410" s="16"/>
      <c r="S410" s="16"/>
      <c r="T410" s="16"/>
      <c r="U410" s="16"/>
      <c r="V410" s="16"/>
      <c r="W410" s="16"/>
      <c r="X410" s="16"/>
    </row>
    <row r="411" spans="1:24" ht="12.75" x14ac:dyDescent="0.2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5">
        <f>IF(ISBLANK(L411),0, VLOOKUP(C411,Справочники!B411:C421,2,0))</f>
        <v>0</v>
      </c>
      <c r="N411" s="15">
        <f>IF(ISBLANK(L411),0, VLOOKUP(L411,Справочники!B436:C439,2,0))</f>
        <v>0</v>
      </c>
      <c r="O411" s="15">
        <f t="shared" si="2"/>
        <v>0</v>
      </c>
      <c r="P411" s="15">
        <f t="shared" si="0"/>
        <v>0</v>
      </c>
      <c r="Q411" s="16"/>
      <c r="R411" s="16"/>
      <c r="S411" s="16"/>
      <c r="T411" s="16"/>
      <c r="U411" s="16"/>
      <c r="V411" s="16"/>
      <c r="W411" s="16"/>
      <c r="X411" s="16"/>
    </row>
    <row r="412" spans="1:24" ht="12.75" x14ac:dyDescent="0.2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5">
        <f>IF(ISBLANK(L412),0, VLOOKUP(C412,Справочники!B412:C422,2,0))</f>
        <v>0</v>
      </c>
      <c r="N412" s="15">
        <f>IF(ISBLANK(L412),0, VLOOKUP(L412,Справочники!B437:C440,2,0))</f>
        <v>0</v>
      </c>
      <c r="O412" s="15">
        <f t="shared" si="2"/>
        <v>0</v>
      </c>
      <c r="P412" s="15">
        <f t="shared" si="0"/>
        <v>0</v>
      </c>
      <c r="Q412" s="16"/>
      <c r="R412" s="16"/>
      <c r="S412" s="16"/>
      <c r="T412" s="16"/>
      <c r="U412" s="16"/>
      <c r="V412" s="16"/>
      <c r="W412" s="16"/>
      <c r="X412" s="16"/>
    </row>
    <row r="413" spans="1:24" ht="12.75" x14ac:dyDescent="0.2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5">
        <f>IF(ISBLANK(L413),0, VLOOKUP(C413,Справочники!B413:C423,2,0))</f>
        <v>0</v>
      </c>
      <c r="N413" s="15">
        <f>IF(ISBLANK(L413),0, VLOOKUP(L413,Справочники!B438:C441,2,0))</f>
        <v>0</v>
      </c>
      <c r="O413" s="15">
        <f t="shared" si="2"/>
        <v>0</v>
      </c>
      <c r="P413" s="15">
        <f t="shared" si="0"/>
        <v>0</v>
      </c>
      <c r="Q413" s="16"/>
      <c r="R413" s="16"/>
      <c r="S413" s="16"/>
      <c r="T413" s="16"/>
      <c r="U413" s="16"/>
      <c r="V413" s="16"/>
      <c r="W413" s="16"/>
      <c r="X413" s="16"/>
    </row>
    <row r="414" spans="1:24" ht="12.75" x14ac:dyDescent="0.2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5">
        <f>IF(ISBLANK(L414),0, VLOOKUP(C414,Справочники!B414:C424,2,0))</f>
        <v>0</v>
      </c>
      <c r="N414" s="15">
        <f>IF(ISBLANK(L414),0, VLOOKUP(L414,Справочники!B439:C442,2,0))</f>
        <v>0</v>
      </c>
      <c r="O414" s="15">
        <f t="shared" si="2"/>
        <v>0</v>
      </c>
      <c r="P414" s="15">
        <f t="shared" si="0"/>
        <v>0</v>
      </c>
      <c r="Q414" s="16"/>
      <c r="R414" s="16"/>
      <c r="S414" s="16"/>
      <c r="T414" s="16"/>
      <c r="U414" s="16"/>
      <c r="V414" s="16"/>
      <c r="W414" s="16"/>
      <c r="X414" s="16"/>
    </row>
    <row r="415" spans="1:24" ht="12.75" x14ac:dyDescent="0.2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5">
        <f>IF(ISBLANK(L415),0, VLOOKUP(C415,Справочники!B415:C425,2,0))</f>
        <v>0</v>
      </c>
      <c r="N415" s="15">
        <f>IF(ISBLANK(L415),0, VLOOKUP(L415,Справочники!B440:C443,2,0))</f>
        <v>0</v>
      </c>
      <c r="O415" s="15">
        <f t="shared" si="2"/>
        <v>0</v>
      </c>
      <c r="P415" s="15">
        <f t="shared" si="0"/>
        <v>0</v>
      </c>
      <c r="Q415" s="16"/>
      <c r="R415" s="16"/>
      <c r="S415" s="16"/>
      <c r="T415" s="16"/>
      <c r="U415" s="16"/>
      <c r="V415" s="16"/>
      <c r="W415" s="16"/>
      <c r="X415" s="16"/>
    </row>
    <row r="416" spans="1:24" ht="12.75" x14ac:dyDescent="0.2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5">
        <f>IF(ISBLANK(L416),0, VLOOKUP(C416,Справочники!B416:C426,2,0))</f>
        <v>0</v>
      </c>
      <c r="N416" s="15">
        <f>IF(ISBLANK(L416),0, VLOOKUP(L416,Справочники!B441:C444,2,0))</f>
        <v>0</v>
      </c>
      <c r="O416" s="15">
        <f t="shared" si="2"/>
        <v>0</v>
      </c>
      <c r="P416" s="15">
        <f t="shared" si="0"/>
        <v>0</v>
      </c>
      <c r="Q416" s="16"/>
      <c r="R416" s="16"/>
      <c r="S416" s="16"/>
      <c r="T416" s="16"/>
      <c r="U416" s="16"/>
      <c r="V416" s="16"/>
      <c r="W416" s="16"/>
      <c r="X416" s="16"/>
    </row>
    <row r="417" spans="1:24" ht="12.75" x14ac:dyDescent="0.2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5">
        <f>IF(ISBLANK(L417),0, VLOOKUP(C417,Справочники!B417:C427,2,0))</f>
        <v>0</v>
      </c>
      <c r="N417" s="15">
        <f>IF(ISBLANK(L417),0, VLOOKUP(L417,Справочники!B442:C445,2,0))</f>
        <v>0</v>
      </c>
      <c r="O417" s="15">
        <f t="shared" si="2"/>
        <v>0</v>
      </c>
      <c r="P417" s="15">
        <f t="shared" si="0"/>
        <v>0</v>
      </c>
      <c r="Q417" s="16"/>
      <c r="R417" s="16"/>
      <c r="S417" s="16"/>
      <c r="T417" s="16"/>
      <c r="U417" s="16"/>
      <c r="V417" s="16"/>
      <c r="W417" s="16"/>
      <c r="X417" s="16"/>
    </row>
    <row r="418" spans="1:24" ht="12.75" x14ac:dyDescent="0.2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5">
        <f>IF(ISBLANK(L418),0, VLOOKUP(C418,Справочники!B418:C428,2,0))</f>
        <v>0</v>
      </c>
      <c r="N418" s="15">
        <f>IF(ISBLANK(L418),0, VLOOKUP(L418,Справочники!B443:C446,2,0))</f>
        <v>0</v>
      </c>
      <c r="O418" s="15">
        <f t="shared" si="2"/>
        <v>0</v>
      </c>
      <c r="P418" s="15">
        <f t="shared" si="0"/>
        <v>0</v>
      </c>
      <c r="Q418" s="16"/>
      <c r="R418" s="16"/>
      <c r="S418" s="16"/>
      <c r="T418" s="16"/>
      <c r="U418" s="16"/>
      <c r="V418" s="16"/>
      <c r="W418" s="16"/>
      <c r="X418" s="16"/>
    </row>
    <row r="419" spans="1:24" ht="12.75" x14ac:dyDescent="0.2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5">
        <f>IF(ISBLANK(L419),0, VLOOKUP(C419,Справочники!B419:C429,2,0))</f>
        <v>0</v>
      </c>
      <c r="N419" s="15">
        <f>IF(ISBLANK(L419),0, VLOOKUP(L419,Справочники!B444:C447,2,0))</f>
        <v>0</v>
      </c>
      <c r="O419" s="15">
        <f t="shared" si="2"/>
        <v>0</v>
      </c>
      <c r="P419" s="15">
        <f t="shared" si="0"/>
        <v>0</v>
      </c>
      <c r="Q419" s="16"/>
      <c r="R419" s="16"/>
      <c r="S419" s="16"/>
      <c r="T419" s="16"/>
      <c r="U419" s="16"/>
      <c r="V419" s="16"/>
      <c r="W419" s="16"/>
      <c r="X419" s="16"/>
    </row>
    <row r="420" spans="1:24" ht="12.75" x14ac:dyDescent="0.2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5">
        <f>IF(ISBLANK(L420),0, VLOOKUP(C420,Справочники!B420:C430,2,0))</f>
        <v>0</v>
      </c>
      <c r="N420" s="15">
        <f>IF(ISBLANK(L420),0, VLOOKUP(L420,Справочники!B445:C448,2,0))</f>
        <v>0</v>
      </c>
      <c r="O420" s="15">
        <f t="shared" si="2"/>
        <v>0</v>
      </c>
      <c r="P420" s="15">
        <f t="shared" si="0"/>
        <v>0</v>
      </c>
      <c r="Q420" s="16"/>
      <c r="R420" s="16"/>
      <c r="S420" s="16"/>
      <c r="T420" s="16"/>
      <c r="U420" s="16"/>
      <c r="V420" s="16"/>
      <c r="W420" s="16"/>
      <c r="X420" s="16"/>
    </row>
    <row r="421" spans="1:24" ht="12.75" x14ac:dyDescent="0.2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5">
        <f>IF(ISBLANK(L421),0, VLOOKUP(C421,Справочники!B421:C431,2,0))</f>
        <v>0</v>
      </c>
      <c r="N421" s="15">
        <f>IF(ISBLANK(L421),0, VLOOKUP(L421,Справочники!B446:C449,2,0))</f>
        <v>0</v>
      </c>
      <c r="O421" s="15">
        <f t="shared" si="2"/>
        <v>0</v>
      </c>
      <c r="P421" s="15">
        <f t="shared" si="0"/>
        <v>0</v>
      </c>
      <c r="Q421" s="16"/>
      <c r="R421" s="16"/>
      <c r="S421" s="16"/>
      <c r="T421" s="16"/>
      <c r="U421" s="16"/>
      <c r="V421" s="16"/>
      <c r="W421" s="16"/>
      <c r="X421" s="16"/>
    </row>
    <row r="422" spans="1:24" ht="12.75" x14ac:dyDescent="0.2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5">
        <f>IF(ISBLANK(L422),0, VLOOKUP(C422,Справочники!B422:C432,2,0))</f>
        <v>0</v>
      </c>
      <c r="N422" s="15">
        <f>IF(ISBLANK(L422),0, VLOOKUP(L422,Справочники!B447:C450,2,0))</f>
        <v>0</v>
      </c>
      <c r="O422" s="15">
        <f t="shared" si="2"/>
        <v>0</v>
      </c>
      <c r="P422" s="15">
        <f t="shared" si="0"/>
        <v>0</v>
      </c>
      <c r="Q422" s="16"/>
      <c r="R422" s="16"/>
      <c r="S422" s="16"/>
      <c r="T422" s="16"/>
      <c r="U422" s="16"/>
      <c r="V422" s="16"/>
      <c r="W422" s="16"/>
      <c r="X422" s="16"/>
    </row>
    <row r="423" spans="1:24" ht="12.75" x14ac:dyDescent="0.2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5">
        <f>IF(ISBLANK(L423),0, VLOOKUP(C423,Справочники!B423:C433,2,0))</f>
        <v>0</v>
      </c>
      <c r="N423" s="15">
        <f>IF(ISBLANK(L423),0, VLOOKUP(L423,Справочники!B448:C451,2,0))</f>
        <v>0</v>
      </c>
      <c r="O423" s="15">
        <f t="shared" si="2"/>
        <v>0</v>
      </c>
      <c r="P423" s="15">
        <f t="shared" si="0"/>
        <v>0</v>
      </c>
      <c r="Q423" s="16"/>
      <c r="R423" s="16"/>
      <c r="S423" s="16"/>
      <c r="T423" s="16"/>
      <c r="U423" s="16"/>
      <c r="V423" s="16"/>
      <c r="W423" s="16"/>
      <c r="X423" s="16"/>
    </row>
    <row r="424" spans="1:24" ht="12.75" x14ac:dyDescent="0.2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5">
        <f>IF(ISBLANK(L424),0, VLOOKUP(C424,Справочники!B424:C434,2,0))</f>
        <v>0</v>
      </c>
      <c r="N424" s="15">
        <f>IF(ISBLANK(L424),0, VLOOKUP(L424,Справочники!B449:C452,2,0))</f>
        <v>0</v>
      </c>
      <c r="O424" s="15">
        <f t="shared" si="2"/>
        <v>0</v>
      </c>
      <c r="P424" s="15">
        <f t="shared" si="0"/>
        <v>0</v>
      </c>
      <c r="Q424" s="16"/>
      <c r="R424" s="16"/>
      <c r="S424" s="16"/>
      <c r="T424" s="16"/>
      <c r="U424" s="16"/>
      <c r="V424" s="16"/>
      <c r="W424" s="16"/>
      <c r="X424" s="16"/>
    </row>
    <row r="425" spans="1:24" ht="12.75" x14ac:dyDescent="0.2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5">
        <f>IF(ISBLANK(L425),0, VLOOKUP(C425,Справочники!B425:C435,2,0))</f>
        <v>0</v>
      </c>
      <c r="N425" s="15">
        <f>IF(ISBLANK(L425),0, VLOOKUP(L425,Справочники!B450:C453,2,0))</f>
        <v>0</v>
      </c>
      <c r="O425" s="15">
        <f t="shared" si="2"/>
        <v>0</v>
      </c>
      <c r="P425" s="15">
        <f t="shared" si="0"/>
        <v>0</v>
      </c>
      <c r="Q425" s="16"/>
      <c r="R425" s="16"/>
      <c r="S425" s="16"/>
      <c r="T425" s="16"/>
      <c r="U425" s="16"/>
      <c r="V425" s="16"/>
      <c r="W425" s="16"/>
      <c r="X425" s="16"/>
    </row>
    <row r="426" spans="1:24" ht="12.75" x14ac:dyDescent="0.2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5">
        <f>IF(ISBLANK(L426),0, VLOOKUP(C426,Справочники!B426:C436,2,0))</f>
        <v>0</v>
      </c>
      <c r="N426" s="15">
        <f>IF(ISBLANK(L426),0, VLOOKUP(L426,Справочники!B451:C454,2,0))</f>
        <v>0</v>
      </c>
      <c r="O426" s="15">
        <f t="shared" si="2"/>
        <v>0</v>
      </c>
      <c r="P426" s="15">
        <f t="shared" si="0"/>
        <v>0</v>
      </c>
      <c r="Q426" s="16"/>
      <c r="R426" s="16"/>
      <c r="S426" s="16"/>
      <c r="T426" s="16"/>
      <c r="U426" s="16"/>
      <c r="V426" s="16"/>
      <c r="W426" s="16"/>
      <c r="X426" s="16"/>
    </row>
    <row r="427" spans="1:24" ht="12.75" x14ac:dyDescent="0.2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5">
        <f>IF(ISBLANK(L427),0, VLOOKUP(C427,Справочники!B427:C437,2,0))</f>
        <v>0</v>
      </c>
      <c r="N427" s="15">
        <f>IF(ISBLANK(L427),0, VLOOKUP(L427,Справочники!B452:C455,2,0))</f>
        <v>0</v>
      </c>
      <c r="O427" s="15">
        <f t="shared" si="2"/>
        <v>0</v>
      </c>
      <c r="P427" s="15">
        <f t="shared" si="0"/>
        <v>0</v>
      </c>
      <c r="Q427" s="16"/>
      <c r="R427" s="16"/>
      <c r="S427" s="16"/>
      <c r="T427" s="16"/>
      <c r="U427" s="16"/>
      <c r="V427" s="16"/>
      <c r="W427" s="16"/>
      <c r="X427" s="16"/>
    </row>
    <row r="428" spans="1:24" ht="12.75" x14ac:dyDescent="0.2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5">
        <f>IF(ISBLANK(L428),0, VLOOKUP(C428,Справочники!B428:C438,2,0))</f>
        <v>0</v>
      </c>
      <c r="N428" s="15">
        <f>IF(ISBLANK(L428),0, VLOOKUP(L428,Справочники!B453:C456,2,0))</f>
        <v>0</v>
      </c>
      <c r="O428" s="15">
        <f t="shared" si="2"/>
        <v>0</v>
      </c>
      <c r="P428" s="15">
        <f t="shared" si="0"/>
        <v>0</v>
      </c>
      <c r="Q428" s="16"/>
      <c r="R428" s="16"/>
      <c r="S428" s="16"/>
      <c r="T428" s="16"/>
      <c r="U428" s="16"/>
      <c r="V428" s="16"/>
      <c r="W428" s="16"/>
      <c r="X428" s="16"/>
    </row>
    <row r="429" spans="1:24" ht="12.75" x14ac:dyDescent="0.2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5">
        <f>IF(ISBLANK(L429),0, VLOOKUP(C429,Справочники!B429:C439,2,0))</f>
        <v>0</v>
      </c>
      <c r="N429" s="15">
        <f>IF(ISBLANK(L429),0, VLOOKUP(L429,Справочники!B454:C457,2,0))</f>
        <v>0</v>
      </c>
      <c r="O429" s="15">
        <f t="shared" si="2"/>
        <v>0</v>
      </c>
      <c r="P429" s="15">
        <f t="shared" si="0"/>
        <v>0</v>
      </c>
      <c r="Q429" s="16"/>
      <c r="R429" s="16"/>
      <c r="S429" s="16"/>
      <c r="T429" s="16"/>
      <c r="U429" s="16"/>
      <c r="V429" s="16"/>
      <c r="W429" s="16"/>
      <c r="X429" s="16"/>
    </row>
    <row r="430" spans="1:24" ht="12.75" x14ac:dyDescent="0.2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5">
        <f>IF(ISBLANK(L430),0, VLOOKUP(C430,Справочники!B430:C440,2,0))</f>
        <v>0</v>
      </c>
      <c r="N430" s="15">
        <f>IF(ISBLANK(L430),0, VLOOKUP(L430,Справочники!B455:C458,2,0))</f>
        <v>0</v>
      </c>
      <c r="O430" s="15">
        <f t="shared" si="2"/>
        <v>0</v>
      </c>
      <c r="P430" s="15">
        <f t="shared" si="0"/>
        <v>0</v>
      </c>
      <c r="Q430" s="16"/>
      <c r="R430" s="16"/>
      <c r="S430" s="16"/>
      <c r="T430" s="16"/>
      <c r="U430" s="16"/>
      <c r="V430" s="16"/>
      <c r="W430" s="16"/>
      <c r="X430" s="16"/>
    </row>
    <row r="431" spans="1:24" ht="12.75" x14ac:dyDescent="0.2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5">
        <f>IF(ISBLANK(L431),0, VLOOKUP(C431,Справочники!B431:C441,2,0))</f>
        <v>0</v>
      </c>
      <c r="N431" s="15">
        <f>IF(ISBLANK(L431),0, VLOOKUP(L431,Справочники!B456:C459,2,0))</f>
        <v>0</v>
      </c>
      <c r="O431" s="15">
        <f t="shared" si="2"/>
        <v>0</v>
      </c>
      <c r="P431" s="15">
        <f t="shared" si="0"/>
        <v>0</v>
      </c>
      <c r="Q431" s="16"/>
      <c r="R431" s="16"/>
      <c r="S431" s="16"/>
      <c r="T431" s="16"/>
      <c r="U431" s="16"/>
      <c r="V431" s="16"/>
      <c r="W431" s="16"/>
      <c r="X431" s="16"/>
    </row>
    <row r="432" spans="1:24" ht="12.75" x14ac:dyDescent="0.2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5">
        <f>IF(ISBLANK(L432),0, VLOOKUP(C432,Справочники!B432:C442,2,0))</f>
        <v>0</v>
      </c>
      <c r="N432" s="15">
        <f>IF(ISBLANK(L432),0, VLOOKUP(L432,Справочники!B457:C460,2,0))</f>
        <v>0</v>
      </c>
      <c r="O432" s="15">
        <f t="shared" si="2"/>
        <v>0</v>
      </c>
      <c r="P432" s="15">
        <f t="shared" si="0"/>
        <v>0</v>
      </c>
      <c r="Q432" s="16"/>
      <c r="R432" s="16"/>
      <c r="S432" s="16"/>
      <c r="T432" s="16"/>
      <c r="U432" s="16"/>
      <c r="V432" s="16"/>
      <c r="W432" s="16"/>
      <c r="X432" s="16"/>
    </row>
    <row r="433" spans="1:24" ht="12.75" x14ac:dyDescent="0.2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5">
        <f>IF(ISBLANK(L433),0, VLOOKUP(C433,Справочники!B433:C443,2,0))</f>
        <v>0</v>
      </c>
      <c r="N433" s="15">
        <f>IF(ISBLANK(L433),0, VLOOKUP(L433,Справочники!B458:C461,2,0))</f>
        <v>0</v>
      </c>
      <c r="O433" s="15">
        <f t="shared" si="2"/>
        <v>0</v>
      </c>
      <c r="P433" s="15">
        <f t="shared" si="0"/>
        <v>0</v>
      </c>
      <c r="Q433" s="16"/>
      <c r="R433" s="16"/>
      <c r="S433" s="16"/>
      <c r="T433" s="16"/>
      <c r="U433" s="16"/>
      <c r="V433" s="16"/>
      <c r="W433" s="16"/>
      <c r="X433" s="16"/>
    </row>
    <row r="434" spans="1:24" ht="12.75" x14ac:dyDescent="0.2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5">
        <f>IF(ISBLANK(L434),0, VLOOKUP(C434,Справочники!B434:C444,2,0))</f>
        <v>0</v>
      </c>
      <c r="N434" s="15">
        <f>IF(ISBLANK(L434),0, VLOOKUP(L434,Справочники!B459:C462,2,0))</f>
        <v>0</v>
      </c>
      <c r="O434" s="15">
        <f t="shared" si="2"/>
        <v>0</v>
      </c>
      <c r="P434" s="15">
        <f t="shared" si="0"/>
        <v>0</v>
      </c>
      <c r="Q434" s="16"/>
      <c r="R434" s="16"/>
      <c r="S434" s="16"/>
      <c r="T434" s="16"/>
      <c r="U434" s="16"/>
      <c r="V434" s="16"/>
      <c r="W434" s="16"/>
      <c r="X434" s="16"/>
    </row>
    <row r="435" spans="1:24" ht="12.75" x14ac:dyDescent="0.2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5">
        <f>IF(ISBLANK(L435),0, VLOOKUP(C435,Справочники!B435:C445,2,0))</f>
        <v>0</v>
      </c>
      <c r="N435" s="15">
        <f>IF(ISBLANK(L435),0, VLOOKUP(L435,Справочники!B460:C463,2,0))</f>
        <v>0</v>
      </c>
      <c r="O435" s="15">
        <f t="shared" si="2"/>
        <v>0</v>
      </c>
      <c r="P435" s="15">
        <f t="shared" si="0"/>
        <v>0</v>
      </c>
      <c r="Q435" s="16"/>
      <c r="R435" s="16"/>
      <c r="S435" s="16"/>
      <c r="T435" s="16"/>
      <c r="U435" s="16"/>
      <c r="V435" s="16"/>
      <c r="W435" s="16"/>
      <c r="X435" s="16"/>
    </row>
    <row r="436" spans="1:24" ht="12.75" x14ac:dyDescent="0.2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5">
        <f>IF(ISBLANK(L436),0, VLOOKUP(C436,Справочники!B436:C446,2,0))</f>
        <v>0</v>
      </c>
      <c r="N436" s="15">
        <f>IF(ISBLANK(L436),0, VLOOKUP(L436,Справочники!B461:C464,2,0))</f>
        <v>0</v>
      </c>
      <c r="O436" s="15">
        <f t="shared" si="2"/>
        <v>0</v>
      </c>
      <c r="P436" s="15">
        <f t="shared" si="0"/>
        <v>0</v>
      </c>
      <c r="Q436" s="16"/>
      <c r="R436" s="16"/>
      <c r="S436" s="16"/>
      <c r="T436" s="16"/>
      <c r="U436" s="16"/>
      <c r="V436" s="16"/>
      <c r="W436" s="16"/>
      <c r="X436" s="16"/>
    </row>
    <row r="437" spans="1:24" ht="12.75" x14ac:dyDescent="0.2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5">
        <f>IF(ISBLANK(L437),0, VLOOKUP(C437,Справочники!B437:C447,2,0))</f>
        <v>0</v>
      </c>
      <c r="N437" s="15">
        <f>IF(ISBLANK(L437),0, VLOOKUP(L437,Справочники!B462:C465,2,0))</f>
        <v>0</v>
      </c>
      <c r="O437" s="15">
        <f t="shared" si="2"/>
        <v>0</v>
      </c>
      <c r="P437" s="15">
        <f t="shared" si="0"/>
        <v>0</v>
      </c>
      <c r="Q437" s="16"/>
      <c r="R437" s="16"/>
      <c r="S437" s="16"/>
      <c r="T437" s="16"/>
      <c r="U437" s="16"/>
      <c r="V437" s="16"/>
      <c r="W437" s="16"/>
      <c r="X437" s="16"/>
    </row>
    <row r="438" spans="1:24" ht="12.75" x14ac:dyDescent="0.2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5">
        <f>IF(ISBLANK(L438),0, VLOOKUP(C438,Справочники!B438:C448,2,0))</f>
        <v>0</v>
      </c>
      <c r="N438" s="15">
        <f>IF(ISBLANK(L438),0, VLOOKUP(L438,Справочники!B463:C466,2,0))</f>
        <v>0</v>
      </c>
      <c r="O438" s="15">
        <f t="shared" si="2"/>
        <v>0</v>
      </c>
      <c r="P438" s="15">
        <f t="shared" si="0"/>
        <v>0</v>
      </c>
      <c r="Q438" s="16"/>
      <c r="R438" s="16"/>
      <c r="S438" s="16"/>
      <c r="T438" s="16"/>
      <c r="U438" s="16"/>
      <c r="V438" s="16"/>
      <c r="W438" s="16"/>
      <c r="X438" s="16"/>
    </row>
    <row r="439" spans="1:24" ht="12.75" x14ac:dyDescent="0.2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5">
        <f>IF(ISBLANK(L439),0, VLOOKUP(C439,Справочники!B439:C449,2,0))</f>
        <v>0</v>
      </c>
      <c r="N439" s="15">
        <f>IF(ISBLANK(L439),0, VLOOKUP(L439,Справочники!B464:C467,2,0))</f>
        <v>0</v>
      </c>
      <c r="O439" s="15">
        <f t="shared" si="2"/>
        <v>0</v>
      </c>
      <c r="P439" s="15">
        <f t="shared" si="0"/>
        <v>0</v>
      </c>
      <c r="Q439" s="16"/>
      <c r="R439" s="16"/>
      <c r="S439" s="16"/>
      <c r="T439" s="16"/>
      <c r="U439" s="16"/>
      <c r="V439" s="16"/>
      <c r="W439" s="16"/>
      <c r="X439" s="16"/>
    </row>
    <row r="440" spans="1:24" ht="12.75" x14ac:dyDescent="0.2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5">
        <f>IF(ISBLANK(L440),0, VLOOKUP(C440,Справочники!B440:C450,2,0))</f>
        <v>0</v>
      </c>
      <c r="N440" s="15">
        <f>IF(ISBLANK(L440),0, VLOOKUP(L440,Справочники!B465:C468,2,0))</f>
        <v>0</v>
      </c>
      <c r="O440" s="15">
        <f t="shared" si="2"/>
        <v>0</v>
      </c>
      <c r="P440" s="15">
        <f t="shared" si="0"/>
        <v>0</v>
      </c>
      <c r="Q440" s="16"/>
      <c r="R440" s="16"/>
      <c r="S440" s="16"/>
      <c r="T440" s="16"/>
      <c r="U440" s="16"/>
      <c r="V440" s="16"/>
      <c r="W440" s="16"/>
      <c r="X440" s="16"/>
    </row>
    <row r="441" spans="1:24" ht="12.75" x14ac:dyDescent="0.2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5">
        <f>IF(ISBLANK(L441),0, VLOOKUP(C441,Справочники!B441:C451,2,0))</f>
        <v>0</v>
      </c>
      <c r="N441" s="15">
        <f>IF(ISBLANK(L441),0, VLOOKUP(L441,Справочники!B466:C469,2,0))</f>
        <v>0</v>
      </c>
      <c r="O441" s="15">
        <f t="shared" si="2"/>
        <v>0</v>
      </c>
      <c r="P441" s="15">
        <f t="shared" si="0"/>
        <v>0</v>
      </c>
      <c r="Q441" s="16"/>
      <c r="R441" s="16"/>
      <c r="S441" s="16"/>
      <c r="T441" s="16"/>
      <c r="U441" s="16"/>
      <c r="V441" s="16"/>
      <c r="W441" s="16"/>
      <c r="X441" s="16"/>
    </row>
    <row r="442" spans="1:24" ht="12.75" x14ac:dyDescent="0.2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5">
        <f>IF(ISBLANK(L442),0, VLOOKUP(C442,Справочники!B442:C452,2,0))</f>
        <v>0</v>
      </c>
      <c r="N442" s="15">
        <f>IF(ISBLANK(L442),0, VLOOKUP(L442,Справочники!B467:C470,2,0))</f>
        <v>0</v>
      </c>
      <c r="O442" s="15">
        <f t="shared" si="2"/>
        <v>0</v>
      </c>
      <c r="P442" s="15">
        <f t="shared" si="0"/>
        <v>0</v>
      </c>
      <c r="Q442" s="16"/>
      <c r="R442" s="16"/>
      <c r="S442" s="16"/>
      <c r="T442" s="16"/>
      <c r="U442" s="16"/>
      <c r="V442" s="16"/>
      <c r="W442" s="16"/>
      <c r="X442" s="16"/>
    </row>
    <row r="443" spans="1:24" ht="12.75" x14ac:dyDescent="0.2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5">
        <f>IF(ISBLANK(L443),0, VLOOKUP(C443,Справочники!B443:C453,2,0))</f>
        <v>0</v>
      </c>
      <c r="N443" s="15">
        <f>IF(ISBLANK(L443),0, VLOOKUP(L443,Справочники!B468:C471,2,0))</f>
        <v>0</v>
      </c>
      <c r="O443" s="15">
        <f t="shared" si="2"/>
        <v>0</v>
      </c>
      <c r="P443" s="15">
        <f t="shared" si="0"/>
        <v>0</v>
      </c>
      <c r="Q443" s="16"/>
      <c r="R443" s="16"/>
      <c r="S443" s="16"/>
      <c r="T443" s="16"/>
      <c r="U443" s="16"/>
      <c r="V443" s="16"/>
      <c r="W443" s="16"/>
      <c r="X443" s="16"/>
    </row>
    <row r="444" spans="1:24" ht="12.75" x14ac:dyDescent="0.2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5">
        <f>IF(ISBLANK(L444),0, VLOOKUP(C444,Справочники!B444:C454,2,0))</f>
        <v>0</v>
      </c>
      <c r="N444" s="15">
        <f>IF(ISBLANK(L444),0, VLOOKUP(L444,Справочники!B469:C472,2,0))</f>
        <v>0</v>
      </c>
      <c r="O444" s="15">
        <f t="shared" si="2"/>
        <v>0</v>
      </c>
      <c r="P444" s="15">
        <f t="shared" si="0"/>
        <v>0</v>
      </c>
      <c r="Q444" s="16"/>
      <c r="R444" s="16"/>
      <c r="S444" s="16"/>
      <c r="T444" s="16"/>
      <c r="U444" s="16"/>
      <c r="V444" s="16"/>
      <c r="W444" s="16"/>
      <c r="X444" s="16"/>
    </row>
    <row r="445" spans="1:24" ht="12.75" x14ac:dyDescent="0.2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5">
        <f>IF(ISBLANK(L445),0, VLOOKUP(C445,Справочники!B445:C455,2,0))</f>
        <v>0</v>
      </c>
      <c r="N445" s="15">
        <f>IF(ISBLANK(L445),0, VLOOKUP(L445,Справочники!B470:C473,2,0))</f>
        <v>0</v>
      </c>
      <c r="O445" s="15">
        <f t="shared" si="2"/>
        <v>0</v>
      </c>
      <c r="P445" s="15">
        <f t="shared" si="0"/>
        <v>0</v>
      </c>
      <c r="Q445" s="16"/>
      <c r="R445" s="16"/>
      <c r="S445" s="16"/>
      <c r="T445" s="16"/>
      <c r="U445" s="16"/>
      <c r="V445" s="16"/>
      <c r="W445" s="16"/>
      <c r="X445" s="16"/>
    </row>
    <row r="446" spans="1:24" ht="12.75" x14ac:dyDescent="0.2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5">
        <f>IF(ISBLANK(L446),0, VLOOKUP(C446,Справочники!B446:C456,2,0))</f>
        <v>0</v>
      </c>
      <c r="N446" s="15">
        <f>IF(ISBLANK(L446),0, VLOOKUP(L446,Справочники!B471:C474,2,0))</f>
        <v>0</v>
      </c>
      <c r="O446" s="15">
        <f t="shared" si="2"/>
        <v>0</v>
      </c>
      <c r="P446" s="15">
        <f t="shared" si="0"/>
        <v>0</v>
      </c>
      <c r="Q446" s="16"/>
      <c r="R446" s="16"/>
      <c r="S446" s="16"/>
      <c r="T446" s="16"/>
      <c r="U446" s="16"/>
      <c r="V446" s="16"/>
      <c r="W446" s="16"/>
      <c r="X446" s="16"/>
    </row>
    <row r="447" spans="1:24" ht="12.75" x14ac:dyDescent="0.2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5">
        <f>IF(ISBLANK(L447),0, VLOOKUP(C447,Справочники!B447:C457,2,0))</f>
        <v>0</v>
      </c>
      <c r="N447" s="15">
        <f>IF(ISBLANK(L447),0, VLOOKUP(L447,Справочники!B472:C475,2,0))</f>
        <v>0</v>
      </c>
      <c r="O447" s="15">
        <f t="shared" si="2"/>
        <v>0</v>
      </c>
      <c r="P447" s="15">
        <f t="shared" si="0"/>
        <v>0</v>
      </c>
      <c r="Q447" s="16"/>
      <c r="R447" s="16"/>
      <c r="S447" s="16"/>
      <c r="T447" s="16"/>
      <c r="U447" s="16"/>
      <c r="V447" s="16"/>
      <c r="W447" s="16"/>
      <c r="X447" s="16"/>
    </row>
    <row r="448" spans="1:24" ht="12.75" x14ac:dyDescent="0.2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5">
        <f>IF(ISBLANK(L448),0, VLOOKUP(C448,Справочники!B448:C458,2,0))</f>
        <v>0</v>
      </c>
      <c r="N448" s="15">
        <f>IF(ISBLANK(L448),0, VLOOKUP(L448,Справочники!B473:C476,2,0))</f>
        <v>0</v>
      </c>
      <c r="O448" s="15">
        <f t="shared" si="2"/>
        <v>0</v>
      </c>
      <c r="P448" s="15">
        <f t="shared" si="0"/>
        <v>0</v>
      </c>
      <c r="Q448" s="16"/>
      <c r="R448" s="16"/>
      <c r="S448" s="16"/>
      <c r="T448" s="16"/>
      <c r="U448" s="16"/>
      <c r="V448" s="16"/>
      <c r="W448" s="16"/>
      <c r="X448" s="16"/>
    </row>
    <row r="449" spans="1:24" ht="12.75" x14ac:dyDescent="0.2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5">
        <f>IF(ISBLANK(L449),0, VLOOKUP(C449,Справочники!B449:C459,2,0))</f>
        <v>0</v>
      </c>
      <c r="N449" s="15">
        <f>IF(ISBLANK(L449),0, VLOOKUP(L449,Справочники!B474:C477,2,0))</f>
        <v>0</v>
      </c>
      <c r="O449" s="15">
        <f t="shared" si="2"/>
        <v>0</v>
      </c>
      <c r="P449" s="15">
        <f t="shared" si="0"/>
        <v>0</v>
      </c>
      <c r="Q449" s="16"/>
      <c r="R449" s="16"/>
      <c r="S449" s="16"/>
      <c r="T449" s="16"/>
      <c r="U449" s="16"/>
      <c r="V449" s="16"/>
      <c r="W449" s="16"/>
      <c r="X449" s="16"/>
    </row>
    <row r="450" spans="1:24" ht="12.75" x14ac:dyDescent="0.2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5">
        <f>IF(ISBLANK(L450),0, VLOOKUP(C450,Справочники!B450:C460,2,0))</f>
        <v>0</v>
      </c>
      <c r="N450" s="15">
        <f>IF(ISBLANK(L450),0, VLOOKUP(L450,Справочники!B475:C478,2,0))</f>
        <v>0</v>
      </c>
      <c r="O450" s="15">
        <f t="shared" si="2"/>
        <v>0</v>
      </c>
      <c r="P450" s="15">
        <f t="shared" si="0"/>
        <v>0</v>
      </c>
      <c r="Q450" s="16"/>
      <c r="R450" s="16"/>
      <c r="S450" s="16"/>
      <c r="T450" s="16"/>
      <c r="U450" s="16"/>
      <c r="V450" s="16"/>
      <c r="W450" s="16"/>
      <c r="X450" s="16"/>
    </row>
    <row r="451" spans="1:24" ht="12.75" x14ac:dyDescent="0.2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5">
        <f>IF(ISBLANK(L451),0, VLOOKUP(C451,Справочники!B451:C461,2,0))</f>
        <v>0</v>
      </c>
      <c r="N451" s="15">
        <f>IF(ISBLANK(L451),0, VLOOKUP(L451,Справочники!B476:C479,2,0))</f>
        <v>0</v>
      </c>
      <c r="O451" s="15">
        <f t="shared" si="2"/>
        <v>0</v>
      </c>
      <c r="P451" s="15">
        <f t="shared" si="0"/>
        <v>0</v>
      </c>
      <c r="Q451" s="16"/>
      <c r="R451" s="16"/>
      <c r="S451" s="16"/>
      <c r="T451" s="16"/>
      <c r="U451" s="16"/>
      <c r="V451" s="16"/>
      <c r="W451" s="16"/>
      <c r="X451" s="16"/>
    </row>
    <row r="452" spans="1:24" ht="12.75" x14ac:dyDescent="0.2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5">
        <f>IF(ISBLANK(L452),0, VLOOKUP(C452,Справочники!B452:C462,2,0))</f>
        <v>0</v>
      </c>
      <c r="N452" s="15">
        <f>IF(ISBLANK(L452),0, VLOOKUP(L452,Справочники!B477:C480,2,0))</f>
        <v>0</v>
      </c>
      <c r="O452" s="15">
        <f t="shared" si="2"/>
        <v>0</v>
      </c>
      <c r="P452" s="15">
        <f t="shared" si="0"/>
        <v>0</v>
      </c>
      <c r="Q452" s="16"/>
      <c r="R452" s="16"/>
      <c r="S452" s="16"/>
      <c r="T452" s="16"/>
      <c r="U452" s="16"/>
      <c r="V452" s="16"/>
      <c r="W452" s="16"/>
      <c r="X452" s="16"/>
    </row>
    <row r="453" spans="1:24" ht="12.75" x14ac:dyDescent="0.2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5">
        <f>IF(ISBLANK(L453),0, VLOOKUP(C453,Справочники!B453:C463,2,0))</f>
        <v>0</v>
      </c>
      <c r="N453" s="15">
        <f>IF(ISBLANK(L453),0, VLOOKUP(L453,Справочники!B478:C481,2,0))</f>
        <v>0</v>
      </c>
      <c r="O453" s="15">
        <f t="shared" si="2"/>
        <v>0</v>
      </c>
      <c r="P453" s="15">
        <f t="shared" si="0"/>
        <v>0</v>
      </c>
      <c r="Q453" s="16"/>
      <c r="R453" s="16"/>
      <c r="S453" s="16"/>
      <c r="T453" s="16"/>
      <c r="U453" s="16"/>
      <c r="V453" s="16"/>
      <c r="W453" s="16"/>
      <c r="X453" s="16"/>
    </row>
    <row r="454" spans="1:24" ht="12.75" x14ac:dyDescent="0.2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5">
        <f>IF(ISBLANK(L454),0, VLOOKUP(C454,Справочники!B454:C464,2,0))</f>
        <v>0</v>
      </c>
      <c r="N454" s="15">
        <f>IF(ISBLANK(L454),0, VLOOKUP(L454,Справочники!B479:C482,2,0))</f>
        <v>0</v>
      </c>
      <c r="O454" s="15">
        <f t="shared" si="2"/>
        <v>0</v>
      </c>
      <c r="P454" s="15">
        <f t="shared" si="0"/>
        <v>0</v>
      </c>
      <c r="Q454" s="16"/>
      <c r="R454" s="16"/>
      <c r="S454" s="16"/>
      <c r="T454" s="16"/>
      <c r="U454" s="16"/>
      <c r="V454" s="16"/>
      <c r="W454" s="16"/>
      <c r="X454" s="16"/>
    </row>
    <row r="455" spans="1:24" ht="12.75" x14ac:dyDescent="0.2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5">
        <f>IF(ISBLANK(L455),0, VLOOKUP(C455,Справочники!B455:C465,2,0))</f>
        <v>0</v>
      </c>
      <c r="N455" s="15">
        <f>IF(ISBLANK(L455),0, VLOOKUP(L455,Справочники!B480:C483,2,0))</f>
        <v>0</v>
      </c>
      <c r="O455" s="15">
        <f t="shared" si="2"/>
        <v>0</v>
      </c>
      <c r="P455" s="15">
        <f t="shared" si="0"/>
        <v>0</v>
      </c>
      <c r="Q455" s="16"/>
      <c r="R455" s="16"/>
      <c r="S455" s="16"/>
      <c r="T455" s="16"/>
      <c r="U455" s="16"/>
      <c r="V455" s="16"/>
      <c r="W455" s="16"/>
      <c r="X455" s="16"/>
    </row>
    <row r="456" spans="1:24" ht="12.75" x14ac:dyDescent="0.2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5">
        <f>IF(ISBLANK(L456),0, VLOOKUP(C456,Справочники!B456:C466,2,0))</f>
        <v>0</v>
      </c>
      <c r="N456" s="15">
        <f>IF(ISBLANK(L456),0, VLOOKUP(L456,Справочники!B481:C484,2,0))</f>
        <v>0</v>
      </c>
      <c r="O456" s="15">
        <f t="shared" si="2"/>
        <v>0</v>
      </c>
      <c r="P456" s="15">
        <f t="shared" si="0"/>
        <v>0</v>
      </c>
      <c r="Q456" s="16"/>
      <c r="R456" s="16"/>
      <c r="S456" s="16"/>
      <c r="T456" s="16"/>
      <c r="U456" s="16"/>
      <c r="V456" s="16"/>
      <c r="W456" s="16"/>
      <c r="X456" s="16"/>
    </row>
    <row r="457" spans="1:24" ht="12.75" x14ac:dyDescent="0.2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5">
        <f>IF(ISBLANK(L457),0, VLOOKUP(C457,Справочники!B457:C467,2,0))</f>
        <v>0</v>
      </c>
      <c r="N457" s="15">
        <f>IF(ISBLANK(L457),0, VLOOKUP(L457,Справочники!B482:C485,2,0))</f>
        <v>0</v>
      </c>
      <c r="O457" s="15">
        <f t="shared" si="2"/>
        <v>0</v>
      </c>
      <c r="P457" s="15">
        <f t="shared" si="0"/>
        <v>0</v>
      </c>
      <c r="Q457" s="16"/>
      <c r="R457" s="16"/>
      <c r="S457" s="16"/>
      <c r="T457" s="16"/>
      <c r="U457" s="16"/>
      <c r="V457" s="16"/>
      <c r="W457" s="16"/>
      <c r="X457" s="16"/>
    </row>
    <row r="458" spans="1:24" ht="12.75" x14ac:dyDescent="0.2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5">
        <f>IF(ISBLANK(L458),0, VLOOKUP(C458,Справочники!B458:C468,2,0))</f>
        <v>0</v>
      </c>
      <c r="N458" s="15">
        <f>IF(ISBLANK(L458),0, VLOOKUP(L458,Справочники!B483:C486,2,0))</f>
        <v>0</v>
      </c>
      <c r="O458" s="15">
        <f t="shared" si="2"/>
        <v>0</v>
      </c>
      <c r="P458" s="15">
        <f t="shared" si="0"/>
        <v>0</v>
      </c>
      <c r="Q458" s="16"/>
      <c r="R458" s="16"/>
      <c r="S458" s="16"/>
      <c r="T458" s="16"/>
      <c r="U458" s="16"/>
      <c r="V458" s="16"/>
      <c r="W458" s="16"/>
      <c r="X458" s="16"/>
    </row>
    <row r="459" spans="1:24" ht="12.75" x14ac:dyDescent="0.2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5">
        <f>IF(ISBLANK(L459),0, VLOOKUP(C459,Справочники!B459:C469,2,0))</f>
        <v>0</v>
      </c>
      <c r="N459" s="15">
        <f>IF(ISBLANK(L459),0, VLOOKUP(L459,Справочники!B484:C487,2,0))</f>
        <v>0</v>
      </c>
      <c r="O459" s="15">
        <f t="shared" si="2"/>
        <v>0</v>
      </c>
      <c r="P459" s="15">
        <f t="shared" si="0"/>
        <v>0</v>
      </c>
      <c r="Q459" s="16"/>
      <c r="R459" s="16"/>
      <c r="S459" s="16"/>
      <c r="T459" s="16"/>
      <c r="U459" s="16"/>
      <c r="V459" s="16"/>
      <c r="W459" s="16"/>
      <c r="X459" s="16"/>
    </row>
    <row r="460" spans="1:24" ht="12.75" x14ac:dyDescent="0.2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5">
        <f>IF(ISBLANK(L460),0, VLOOKUP(C460,Справочники!B460:C470,2,0))</f>
        <v>0</v>
      </c>
      <c r="N460" s="15">
        <f>IF(ISBLANK(L460),0, VLOOKUP(L460,Справочники!B485:C488,2,0))</f>
        <v>0</v>
      </c>
      <c r="O460" s="15">
        <f t="shared" si="2"/>
        <v>0</v>
      </c>
      <c r="P460" s="15">
        <f t="shared" si="0"/>
        <v>0</v>
      </c>
      <c r="Q460" s="16"/>
      <c r="R460" s="16"/>
      <c r="S460" s="16"/>
      <c r="T460" s="16"/>
      <c r="U460" s="16"/>
      <c r="V460" s="16"/>
      <c r="W460" s="16"/>
      <c r="X460" s="16"/>
    </row>
    <row r="461" spans="1:24" ht="12.75" x14ac:dyDescent="0.2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5">
        <f>IF(ISBLANK(L461),0, VLOOKUP(C461,Справочники!B461:C471,2,0))</f>
        <v>0</v>
      </c>
      <c r="N461" s="15">
        <f>IF(ISBLANK(L461),0, VLOOKUP(L461,Справочники!B486:C489,2,0))</f>
        <v>0</v>
      </c>
      <c r="O461" s="15">
        <f t="shared" si="2"/>
        <v>0</v>
      </c>
      <c r="P461" s="15">
        <f t="shared" si="0"/>
        <v>0</v>
      </c>
      <c r="Q461" s="16"/>
      <c r="R461" s="16"/>
      <c r="S461" s="16"/>
      <c r="T461" s="16"/>
      <c r="U461" s="16"/>
      <c r="V461" s="16"/>
      <c r="W461" s="16"/>
      <c r="X461" s="16"/>
    </row>
    <row r="462" spans="1:24" ht="12.75" x14ac:dyDescent="0.2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5">
        <f>IF(ISBLANK(L462),0, VLOOKUP(C462,Справочники!B462:C472,2,0))</f>
        <v>0</v>
      </c>
      <c r="N462" s="15">
        <f>IF(ISBLANK(L462),0, VLOOKUP(L462,Справочники!B487:C490,2,0))</f>
        <v>0</v>
      </c>
      <c r="O462" s="15">
        <f t="shared" si="2"/>
        <v>0</v>
      </c>
      <c r="P462" s="15">
        <f t="shared" si="0"/>
        <v>0</v>
      </c>
      <c r="Q462" s="16"/>
      <c r="R462" s="16"/>
      <c r="S462" s="16"/>
      <c r="T462" s="16"/>
      <c r="U462" s="16"/>
      <c r="V462" s="16"/>
      <c r="W462" s="16"/>
      <c r="X462" s="16"/>
    </row>
    <row r="463" spans="1:24" ht="12.75" x14ac:dyDescent="0.2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5">
        <f>IF(ISBLANK(L463),0, VLOOKUP(C463,Справочники!B463:C473,2,0))</f>
        <v>0</v>
      </c>
      <c r="N463" s="15">
        <f>IF(ISBLANK(L463),0, VLOOKUP(L463,Справочники!B488:C491,2,0))</f>
        <v>0</v>
      </c>
      <c r="O463" s="15">
        <f t="shared" si="2"/>
        <v>0</v>
      </c>
      <c r="P463" s="15">
        <f t="shared" si="0"/>
        <v>0</v>
      </c>
      <c r="Q463" s="16"/>
      <c r="R463" s="16"/>
      <c r="S463" s="16"/>
      <c r="T463" s="16"/>
      <c r="U463" s="16"/>
      <c r="V463" s="16"/>
      <c r="W463" s="16"/>
      <c r="X463" s="16"/>
    </row>
    <row r="464" spans="1:24" ht="12.75" x14ac:dyDescent="0.2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5">
        <f>IF(ISBLANK(L464),0, VLOOKUP(C464,Справочники!B464:C474,2,0))</f>
        <v>0</v>
      </c>
      <c r="N464" s="15">
        <f>IF(ISBLANK(L464),0, VLOOKUP(L464,Справочники!B489:C492,2,0))</f>
        <v>0</v>
      </c>
      <c r="O464" s="15">
        <f t="shared" si="2"/>
        <v>0</v>
      </c>
      <c r="P464" s="15">
        <f t="shared" si="0"/>
        <v>0</v>
      </c>
      <c r="Q464" s="16"/>
      <c r="R464" s="16"/>
      <c r="S464" s="16"/>
      <c r="T464" s="16"/>
      <c r="U464" s="16"/>
      <c r="V464" s="16"/>
      <c r="W464" s="16"/>
      <c r="X464" s="16"/>
    </row>
    <row r="465" spans="1:24" ht="12.75" x14ac:dyDescent="0.2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5">
        <f>IF(ISBLANK(L465),0, VLOOKUP(C465,Справочники!B465:C475,2,0))</f>
        <v>0</v>
      </c>
      <c r="N465" s="15">
        <f>IF(ISBLANK(L465),0, VLOOKUP(L465,Справочники!B490:C493,2,0))</f>
        <v>0</v>
      </c>
      <c r="O465" s="15">
        <f t="shared" si="2"/>
        <v>0</v>
      </c>
      <c r="P465" s="15">
        <f t="shared" si="0"/>
        <v>0</v>
      </c>
      <c r="Q465" s="16"/>
      <c r="R465" s="16"/>
      <c r="S465" s="16"/>
      <c r="T465" s="16"/>
      <c r="U465" s="16"/>
      <c r="V465" s="16"/>
      <c r="W465" s="16"/>
      <c r="X465" s="16"/>
    </row>
    <row r="466" spans="1:24" ht="12.75" x14ac:dyDescent="0.2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5">
        <f>IF(ISBLANK(L466),0, VLOOKUP(C466,Справочники!B466:C476,2,0))</f>
        <v>0</v>
      </c>
      <c r="N466" s="15">
        <f>IF(ISBLANK(L466),0, VLOOKUP(L466,Справочники!B491:C494,2,0))</f>
        <v>0</v>
      </c>
      <c r="O466" s="15">
        <f t="shared" si="2"/>
        <v>0</v>
      </c>
      <c r="P466" s="15">
        <f t="shared" si="0"/>
        <v>0</v>
      </c>
      <c r="Q466" s="16"/>
      <c r="R466" s="16"/>
      <c r="S466" s="16"/>
      <c r="T466" s="16"/>
      <c r="U466" s="16"/>
      <c r="V466" s="16"/>
      <c r="W466" s="16"/>
      <c r="X466" s="16"/>
    </row>
    <row r="467" spans="1:24" ht="12.75" x14ac:dyDescent="0.2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5">
        <f>IF(ISBLANK(L467),0, VLOOKUP(C467,Справочники!B467:C477,2,0))</f>
        <v>0</v>
      </c>
      <c r="N467" s="15">
        <f>IF(ISBLANK(L467),0, VLOOKUP(L467,Справочники!B492:C495,2,0))</f>
        <v>0</v>
      </c>
      <c r="O467" s="15">
        <f t="shared" si="2"/>
        <v>0</v>
      </c>
      <c r="P467" s="15">
        <f t="shared" si="0"/>
        <v>0</v>
      </c>
      <c r="Q467" s="16"/>
      <c r="R467" s="16"/>
      <c r="S467" s="16"/>
      <c r="T467" s="16"/>
      <c r="U467" s="16"/>
      <c r="V467" s="16"/>
      <c r="W467" s="16"/>
      <c r="X467" s="16"/>
    </row>
    <row r="468" spans="1:24" ht="12.75" x14ac:dyDescent="0.2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5">
        <f>IF(ISBLANK(L468),0, VLOOKUP(C468,Справочники!B468:C478,2,0))</f>
        <v>0</v>
      </c>
      <c r="N468" s="15">
        <f>IF(ISBLANK(L468),0, VLOOKUP(L468,Справочники!B493:C496,2,0))</f>
        <v>0</v>
      </c>
      <c r="O468" s="15">
        <f t="shared" si="2"/>
        <v>0</v>
      </c>
      <c r="P468" s="15">
        <f t="shared" si="0"/>
        <v>0</v>
      </c>
      <c r="Q468" s="16"/>
      <c r="R468" s="16"/>
      <c r="S468" s="16"/>
      <c r="T468" s="16"/>
      <c r="U468" s="16"/>
      <c r="V468" s="16"/>
      <c r="W468" s="16"/>
      <c r="X468" s="16"/>
    </row>
    <row r="469" spans="1:24" ht="12.75" x14ac:dyDescent="0.2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5">
        <f>IF(ISBLANK(L469),0, VLOOKUP(C469,Справочники!B469:C479,2,0))</f>
        <v>0</v>
      </c>
      <c r="N469" s="15">
        <f>IF(ISBLANK(L469),0, VLOOKUP(L469,Справочники!B494:C497,2,0))</f>
        <v>0</v>
      </c>
      <c r="O469" s="15">
        <f t="shared" si="2"/>
        <v>0</v>
      </c>
      <c r="P469" s="15">
        <f t="shared" si="0"/>
        <v>0</v>
      </c>
      <c r="Q469" s="16"/>
      <c r="R469" s="16"/>
      <c r="S469" s="16"/>
      <c r="T469" s="16"/>
      <c r="U469" s="16"/>
      <c r="V469" s="16"/>
      <c r="W469" s="16"/>
      <c r="X469" s="16"/>
    </row>
    <row r="470" spans="1:24" ht="12.75" x14ac:dyDescent="0.2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5">
        <f>IF(ISBLANK(L470),0, VLOOKUP(C470,Справочники!B470:C480,2,0))</f>
        <v>0</v>
      </c>
      <c r="N470" s="15">
        <f>IF(ISBLANK(L470),0, VLOOKUP(L470,Справочники!B495:C498,2,0))</f>
        <v>0</v>
      </c>
      <c r="O470" s="15">
        <f t="shared" si="2"/>
        <v>0</v>
      </c>
      <c r="P470" s="15">
        <f t="shared" si="0"/>
        <v>0</v>
      </c>
      <c r="Q470" s="16"/>
      <c r="R470" s="16"/>
      <c r="S470" s="16"/>
      <c r="T470" s="16"/>
      <c r="U470" s="16"/>
      <c r="V470" s="16"/>
      <c r="W470" s="16"/>
      <c r="X470" s="16"/>
    </row>
    <row r="471" spans="1:24" ht="12.75" x14ac:dyDescent="0.2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5">
        <f>IF(ISBLANK(L471),0, VLOOKUP(C471,Справочники!B471:C481,2,0))</f>
        <v>0</v>
      </c>
      <c r="N471" s="15">
        <f>IF(ISBLANK(L471),0, VLOOKUP(L471,Справочники!B496:C499,2,0))</f>
        <v>0</v>
      </c>
      <c r="O471" s="15">
        <f t="shared" si="2"/>
        <v>0</v>
      </c>
      <c r="P471" s="15">
        <f t="shared" si="0"/>
        <v>0</v>
      </c>
      <c r="Q471" s="16"/>
      <c r="R471" s="16"/>
      <c r="S471" s="16"/>
      <c r="T471" s="16"/>
      <c r="U471" s="16"/>
      <c r="V471" s="16"/>
      <c r="W471" s="16"/>
      <c r="X471" s="16"/>
    </row>
    <row r="472" spans="1:24" ht="12.75" x14ac:dyDescent="0.2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5">
        <f>IF(ISBLANK(L472),0, VLOOKUP(C472,Справочники!B472:C482,2,0))</f>
        <v>0</v>
      </c>
      <c r="N472" s="15">
        <f>IF(ISBLANK(L472),0, VLOOKUP(L472,Справочники!B497:C500,2,0))</f>
        <v>0</v>
      </c>
      <c r="O472" s="15">
        <f t="shared" si="2"/>
        <v>0</v>
      </c>
      <c r="P472" s="15">
        <f t="shared" si="0"/>
        <v>0</v>
      </c>
      <c r="Q472" s="16"/>
      <c r="R472" s="16"/>
      <c r="S472" s="16"/>
      <c r="T472" s="16"/>
      <c r="U472" s="16"/>
      <c r="V472" s="16"/>
      <c r="W472" s="16"/>
      <c r="X472" s="16"/>
    </row>
    <row r="473" spans="1:24" ht="12.75" x14ac:dyDescent="0.2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5">
        <f>IF(ISBLANK(L473),0, VLOOKUP(C473,Справочники!B473:C483,2,0))</f>
        <v>0</v>
      </c>
      <c r="N473" s="15">
        <f>IF(ISBLANK(L473),0, VLOOKUP(L473,Справочники!B498:C501,2,0))</f>
        <v>0</v>
      </c>
      <c r="O473" s="15">
        <f t="shared" si="2"/>
        <v>0</v>
      </c>
      <c r="P473" s="15">
        <f t="shared" si="0"/>
        <v>0</v>
      </c>
      <c r="Q473" s="16"/>
      <c r="R473" s="16"/>
      <c r="S473" s="16"/>
      <c r="T473" s="16"/>
      <c r="U473" s="16"/>
      <c r="V473" s="16"/>
      <c r="W473" s="16"/>
      <c r="X473" s="16"/>
    </row>
    <row r="474" spans="1:24" ht="12.75" x14ac:dyDescent="0.2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5">
        <f>IF(ISBLANK(L474),0, VLOOKUP(C474,Справочники!B474:C484,2,0))</f>
        <v>0</v>
      </c>
      <c r="N474" s="15">
        <f>IF(ISBLANK(L474),0, VLOOKUP(L474,Справочники!B499:C502,2,0))</f>
        <v>0</v>
      </c>
      <c r="O474" s="15">
        <f t="shared" si="2"/>
        <v>0</v>
      </c>
      <c r="P474" s="15">
        <f t="shared" si="0"/>
        <v>0</v>
      </c>
      <c r="Q474" s="16"/>
      <c r="R474" s="16"/>
      <c r="S474" s="16"/>
      <c r="T474" s="16"/>
      <c r="U474" s="16"/>
      <c r="V474" s="16"/>
      <c r="W474" s="16"/>
      <c r="X474" s="16"/>
    </row>
    <row r="475" spans="1:24" ht="12.75" x14ac:dyDescent="0.2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5">
        <f>IF(ISBLANK(L475),0, VLOOKUP(C475,Справочники!B475:C485,2,0))</f>
        <v>0</v>
      </c>
      <c r="N475" s="15">
        <f>IF(ISBLANK(L475),0, VLOOKUP(L475,Справочники!B500:C503,2,0))</f>
        <v>0</v>
      </c>
      <c r="O475" s="15">
        <f t="shared" si="2"/>
        <v>0</v>
      </c>
      <c r="P475" s="15">
        <f t="shared" si="0"/>
        <v>0</v>
      </c>
      <c r="Q475" s="16"/>
      <c r="R475" s="16"/>
      <c r="S475" s="16"/>
      <c r="T475" s="16"/>
      <c r="U475" s="16"/>
      <c r="V475" s="16"/>
      <c r="W475" s="16"/>
      <c r="X475" s="16"/>
    </row>
    <row r="476" spans="1:24" ht="12.75" x14ac:dyDescent="0.2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5">
        <f>IF(ISBLANK(L476),0, VLOOKUP(C476,Справочники!B476:C486,2,0))</f>
        <v>0</v>
      </c>
      <c r="N476" s="15">
        <f>IF(ISBLANK(L476),0, VLOOKUP(L476,Справочники!B501:C504,2,0))</f>
        <v>0</v>
      </c>
      <c r="O476" s="15">
        <f t="shared" si="2"/>
        <v>0</v>
      </c>
      <c r="P476" s="15">
        <f t="shared" si="0"/>
        <v>0</v>
      </c>
      <c r="Q476" s="16"/>
      <c r="R476" s="16"/>
      <c r="S476" s="16"/>
      <c r="T476" s="16"/>
      <c r="U476" s="16"/>
      <c r="V476" s="16"/>
      <c r="W476" s="16"/>
      <c r="X476" s="16"/>
    </row>
    <row r="477" spans="1:24" ht="12.75" x14ac:dyDescent="0.2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5">
        <f>IF(ISBLANK(L477),0, VLOOKUP(C477,Справочники!B477:C487,2,0))</f>
        <v>0</v>
      </c>
      <c r="N477" s="15">
        <f>IF(ISBLANK(L477),0, VLOOKUP(L477,Справочники!B502:C505,2,0))</f>
        <v>0</v>
      </c>
      <c r="O477" s="15">
        <f t="shared" si="2"/>
        <v>0</v>
      </c>
      <c r="P477" s="15">
        <f t="shared" si="0"/>
        <v>0</v>
      </c>
      <c r="Q477" s="16"/>
      <c r="R477" s="16"/>
      <c r="S477" s="16"/>
      <c r="T477" s="16"/>
      <c r="U477" s="16"/>
      <c r="V477" s="16"/>
      <c r="W477" s="16"/>
      <c r="X477" s="16"/>
    </row>
    <row r="478" spans="1:24" ht="12.75" x14ac:dyDescent="0.2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5">
        <f>IF(ISBLANK(L478),0, VLOOKUP(C478,Справочники!B478:C488,2,0))</f>
        <v>0</v>
      </c>
      <c r="N478" s="15">
        <f>IF(ISBLANK(L478),0, VLOOKUP(L478,Справочники!B503:C506,2,0))</f>
        <v>0</v>
      </c>
      <c r="O478" s="15">
        <f t="shared" si="2"/>
        <v>0</v>
      </c>
      <c r="P478" s="15">
        <f t="shared" si="0"/>
        <v>0</v>
      </c>
      <c r="Q478" s="16"/>
      <c r="R478" s="16"/>
      <c r="S478" s="16"/>
      <c r="T478" s="16"/>
      <c r="U478" s="16"/>
      <c r="V478" s="16"/>
      <c r="W478" s="16"/>
      <c r="X478" s="16"/>
    </row>
    <row r="479" spans="1:24" ht="12.75" x14ac:dyDescent="0.2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5">
        <f>IF(ISBLANK(L479),0, VLOOKUP(C479,Справочники!B479:C489,2,0))</f>
        <v>0</v>
      </c>
      <c r="N479" s="15">
        <f>IF(ISBLANK(L479),0, VLOOKUP(L479,Справочники!B504:C507,2,0))</f>
        <v>0</v>
      </c>
      <c r="O479" s="15">
        <f t="shared" si="2"/>
        <v>0</v>
      </c>
      <c r="P479" s="15">
        <f t="shared" si="0"/>
        <v>0</v>
      </c>
      <c r="Q479" s="16"/>
      <c r="R479" s="16"/>
      <c r="S479" s="16"/>
      <c r="T479" s="16"/>
      <c r="U479" s="16"/>
      <c r="V479" s="16"/>
      <c r="W479" s="16"/>
      <c r="X479" s="16"/>
    </row>
    <row r="480" spans="1:24" ht="12.75" x14ac:dyDescent="0.2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5">
        <f>IF(ISBLANK(L480),0, VLOOKUP(C480,Справочники!B480:C490,2,0))</f>
        <v>0</v>
      </c>
      <c r="N480" s="15">
        <f>IF(ISBLANK(L480),0, VLOOKUP(L480,Справочники!B505:C508,2,0))</f>
        <v>0</v>
      </c>
      <c r="O480" s="15">
        <f t="shared" si="2"/>
        <v>0</v>
      </c>
      <c r="P480" s="15">
        <f t="shared" si="0"/>
        <v>0</v>
      </c>
      <c r="Q480" s="16"/>
      <c r="R480" s="16"/>
      <c r="S480" s="16"/>
      <c r="T480" s="16"/>
      <c r="U480" s="16"/>
      <c r="V480" s="16"/>
      <c r="W480" s="16"/>
      <c r="X480" s="16"/>
    </row>
    <row r="481" spans="1:24" ht="12.75" x14ac:dyDescent="0.2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5">
        <f>IF(ISBLANK(L481),0, VLOOKUP(C481,Справочники!B481:C491,2,0))</f>
        <v>0</v>
      </c>
      <c r="N481" s="15">
        <f>IF(ISBLANK(L481),0, VLOOKUP(L481,Справочники!B506:C509,2,0))</f>
        <v>0</v>
      </c>
      <c r="O481" s="15">
        <f t="shared" si="2"/>
        <v>0</v>
      </c>
      <c r="P481" s="15">
        <f t="shared" si="0"/>
        <v>0</v>
      </c>
      <c r="Q481" s="16"/>
      <c r="R481" s="16"/>
      <c r="S481" s="16"/>
      <c r="T481" s="16"/>
      <c r="U481" s="16"/>
      <c r="V481" s="16"/>
      <c r="W481" s="16"/>
      <c r="X481" s="16"/>
    </row>
    <row r="482" spans="1:24" ht="12.75" x14ac:dyDescent="0.2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5">
        <f>IF(ISBLANK(L482),0, VLOOKUP(C482,Справочники!B482:C492,2,0))</f>
        <v>0</v>
      </c>
      <c r="N482" s="15">
        <f>IF(ISBLANK(L482),0, VLOOKUP(L482,Справочники!B507:C510,2,0))</f>
        <v>0</v>
      </c>
      <c r="O482" s="15">
        <f t="shared" si="2"/>
        <v>0</v>
      </c>
      <c r="P482" s="15">
        <f t="shared" si="0"/>
        <v>0</v>
      </c>
      <c r="Q482" s="16"/>
      <c r="R482" s="16"/>
      <c r="S482" s="16"/>
      <c r="T482" s="16"/>
      <c r="U482" s="16"/>
      <c r="V482" s="16"/>
      <c r="W482" s="16"/>
      <c r="X482" s="16"/>
    </row>
    <row r="483" spans="1:24" ht="12.75" x14ac:dyDescent="0.2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5">
        <f>IF(ISBLANK(L483),0, VLOOKUP(C483,Справочники!B483:C493,2,0))</f>
        <v>0</v>
      </c>
      <c r="N483" s="15">
        <f>IF(ISBLANK(L483),0, VLOOKUP(L483,Справочники!B508:C511,2,0))</f>
        <v>0</v>
      </c>
      <c r="O483" s="15">
        <f t="shared" si="2"/>
        <v>0</v>
      </c>
      <c r="P483" s="15">
        <f t="shared" si="0"/>
        <v>0</v>
      </c>
      <c r="Q483" s="16"/>
      <c r="R483" s="16"/>
      <c r="S483" s="16"/>
      <c r="T483" s="16"/>
      <c r="U483" s="16"/>
      <c r="V483" s="16"/>
      <c r="W483" s="16"/>
      <c r="X483" s="16"/>
    </row>
    <row r="484" spans="1:24" ht="12.75" x14ac:dyDescent="0.2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5">
        <f>IF(ISBLANK(L484),0, VLOOKUP(C484,Справочники!B484:C494,2,0))</f>
        <v>0</v>
      </c>
      <c r="N484" s="15">
        <f>IF(ISBLANK(L484),0, VLOOKUP(L484,Справочники!B509:C512,2,0))</f>
        <v>0</v>
      </c>
      <c r="O484" s="15">
        <f t="shared" si="2"/>
        <v>0</v>
      </c>
      <c r="P484" s="15">
        <f t="shared" si="0"/>
        <v>0</v>
      </c>
      <c r="Q484" s="16"/>
      <c r="R484" s="16"/>
      <c r="S484" s="16"/>
      <c r="T484" s="16"/>
      <c r="U484" s="16"/>
      <c r="V484" s="16"/>
      <c r="W484" s="16"/>
      <c r="X484" s="16"/>
    </row>
    <row r="485" spans="1:24" ht="12.75" x14ac:dyDescent="0.2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5">
        <f>IF(ISBLANK(L485),0, VLOOKUP(C485,Справочники!B485:C495,2,0))</f>
        <v>0</v>
      </c>
      <c r="N485" s="15">
        <f>IF(ISBLANK(L485),0, VLOOKUP(L485,Справочники!B510:C513,2,0))</f>
        <v>0</v>
      </c>
      <c r="O485" s="15">
        <f t="shared" si="2"/>
        <v>0</v>
      </c>
      <c r="P485" s="15">
        <f t="shared" si="0"/>
        <v>0</v>
      </c>
      <c r="Q485" s="16"/>
      <c r="R485" s="16"/>
      <c r="S485" s="16"/>
      <c r="T485" s="16"/>
      <c r="U485" s="16"/>
      <c r="V485" s="16"/>
      <c r="W485" s="16"/>
      <c r="X485" s="16"/>
    </row>
    <row r="486" spans="1:24" ht="12.75" x14ac:dyDescent="0.2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5">
        <f>IF(ISBLANK(L486),0, VLOOKUP(C486,Справочники!B486:C496,2,0))</f>
        <v>0</v>
      </c>
      <c r="N486" s="15">
        <f>IF(ISBLANK(L486),0, VLOOKUP(L486,Справочники!B511:C514,2,0))</f>
        <v>0</v>
      </c>
      <c r="O486" s="15">
        <f t="shared" si="2"/>
        <v>0</v>
      </c>
      <c r="P486" s="15">
        <f t="shared" si="0"/>
        <v>0</v>
      </c>
      <c r="Q486" s="16"/>
      <c r="R486" s="16"/>
      <c r="S486" s="16"/>
      <c r="T486" s="16"/>
      <c r="U486" s="16"/>
      <c r="V486" s="16"/>
      <c r="W486" s="16"/>
      <c r="X486" s="16"/>
    </row>
    <row r="487" spans="1:24" ht="12.75" x14ac:dyDescent="0.2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5">
        <f>IF(ISBLANK(L487),0, VLOOKUP(C487,Справочники!B487:C497,2,0))</f>
        <v>0</v>
      </c>
      <c r="N487" s="15">
        <f>IF(ISBLANK(L487),0, VLOOKUP(L487,Справочники!B512:C515,2,0))</f>
        <v>0</v>
      </c>
      <c r="O487" s="15">
        <f t="shared" si="2"/>
        <v>0</v>
      </c>
      <c r="P487" s="15">
        <f t="shared" si="0"/>
        <v>0</v>
      </c>
      <c r="Q487" s="16"/>
      <c r="R487" s="16"/>
      <c r="S487" s="16"/>
      <c r="T487" s="16"/>
      <c r="U487" s="16"/>
      <c r="V487" s="16"/>
      <c r="W487" s="16"/>
      <c r="X487" s="16"/>
    </row>
    <row r="488" spans="1:24" ht="12.75" x14ac:dyDescent="0.2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5">
        <f>IF(ISBLANK(L488),0, VLOOKUP(C488,Справочники!B488:C498,2,0))</f>
        <v>0</v>
      </c>
      <c r="N488" s="15">
        <f>IF(ISBLANK(L488),0, VLOOKUP(L488,Справочники!B513:C516,2,0))</f>
        <v>0</v>
      </c>
      <c r="O488" s="15">
        <f t="shared" si="2"/>
        <v>0</v>
      </c>
      <c r="P488" s="15">
        <f t="shared" si="0"/>
        <v>0</v>
      </c>
      <c r="Q488" s="16"/>
      <c r="R488" s="16"/>
      <c r="S488" s="16"/>
      <c r="T488" s="16"/>
      <c r="U488" s="16"/>
      <c r="V488" s="16"/>
      <c r="W488" s="16"/>
      <c r="X488" s="16"/>
    </row>
    <row r="489" spans="1:24" ht="12.75" x14ac:dyDescent="0.2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5">
        <f>IF(ISBLANK(L489),0, VLOOKUP(C489,Справочники!B489:C499,2,0))</f>
        <v>0</v>
      </c>
      <c r="N489" s="15">
        <f>IF(ISBLANK(L489),0, VLOOKUP(L489,Справочники!B514:C517,2,0))</f>
        <v>0</v>
      </c>
      <c r="O489" s="15">
        <f t="shared" si="2"/>
        <v>0</v>
      </c>
      <c r="P489" s="15">
        <f t="shared" si="0"/>
        <v>0</v>
      </c>
      <c r="Q489" s="16"/>
      <c r="R489" s="16"/>
      <c r="S489" s="16"/>
      <c r="T489" s="16"/>
      <c r="U489" s="16"/>
      <c r="V489" s="16"/>
      <c r="W489" s="16"/>
      <c r="X489" s="16"/>
    </row>
    <row r="490" spans="1:24" ht="12.75" x14ac:dyDescent="0.2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5">
        <f>IF(ISBLANK(L490),0, VLOOKUP(C490,Справочники!B490:C500,2,0))</f>
        <v>0</v>
      </c>
      <c r="N490" s="15">
        <f>IF(ISBLANK(L490),0, VLOOKUP(L490,Справочники!B515:C518,2,0))</f>
        <v>0</v>
      </c>
      <c r="O490" s="15">
        <f t="shared" si="2"/>
        <v>0</v>
      </c>
      <c r="P490" s="15">
        <f t="shared" si="0"/>
        <v>0</v>
      </c>
      <c r="Q490" s="16"/>
      <c r="R490" s="16"/>
      <c r="S490" s="16"/>
      <c r="T490" s="16"/>
      <c r="U490" s="16"/>
      <c r="V490" s="16"/>
      <c r="W490" s="16"/>
      <c r="X490" s="16"/>
    </row>
    <row r="491" spans="1:24" ht="12.75" x14ac:dyDescent="0.2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5">
        <f>IF(ISBLANK(L491),0, VLOOKUP(C491,Справочники!B491:C501,2,0))</f>
        <v>0</v>
      </c>
      <c r="N491" s="15">
        <f>IF(ISBLANK(L491),0, VLOOKUP(L491,Справочники!B516:C519,2,0))</f>
        <v>0</v>
      </c>
      <c r="O491" s="15">
        <f t="shared" si="2"/>
        <v>0</v>
      </c>
      <c r="P491" s="15">
        <f t="shared" si="0"/>
        <v>0</v>
      </c>
      <c r="Q491" s="16"/>
      <c r="R491" s="16"/>
      <c r="S491" s="16"/>
      <c r="T491" s="16"/>
      <c r="U491" s="16"/>
      <c r="V491" s="16"/>
      <c r="W491" s="16"/>
      <c r="X491" s="16"/>
    </row>
    <row r="492" spans="1:24" ht="12.75" x14ac:dyDescent="0.2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5">
        <f>IF(ISBLANK(L492),0, VLOOKUP(C492,Справочники!B492:C502,2,0))</f>
        <v>0</v>
      </c>
      <c r="N492" s="15">
        <f>IF(ISBLANK(L492),0, VLOOKUP(L492,Справочники!B517:C520,2,0))</f>
        <v>0</v>
      </c>
      <c r="O492" s="15">
        <f t="shared" si="2"/>
        <v>0</v>
      </c>
      <c r="P492" s="15">
        <f t="shared" si="0"/>
        <v>0</v>
      </c>
      <c r="Q492" s="16"/>
      <c r="R492" s="16"/>
      <c r="S492" s="16"/>
      <c r="T492" s="16"/>
      <c r="U492" s="16"/>
      <c r="V492" s="16"/>
      <c r="W492" s="16"/>
      <c r="X492" s="16"/>
    </row>
    <row r="493" spans="1:24" ht="12.75" x14ac:dyDescent="0.2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5">
        <f>IF(ISBLANK(L493),0, VLOOKUP(C493,Справочники!B493:C503,2,0))</f>
        <v>0</v>
      </c>
      <c r="N493" s="15">
        <f>IF(ISBLANK(L493),0, VLOOKUP(L493,Справочники!B518:C521,2,0))</f>
        <v>0</v>
      </c>
      <c r="O493" s="15">
        <f t="shared" si="2"/>
        <v>0</v>
      </c>
      <c r="P493" s="15">
        <f t="shared" si="0"/>
        <v>0</v>
      </c>
      <c r="Q493" s="16"/>
      <c r="R493" s="16"/>
      <c r="S493" s="16"/>
      <c r="T493" s="16"/>
      <c r="U493" s="16"/>
      <c r="V493" s="16"/>
      <c r="W493" s="16"/>
      <c r="X493" s="16"/>
    </row>
    <row r="494" spans="1:24" ht="12.75" x14ac:dyDescent="0.2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5">
        <f>IF(ISBLANK(L494),0, VLOOKUP(C494,Справочники!B494:C504,2,0))</f>
        <v>0</v>
      </c>
      <c r="N494" s="15">
        <f>IF(ISBLANK(L494),0, VLOOKUP(L494,Справочники!B519:C522,2,0))</f>
        <v>0</v>
      </c>
      <c r="O494" s="15">
        <f t="shared" si="2"/>
        <v>0</v>
      </c>
      <c r="P494" s="15">
        <f t="shared" si="0"/>
        <v>0</v>
      </c>
      <c r="Q494" s="16"/>
      <c r="R494" s="16"/>
      <c r="S494" s="16"/>
      <c r="T494" s="16"/>
      <c r="U494" s="16"/>
      <c r="V494" s="16"/>
      <c r="W494" s="16"/>
      <c r="X494" s="16"/>
    </row>
    <row r="495" spans="1:24" ht="12.75" x14ac:dyDescent="0.2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5">
        <f>IF(ISBLANK(L495),0, VLOOKUP(C495,Справочники!B495:C505,2,0))</f>
        <v>0</v>
      </c>
      <c r="N495" s="15">
        <f>IF(ISBLANK(L495),0, VLOOKUP(L495,Справочники!B520:C523,2,0))</f>
        <v>0</v>
      </c>
      <c r="O495" s="15">
        <f t="shared" si="2"/>
        <v>0</v>
      </c>
      <c r="P495" s="15">
        <f t="shared" si="0"/>
        <v>0</v>
      </c>
      <c r="Q495" s="16"/>
      <c r="R495" s="16"/>
      <c r="S495" s="16"/>
      <c r="T495" s="16"/>
      <c r="U495" s="16"/>
      <c r="V495" s="16"/>
      <c r="W495" s="16"/>
      <c r="X495" s="16"/>
    </row>
    <row r="496" spans="1:24" ht="12.75" x14ac:dyDescent="0.2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5">
        <f>IF(ISBLANK(L496),0, VLOOKUP(C496,Справочники!B496:C506,2,0))</f>
        <v>0</v>
      </c>
      <c r="N496" s="15">
        <f>IF(ISBLANK(L496),0, VLOOKUP(L496,Справочники!B521:C524,2,0))</f>
        <v>0</v>
      </c>
      <c r="O496" s="15">
        <f t="shared" si="2"/>
        <v>0</v>
      </c>
      <c r="P496" s="15">
        <f t="shared" si="0"/>
        <v>0</v>
      </c>
      <c r="Q496" s="16"/>
      <c r="R496" s="16"/>
      <c r="S496" s="16"/>
      <c r="T496" s="16"/>
      <c r="U496" s="16"/>
      <c r="V496" s="16"/>
      <c r="W496" s="16"/>
      <c r="X496" s="16"/>
    </row>
    <row r="497" spans="1:24" ht="12.75" x14ac:dyDescent="0.2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5">
        <f>IF(ISBLANK(L497),0, VLOOKUP(C497,Справочники!B497:C507,2,0))</f>
        <v>0</v>
      </c>
      <c r="N497" s="15">
        <f>IF(ISBLANK(L497),0, VLOOKUP(L497,Справочники!B522:C525,2,0))</f>
        <v>0</v>
      </c>
      <c r="O497" s="15">
        <f t="shared" si="2"/>
        <v>0</v>
      </c>
      <c r="P497" s="15">
        <f t="shared" si="0"/>
        <v>0</v>
      </c>
      <c r="Q497" s="16"/>
      <c r="R497" s="16"/>
      <c r="S497" s="16"/>
      <c r="T497" s="16"/>
      <c r="U497" s="16"/>
      <c r="V497" s="16"/>
      <c r="W497" s="16"/>
      <c r="X497" s="16"/>
    </row>
    <row r="498" spans="1:24" ht="12.75" x14ac:dyDescent="0.2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5">
        <f>IF(ISBLANK(L498),0, VLOOKUP(C498,Справочники!B498:C508,2,0))</f>
        <v>0</v>
      </c>
      <c r="N498" s="15">
        <f>IF(ISBLANK(L498),0, VLOOKUP(L498,Справочники!B523:C526,2,0))</f>
        <v>0</v>
      </c>
      <c r="O498" s="15">
        <f t="shared" si="2"/>
        <v>0</v>
      </c>
      <c r="P498" s="15">
        <f t="shared" si="0"/>
        <v>0</v>
      </c>
      <c r="Q498" s="16"/>
      <c r="R498" s="16"/>
      <c r="S498" s="16"/>
      <c r="T498" s="16"/>
      <c r="U498" s="16"/>
      <c r="V498" s="16"/>
      <c r="W498" s="16"/>
      <c r="X498" s="16"/>
    </row>
    <row r="499" spans="1:24" ht="12.75" x14ac:dyDescent="0.2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5">
        <f>IF(ISBLANK(L499),0, VLOOKUP(C499,Справочники!B499:C509,2,0))</f>
        <v>0</v>
      </c>
      <c r="N499" s="15">
        <f>IF(ISBLANK(L499),0, VLOOKUP(L499,Справочники!B524:C527,2,0))</f>
        <v>0</v>
      </c>
      <c r="O499" s="15">
        <f t="shared" si="2"/>
        <v>0</v>
      </c>
      <c r="P499" s="15">
        <f t="shared" si="0"/>
        <v>0</v>
      </c>
      <c r="Q499" s="16"/>
      <c r="R499" s="16"/>
      <c r="S499" s="16"/>
      <c r="T499" s="16"/>
      <c r="U499" s="16"/>
      <c r="V499" s="16"/>
      <c r="W499" s="16"/>
      <c r="X499" s="16"/>
    </row>
    <row r="500" spans="1:24" ht="12.75" x14ac:dyDescent="0.2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5">
        <f>IF(ISBLANK(L500),0, VLOOKUP(C500,Справочники!B500:C510,2,0))</f>
        <v>0</v>
      </c>
      <c r="N500" s="15">
        <f>IF(ISBLANK(L500),0, VLOOKUP(L500,Справочники!B525:C528,2,0))</f>
        <v>0</v>
      </c>
      <c r="O500" s="15">
        <f t="shared" si="2"/>
        <v>0</v>
      </c>
      <c r="P500" s="15">
        <f t="shared" si="0"/>
        <v>0</v>
      </c>
      <c r="Q500" s="16"/>
      <c r="R500" s="16"/>
      <c r="S500" s="16"/>
      <c r="T500" s="16"/>
      <c r="U500" s="16"/>
      <c r="V500" s="16"/>
      <c r="W500" s="16"/>
      <c r="X500" s="16"/>
    </row>
    <row r="501" spans="1:24" ht="12.75" x14ac:dyDescent="0.2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5">
        <f>IF(ISBLANK(L501),0, VLOOKUP(C501,Справочники!B501:C511,2,0))</f>
        <v>0</v>
      </c>
      <c r="N501" s="15">
        <f>IF(ISBLANK(L501),0, VLOOKUP(L501,Справочники!B526:C529,2,0))</f>
        <v>0</v>
      </c>
      <c r="O501" s="15">
        <f t="shared" si="2"/>
        <v>0</v>
      </c>
      <c r="P501" s="15">
        <f t="shared" si="0"/>
        <v>0</v>
      </c>
      <c r="Q501" s="16"/>
      <c r="R501" s="16"/>
      <c r="S501" s="16"/>
      <c r="T501" s="16"/>
      <c r="U501" s="16"/>
      <c r="V501" s="16"/>
      <c r="W501" s="16"/>
      <c r="X501" s="16"/>
    </row>
    <row r="502" spans="1:24" ht="12.75" x14ac:dyDescent="0.2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5">
        <f>IF(ISBLANK(L502),0, VLOOKUP(C502,Справочники!B502:C512,2,0))</f>
        <v>0</v>
      </c>
      <c r="N502" s="15">
        <f>IF(ISBLANK(L502),0, VLOOKUP(L502,Справочники!B527:C530,2,0))</f>
        <v>0</v>
      </c>
      <c r="O502" s="15">
        <f t="shared" si="2"/>
        <v>0</v>
      </c>
      <c r="P502" s="15">
        <f t="shared" si="0"/>
        <v>0</v>
      </c>
      <c r="Q502" s="16"/>
      <c r="R502" s="16"/>
      <c r="S502" s="16"/>
      <c r="T502" s="16"/>
      <c r="U502" s="16"/>
      <c r="V502" s="16"/>
      <c r="W502" s="16"/>
      <c r="X502" s="16"/>
    </row>
    <row r="503" spans="1:24" ht="12.75" x14ac:dyDescent="0.2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5">
        <f>IF(ISBLANK(L503),0, VLOOKUP(C503,Справочники!B503:C513,2,0))</f>
        <v>0</v>
      </c>
      <c r="N503" s="15">
        <f>IF(ISBLANK(L503),0, VLOOKUP(L503,Справочники!B528:C531,2,0))</f>
        <v>0</v>
      </c>
      <c r="O503" s="15">
        <f t="shared" si="2"/>
        <v>0</v>
      </c>
      <c r="P503" s="15">
        <f t="shared" si="0"/>
        <v>0</v>
      </c>
      <c r="Q503" s="16"/>
      <c r="R503" s="16"/>
      <c r="S503" s="16"/>
      <c r="T503" s="16"/>
      <c r="U503" s="16"/>
      <c r="V503" s="16"/>
      <c r="W503" s="16"/>
      <c r="X503" s="16"/>
    </row>
    <row r="504" spans="1:24" ht="12.75" x14ac:dyDescent="0.2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5">
        <f>IF(ISBLANK(L504),0, VLOOKUP(C504,Справочники!B504:C514,2,0))</f>
        <v>0</v>
      </c>
      <c r="N504" s="15">
        <f>IF(ISBLANK(L504),0, VLOOKUP(L504,Справочники!B529:C532,2,0))</f>
        <v>0</v>
      </c>
      <c r="O504" s="15">
        <f t="shared" si="2"/>
        <v>0</v>
      </c>
      <c r="P504" s="15">
        <f t="shared" si="0"/>
        <v>0</v>
      </c>
      <c r="Q504" s="16"/>
      <c r="R504" s="16"/>
      <c r="S504" s="16"/>
      <c r="T504" s="16"/>
      <c r="U504" s="16"/>
      <c r="V504" s="16"/>
      <c r="W504" s="16"/>
      <c r="X504" s="16"/>
    </row>
    <row r="505" spans="1:24" ht="12.75" x14ac:dyDescent="0.2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5">
        <f>IF(ISBLANK(L505),0, VLOOKUP(C505,Справочники!B505:C515,2,0))</f>
        <v>0</v>
      </c>
      <c r="N505" s="15">
        <f>IF(ISBLANK(L505),0, VLOOKUP(L505,Справочники!B530:C533,2,0))</f>
        <v>0</v>
      </c>
      <c r="O505" s="15">
        <f t="shared" si="2"/>
        <v>0</v>
      </c>
      <c r="P505" s="15">
        <f t="shared" si="0"/>
        <v>0</v>
      </c>
      <c r="Q505" s="16"/>
      <c r="R505" s="16"/>
      <c r="S505" s="16"/>
      <c r="T505" s="16"/>
      <c r="U505" s="16"/>
      <c r="V505" s="16"/>
      <c r="W505" s="16"/>
      <c r="X505" s="16"/>
    </row>
    <row r="506" spans="1:24" ht="12.75" x14ac:dyDescent="0.2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5">
        <f>IF(ISBLANK(L506),0, VLOOKUP(C506,Справочники!B506:C516,2,0))</f>
        <v>0</v>
      </c>
      <c r="N506" s="15">
        <f>IF(ISBLANK(L506),0, VLOOKUP(L506,Справочники!B531:C534,2,0))</f>
        <v>0</v>
      </c>
      <c r="O506" s="15">
        <f t="shared" si="2"/>
        <v>0</v>
      </c>
      <c r="P506" s="15">
        <f t="shared" si="0"/>
        <v>0</v>
      </c>
      <c r="Q506" s="16"/>
      <c r="R506" s="16"/>
      <c r="S506" s="16"/>
      <c r="T506" s="16"/>
      <c r="U506" s="16"/>
      <c r="V506" s="16"/>
      <c r="W506" s="16"/>
      <c r="X506" s="16"/>
    </row>
    <row r="507" spans="1:24" ht="12.75" x14ac:dyDescent="0.2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5">
        <f>IF(ISBLANK(L507),0, VLOOKUP(C507,Справочники!B507:C517,2,0))</f>
        <v>0</v>
      </c>
      <c r="N507" s="15">
        <f>IF(ISBLANK(L507),0, VLOOKUP(L507,Справочники!B532:C535,2,0))</f>
        <v>0</v>
      </c>
      <c r="O507" s="15">
        <f t="shared" si="2"/>
        <v>0</v>
      </c>
      <c r="P507" s="15">
        <f t="shared" si="0"/>
        <v>0</v>
      </c>
      <c r="Q507" s="16"/>
      <c r="R507" s="16"/>
      <c r="S507" s="16"/>
      <c r="T507" s="16"/>
      <c r="U507" s="16"/>
      <c r="V507" s="16"/>
      <c r="W507" s="16"/>
      <c r="X507" s="16"/>
    </row>
    <row r="508" spans="1:24" ht="12.75" x14ac:dyDescent="0.2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5">
        <f>IF(ISBLANK(L508),0, VLOOKUP(C508,Справочники!B508:C518,2,0))</f>
        <v>0</v>
      </c>
      <c r="N508" s="15">
        <f>IF(ISBLANK(L508),0, VLOOKUP(L508,Справочники!B533:C536,2,0))</f>
        <v>0</v>
      </c>
      <c r="O508" s="15">
        <f t="shared" si="2"/>
        <v>0</v>
      </c>
      <c r="P508" s="15">
        <f t="shared" si="0"/>
        <v>0</v>
      </c>
      <c r="Q508" s="16"/>
      <c r="R508" s="16"/>
      <c r="S508" s="16"/>
      <c r="T508" s="16"/>
      <c r="U508" s="16"/>
      <c r="V508" s="16"/>
      <c r="W508" s="16"/>
      <c r="X508" s="16"/>
    </row>
    <row r="509" spans="1:24" ht="12.75" x14ac:dyDescent="0.2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5">
        <f>IF(ISBLANK(L509),0, VLOOKUP(C509,Справочники!B509:C519,2,0))</f>
        <v>0</v>
      </c>
      <c r="N509" s="15">
        <f>IF(ISBLANK(L509),0, VLOOKUP(L509,Справочники!B534:C537,2,0))</f>
        <v>0</v>
      </c>
      <c r="O509" s="15">
        <f t="shared" si="2"/>
        <v>0</v>
      </c>
      <c r="P509" s="15">
        <f t="shared" si="0"/>
        <v>0</v>
      </c>
      <c r="Q509" s="16"/>
      <c r="R509" s="16"/>
      <c r="S509" s="16"/>
      <c r="T509" s="16"/>
      <c r="U509" s="16"/>
      <c r="V509" s="16"/>
      <c r="W509" s="16"/>
      <c r="X509" s="16"/>
    </row>
    <row r="510" spans="1:24" ht="12.75" x14ac:dyDescent="0.2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5">
        <f>IF(ISBLANK(L510),0, VLOOKUP(C510,Справочники!B510:C520,2,0))</f>
        <v>0</v>
      </c>
      <c r="N510" s="15">
        <f>IF(ISBLANK(L510),0, VLOOKUP(L510,Справочники!B535:C538,2,0))</f>
        <v>0</v>
      </c>
      <c r="O510" s="15">
        <f t="shared" si="2"/>
        <v>0</v>
      </c>
      <c r="P510" s="15">
        <f t="shared" si="0"/>
        <v>0</v>
      </c>
      <c r="Q510" s="16"/>
      <c r="R510" s="16"/>
      <c r="S510" s="16"/>
      <c r="T510" s="16"/>
      <c r="U510" s="16"/>
      <c r="V510" s="16"/>
      <c r="W510" s="16"/>
      <c r="X510" s="16"/>
    </row>
    <row r="511" spans="1:24" ht="12.75" x14ac:dyDescent="0.2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5">
        <f>IF(ISBLANK(L511),0, VLOOKUP(C511,Справочники!B511:C521,2,0))</f>
        <v>0</v>
      </c>
      <c r="N511" s="15">
        <f>IF(ISBLANK(L511),0, VLOOKUP(L511,Справочники!B536:C539,2,0))</f>
        <v>0</v>
      </c>
      <c r="O511" s="15">
        <f t="shared" si="2"/>
        <v>0</v>
      </c>
      <c r="P511" s="15">
        <f t="shared" si="0"/>
        <v>0</v>
      </c>
      <c r="Q511" s="16"/>
      <c r="R511" s="16"/>
      <c r="S511" s="16"/>
      <c r="T511" s="16"/>
      <c r="U511" s="16"/>
      <c r="V511" s="16"/>
      <c r="W511" s="16"/>
      <c r="X511" s="16"/>
    </row>
    <row r="512" spans="1:24" ht="12.75" x14ac:dyDescent="0.2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5">
        <f>IF(ISBLANK(L512),0, VLOOKUP(C512,Справочники!B512:C522,2,0))</f>
        <v>0</v>
      </c>
      <c r="N512" s="15">
        <f>IF(ISBLANK(L512),0, VLOOKUP(L512,Справочники!B537:C540,2,0))</f>
        <v>0</v>
      </c>
      <c r="O512" s="15">
        <f t="shared" si="2"/>
        <v>0</v>
      </c>
      <c r="P512" s="15">
        <f t="shared" si="0"/>
        <v>0</v>
      </c>
      <c r="Q512" s="16"/>
      <c r="R512" s="16"/>
      <c r="S512" s="16"/>
      <c r="T512" s="16"/>
      <c r="U512" s="16"/>
      <c r="V512" s="16"/>
      <c r="W512" s="16"/>
      <c r="X512" s="16"/>
    </row>
    <row r="513" spans="1:24" ht="12.75" x14ac:dyDescent="0.2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5">
        <f>IF(ISBLANK(L513),0, VLOOKUP(C513,Справочники!B513:C523,2,0))</f>
        <v>0</v>
      </c>
      <c r="N513" s="15">
        <f>IF(ISBLANK(L513),0, VLOOKUP(L513,Справочники!B538:C541,2,0))</f>
        <v>0</v>
      </c>
      <c r="O513" s="15">
        <f t="shared" si="2"/>
        <v>0</v>
      </c>
      <c r="P513" s="15">
        <f t="shared" si="0"/>
        <v>0</v>
      </c>
      <c r="Q513" s="16"/>
      <c r="R513" s="16"/>
      <c r="S513" s="16"/>
      <c r="T513" s="16"/>
      <c r="U513" s="16"/>
      <c r="V513" s="16"/>
      <c r="W513" s="16"/>
      <c r="X513" s="16"/>
    </row>
    <row r="514" spans="1:24" ht="12.75" x14ac:dyDescent="0.2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5">
        <f>IF(ISBLANK(L514),0, VLOOKUP(C514,Справочники!B514:C524,2,0))</f>
        <v>0</v>
      </c>
      <c r="N514" s="15">
        <f>IF(ISBLANK(L514),0, VLOOKUP(L514,Справочники!B539:C542,2,0))</f>
        <v>0</v>
      </c>
      <c r="O514" s="15">
        <f t="shared" si="2"/>
        <v>0</v>
      </c>
      <c r="P514" s="15">
        <f t="shared" si="0"/>
        <v>0</v>
      </c>
      <c r="Q514" s="16"/>
      <c r="R514" s="16"/>
      <c r="S514" s="16"/>
      <c r="T514" s="16"/>
      <c r="U514" s="16"/>
      <c r="V514" s="16"/>
      <c r="W514" s="16"/>
      <c r="X514" s="16"/>
    </row>
    <row r="515" spans="1:24" ht="12.75" x14ac:dyDescent="0.2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5">
        <f>IF(ISBLANK(L515),0, VLOOKUP(C515,Справочники!B515:C525,2,0))</f>
        <v>0</v>
      </c>
      <c r="N515" s="15">
        <f>IF(ISBLANK(L515),0, VLOOKUP(L515,Справочники!B540:C543,2,0))</f>
        <v>0</v>
      </c>
      <c r="O515" s="15">
        <f t="shared" si="2"/>
        <v>0</v>
      </c>
      <c r="P515" s="15">
        <f t="shared" si="0"/>
        <v>0</v>
      </c>
      <c r="Q515" s="16"/>
      <c r="R515" s="16"/>
      <c r="S515" s="16"/>
      <c r="T515" s="16"/>
      <c r="U515" s="16"/>
      <c r="V515" s="16"/>
      <c r="W515" s="16"/>
      <c r="X515" s="16"/>
    </row>
    <row r="516" spans="1:24" ht="12.75" x14ac:dyDescent="0.2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5">
        <f>IF(ISBLANK(L516),0, VLOOKUP(C516,Справочники!B516:C526,2,0))</f>
        <v>0</v>
      </c>
      <c r="N516" s="15">
        <f>IF(ISBLANK(L516),0, VLOOKUP(L516,Справочники!B541:C544,2,0))</f>
        <v>0</v>
      </c>
      <c r="O516" s="15">
        <f t="shared" si="2"/>
        <v>0</v>
      </c>
      <c r="P516" s="15">
        <f t="shared" si="0"/>
        <v>0</v>
      </c>
      <c r="Q516" s="16"/>
      <c r="R516" s="16"/>
      <c r="S516" s="16"/>
      <c r="T516" s="16"/>
      <c r="U516" s="16"/>
      <c r="V516" s="16"/>
      <c r="W516" s="16"/>
      <c r="X516" s="16"/>
    </row>
    <row r="517" spans="1:24" ht="12.75" x14ac:dyDescent="0.2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5">
        <f>IF(ISBLANK(L517),0, VLOOKUP(C517,Справочники!B517:C527,2,0))</f>
        <v>0</v>
      </c>
      <c r="N517" s="15">
        <f>IF(ISBLANK(L517),0, VLOOKUP(L517,Справочники!B542:C545,2,0))</f>
        <v>0</v>
      </c>
      <c r="O517" s="15">
        <f t="shared" si="2"/>
        <v>0</v>
      </c>
      <c r="P517" s="15">
        <f t="shared" si="0"/>
        <v>0</v>
      </c>
      <c r="Q517" s="16"/>
      <c r="R517" s="16"/>
      <c r="S517" s="16"/>
      <c r="T517" s="16"/>
      <c r="U517" s="16"/>
      <c r="V517" s="16"/>
      <c r="W517" s="16"/>
      <c r="X517" s="16"/>
    </row>
    <row r="518" spans="1:24" ht="12.75" x14ac:dyDescent="0.2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5">
        <f>IF(ISBLANK(L518),0, VLOOKUP(C518,Справочники!B518:C528,2,0))</f>
        <v>0</v>
      </c>
      <c r="N518" s="15">
        <f>IF(ISBLANK(L518),0, VLOOKUP(L518,Справочники!B543:C546,2,0))</f>
        <v>0</v>
      </c>
      <c r="O518" s="15">
        <f t="shared" si="2"/>
        <v>0</v>
      </c>
      <c r="P518" s="15">
        <f t="shared" si="0"/>
        <v>0</v>
      </c>
      <c r="Q518" s="16"/>
      <c r="R518" s="16"/>
      <c r="S518" s="16"/>
      <c r="T518" s="16"/>
      <c r="U518" s="16"/>
      <c r="V518" s="16"/>
      <c r="W518" s="16"/>
      <c r="X518" s="16"/>
    </row>
    <row r="519" spans="1:24" ht="12.75" x14ac:dyDescent="0.2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5">
        <f>IF(ISBLANK(L519),0, VLOOKUP(C519,Справочники!B519:C529,2,0))</f>
        <v>0</v>
      </c>
      <c r="N519" s="15">
        <f>IF(ISBLANK(L519),0, VLOOKUP(L519,Справочники!B544:C547,2,0))</f>
        <v>0</v>
      </c>
      <c r="O519" s="15">
        <f t="shared" si="2"/>
        <v>0</v>
      </c>
      <c r="P519" s="15">
        <f t="shared" si="0"/>
        <v>0</v>
      </c>
      <c r="Q519" s="16"/>
      <c r="R519" s="16"/>
      <c r="S519" s="16"/>
      <c r="T519" s="16"/>
      <c r="U519" s="16"/>
      <c r="V519" s="16"/>
      <c r="W519" s="16"/>
      <c r="X519" s="16"/>
    </row>
    <row r="520" spans="1:24" ht="12.75" x14ac:dyDescent="0.2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5">
        <f>IF(ISBLANK(L520),0, VLOOKUP(C520,Справочники!B520:C530,2,0))</f>
        <v>0</v>
      </c>
      <c r="N520" s="15">
        <f>IF(ISBLANK(L520),0, VLOOKUP(L520,Справочники!B545:C548,2,0))</f>
        <v>0</v>
      </c>
      <c r="O520" s="15">
        <f t="shared" si="2"/>
        <v>0</v>
      </c>
      <c r="P520" s="15">
        <f t="shared" si="0"/>
        <v>0</v>
      </c>
      <c r="Q520" s="16"/>
      <c r="R520" s="16"/>
      <c r="S520" s="16"/>
      <c r="T520" s="16"/>
      <c r="U520" s="16"/>
      <c r="V520" s="16"/>
      <c r="W520" s="16"/>
      <c r="X520" s="16"/>
    </row>
    <row r="521" spans="1:24" ht="12.75" x14ac:dyDescent="0.2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5">
        <f>IF(ISBLANK(L521),0, VLOOKUP(C521,Справочники!B521:C531,2,0))</f>
        <v>0</v>
      </c>
      <c r="N521" s="15">
        <f>IF(ISBLANK(L521),0, VLOOKUP(L521,Справочники!B546:C549,2,0))</f>
        <v>0</v>
      </c>
      <c r="O521" s="15">
        <f t="shared" si="2"/>
        <v>0</v>
      </c>
      <c r="P521" s="15">
        <f t="shared" si="0"/>
        <v>0</v>
      </c>
      <c r="Q521" s="16"/>
      <c r="R521" s="16"/>
      <c r="S521" s="16"/>
      <c r="T521" s="16"/>
      <c r="U521" s="16"/>
      <c r="V521" s="16"/>
      <c r="W521" s="16"/>
      <c r="X521" s="16"/>
    </row>
    <row r="522" spans="1:24" ht="12.75" x14ac:dyDescent="0.2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5">
        <f>IF(ISBLANK(L522),0, VLOOKUP(C522,Справочники!B522:C532,2,0))</f>
        <v>0</v>
      </c>
      <c r="N522" s="15">
        <f>IF(ISBLANK(L522),0, VLOOKUP(L522,Справочники!B547:C550,2,0))</f>
        <v>0</v>
      </c>
      <c r="O522" s="15">
        <f t="shared" si="2"/>
        <v>0</v>
      </c>
      <c r="P522" s="15">
        <f t="shared" si="0"/>
        <v>0</v>
      </c>
      <c r="Q522" s="16"/>
      <c r="R522" s="16"/>
      <c r="S522" s="16"/>
      <c r="T522" s="16"/>
      <c r="U522" s="16"/>
      <c r="V522" s="16"/>
      <c r="W522" s="16"/>
      <c r="X522" s="16"/>
    </row>
    <row r="523" spans="1:24" ht="12.75" x14ac:dyDescent="0.2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5">
        <f>IF(ISBLANK(L523),0, VLOOKUP(C523,Справочники!B523:C533,2,0))</f>
        <v>0</v>
      </c>
      <c r="N523" s="15">
        <f>IF(ISBLANK(L523),0, VLOOKUP(L523,Справочники!B548:C551,2,0))</f>
        <v>0</v>
      </c>
      <c r="O523" s="15">
        <f t="shared" si="2"/>
        <v>0</v>
      </c>
      <c r="P523" s="15">
        <f t="shared" si="0"/>
        <v>0</v>
      </c>
      <c r="Q523" s="16"/>
      <c r="R523" s="16"/>
      <c r="S523" s="16"/>
      <c r="T523" s="16"/>
      <c r="U523" s="16"/>
      <c r="V523" s="16"/>
      <c r="W523" s="16"/>
      <c r="X523" s="16"/>
    </row>
    <row r="524" spans="1:24" ht="12.75" x14ac:dyDescent="0.2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5">
        <f>IF(ISBLANK(L524),0, VLOOKUP(C524,Справочники!B524:C534,2,0))</f>
        <v>0</v>
      </c>
      <c r="N524" s="15">
        <f>IF(ISBLANK(L524),0, VLOOKUP(L524,Справочники!B549:C552,2,0))</f>
        <v>0</v>
      </c>
      <c r="O524" s="15">
        <f t="shared" si="2"/>
        <v>0</v>
      </c>
      <c r="P524" s="15">
        <f t="shared" si="0"/>
        <v>0</v>
      </c>
      <c r="Q524" s="16"/>
      <c r="R524" s="16"/>
      <c r="S524" s="16"/>
      <c r="T524" s="16"/>
      <c r="U524" s="16"/>
      <c r="V524" s="16"/>
      <c r="W524" s="16"/>
      <c r="X524" s="16"/>
    </row>
    <row r="525" spans="1:24" ht="12.75" x14ac:dyDescent="0.2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5">
        <f>IF(ISBLANK(L525),0, VLOOKUP(C525,Справочники!B525:C535,2,0))</f>
        <v>0</v>
      </c>
      <c r="N525" s="15">
        <f>IF(ISBLANK(L525),0, VLOOKUP(L525,Справочники!B550:C553,2,0))</f>
        <v>0</v>
      </c>
      <c r="O525" s="15">
        <f t="shared" si="2"/>
        <v>0</v>
      </c>
      <c r="P525" s="15">
        <f t="shared" si="0"/>
        <v>0</v>
      </c>
      <c r="Q525" s="16"/>
      <c r="R525" s="16"/>
      <c r="S525" s="16"/>
      <c r="T525" s="16"/>
      <c r="U525" s="16"/>
      <c r="V525" s="16"/>
      <c r="W525" s="16"/>
      <c r="X525" s="16"/>
    </row>
    <row r="526" spans="1:24" ht="12.75" x14ac:dyDescent="0.2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5">
        <f>IF(ISBLANK(L526),0, VLOOKUP(C526,Справочники!B526:C536,2,0))</f>
        <v>0</v>
      </c>
      <c r="N526" s="15">
        <f>IF(ISBLANK(L526),0, VLOOKUP(L526,Справочники!B551:C554,2,0))</f>
        <v>0</v>
      </c>
      <c r="O526" s="15">
        <f t="shared" si="2"/>
        <v>0</v>
      </c>
      <c r="P526" s="15">
        <f t="shared" si="0"/>
        <v>0</v>
      </c>
      <c r="Q526" s="16"/>
      <c r="R526" s="16"/>
      <c r="S526" s="16"/>
      <c r="T526" s="16"/>
      <c r="U526" s="16"/>
      <c r="V526" s="16"/>
      <c r="W526" s="16"/>
      <c r="X526" s="16"/>
    </row>
    <row r="527" spans="1:24" ht="12.75" x14ac:dyDescent="0.2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5">
        <f>IF(ISBLANK(L527),0, VLOOKUP(C527,Справочники!B527:C537,2,0))</f>
        <v>0</v>
      </c>
      <c r="N527" s="15">
        <f>IF(ISBLANK(L527),0, VLOOKUP(L527,Справочники!B552:C555,2,0))</f>
        <v>0</v>
      </c>
      <c r="O527" s="15">
        <f t="shared" si="2"/>
        <v>0</v>
      </c>
      <c r="P527" s="15">
        <f t="shared" si="0"/>
        <v>0</v>
      </c>
      <c r="Q527" s="16"/>
      <c r="R527" s="16"/>
      <c r="S527" s="16"/>
      <c r="T527" s="16"/>
      <c r="U527" s="16"/>
      <c r="V527" s="16"/>
      <c r="W527" s="16"/>
      <c r="X527" s="16"/>
    </row>
    <row r="528" spans="1:24" ht="12.75" x14ac:dyDescent="0.2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5">
        <f>IF(ISBLANK(L528),0, VLOOKUP(C528,Справочники!B528:C538,2,0))</f>
        <v>0</v>
      </c>
      <c r="N528" s="15">
        <f>IF(ISBLANK(L528),0, VLOOKUP(L528,Справочники!B553:C556,2,0))</f>
        <v>0</v>
      </c>
      <c r="O528" s="15">
        <f t="shared" si="2"/>
        <v>0</v>
      </c>
      <c r="P528" s="15">
        <f t="shared" si="0"/>
        <v>0</v>
      </c>
      <c r="Q528" s="16"/>
      <c r="R528" s="16"/>
      <c r="S528" s="16"/>
      <c r="T528" s="16"/>
      <c r="U528" s="16"/>
      <c r="V528" s="16"/>
      <c r="W528" s="16"/>
      <c r="X528" s="16"/>
    </row>
    <row r="529" spans="1:24" ht="12.75" x14ac:dyDescent="0.2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5">
        <f>IF(ISBLANK(L529),0, VLOOKUP(C529,Справочники!B529:C539,2,0))</f>
        <v>0</v>
      </c>
      <c r="N529" s="15">
        <f>IF(ISBLANK(L529),0, VLOOKUP(L529,Справочники!B554:C557,2,0))</f>
        <v>0</v>
      </c>
      <c r="O529" s="15">
        <f t="shared" si="2"/>
        <v>0</v>
      </c>
      <c r="P529" s="15">
        <f t="shared" si="0"/>
        <v>0</v>
      </c>
      <c r="Q529" s="16"/>
      <c r="R529" s="16"/>
      <c r="S529" s="16"/>
      <c r="T529" s="16"/>
      <c r="U529" s="16"/>
      <c r="V529" s="16"/>
      <c r="W529" s="16"/>
      <c r="X529" s="16"/>
    </row>
    <row r="530" spans="1:24" ht="12.75" x14ac:dyDescent="0.2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5">
        <f>IF(ISBLANK(L530),0, VLOOKUP(C530,Справочники!B530:C540,2,0))</f>
        <v>0</v>
      </c>
      <c r="N530" s="15">
        <f>IF(ISBLANK(L530),0, VLOOKUP(L530,Справочники!B555:C558,2,0))</f>
        <v>0</v>
      </c>
      <c r="O530" s="15">
        <f t="shared" si="2"/>
        <v>0</v>
      </c>
      <c r="P530" s="15">
        <f t="shared" si="0"/>
        <v>0</v>
      </c>
      <c r="Q530" s="16"/>
      <c r="R530" s="16"/>
      <c r="S530" s="16"/>
      <c r="T530" s="16"/>
      <c r="U530" s="16"/>
      <c r="V530" s="16"/>
      <c r="W530" s="16"/>
      <c r="X530" s="16"/>
    </row>
    <row r="531" spans="1:24" ht="12.75" x14ac:dyDescent="0.2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5">
        <f>IF(ISBLANK(L531),0, VLOOKUP(C531,Справочники!B531:C541,2,0))</f>
        <v>0</v>
      </c>
      <c r="N531" s="15">
        <f>IF(ISBLANK(L531),0, VLOOKUP(L531,Справочники!B556:C559,2,0))</f>
        <v>0</v>
      </c>
      <c r="O531" s="15">
        <f t="shared" si="2"/>
        <v>0</v>
      </c>
      <c r="P531" s="15">
        <f t="shared" si="0"/>
        <v>0</v>
      </c>
      <c r="Q531" s="16"/>
      <c r="R531" s="16"/>
      <c r="S531" s="16"/>
      <c r="T531" s="16"/>
      <c r="U531" s="16"/>
      <c r="V531" s="16"/>
      <c r="W531" s="16"/>
      <c r="X531" s="16"/>
    </row>
    <row r="532" spans="1:24" ht="12.75" x14ac:dyDescent="0.2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5">
        <f>IF(ISBLANK(L532),0, VLOOKUP(C532,Справочники!B532:C542,2,0))</f>
        <v>0</v>
      </c>
      <c r="N532" s="15">
        <f>IF(ISBLANK(L532),0, VLOOKUP(L532,Справочники!B557:C560,2,0))</f>
        <v>0</v>
      </c>
      <c r="O532" s="15">
        <f t="shared" si="2"/>
        <v>0</v>
      </c>
      <c r="P532" s="15">
        <f t="shared" si="0"/>
        <v>0</v>
      </c>
      <c r="Q532" s="16"/>
      <c r="R532" s="16"/>
      <c r="S532" s="16"/>
      <c r="T532" s="16"/>
      <c r="U532" s="16"/>
      <c r="V532" s="16"/>
      <c r="W532" s="16"/>
      <c r="X532" s="16"/>
    </row>
    <row r="533" spans="1:24" ht="12.75" x14ac:dyDescent="0.2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5">
        <f>IF(ISBLANK(L533),0, VLOOKUP(C533,Справочники!B533:C543,2,0))</f>
        <v>0</v>
      </c>
      <c r="N533" s="15">
        <f>IF(ISBLANK(L533),0, VLOOKUP(L533,Справочники!B558:C561,2,0))</f>
        <v>0</v>
      </c>
      <c r="O533" s="15">
        <f t="shared" si="2"/>
        <v>0</v>
      </c>
      <c r="P533" s="15">
        <f t="shared" si="0"/>
        <v>0</v>
      </c>
      <c r="Q533" s="16"/>
      <c r="R533" s="16"/>
      <c r="S533" s="16"/>
      <c r="T533" s="16"/>
      <c r="U533" s="16"/>
      <c r="V533" s="16"/>
      <c r="W533" s="16"/>
      <c r="X533" s="16"/>
    </row>
    <row r="534" spans="1:24" ht="12.75" x14ac:dyDescent="0.2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5">
        <f>IF(ISBLANK(L534),0, VLOOKUP(C534,Справочники!B534:C544,2,0))</f>
        <v>0</v>
      </c>
      <c r="N534" s="15">
        <f>IF(ISBLANK(L534),0, VLOOKUP(L534,Справочники!B559:C562,2,0))</f>
        <v>0</v>
      </c>
      <c r="O534" s="15">
        <f t="shared" si="2"/>
        <v>0</v>
      </c>
      <c r="P534" s="15">
        <f t="shared" si="0"/>
        <v>0</v>
      </c>
      <c r="Q534" s="16"/>
      <c r="R534" s="16"/>
      <c r="S534" s="16"/>
      <c r="T534" s="16"/>
      <c r="U534" s="16"/>
      <c r="V534" s="16"/>
      <c r="W534" s="16"/>
      <c r="X534" s="16"/>
    </row>
    <row r="535" spans="1:24" ht="12.75" x14ac:dyDescent="0.2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5">
        <f>IF(ISBLANK(L535),0, VLOOKUP(C535,Справочники!B535:C545,2,0))</f>
        <v>0</v>
      </c>
      <c r="N535" s="15">
        <f>IF(ISBLANK(L535),0, VLOOKUP(L535,Справочники!B560:C563,2,0))</f>
        <v>0</v>
      </c>
      <c r="O535" s="15">
        <f t="shared" si="2"/>
        <v>0</v>
      </c>
      <c r="P535" s="15">
        <f t="shared" si="0"/>
        <v>0</v>
      </c>
      <c r="Q535" s="16"/>
      <c r="R535" s="16"/>
      <c r="S535" s="16"/>
      <c r="T535" s="16"/>
      <c r="U535" s="16"/>
      <c r="V535" s="16"/>
      <c r="W535" s="16"/>
      <c r="X535" s="16"/>
    </row>
    <row r="536" spans="1:24" ht="12.75" x14ac:dyDescent="0.2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5">
        <f>IF(ISBLANK(L536),0, VLOOKUP(C536,Справочники!B536:C546,2,0))</f>
        <v>0</v>
      </c>
      <c r="N536" s="15">
        <f>IF(ISBLANK(L536),0, VLOOKUP(L536,Справочники!B561:C564,2,0))</f>
        <v>0</v>
      </c>
      <c r="O536" s="15">
        <f t="shared" si="2"/>
        <v>0</v>
      </c>
      <c r="P536" s="15">
        <f t="shared" si="0"/>
        <v>0</v>
      </c>
      <c r="Q536" s="16"/>
      <c r="R536" s="16"/>
      <c r="S536" s="16"/>
      <c r="T536" s="16"/>
      <c r="U536" s="16"/>
      <c r="V536" s="16"/>
      <c r="W536" s="16"/>
      <c r="X536" s="16"/>
    </row>
    <row r="537" spans="1:24" ht="12.75" x14ac:dyDescent="0.2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5">
        <f>IF(ISBLANK(L537),0, VLOOKUP(C537,Справочники!B537:C547,2,0))</f>
        <v>0</v>
      </c>
      <c r="N537" s="15">
        <f>IF(ISBLANK(L537),0, VLOOKUP(L537,Справочники!B562:C565,2,0))</f>
        <v>0</v>
      </c>
      <c r="O537" s="15">
        <f t="shared" si="2"/>
        <v>0</v>
      </c>
      <c r="P537" s="15">
        <f t="shared" si="0"/>
        <v>0</v>
      </c>
      <c r="Q537" s="16"/>
      <c r="R537" s="16"/>
      <c r="S537" s="16"/>
      <c r="T537" s="16"/>
      <c r="U537" s="16"/>
      <c r="V537" s="16"/>
      <c r="W537" s="16"/>
      <c r="X537" s="16"/>
    </row>
    <row r="538" spans="1:24" ht="12.75" x14ac:dyDescent="0.2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5">
        <f>IF(ISBLANK(L538),0, VLOOKUP(C538,Справочники!B538:C548,2,0))</f>
        <v>0</v>
      </c>
      <c r="N538" s="15">
        <f>IF(ISBLANK(L538),0, VLOOKUP(L538,Справочники!B563:C566,2,0))</f>
        <v>0</v>
      </c>
      <c r="O538" s="15">
        <f t="shared" si="2"/>
        <v>0</v>
      </c>
      <c r="P538" s="15">
        <f t="shared" si="0"/>
        <v>0</v>
      </c>
      <c r="Q538" s="16"/>
      <c r="R538" s="16"/>
      <c r="S538" s="16"/>
      <c r="T538" s="16"/>
      <c r="U538" s="16"/>
      <c r="V538" s="16"/>
      <c r="W538" s="16"/>
      <c r="X538" s="16"/>
    </row>
    <row r="539" spans="1:24" ht="12.75" x14ac:dyDescent="0.2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5">
        <f>IF(ISBLANK(L539),0, VLOOKUP(C539,Справочники!B539:C549,2,0))</f>
        <v>0</v>
      </c>
      <c r="N539" s="15">
        <f>IF(ISBLANK(L539),0, VLOOKUP(L539,Справочники!B564:C567,2,0))</f>
        <v>0</v>
      </c>
      <c r="O539" s="15">
        <f t="shared" si="2"/>
        <v>0</v>
      </c>
      <c r="P539" s="15">
        <f t="shared" si="0"/>
        <v>0</v>
      </c>
      <c r="Q539" s="16"/>
      <c r="R539" s="16"/>
      <c r="S539" s="16"/>
      <c r="T539" s="16"/>
      <c r="U539" s="16"/>
      <c r="V539" s="16"/>
      <c r="W539" s="16"/>
      <c r="X539" s="16"/>
    </row>
    <row r="540" spans="1:24" ht="12.75" x14ac:dyDescent="0.2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5">
        <f>IF(ISBLANK(L540),0, VLOOKUP(C540,Справочники!B540:C550,2,0))</f>
        <v>0</v>
      </c>
      <c r="N540" s="15">
        <f>IF(ISBLANK(L540),0, VLOOKUP(L540,Справочники!B565:C568,2,0))</f>
        <v>0</v>
      </c>
      <c r="O540" s="15">
        <f t="shared" si="2"/>
        <v>0</v>
      </c>
      <c r="P540" s="15">
        <f t="shared" si="0"/>
        <v>0</v>
      </c>
      <c r="Q540" s="16"/>
      <c r="R540" s="16"/>
      <c r="S540" s="16"/>
      <c r="T540" s="16"/>
      <c r="U540" s="16"/>
      <c r="V540" s="16"/>
      <c r="W540" s="16"/>
      <c r="X540" s="16"/>
    </row>
    <row r="541" spans="1:24" ht="12.75" x14ac:dyDescent="0.2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5">
        <f>IF(ISBLANK(L541),0, VLOOKUP(C541,Справочники!B541:C551,2,0))</f>
        <v>0</v>
      </c>
      <c r="N541" s="15">
        <f>IF(ISBLANK(L541),0, VLOOKUP(L541,Справочники!B566:C569,2,0))</f>
        <v>0</v>
      </c>
      <c r="O541" s="15">
        <f t="shared" si="2"/>
        <v>0</v>
      </c>
      <c r="P541" s="15">
        <f t="shared" si="0"/>
        <v>0</v>
      </c>
      <c r="Q541" s="16"/>
      <c r="R541" s="16"/>
      <c r="S541" s="16"/>
      <c r="T541" s="16"/>
      <c r="U541" s="16"/>
      <c r="V541" s="16"/>
      <c r="W541" s="16"/>
      <c r="X541" s="16"/>
    </row>
    <row r="542" spans="1:24" ht="12.75" x14ac:dyDescent="0.2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5">
        <f>IF(ISBLANK(L542),0, VLOOKUP(C542,Справочники!B542:C552,2,0))</f>
        <v>0</v>
      </c>
      <c r="N542" s="15">
        <f>IF(ISBLANK(L542),0, VLOOKUP(L542,Справочники!B567:C570,2,0))</f>
        <v>0</v>
      </c>
      <c r="O542" s="15">
        <f t="shared" si="2"/>
        <v>0</v>
      </c>
      <c r="P542" s="15">
        <f t="shared" si="0"/>
        <v>0</v>
      </c>
      <c r="Q542" s="16"/>
      <c r="R542" s="16"/>
      <c r="S542" s="16"/>
      <c r="T542" s="16"/>
      <c r="U542" s="16"/>
      <c r="V542" s="16"/>
      <c r="W542" s="16"/>
      <c r="X542" s="16"/>
    </row>
    <row r="543" spans="1:24" ht="12.75" x14ac:dyDescent="0.2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5">
        <f>IF(ISBLANK(L543),0, VLOOKUP(C543,Справочники!B543:C553,2,0))</f>
        <v>0</v>
      </c>
      <c r="N543" s="15">
        <f>IF(ISBLANK(L543),0, VLOOKUP(L543,Справочники!B568:C571,2,0))</f>
        <v>0</v>
      </c>
      <c r="O543" s="15">
        <f t="shared" si="2"/>
        <v>0</v>
      </c>
      <c r="P543" s="15">
        <f t="shared" si="0"/>
        <v>0</v>
      </c>
      <c r="Q543" s="16"/>
      <c r="R543" s="16"/>
      <c r="S543" s="16"/>
      <c r="T543" s="16"/>
      <c r="U543" s="16"/>
      <c r="V543" s="16"/>
      <c r="W543" s="16"/>
      <c r="X543" s="16"/>
    </row>
    <row r="544" spans="1:24" ht="12.75" x14ac:dyDescent="0.2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5">
        <f>IF(ISBLANK(L544),0, VLOOKUP(C544,Справочники!B544:C554,2,0))</f>
        <v>0</v>
      </c>
      <c r="N544" s="15">
        <f>IF(ISBLANK(L544),0, VLOOKUP(L544,Справочники!B569:C572,2,0))</f>
        <v>0</v>
      </c>
      <c r="O544" s="15">
        <f t="shared" si="2"/>
        <v>0</v>
      </c>
      <c r="P544" s="15">
        <f t="shared" si="0"/>
        <v>0</v>
      </c>
      <c r="Q544" s="16"/>
      <c r="R544" s="16"/>
      <c r="S544" s="16"/>
      <c r="T544" s="16"/>
      <c r="U544" s="16"/>
      <c r="V544" s="16"/>
      <c r="W544" s="16"/>
      <c r="X544" s="16"/>
    </row>
    <row r="545" spans="1:24" ht="12.75" x14ac:dyDescent="0.2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5">
        <f>IF(ISBLANK(L545),0, VLOOKUP(C545,Справочники!B545:C555,2,0))</f>
        <v>0</v>
      </c>
      <c r="N545" s="15">
        <f>IF(ISBLANK(L545),0, VLOOKUP(L545,Справочники!B570:C573,2,0))</f>
        <v>0</v>
      </c>
      <c r="O545" s="15">
        <f t="shared" si="2"/>
        <v>0</v>
      </c>
      <c r="P545" s="15">
        <f t="shared" si="0"/>
        <v>0</v>
      </c>
      <c r="Q545" s="16"/>
      <c r="R545" s="16"/>
      <c r="S545" s="16"/>
      <c r="T545" s="16"/>
      <c r="U545" s="16"/>
      <c r="V545" s="16"/>
      <c r="W545" s="16"/>
      <c r="X545" s="16"/>
    </row>
    <row r="546" spans="1:24" ht="12.75" x14ac:dyDescent="0.2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5">
        <f>IF(ISBLANK(L546),0, VLOOKUP(C546,Справочники!B546:C556,2,0))</f>
        <v>0</v>
      </c>
      <c r="N546" s="15">
        <f>IF(ISBLANK(L546),0, VLOOKUP(L546,Справочники!B571:C574,2,0))</f>
        <v>0</v>
      </c>
      <c r="O546" s="15">
        <f t="shared" si="2"/>
        <v>0</v>
      </c>
      <c r="P546" s="15">
        <f t="shared" si="0"/>
        <v>0</v>
      </c>
      <c r="Q546" s="16"/>
      <c r="R546" s="16"/>
      <c r="S546" s="16"/>
      <c r="T546" s="16"/>
      <c r="U546" s="16"/>
      <c r="V546" s="16"/>
      <c r="W546" s="16"/>
      <c r="X546" s="16"/>
    </row>
    <row r="547" spans="1:24" ht="12.75" x14ac:dyDescent="0.2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5">
        <f>IF(ISBLANK(L547),0, VLOOKUP(C547,Справочники!B547:C557,2,0))</f>
        <v>0</v>
      </c>
      <c r="N547" s="15">
        <f>IF(ISBLANK(L547),0, VLOOKUP(L547,Справочники!B572:C575,2,0))</f>
        <v>0</v>
      </c>
      <c r="O547" s="15">
        <f t="shared" si="2"/>
        <v>0</v>
      </c>
      <c r="P547" s="15">
        <f t="shared" si="0"/>
        <v>0</v>
      </c>
      <c r="Q547" s="16"/>
      <c r="R547" s="16"/>
      <c r="S547" s="16"/>
      <c r="T547" s="16"/>
      <c r="U547" s="16"/>
      <c r="V547" s="16"/>
      <c r="W547" s="16"/>
      <c r="X547" s="16"/>
    </row>
    <row r="548" spans="1:24" ht="12.75" x14ac:dyDescent="0.2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5">
        <f>IF(ISBLANK(L548),0, VLOOKUP(C548,Справочники!B548:C558,2,0))</f>
        <v>0</v>
      </c>
      <c r="N548" s="15">
        <f>IF(ISBLANK(L548),0, VLOOKUP(L548,Справочники!B573:C576,2,0))</f>
        <v>0</v>
      </c>
      <c r="O548" s="15">
        <f t="shared" si="2"/>
        <v>0</v>
      </c>
      <c r="P548" s="15">
        <f t="shared" si="0"/>
        <v>0</v>
      </c>
      <c r="Q548" s="16"/>
      <c r="R548" s="16"/>
      <c r="S548" s="16"/>
      <c r="T548" s="16"/>
      <c r="U548" s="16"/>
      <c r="V548" s="16"/>
      <c r="W548" s="16"/>
      <c r="X548" s="16"/>
    </row>
    <row r="549" spans="1:24" ht="12.75" x14ac:dyDescent="0.2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5">
        <f>IF(ISBLANK(L549),0, VLOOKUP(C549,Справочники!B549:C559,2,0))</f>
        <v>0</v>
      </c>
      <c r="N549" s="15">
        <f>IF(ISBLANK(L549),0, VLOOKUP(L549,Справочники!B574:C577,2,0))</f>
        <v>0</v>
      </c>
      <c r="O549" s="15">
        <f t="shared" si="2"/>
        <v>0</v>
      </c>
      <c r="P549" s="15">
        <f t="shared" si="0"/>
        <v>0</v>
      </c>
      <c r="Q549" s="16"/>
      <c r="R549" s="16"/>
      <c r="S549" s="16"/>
      <c r="T549" s="16"/>
      <c r="U549" s="16"/>
      <c r="V549" s="16"/>
      <c r="W549" s="16"/>
      <c r="X549" s="16"/>
    </row>
    <row r="550" spans="1:24" ht="12.75" x14ac:dyDescent="0.2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5">
        <f>IF(ISBLANK(L550),0, VLOOKUP(C550,Справочники!B550:C560,2,0))</f>
        <v>0</v>
      </c>
      <c r="N550" s="15">
        <f>IF(ISBLANK(L550),0, VLOOKUP(L550,Справочники!B575:C578,2,0))</f>
        <v>0</v>
      </c>
      <c r="O550" s="15">
        <f t="shared" si="2"/>
        <v>0</v>
      </c>
      <c r="P550" s="15">
        <f t="shared" si="0"/>
        <v>0</v>
      </c>
      <c r="Q550" s="16"/>
      <c r="R550" s="16"/>
      <c r="S550" s="16"/>
      <c r="T550" s="16"/>
      <c r="U550" s="16"/>
      <c r="V550" s="16"/>
      <c r="W550" s="16"/>
      <c r="X550" s="16"/>
    </row>
    <row r="551" spans="1:24" ht="12.75" x14ac:dyDescent="0.2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5">
        <f>IF(ISBLANK(L551),0, VLOOKUP(C551,Справочники!B551:C561,2,0))</f>
        <v>0</v>
      </c>
      <c r="N551" s="15">
        <f>IF(ISBLANK(L551),0, VLOOKUP(L551,Справочники!B576:C579,2,0))</f>
        <v>0</v>
      </c>
      <c r="O551" s="15">
        <f t="shared" si="2"/>
        <v>0</v>
      </c>
      <c r="P551" s="15">
        <f t="shared" si="0"/>
        <v>0</v>
      </c>
      <c r="Q551" s="16"/>
      <c r="R551" s="16"/>
      <c r="S551" s="16"/>
      <c r="T551" s="16"/>
      <c r="U551" s="16"/>
      <c r="V551" s="16"/>
      <c r="W551" s="16"/>
      <c r="X551" s="16"/>
    </row>
    <row r="552" spans="1:24" ht="12.75" x14ac:dyDescent="0.2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5">
        <f>IF(ISBLANK(L552),0, VLOOKUP(C552,Справочники!B552:C562,2,0))</f>
        <v>0</v>
      </c>
      <c r="N552" s="15">
        <f>IF(ISBLANK(L552),0, VLOOKUP(L552,Справочники!B577:C580,2,0))</f>
        <v>0</v>
      </c>
      <c r="O552" s="15">
        <f t="shared" si="2"/>
        <v>0</v>
      </c>
      <c r="P552" s="15">
        <f t="shared" si="0"/>
        <v>0</v>
      </c>
      <c r="Q552" s="16"/>
      <c r="R552" s="16"/>
      <c r="S552" s="16"/>
      <c r="T552" s="16"/>
      <c r="U552" s="16"/>
      <c r="V552" s="16"/>
      <c r="W552" s="16"/>
      <c r="X552" s="16"/>
    </row>
    <row r="553" spans="1:24" ht="12.75" x14ac:dyDescent="0.2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5">
        <f>IF(ISBLANK(L553),0, VLOOKUP(C553,Справочники!B553:C563,2,0))</f>
        <v>0</v>
      </c>
      <c r="N553" s="15">
        <f>IF(ISBLANK(L553),0, VLOOKUP(L553,Справочники!B578:C581,2,0))</f>
        <v>0</v>
      </c>
      <c r="O553" s="15">
        <f t="shared" si="2"/>
        <v>0</v>
      </c>
      <c r="P553" s="15">
        <f t="shared" si="0"/>
        <v>0</v>
      </c>
      <c r="Q553" s="16"/>
      <c r="R553" s="16"/>
      <c r="S553" s="16"/>
      <c r="T553" s="16"/>
      <c r="U553" s="16"/>
      <c r="V553" s="16"/>
      <c r="W553" s="16"/>
      <c r="X553" s="16"/>
    </row>
    <row r="554" spans="1:24" ht="12.75" x14ac:dyDescent="0.2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5">
        <f>IF(ISBLANK(L554),0, VLOOKUP(C554,Справочники!B554:C564,2,0))</f>
        <v>0</v>
      </c>
      <c r="N554" s="15">
        <f>IF(ISBLANK(L554),0, VLOOKUP(L554,Справочники!B579:C582,2,0))</f>
        <v>0</v>
      </c>
      <c r="O554" s="15">
        <f t="shared" si="2"/>
        <v>0</v>
      </c>
      <c r="P554" s="15">
        <f t="shared" si="0"/>
        <v>0</v>
      </c>
      <c r="Q554" s="16"/>
      <c r="R554" s="16"/>
      <c r="S554" s="16"/>
      <c r="T554" s="16"/>
      <c r="U554" s="16"/>
      <c r="V554" s="16"/>
      <c r="W554" s="16"/>
      <c r="X554" s="16"/>
    </row>
    <row r="555" spans="1:24" ht="12.75" x14ac:dyDescent="0.2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5">
        <f>IF(ISBLANK(L555),0, VLOOKUP(C555,Справочники!B555:C565,2,0))</f>
        <v>0</v>
      </c>
      <c r="N555" s="15">
        <f>IF(ISBLANK(L555),0, VLOOKUP(L555,Справочники!B580:C583,2,0))</f>
        <v>0</v>
      </c>
      <c r="O555" s="15">
        <f t="shared" si="2"/>
        <v>0</v>
      </c>
      <c r="P555" s="15">
        <f t="shared" si="0"/>
        <v>0</v>
      </c>
      <c r="Q555" s="16"/>
      <c r="R555" s="16"/>
      <c r="S555" s="16"/>
      <c r="T555" s="16"/>
      <c r="U555" s="16"/>
      <c r="V555" s="16"/>
      <c r="W555" s="16"/>
      <c r="X555" s="16"/>
    </row>
    <row r="556" spans="1:24" ht="12.75" x14ac:dyDescent="0.2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5">
        <f>IF(ISBLANK(L556),0, VLOOKUP(C556,Справочники!B556:C566,2,0))</f>
        <v>0</v>
      </c>
      <c r="N556" s="15">
        <f>IF(ISBLANK(L556),0, VLOOKUP(L556,Справочники!B581:C584,2,0))</f>
        <v>0</v>
      </c>
      <c r="O556" s="15">
        <f t="shared" si="2"/>
        <v>0</v>
      </c>
      <c r="P556" s="15">
        <f t="shared" si="0"/>
        <v>0</v>
      </c>
      <c r="Q556" s="16"/>
      <c r="R556" s="16"/>
      <c r="S556" s="16"/>
      <c r="T556" s="16"/>
      <c r="U556" s="16"/>
      <c r="V556" s="16"/>
      <c r="W556" s="16"/>
      <c r="X556" s="16"/>
    </row>
    <row r="557" spans="1:24" ht="12.75" x14ac:dyDescent="0.2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5">
        <f>IF(ISBLANK(L557),0, VLOOKUP(C557,Справочники!B557:C567,2,0))</f>
        <v>0</v>
      </c>
      <c r="N557" s="15">
        <f>IF(ISBLANK(L557),0, VLOOKUP(L557,Справочники!B582:C585,2,0))</f>
        <v>0</v>
      </c>
      <c r="O557" s="15">
        <f t="shared" si="2"/>
        <v>0</v>
      </c>
      <c r="P557" s="15">
        <f t="shared" si="0"/>
        <v>0</v>
      </c>
      <c r="Q557" s="16"/>
      <c r="R557" s="16"/>
      <c r="S557" s="16"/>
      <c r="T557" s="16"/>
      <c r="U557" s="16"/>
      <c r="V557" s="16"/>
      <c r="W557" s="16"/>
      <c r="X557" s="16"/>
    </row>
    <row r="558" spans="1:24" ht="12.75" x14ac:dyDescent="0.2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5">
        <f>IF(ISBLANK(L558),0, VLOOKUP(C558,Справочники!B558:C568,2,0))</f>
        <v>0</v>
      </c>
      <c r="N558" s="15">
        <f>IF(ISBLANK(L558),0, VLOOKUP(L558,Справочники!B583:C586,2,0))</f>
        <v>0</v>
      </c>
      <c r="O558" s="15">
        <f t="shared" si="2"/>
        <v>0</v>
      </c>
      <c r="P558" s="15">
        <f t="shared" si="0"/>
        <v>0</v>
      </c>
      <c r="Q558" s="16"/>
      <c r="R558" s="16"/>
      <c r="S558" s="16"/>
      <c r="T558" s="16"/>
      <c r="U558" s="16"/>
      <c r="V558" s="16"/>
      <c r="W558" s="16"/>
      <c r="X558" s="16"/>
    </row>
    <row r="559" spans="1:24" ht="12.75" x14ac:dyDescent="0.2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5">
        <f>IF(ISBLANK(L559),0, VLOOKUP(C559,Справочники!B559:C569,2,0))</f>
        <v>0</v>
      </c>
      <c r="N559" s="15">
        <f>IF(ISBLANK(L559),0, VLOOKUP(L559,Справочники!B584:C587,2,0))</f>
        <v>0</v>
      </c>
      <c r="O559" s="15">
        <f t="shared" si="2"/>
        <v>0</v>
      </c>
      <c r="P559" s="15">
        <f t="shared" si="0"/>
        <v>0</v>
      </c>
      <c r="Q559" s="16"/>
      <c r="R559" s="16"/>
      <c r="S559" s="16"/>
      <c r="T559" s="16"/>
      <c r="U559" s="16"/>
      <c r="V559" s="16"/>
      <c r="W559" s="16"/>
      <c r="X559" s="16"/>
    </row>
    <row r="560" spans="1:24" ht="12.75" x14ac:dyDescent="0.2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5">
        <f>IF(ISBLANK(L560),0, VLOOKUP(C560,Справочники!B560:C570,2,0))</f>
        <v>0</v>
      </c>
      <c r="N560" s="15">
        <f>IF(ISBLANK(L560),0, VLOOKUP(L560,Справочники!B585:C588,2,0))</f>
        <v>0</v>
      </c>
      <c r="O560" s="15">
        <f t="shared" si="2"/>
        <v>0</v>
      </c>
      <c r="P560" s="15">
        <f t="shared" si="0"/>
        <v>0</v>
      </c>
      <c r="Q560" s="16"/>
      <c r="R560" s="16"/>
      <c r="S560" s="16"/>
      <c r="T560" s="16"/>
      <c r="U560" s="16"/>
      <c r="V560" s="16"/>
      <c r="W560" s="16"/>
      <c r="X560" s="16"/>
    </row>
    <row r="561" spans="1:24" ht="12.75" x14ac:dyDescent="0.2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5">
        <f>IF(ISBLANK(L561),0, VLOOKUP(C561,Справочники!B561:C571,2,0))</f>
        <v>0</v>
      </c>
      <c r="N561" s="15">
        <f>IF(ISBLANK(L561),0, VLOOKUP(L561,Справочники!B586:C589,2,0))</f>
        <v>0</v>
      </c>
      <c r="O561" s="15">
        <f t="shared" si="2"/>
        <v>0</v>
      </c>
      <c r="P561" s="15">
        <f t="shared" si="0"/>
        <v>0</v>
      </c>
      <c r="Q561" s="16"/>
      <c r="R561" s="16"/>
      <c r="S561" s="16"/>
      <c r="T561" s="16"/>
      <c r="U561" s="16"/>
      <c r="V561" s="16"/>
      <c r="W561" s="16"/>
      <c r="X561" s="16"/>
    </row>
    <row r="562" spans="1:24" ht="12.75" x14ac:dyDescent="0.2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5">
        <f>IF(ISBLANK(L562),0, VLOOKUP(C562,Справочники!B562:C572,2,0))</f>
        <v>0</v>
      </c>
      <c r="N562" s="15">
        <f>IF(ISBLANK(L562),0, VLOOKUP(L562,Справочники!B587:C590,2,0))</f>
        <v>0</v>
      </c>
      <c r="O562" s="15">
        <f t="shared" si="2"/>
        <v>0</v>
      </c>
      <c r="P562" s="15">
        <f t="shared" si="0"/>
        <v>0</v>
      </c>
      <c r="Q562" s="16"/>
      <c r="R562" s="16"/>
      <c r="S562" s="16"/>
      <c r="T562" s="16"/>
      <c r="U562" s="16"/>
      <c r="V562" s="16"/>
      <c r="W562" s="16"/>
      <c r="X562" s="16"/>
    </row>
    <row r="563" spans="1:24" ht="12.75" x14ac:dyDescent="0.2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5">
        <f>IF(ISBLANK(L563),0, VLOOKUP(C563,Справочники!B563:C573,2,0))</f>
        <v>0</v>
      </c>
      <c r="N563" s="15">
        <f>IF(ISBLANK(L563),0, VLOOKUP(L563,Справочники!B588:C591,2,0))</f>
        <v>0</v>
      </c>
      <c r="O563" s="15">
        <f t="shared" si="2"/>
        <v>0</v>
      </c>
      <c r="P563" s="15">
        <f t="shared" si="0"/>
        <v>0</v>
      </c>
      <c r="Q563" s="16"/>
      <c r="R563" s="16"/>
      <c r="S563" s="16"/>
      <c r="T563" s="16"/>
      <c r="U563" s="16"/>
      <c r="V563" s="16"/>
      <c r="W563" s="16"/>
      <c r="X563" s="16"/>
    </row>
    <row r="564" spans="1:24" ht="12.75" x14ac:dyDescent="0.2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5">
        <f>IF(ISBLANK(L564),0, VLOOKUP(C564,Справочники!B564:C574,2,0))</f>
        <v>0</v>
      </c>
      <c r="N564" s="15">
        <f>IF(ISBLANK(L564),0, VLOOKUP(L564,Справочники!B589:C592,2,0))</f>
        <v>0</v>
      </c>
      <c r="O564" s="15">
        <f t="shared" si="2"/>
        <v>0</v>
      </c>
      <c r="P564" s="15">
        <f t="shared" si="0"/>
        <v>0</v>
      </c>
      <c r="Q564" s="16"/>
      <c r="R564" s="16"/>
      <c r="S564" s="16"/>
      <c r="T564" s="16"/>
      <c r="U564" s="16"/>
      <c r="V564" s="16"/>
      <c r="W564" s="16"/>
      <c r="X564" s="16"/>
    </row>
    <row r="565" spans="1:24" ht="12.75" x14ac:dyDescent="0.2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5">
        <f>IF(ISBLANK(L565),0, VLOOKUP(C565,Справочники!B565:C575,2,0))</f>
        <v>0</v>
      </c>
      <c r="N565" s="15">
        <f>IF(ISBLANK(L565),0, VLOOKUP(L565,Справочники!B590:C593,2,0))</f>
        <v>0</v>
      </c>
      <c r="O565" s="15">
        <f t="shared" si="2"/>
        <v>0</v>
      </c>
      <c r="P565" s="15">
        <f t="shared" si="0"/>
        <v>0</v>
      </c>
      <c r="Q565" s="16"/>
      <c r="R565" s="16"/>
      <c r="S565" s="16"/>
      <c r="T565" s="16"/>
      <c r="U565" s="16"/>
      <c r="V565" s="16"/>
      <c r="W565" s="16"/>
      <c r="X565" s="16"/>
    </row>
    <row r="566" spans="1:24" ht="12.75" x14ac:dyDescent="0.2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5">
        <f>IF(ISBLANK(L566),0, VLOOKUP(C566,Справочники!B566:C576,2,0))</f>
        <v>0</v>
      </c>
      <c r="N566" s="15">
        <f>IF(ISBLANK(L566),0, VLOOKUP(L566,Справочники!B591:C594,2,0))</f>
        <v>0</v>
      </c>
      <c r="O566" s="15">
        <f t="shared" si="2"/>
        <v>0</v>
      </c>
      <c r="P566" s="15">
        <f t="shared" si="0"/>
        <v>0</v>
      </c>
      <c r="Q566" s="16"/>
      <c r="R566" s="16"/>
      <c r="S566" s="16"/>
      <c r="T566" s="16"/>
      <c r="U566" s="16"/>
      <c r="V566" s="16"/>
      <c r="W566" s="16"/>
      <c r="X566" s="16"/>
    </row>
    <row r="567" spans="1:24" ht="12.75" x14ac:dyDescent="0.2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5">
        <f>IF(ISBLANK(L567),0, VLOOKUP(C567,Справочники!B567:C577,2,0))</f>
        <v>0</v>
      </c>
      <c r="N567" s="15">
        <f>IF(ISBLANK(L567),0, VLOOKUP(L567,Справочники!B592:C595,2,0))</f>
        <v>0</v>
      </c>
      <c r="O567" s="15">
        <f t="shared" si="2"/>
        <v>0</v>
      </c>
      <c r="P567" s="15">
        <f t="shared" si="0"/>
        <v>0</v>
      </c>
      <c r="Q567" s="16"/>
      <c r="R567" s="16"/>
      <c r="S567" s="16"/>
      <c r="T567" s="16"/>
      <c r="U567" s="16"/>
      <c r="V567" s="16"/>
      <c r="W567" s="16"/>
      <c r="X567" s="16"/>
    </row>
    <row r="568" spans="1:24" ht="12.75" x14ac:dyDescent="0.2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5">
        <f>IF(ISBLANK(L568),0, VLOOKUP(C568,Справочники!B568:C578,2,0))</f>
        <v>0</v>
      </c>
      <c r="N568" s="15">
        <f>IF(ISBLANK(L568),0, VLOOKUP(L568,Справочники!B593:C596,2,0))</f>
        <v>0</v>
      </c>
      <c r="O568" s="15">
        <f t="shared" si="2"/>
        <v>0</v>
      </c>
      <c r="P568" s="15">
        <f t="shared" si="0"/>
        <v>0</v>
      </c>
      <c r="Q568" s="16"/>
      <c r="R568" s="16"/>
      <c r="S568" s="16"/>
      <c r="T568" s="16"/>
      <c r="U568" s="16"/>
      <c r="V568" s="16"/>
      <c r="W568" s="16"/>
      <c r="X568" s="16"/>
    </row>
    <row r="569" spans="1:24" ht="12.75" x14ac:dyDescent="0.2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5">
        <f>IF(ISBLANK(L569),0, VLOOKUP(C569,Справочники!B569:C579,2,0))</f>
        <v>0</v>
      </c>
      <c r="N569" s="15">
        <f>IF(ISBLANK(L569),0, VLOOKUP(L569,Справочники!B594:C597,2,0))</f>
        <v>0</v>
      </c>
      <c r="O569" s="15">
        <f t="shared" si="2"/>
        <v>0</v>
      </c>
      <c r="P569" s="15">
        <f t="shared" si="0"/>
        <v>0</v>
      </c>
      <c r="Q569" s="16"/>
      <c r="R569" s="16"/>
      <c r="S569" s="16"/>
      <c r="T569" s="16"/>
      <c r="U569" s="16"/>
      <c r="V569" s="16"/>
      <c r="W569" s="16"/>
      <c r="X569" s="16"/>
    </row>
    <row r="570" spans="1:24" ht="12.75" x14ac:dyDescent="0.2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5">
        <f>IF(ISBLANK(L570),0, VLOOKUP(C570,Справочники!B570:C580,2,0))</f>
        <v>0</v>
      </c>
      <c r="N570" s="15">
        <f>IF(ISBLANK(L570),0, VLOOKUP(L570,Справочники!B595:C598,2,0))</f>
        <v>0</v>
      </c>
      <c r="O570" s="15">
        <f t="shared" si="2"/>
        <v>0</v>
      </c>
      <c r="P570" s="15">
        <f t="shared" si="0"/>
        <v>0</v>
      </c>
      <c r="Q570" s="16"/>
      <c r="R570" s="16"/>
      <c r="S570" s="16"/>
      <c r="T570" s="16"/>
      <c r="U570" s="16"/>
      <c r="V570" s="16"/>
      <c r="W570" s="16"/>
      <c r="X570" s="16"/>
    </row>
    <row r="571" spans="1:24" ht="12.75" x14ac:dyDescent="0.2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5">
        <f>IF(ISBLANK(L571),0, VLOOKUP(C571,Справочники!B571:C581,2,0))</f>
        <v>0</v>
      </c>
      <c r="N571" s="15">
        <f>IF(ISBLANK(L571),0, VLOOKUP(L571,Справочники!B596:C599,2,0))</f>
        <v>0</v>
      </c>
      <c r="O571" s="15">
        <f t="shared" si="2"/>
        <v>0</v>
      </c>
      <c r="P571" s="15">
        <f t="shared" si="0"/>
        <v>0</v>
      </c>
      <c r="Q571" s="16"/>
      <c r="R571" s="16"/>
      <c r="S571" s="16"/>
      <c r="T571" s="16"/>
      <c r="U571" s="16"/>
      <c r="V571" s="16"/>
      <c r="W571" s="16"/>
      <c r="X571" s="16"/>
    </row>
    <row r="572" spans="1:24" ht="12.75" x14ac:dyDescent="0.2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5">
        <f>IF(ISBLANK(L572),0, VLOOKUP(C572,Справочники!B572:C582,2,0))</f>
        <v>0</v>
      </c>
      <c r="N572" s="15">
        <f>IF(ISBLANK(L572),0, VLOOKUP(L572,Справочники!B597:C600,2,0))</f>
        <v>0</v>
      </c>
      <c r="O572" s="15">
        <f t="shared" si="2"/>
        <v>0</v>
      </c>
      <c r="P572" s="15">
        <f t="shared" si="0"/>
        <v>0</v>
      </c>
      <c r="Q572" s="16"/>
      <c r="R572" s="16"/>
      <c r="S572" s="16"/>
      <c r="T572" s="16"/>
      <c r="U572" s="16"/>
      <c r="V572" s="16"/>
      <c r="W572" s="16"/>
      <c r="X572" s="16"/>
    </row>
    <row r="573" spans="1:24" ht="12.75" x14ac:dyDescent="0.2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5">
        <f>IF(ISBLANK(L573),0, VLOOKUP(C573,Справочники!B573:C583,2,0))</f>
        <v>0</v>
      </c>
      <c r="N573" s="15">
        <f>IF(ISBLANK(L573),0, VLOOKUP(L573,Справочники!B598:C601,2,0))</f>
        <v>0</v>
      </c>
      <c r="O573" s="15">
        <f t="shared" si="2"/>
        <v>0</v>
      </c>
      <c r="P573" s="15">
        <f t="shared" si="0"/>
        <v>0</v>
      </c>
      <c r="Q573" s="16"/>
      <c r="R573" s="16"/>
      <c r="S573" s="16"/>
      <c r="T573" s="16"/>
      <c r="U573" s="16"/>
      <c r="V573" s="16"/>
      <c r="W573" s="16"/>
      <c r="X573" s="16"/>
    </row>
    <row r="574" spans="1:24" ht="12.75" x14ac:dyDescent="0.2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5">
        <f>IF(ISBLANK(L574),0, VLOOKUP(C574,Справочники!B574:C584,2,0))</f>
        <v>0</v>
      </c>
      <c r="N574" s="15">
        <f>IF(ISBLANK(L574),0, VLOOKUP(L574,Справочники!B599:C602,2,0))</f>
        <v>0</v>
      </c>
      <c r="O574" s="15">
        <f t="shared" si="2"/>
        <v>0</v>
      </c>
      <c r="P574" s="15">
        <f t="shared" si="0"/>
        <v>0</v>
      </c>
      <c r="Q574" s="16"/>
      <c r="R574" s="16"/>
      <c r="S574" s="16"/>
      <c r="T574" s="16"/>
      <c r="U574" s="16"/>
      <c r="V574" s="16"/>
      <c r="W574" s="16"/>
      <c r="X574" s="16"/>
    </row>
    <row r="575" spans="1:24" ht="12.75" x14ac:dyDescent="0.2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5">
        <f>IF(ISBLANK(L575),0, VLOOKUP(C575,Справочники!B575:C585,2,0))</f>
        <v>0</v>
      </c>
      <c r="N575" s="15">
        <f>IF(ISBLANK(L575),0, VLOOKUP(L575,Справочники!B600:C603,2,0))</f>
        <v>0</v>
      </c>
      <c r="O575" s="15">
        <f t="shared" si="2"/>
        <v>0</v>
      </c>
      <c r="P575" s="15">
        <f t="shared" si="0"/>
        <v>0</v>
      </c>
      <c r="Q575" s="16"/>
      <c r="R575" s="16"/>
      <c r="S575" s="16"/>
      <c r="T575" s="16"/>
      <c r="U575" s="16"/>
      <c r="V575" s="16"/>
      <c r="W575" s="16"/>
      <c r="X575" s="16"/>
    </row>
    <row r="576" spans="1:24" ht="12.75" x14ac:dyDescent="0.2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5">
        <f>IF(ISBLANK(L576),0, VLOOKUP(C576,Справочники!B576:C586,2,0))</f>
        <v>0</v>
      </c>
      <c r="N576" s="15">
        <f>IF(ISBLANK(L576),0, VLOOKUP(L576,Справочники!B601:C604,2,0))</f>
        <v>0</v>
      </c>
      <c r="O576" s="15">
        <f t="shared" si="2"/>
        <v>0</v>
      </c>
      <c r="P576" s="15">
        <f t="shared" si="0"/>
        <v>0</v>
      </c>
      <c r="Q576" s="16"/>
      <c r="R576" s="16"/>
      <c r="S576" s="16"/>
      <c r="T576" s="16"/>
      <c r="U576" s="16"/>
      <c r="V576" s="16"/>
      <c r="W576" s="16"/>
      <c r="X576" s="16"/>
    </row>
    <row r="577" spans="1:24" ht="12.75" x14ac:dyDescent="0.2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5">
        <f>IF(ISBLANK(L577),0, VLOOKUP(C577,Справочники!B577:C587,2,0))</f>
        <v>0</v>
      </c>
      <c r="N577" s="15">
        <f>IF(ISBLANK(L577),0, VLOOKUP(L577,Справочники!B602:C605,2,0))</f>
        <v>0</v>
      </c>
      <c r="O577" s="15">
        <f t="shared" si="2"/>
        <v>0</v>
      </c>
      <c r="P577" s="15">
        <f t="shared" si="0"/>
        <v>0</v>
      </c>
      <c r="Q577" s="16"/>
      <c r="R577" s="16"/>
      <c r="S577" s="16"/>
      <c r="T577" s="16"/>
      <c r="U577" s="16"/>
      <c r="V577" s="16"/>
      <c r="W577" s="16"/>
      <c r="X577" s="16"/>
    </row>
    <row r="578" spans="1:24" ht="12.75" x14ac:dyDescent="0.2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5">
        <f>IF(ISBLANK(L578),0, VLOOKUP(C578,Справочники!B578:C588,2,0))</f>
        <v>0</v>
      </c>
      <c r="N578" s="15">
        <f>IF(ISBLANK(L578),0, VLOOKUP(L578,Справочники!B603:C606,2,0))</f>
        <v>0</v>
      </c>
      <c r="O578" s="15">
        <f t="shared" si="2"/>
        <v>0</v>
      </c>
      <c r="P578" s="15">
        <f t="shared" si="0"/>
        <v>0</v>
      </c>
      <c r="Q578" s="16"/>
      <c r="R578" s="16"/>
      <c r="S578" s="16"/>
      <c r="T578" s="16"/>
      <c r="U578" s="16"/>
      <c r="V578" s="16"/>
      <c r="W578" s="16"/>
      <c r="X578" s="16"/>
    </row>
    <row r="579" spans="1:24" ht="12.75" x14ac:dyDescent="0.2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5">
        <f>IF(ISBLANK(L579),0, VLOOKUP(C579,Справочники!B579:C589,2,0))</f>
        <v>0</v>
      </c>
      <c r="N579" s="15">
        <f>IF(ISBLANK(L579),0, VLOOKUP(L579,Справочники!B604:C607,2,0))</f>
        <v>0</v>
      </c>
      <c r="O579" s="15">
        <f t="shared" si="2"/>
        <v>0</v>
      </c>
      <c r="P579" s="15">
        <f t="shared" si="0"/>
        <v>0</v>
      </c>
      <c r="Q579" s="16"/>
      <c r="R579" s="16"/>
      <c r="S579" s="16"/>
      <c r="T579" s="16"/>
      <c r="U579" s="16"/>
      <c r="V579" s="16"/>
      <c r="W579" s="16"/>
      <c r="X579" s="16"/>
    </row>
    <row r="580" spans="1:24" ht="12.75" x14ac:dyDescent="0.2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5">
        <f>IF(ISBLANK(L580),0, VLOOKUP(C580,Справочники!B580:C590,2,0))</f>
        <v>0</v>
      </c>
      <c r="N580" s="15">
        <f>IF(ISBLANK(L580),0, VLOOKUP(L580,Справочники!B605:C608,2,0))</f>
        <v>0</v>
      </c>
      <c r="O580" s="15">
        <f t="shared" si="2"/>
        <v>0</v>
      </c>
      <c r="P580" s="15">
        <f t="shared" si="0"/>
        <v>0</v>
      </c>
      <c r="Q580" s="16"/>
      <c r="R580" s="16"/>
      <c r="S580" s="16"/>
      <c r="T580" s="16"/>
      <c r="U580" s="16"/>
      <c r="V580" s="16"/>
      <c r="W580" s="16"/>
      <c r="X580" s="16"/>
    </row>
    <row r="581" spans="1:24" ht="12.75" x14ac:dyDescent="0.2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5">
        <f>IF(ISBLANK(L581),0, VLOOKUP(C581,Справочники!B581:C591,2,0))</f>
        <v>0</v>
      </c>
      <c r="N581" s="15">
        <f>IF(ISBLANK(L581),0, VLOOKUP(L581,Справочники!B606:C609,2,0))</f>
        <v>0</v>
      </c>
      <c r="O581" s="15">
        <f t="shared" si="2"/>
        <v>0</v>
      </c>
      <c r="P581" s="15">
        <f t="shared" si="0"/>
        <v>0</v>
      </c>
      <c r="Q581" s="16"/>
      <c r="R581" s="16"/>
      <c r="S581" s="16"/>
      <c r="T581" s="16"/>
      <c r="U581" s="16"/>
      <c r="V581" s="16"/>
      <c r="W581" s="16"/>
      <c r="X581" s="16"/>
    </row>
    <row r="582" spans="1:24" ht="12.75" x14ac:dyDescent="0.2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5">
        <f>IF(ISBLANK(L582),0, VLOOKUP(C582,Справочники!B582:C592,2,0))</f>
        <v>0</v>
      </c>
      <c r="N582" s="15">
        <f>IF(ISBLANK(L582),0, VLOOKUP(L582,Справочники!B607:C610,2,0))</f>
        <v>0</v>
      </c>
      <c r="O582" s="15">
        <f t="shared" si="2"/>
        <v>0</v>
      </c>
      <c r="P582" s="15">
        <f t="shared" si="0"/>
        <v>0</v>
      </c>
      <c r="Q582" s="16"/>
      <c r="R582" s="16"/>
      <c r="S582" s="16"/>
      <c r="T582" s="16"/>
      <c r="U582" s="16"/>
      <c r="V582" s="16"/>
      <c r="W582" s="16"/>
      <c r="X582" s="16"/>
    </row>
    <row r="583" spans="1:24" ht="12.75" x14ac:dyDescent="0.2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5">
        <f>IF(ISBLANK(L583),0, VLOOKUP(C583,Справочники!B583:C593,2,0))</f>
        <v>0</v>
      </c>
      <c r="N583" s="15">
        <f>IF(ISBLANK(L583),0, VLOOKUP(L583,Справочники!B608:C611,2,0))</f>
        <v>0</v>
      </c>
      <c r="O583" s="15">
        <f t="shared" si="2"/>
        <v>0</v>
      </c>
      <c r="P583" s="15">
        <f t="shared" si="0"/>
        <v>0</v>
      </c>
      <c r="Q583" s="16"/>
      <c r="R583" s="16"/>
      <c r="S583" s="16"/>
      <c r="T583" s="16"/>
      <c r="U583" s="16"/>
      <c r="V583" s="16"/>
      <c r="W583" s="16"/>
      <c r="X583" s="16"/>
    </row>
    <row r="584" spans="1:24" ht="12.75" x14ac:dyDescent="0.2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5">
        <f>IF(ISBLANK(L584),0, VLOOKUP(C584,Справочники!B584:C594,2,0))</f>
        <v>0</v>
      </c>
      <c r="N584" s="15">
        <f>IF(ISBLANK(L584),0, VLOOKUP(L584,Справочники!B609:C612,2,0))</f>
        <v>0</v>
      </c>
      <c r="O584" s="15">
        <f t="shared" si="2"/>
        <v>0</v>
      </c>
      <c r="P584" s="15">
        <f t="shared" si="0"/>
        <v>0</v>
      </c>
      <c r="Q584" s="16"/>
      <c r="R584" s="16"/>
      <c r="S584" s="16"/>
      <c r="T584" s="16"/>
      <c r="U584" s="16"/>
      <c r="V584" s="16"/>
      <c r="W584" s="16"/>
      <c r="X584" s="16"/>
    </row>
    <row r="585" spans="1:24" ht="12.75" x14ac:dyDescent="0.2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5">
        <f>IF(ISBLANK(L585),0, VLOOKUP(C585,Справочники!B585:C595,2,0))</f>
        <v>0</v>
      </c>
      <c r="N585" s="15">
        <f>IF(ISBLANK(L585),0, VLOOKUP(L585,Справочники!B610:C613,2,0))</f>
        <v>0</v>
      </c>
      <c r="O585" s="15">
        <f t="shared" si="2"/>
        <v>0</v>
      </c>
      <c r="P585" s="15">
        <f t="shared" si="0"/>
        <v>0</v>
      </c>
      <c r="Q585" s="16"/>
      <c r="R585" s="16"/>
      <c r="S585" s="16"/>
      <c r="T585" s="16"/>
      <c r="U585" s="16"/>
      <c r="V585" s="16"/>
      <c r="W585" s="16"/>
      <c r="X585" s="16"/>
    </row>
    <row r="586" spans="1:24" ht="12.75" x14ac:dyDescent="0.2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5">
        <f>IF(ISBLANK(L586),0, VLOOKUP(C586,Справочники!B586:C596,2,0))</f>
        <v>0</v>
      </c>
      <c r="N586" s="15">
        <f>IF(ISBLANK(L586),0, VLOOKUP(L586,Справочники!B611:C614,2,0))</f>
        <v>0</v>
      </c>
      <c r="O586" s="15">
        <f t="shared" si="2"/>
        <v>0</v>
      </c>
      <c r="P586" s="15">
        <f t="shared" si="0"/>
        <v>0</v>
      </c>
      <c r="Q586" s="16"/>
      <c r="R586" s="16"/>
      <c r="S586" s="16"/>
      <c r="T586" s="16"/>
      <c r="U586" s="16"/>
      <c r="V586" s="16"/>
      <c r="W586" s="16"/>
      <c r="X586" s="16"/>
    </row>
    <row r="587" spans="1:24" ht="12.75" x14ac:dyDescent="0.2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5">
        <f>IF(ISBLANK(L587),0, VLOOKUP(C587,Справочники!B587:C597,2,0))</f>
        <v>0</v>
      </c>
      <c r="N587" s="15">
        <f>IF(ISBLANK(L587),0, VLOOKUP(L587,Справочники!B612:C615,2,0))</f>
        <v>0</v>
      </c>
      <c r="O587" s="15">
        <f t="shared" si="2"/>
        <v>0</v>
      </c>
      <c r="P587" s="15">
        <f t="shared" si="0"/>
        <v>0</v>
      </c>
      <c r="Q587" s="16"/>
      <c r="R587" s="16"/>
      <c r="S587" s="16"/>
      <c r="T587" s="16"/>
      <c r="U587" s="16"/>
      <c r="V587" s="16"/>
      <c r="W587" s="16"/>
      <c r="X587" s="16"/>
    </row>
    <row r="588" spans="1:24" ht="12.75" x14ac:dyDescent="0.2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5">
        <f>IF(ISBLANK(L588),0, VLOOKUP(C588,Справочники!B588:C598,2,0))</f>
        <v>0</v>
      </c>
      <c r="N588" s="15">
        <f>IF(ISBLANK(L588),0, VLOOKUP(L588,Справочники!B613:C616,2,0))</f>
        <v>0</v>
      </c>
      <c r="O588" s="15">
        <f t="shared" si="2"/>
        <v>0</v>
      </c>
      <c r="P588" s="15">
        <f t="shared" si="0"/>
        <v>0</v>
      </c>
      <c r="Q588" s="16"/>
      <c r="R588" s="16"/>
      <c r="S588" s="16"/>
      <c r="T588" s="16"/>
      <c r="U588" s="16"/>
      <c r="V588" s="16"/>
      <c r="W588" s="16"/>
      <c r="X588" s="16"/>
    </row>
    <row r="589" spans="1:24" ht="12.75" x14ac:dyDescent="0.2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5">
        <f>IF(ISBLANK(L589),0, VLOOKUP(C589,Справочники!B589:C599,2,0))</f>
        <v>0</v>
      </c>
      <c r="N589" s="15">
        <f>IF(ISBLANK(L589),0, VLOOKUP(L589,Справочники!B614:C617,2,0))</f>
        <v>0</v>
      </c>
      <c r="O589" s="15">
        <f t="shared" si="2"/>
        <v>0</v>
      </c>
      <c r="P589" s="15">
        <f t="shared" si="0"/>
        <v>0</v>
      </c>
      <c r="Q589" s="16"/>
      <c r="R589" s="16"/>
      <c r="S589" s="16"/>
      <c r="T589" s="16"/>
      <c r="U589" s="16"/>
      <c r="V589" s="16"/>
      <c r="W589" s="16"/>
      <c r="X589" s="16"/>
    </row>
    <row r="590" spans="1:24" ht="12.75" x14ac:dyDescent="0.2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5">
        <f>IF(ISBLANK(L590),0, VLOOKUP(C590,Справочники!B590:C600,2,0))</f>
        <v>0</v>
      </c>
      <c r="N590" s="15">
        <f>IF(ISBLANK(L590),0, VLOOKUP(L590,Справочники!B615:C618,2,0))</f>
        <v>0</v>
      </c>
      <c r="O590" s="15">
        <f t="shared" si="2"/>
        <v>0</v>
      </c>
      <c r="P590" s="15">
        <f t="shared" si="0"/>
        <v>0</v>
      </c>
      <c r="Q590" s="16"/>
      <c r="R590" s="16"/>
      <c r="S590" s="16"/>
      <c r="T590" s="16"/>
      <c r="U590" s="16"/>
      <c r="V590" s="16"/>
      <c r="W590" s="16"/>
      <c r="X590" s="16"/>
    </row>
    <row r="591" spans="1:24" ht="12.75" x14ac:dyDescent="0.2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5">
        <f>IF(ISBLANK(L591),0, VLOOKUP(C591,Справочники!B591:C601,2,0))</f>
        <v>0</v>
      </c>
      <c r="N591" s="15">
        <f>IF(ISBLANK(L591),0, VLOOKUP(L591,Справочники!B616:C619,2,0))</f>
        <v>0</v>
      </c>
      <c r="O591" s="15">
        <f t="shared" si="2"/>
        <v>0</v>
      </c>
      <c r="P591" s="15">
        <f t="shared" si="0"/>
        <v>0</v>
      </c>
      <c r="Q591" s="16"/>
      <c r="R591" s="16"/>
      <c r="S591" s="16"/>
      <c r="T591" s="16"/>
      <c r="U591" s="16"/>
      <c r="V591" s="16"/>
      <c r="W591" s="16"/>
      <c r="X591" s="16"/>
    </row>
    <row r="592" spans="1:24" ht="12.75" x14ac:dyDescent="0.2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5">
        <f>IF(ISBLANK(L592),0, VLOOKUP(C592,Справочники!B592:C602,2,0))</f>
        <v>0</v>
      </c>
      <c r="N592" s="15">
        <f>IF(ISBLANK(L592),0, VLOOKUP(L592,Справочники!B617:C620,2,0))</f>
        <v>0</v>
      </c>
      <c r="O592" s="15">
        <f t="shared" si="2"/>
        <v>0</v>
      </c>
      <c r="P592" s="15">
        <f t="shared" si="0"/>
        <v>0</v>
      </c>
      <c r="Q592" s="16"/>
      <c r="R592" s="16"/>
      <c r="S592" s="16"/>
      <c r="T592" s="16"/>
      <c r="U592" s="16"/>
      <c r="V592" s="16"/>
      <c r="W592" s="16"/>
      <c r="X592" s="16"/>
    </row>
    <row r="593" spans="1:24" ht="12.75" x14ac:dyDescent="0.2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5">
        <f>IF(ISBLANK(L593),0, VLOOKUP(C593,Справочники!B593:C603,2,0))</f>
        <v>0</v>
      </c>
      <c r="N593" s="15">
        <f>IF(ISBLANK(L593),0, VLOOKUP(L593,Справочники!B618:C621,2,0))</f>
        <v>0</v>
      </c>
      <c r="O593" s="15">
        <f t="shared" si="2"/>
        <v>0</v>
      </c>
      <c r="P593" s="15">
        <f t="shared" si="0"/>
        <v>0</v>
      </c>
      <c r="Q593" s="16"/>
      <c r="R593" s="16"/>
      <c r="S593" s="16"/>
      <c r="T593" s="16"/>
      <c r="U593" s="16"/>
      <c r="V593" s="16"/>
      <c r="W593" s="16"/>
      <c r="X593" s="16"/>
    </row>
    <row r="594" spans="1:24" ht="12.75" x14ac:dyDescent="0.2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5">
        <f>IF(ISBLANK(L594),0, VLOOKUP(C594,Справочники!B594:C604,2,0))</f>
        <v>0</v>
      </c>
      <c r="N594" s="15">
        <f>IF(ISBLANK(L594),0, VLOOKUP(L594,Справочники!B619:C622,2,0))</f>
        <v>0</v>
      </c>
      <c r="O594" s="15">
        <f t="shared" si="2"/>
        <v>0</v>
      </c>
      <c r="P594" s="15">
        <f t="shared" si="0"/>
        <v>0</v>
      </c>
      <c r="Q594" s="16"/>
      <c r="R594" s="16"/>
      <c r="S594" s="16"/>
      <c r="T594" s="16"/>
      <c r="U594" s="16"/>
      <c r="V594" s="16"/>
      <c r="W594" s="16"/>
      <c r="X594" s="16"/>
    </row>
    <row r="595" spans="1:24" ht="12.75" x14ac:dyDescent="0.2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5">
        <f>IF(ISBLANK(L595),0, VLOOKUP(C595,Справочники!B595:C605,2,0))</f>
        <v>0</v>
      </c>
      <c r="N595" s="15">
        <f>IF(ISBLANK(L595),0, VLOOKUP(L595,Справочники!B620:C623,2,0))</f>
        <v>0</v>
      </c>
      <c r="O595" s="15">
        <f t="shared" si="2"/>
        <v>0</v>
      </c>
      <c r="P595" s="15">
        <f t="shared" si="0"/>
        <v>0</v>
      </c>
      <c r="Q595" s="16"/>
      <c r="R595" s="16"/>
      <c r="S595" s="16"/>
      <c r="T595" s="16"/>
      <c r="U595" s="16"/>
      <c r="V595" s="16"/>
      <c r="W595" s="16"/>
      <c r="X595" s="16"/>
    </row>
    <row r="596" spans="1:24" ht="12.75" x14ac:dyDescent="0.2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5">
        <f>IF(ISBLANK(L596),0, VLOOKUP(C596,Справочники!B596:C606,2,0))</f>
        <v>0</v>
      </c>
      <c r="N596" s="15">
        <f>IF(ISBLANK(L596),0, VLOOKUP(L596,Справочники!B621:C624,2,0))</f>
        <v>0</v>
      </c>
      <c r="O596" s="15">
        <f t="shared" si="2"/>
        <v>0</v>
      </c>
      <c r="P596" s="15">
        <f t="shared" si="0"/>
        <v>0</v>
      </c>
      <c r="Q596" s="16"/>
      <c r="R596" s="16"/>
      <c r="S596" s="16"/>
      <c r="T596" s="16"/>
      <c r="U596" s="16"/>
      <c r="V596" s="16"/>
      <c r="W596" s="16"/>
      <c r="X596" s="16"/>
    </row>
    <row r="597" spans="1:24" ht="12.75" x14ac:dyDescent="0.2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5">
        <f>IF(ISBLANK(L597),0, VLOOKUP(C597,Справочники!B597:C607,2,0))</f>
        <v>0</v>
      </c>
      <c r="N597" s="15">
        <f>IF(ISBLANK(L597),0, VLOOKUP(L597,Справочники!B622:C625,2,0))</f>
        <v>0</v>
      </c>
      <c r="O597" s="15">
        <f t="shared" si="2"/>
        <v>0</v>
      </c>
      <c r="P597" s="15">
        <f t="shared" si="0"/>
        <v>0</v>
      </c>
      <c r="Q597" s="16"/>
      <c r="R597" s="16"/>
      <c r="S597" s="16"/>
      <c r="T597" s="16"/>
      <c r="U597" s="16"/>
      <c r="V597" s="16"/>
      <c r="W597" s="16"/>
      <c r="X597" s="16"/>
    </row>
    <row r="598" spans="1:24" ht="12.75" x14ac:dyDescent="0.2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5">
        <f>IF(ISBLANK(L598),0, VLOOKUP(C598,Справочники!B598:C608,2,0))</f>
        <v>0</v>
      </c>
      <c r="N598" s="15">
        <f>IF(ISBLANK(L598),0, VLOOKUP(L598,Справочники!B623:C626,2,0))</f>
        <v>0</v>
      </c>
      <c r="O598" s="15">
        <f t="shared" si="2"/>
        <v>0</v>
      </c>
      <c r="P598" s="15">
        <f t="shared" si="0"/>
        <v>0</v>
      </c>
      <c r="Q598" s="16"/>
      <c r="R598" s="16"/>
      <c r="S598" s="16"/>
      <c r="T598" s="16"/>
      <c r="U598" s="16"/>
      <c r="V598" s="16"/>
      <c r="W598" s="16"/>
      <c r="X598" s="16"/>
    </row>
    <row r="599" spans="1:24" ht="12.75" x14ac:dyDescent="0.2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5">
        <f>IF(ISBLANK(L599),0, VLOOKUP(C599,Справочники!B599:C609,2,0))</f>
        <v>0</v>
      </c>
      <c r="N599" s="15">
        <f>IF(ISBLANK(L599),0, VLOOKUP(L599,Справочники!B624:C627,2,0))</f>
        <v>0</v>
      </c>
      <c r="O599" s="15">
        <f t="shared" si="2"/>
        <v>0</v>
      </c>
      <c r="P599" s="15">
        <f t="shared" si="0"/>
        <v>0</v>
      </c>
      <c r="Q599" s="16"/>
      <c r="R599" s="16"/>
      <c r="S599" s="16"/>
      <c r="T599" s="16"/>
      <c r="U599" s="16"/>
      <c r="V599" s="16"/>
      <c r="W599" s="16"/>
      <c r="X599" s="16"/>
    </row>
    <row r="600" spans="1:24" ht="12.75" x14ac:dyDescent="0.2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5">
        <f>IF(ISBLANK(L600),0, VLOOKUP(C600,Справочники!B600:C610,2,0))</f>
        <v>0</v>
      </c>
      <c r="N600" s="15">
        <f>IF(ISBLANK(L600),0, VLOOKUP(L600,Справочники!B625:C628,2,0))</f>
        <v>0</v>
      </c>
      <c r="O600" s="15">
        <f t="shared" si="2"/>
        <v>0</v>
      </c>
      <c r="P600" s="15">
        <f t="shared" si="0"/>
        <v>0</v>
      </c>
      <c r="Q600" s="16"/>
      <c r="R600" s="16"/>
      <c r="S600" s="16"/>
      <c r="T600" s="16"/>
      <c r="U600" s="16"/>
      <c r="V600" s="16"/>
      <c r="W600" s="16"/>
      <c r="X600" s="16"/>
    </row>
    <row r="601" spans="1:24" ht="12.75" x14ac:dyDescent="0.2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5">
        <f>IF(ISBLANK(L601),0, VLOOKUP(C601,Справочники!B601:C611,2,0))</f>
        <v>0</v>
      </c>
      <c r="N601" s="15">
        <f>IF(ISBLANK(L601),0, VLOOKUP(L601,Справочники!B626:C629,2,0))</f>
        <v>0</v>
      </c>
      <c r="O601" s="15">
        <f t="shared" si="2"/>
        <v>0</v>
      </c>
      <c r="P601" s="15">
        <f t="shared" si="0"/>
        <v>0</v>
      </c>
      <c r="Q601" s="16"/>
      <c r="R601" s="16"/>
      <c r="S601" s="16"/>
      <c r="T601" s="16"/>
      <c r="U601" s="16"/>
      <c r="V601" s="16"/>
      <c r="W601" s="16"/>
      <c r="X601" s="16"/>
    </row>
    <row r="602" spans="1:24" ht="12.75" x14ac:dyDescent="0.2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5">
        <f>IF(ISBLANK(L602),0, VLOOKUP(C602,Справочники!B602:C612,2,0))</f>
        <v>0</v>
      </c>
      <c r="N602" s="15">
        <f>IF(ISBLANK(L602),0, VLOOKUP(L602,Справочники!B627:C630,2,0))</f>
        <v>0</v>
      </c>
      <c r="O602" s="15">
        <f t="shared" si="2"/>
        <v>0</v>
      </c>
      <c r="P602" s="15">
        <f t="shared" si="0"/>
        <v>0</v>
      </c>
      <c r="Q602" s="16"/>
      <c r="R602" s="16"/>
      <c r="S602" s="16"/>
      <c r="T602" s="16"/>
      <c r="U602" s="16"/>
      <c r="V602" s="16"/>
      <c r="W602" s="16"/>
      <c r="X602" s="16"/>
    </row>
    <row r="603" spans="1:24" ht="12.75" x14ac:dyDescent="0.2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5">
        <f>IF(ISBLANK(L603),0, VLOOKUP(C603,Справочники!B603:C613,2,0))</f>
        <v>0</v>
      </c>
      <c r="N603" s="15">
        <f>IF(ISBLANK(L603),0, VLOOKUP(L603,Справочники!B628:C631,2,0))</f>
        <v>0</v>
      </c>
      <c r="O603" s="15">
        <f t="shared" si="2"/>
        <v>0</v>
      </c>
      <c r="P603" s="15">
        <f t="shared" si="0"/>
        <v>0</v>
      </c>
      <c r="Q603" s="16"/>
      <c r="R603" s="16"/>
      <c r="S603" s="16"/>
      <c r="T603" s="16"/>
      <c r="U603" s="16"/>
      <c r="V603" s="16"/>
      <c r="W603" s="16"/>
      <c r="X603" s="16"/>
    </row>
    <row r="604" spans="1:24" ht="12.75" x14ac:dyDescent="0.2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5">
        <f>IF(ISBLANK(L604),0, VLOOKUP(C604,Справочники!B604:C614,2,0))</f>
        <v>0</v>
      </c>
      <c r="N604" s="15">
        <f>IF(ISBLANK(L604),0, VLOOKUP(L604,Справочники!B629:C632,2,0))</f>
        <v>0</v>
      </c>
      <c r="O604" s="15">
        <f t="shared" si="2"/>
        <v>0</v>
      </c>
      <c r="P604" s="15">
        <f t="shared" si="0"/>
        <v>0</v>
      </c>
      <c r="Q604" s="16"/>
      <c r="R604" s="16"/>
      <c r="S604" s="16"/>
      <c r="T604" s="16"/>
      <c r="U604" s="16"/>
      <c r="V604" s="16"/>
      <c r="W604" s="16"/>
      <c r="X604" s="16"/>
    </row>
    <row r="605" spans="1:24" ht="12.75" x14ac:dyDescent="0.2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5">
        <f>IF(ISBLANK(L605),0, VLOOKUP(C605,Справочники!B605:C615,2,0))</f>
        <v>0</v>
      </c>
      <c r="N605" s="15">
        <f>IF(ISBLANK(L605),0, VLOOKUP(L605,Справочники!B630:C633,2,0))</f>
        <v>0</v>
      </c>
      <c r="O605" s="15">
        <f t="shared" si="2"/>
        <v>0</v>
      </c>
      <c r="P605" s="15">
        <f t="shared" si="0"/>
        <v>0</v>
      </c>
      <c r="Q605" s="16"/>
      <c r="R605" s="16"/>
      <c r="S605" s="16"/>
      <c r="T605" s="16"/>
      <c r="U605" s="16"/>
      <c r="V605" s="16"/>
      <c r="W605" s="16"/>
      <c r="X605" s="16"/>
    </row>
    <row r="606" spans="1:24" ht="12.75" x14ac:dyDescent="0.2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5">
        <f>IF(ISBLANK(L606),0, VLOOKUP(C606,Справочники!B606:C616,2,0))</f>
        <v>0</v>
      </c>
      <c r="N606" s="15">
        <f>IF(ISBLANK(L606),0, VLOOKUP(L606,Справочники!B631:C634,2,0))</f>
        <v>0</v>
      </c>
      <c r="O606" s="15">
        <f t="shared" si="2"/>
        <v>0</v>
      </c>
      <c r="P606" s="15">
        <f t="shared" si="0"/>
        <v>0</v>
      </c>
      <c r="Q606" s="16"/>
      <c r="R606" s="16"/>
      <c r="S606" s="16"/>
      <c r="T606" s="16"/>
      <c r="U606" s="16"/>
      <c r="V606" s="16"/>
      <c r="W606" s="16"/>
      <c r="X606" s="16"/>
    </row>
    <row r="607" spans="1:24" ht="12.75" x14ac:dyDescent="0.2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5">
        <f>IF(ISBLANK(L607),0, VLOOKUP(C607,Справочники!B607:C617,2,0))</f>
        <v>0</v>
      </c>
      <c r="N607" s="15">
        <f>IF(ISBLANK(L607),0, VLOOKUP(L607,Справочники!B632:C635,2,0))</f>
        <v>0</v>
      </c>
      <c r="O607" s="15">
        <f t="shared" si="2"/>
        <v>0</v>
      </c>
      <c r="P607" s="15">
        <f t="shared" si="0"/>
        <v>0</v>
      </c>
      <c r="Q607" s="16"/>
      <c r="R607" s="16"/>
      <c r="S607" s="16"/>
      <c r="T607" s="16"/>
      <c r="U607" s="16"/>
      <c r="V607" s="16"/>
      <c r="W607" s="16"/>
      <c r="X607" s="16"/>
    </row>
    <row r="608" spans="1:24" ht="12.75" x14ac:dyDescent="0.2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5">
        <f>IF(ISBLANK(L608),0, VLOOKUP(C608,Справочники!B608:C618,2,0))</f>
        <v>0</v>
      </c>
      <c r="N608" s="15">
        <f>IF(ISBLANK(L608),0, VLOOKUP(L608,Справочники!B633:C636,2,0))</f>
        <v>0</v>
      </c>
      <c r="O608" s="15">
        <f t="shared" si="2"/>
        <v>0</v>
      </c>
      <c r="P608" s="15">
        <f t="shared" si="0"/>
        <v>0</v>
      </c>
      <c r="Q608" s="16"/>
      <c r="R608" s="16"/>
      <c r="S608" s="16"/>
      <c r="T608" s="16"/>
      <c r="U608" s="16"/>
      <c r="V608" s="16"/>
      <c r="W608" s="16"/>
      <c r="X608" s="16"/>
    </row>
    <row r="609" spans="1:24" ht="12.75" x14ac:dyDescent="0.2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5">
        <f>IF(ISBLANK(L609),0, VLOOKUP(C609,Справочники!B609:C619,2,0))</f>
        <v>0</v>
      </c>
      <c r="N609" s="15">
        <f>IF(ISBLANK(L609),0, VLOOKUP(L609,Справочники!B634:C637,2,0))</f>
        <v>0</v>
      </c>
      <c r="O609" s="15">
        <f t="shared" si="2"/>
        <v>0</v>
      </c>
      <c r="P609" s="15">
        <f t="shared" si="0"/>
        <v>0</v>
      </c>
      <c r="Q609" s="16"/>
      <c r="R609" s="16"/>
      <c r="S609" s="16"/>
      <c r="T609" s="16"/>
      <c r="U609" s="16"/>
      <c r="V609" s="16"/>
      <c r="W609" s="16"/>
      <c r="X609" s="16"/>
    </row>
    <row r="610" spans="1:24" ht="12.75" x14ac:dyDescent="0.2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5">
        <f>IF(ISBLANK(L610),0, VLOOKUP(C610,Справочники!B610:C620,2,0))</f>
        <v>0</v>
      </c>
      <c r="N610" s="15">
        <f>IF(ISBLANK(L610),0, VLOOKUP(L610,Справочники!B635:C638,2,0))</f>
        <v>0</v>
      </c>
      <c r="O610" s="15">
        <f t="shared" si="2"/>
        <v>0</v>
      </c>
      <c r="P610" s="15">
        <f t="shared" si="0"/>
        <v>0</v>
      </c>
      <c r="Q610" s="16"/>
      <c r="R610" s="16"/>
      <c r="S610" s="16"/>
      <c r="T610" s="16"/>
      <c r="U610" s="16"/>
      <c r="V610" s="16"/>
      <c r="W610" s="16"/>
      <c r="X610" s="16"/>
    </row>
    <row r="611" spans="1:24" ht="12.75" x14ac:dyDescent="0.2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5">
        <f>IF(ISBLANK(L611),0, VLOOKUP(C611,Справочники!B611:C621,2,0))</f>
        <v>0</v>
      </c>
      <c r="N611" s="15">
        <f>IF(ISBLANK(L611),0, VLOOKUP(L611,Справочники!B636:C639,2,0))</f>
        <v>0</v>
      </c>
      <c r="O611" s="15">
        <f t="shared" si="2"/>
        <v>0</v>
      </c>
      <c r="P611" s="15">
        <f t="shared" si="0"/>
        <v>0</v>
      </c>
      <c r="Q611" s="16"/>
      <c r="R611" s="16"/>
      <c r="S611" s="16"/>
      <c r="T611" s="16"/>
      <c r="U611" s="16"/>
      <c r="V611" s="16"/>
      <c r="W611" s="16"/>
      <c r="X611" s="16"/>
    </row>
    <row r="612" spans="1:24" ht="12.75" x14ac:dyDescent="0.2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5">
        <f>IF(ISBLANK(L612),0, VLOOKUP(C612,Справочники!B612:C622,2,0))</f>
        <v>0</v>
      </c>
      <c r="N612" s="15">
        <f>IF(ISBLANK(L612),0, VLOOKUP(L612,Справочники!B637:C640,2,0))</f>
        <v>0</v>
      </c>
      <c r="O612" s="15">
        <f t="shared" si="2"/>
        <v>0</v>
      </c>
      <c r="P612" s="15">
        <f t="shared" si="0"/>
        <v>0</v>
      </c>
      <c r="Q612" s="16"/>
      <c r="R612" s="16"/>
      <c r="S612" s="16"/>
      <c r="T612" s="16"/>
      <c r="U612" s="16"/>
      <c r="V612" s="16"/>
      <c r="W612" s="16"/>
      <c r="X612" s="16"/>
    </row>
    <row r="613" spans="1:24" ht="12.75" x14ac:dyDescent="0.2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5">
        <f>IF(ISBLANK(L613),0, VLOOKUP(C613,Справочники!B613:C623,2,0))</f>
        <v>0</v>
      </c>
      <c r="N613" s="15">
        <f>IF(ISBLANK(L613),0, VLOOKUP(L613,Справочники!B638:C641,2,0))</f>
        <v>0</v>
      </c>
      <c r="O613" s="15">
        <f t="shared" si="2"/>
        <v>0</v>
      </c>
      <c r="P613" s="15">
        <f t="shared" si="0"/>
        <v>0</v>
      </c>
      <c r="Q613" s="16"/>
      <c r="R613" s="16"/>
      <c r="S613" s="16"/>
      <c r="T613" s="16"/>
      <c r="U613" s="16"/>
      <c r="V613" s="16"/>
      <c r="W613" s="16"/>
      <c r="X613" s="16"/>
    </row>
    <row r="614" spans="1:24" ht="12.75" x14ac:dyDescent="0.2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5">
        <f>IF(ISBLANK(L614),0, VLOOKUP(C614,Справочники!B614:C624,2,0))</f>
        <v>0</v>
      </c>
      <c r="N614" s="15">
        <f>IF(ISBLANK(L614),0, VLOOKUP(L614,Справочники!B639:C642,2,0))</f>
        <v>0</v>
      </c>
      <c r="O614" s="15">
        <f t="shared" si="2"/>
        <v>0</v>
      </c>
      <c r="P614" s="15">
        <f t="shared" si="0"/>
        <v>0</v>
      </c>
      <c r="Q614" s="16"/>
      <c r="R614" s="16"/>
      <c r="S614" s="16"/>
      <c r="T614" s="16"/>
      <c r="U614" s="16"/>
      <c r="V614" s="16"/>
      <c r="W614" s="16"/>
      <c r="X614" s="16"/>
    </row>
    <row r="615" spans="1:24" ht="12.75" x14ac:dyDescent="0.2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5">
        <f>IF(ISBLANK(L615),0, VLOOKUP(C615,Справочники!B615:C625,2,0))</f>
        <v>0</v>
      </c>
      <c r="N615" s="15">
        <f>IF(ISBLANK(L615),0, VLOOKUP(L615,Справочники!B640:C643,2,0))</f>
        <v>0</v>
      </c>
      <c r="O615" s="15">
        <f t="shared" si="2"/>
        <v>0</v>
      </c>
      <c r="P615" s="15">
        <f t="shared" si="0"/>
        <v>0</v>
      </c>
      <c r="Q615" s="16"/>
      <c r="R615" s="16"/>
      <c r="S615" s="16"/>
      <c r="T615" s="16"/>
      <c r="U615" s="16"/>
      <c r="V615" s="16"/>
      <c r="W615" s="16"/>
      <c r="X615" s="16"/>
    </row>
    <row r="616" spans="1:24" ht="12.75" x14ac:dyDescent="0.2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5">
        <f>IF(ISBLANK(L616),0, VLOOKUP(C616,Справочники!B616:C626,2,0))</f>
        <v>0</v>
      </c>
      <c r="N616" s="15">
        <f>IF(ISBLANK(L616),0, VLOOKUP(L616,Справочники!B641:C644,2,0))</f>
        <v>0</v>
      </c>
      <c r="O616" s="15">
        <f t="shared" si="2"/>
        <v>0</v>
      </c>
      <c r="P616" s="15">
        <f t="shared" si="0"/>
        <v>0</v>
      </c>
      <c r="Q616" s="16"/>
      <c r="R616" s="16"/>
      <c r="S616" s="16"/>
      <c r="T616" s="16"/>
      <c r="U616" s="16"/>
      <c r="V616" s="16"/>
      <c r="W616" s="16"/>
      <c r="X616" s="16"/>
    </row>
    <row r="617" spans="1:24" ht="12.75" x14ac:dyDescent="0.2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5">
        <f>IF(ISBLANK(L617),0, VLOOKUP(C617,Справочники!B617:C627,2,0))</f>
        <v>0</v>
      </c>
      <c r="N617" s="15">
        <f>IF(ISBLANK(L617),0, VLOOKUP(L617,Справочники!B642:C645,2,0))</f>
        <v>0</v>
      </c>
      <c r="O617" s="15">
        <f t="shared" si="2"/>
        <v>0</v>
      </c>
      <c r="P617" s="15">
        <f t="shared" si="0"/>
        <v>0</v>
      </c>
      <c r="Q617" s="16"/>
      <c r="R617" s="16"/>
      <c r="S617" s="16"/>
      <c r="T617" s="16"/>
      <c r="U617" s="16"/>
      <c r="V617" s="16"/>
      <c r="W617" s="16"/>
      <c r="X617" s="16"/>
    </row>
    <row r="618" spans="1:24" ht="12.75" x14ac:dyDescent="0.2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5">
        <f>IF(ISBLANK(L618),0, VLOOKUP(C618,Справочники!B618:C628,2,0))</f>
        <v>0</v>
      </c>
      <c r="N618" s="15">
        <f>IF(ISBLANK(L618),0, VLOOKUP(L618,Справочники!B643:C646,2,0))</f>
        <v>0</v>
      </c>
      <c r="O618" s="15">
        <f t="shared" si="2"/>
        <v>0</v>
      </c>
      <c r="P618" s="15">
        <f t="shared" si="0"/>
        <v>0</v>
      </c>
      <c r="Q618" s="16"/>
      <c r="R618" s="16"/>
      <c r="S618" s="16"/>
      <c r="T618" s="16"/>
      <c r="U618" s="16"/>
      <c r="V618" s="16"/>
      <c r="W618" s="16"/>
      <c r="X618" s="16"/>
    </row>
    <row r="619" spans="1:24" ht="12.75" x14ac:dyDescent="0.2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5">
        <f>IF(ISBLANK(L619),0, VLOOKUP(C619,Справочники!B619:C629,2,0))</f>
        <v>0</v>
      </c>
      <c r="N619" s="15">
        <f>IF(ISBLANK(L619),0, VLOOKUP(L619,Справочники!B644:C647,2,0))</f>
        <v>0</v>
      </c>
      <c r="O619" s="15">
        <f t="shared" si="2"/>
        <v>0</v>
      </c>
      <c r="P619" s="15">
        <f t="shared" si="0"/>
        <v>0</v>
      </c>
      <c r="Q619" s="16"/>
      <c r="R619" s="16"/>
      <c r="S619" s="16"/>
      <c r="T619" s="16"/>
      <c r="U619" s="16"/>
      <c r="V619" s="16"/>
      <c r="W619" s="16"/>
      <c r="X619" s="16"/>
    </row>
    <row r="620" spans="1:24" ht="12.75" x14ac:dyDescent="0.2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5">
        <f>IF(ISBLANK(L620),0, VLOOKUP(C620,Справочники!B620:C630,2,0))</f>
        <v>0</v>
      </c>
      <c r="N620" s="15">
        <f>IF(ISBLANK(L620),0, VLOOKUP(L620,Справочники!B645:C648,2,0))</f>
        <v>0</v>
      </c>
      <c r="O620" s="15">
        <f t="shared" si="2"/>
        <v>0</v>
      </c>
      <c r="P620" s="15">
        <f t="shared" si="0"/>
        <v>0</v>
      </c>
      <c r="Q620" s="16"/>
      <c r="R620" s="16"/>
      <c r="S620" s="16"/>
      <c r="T620" s="16"/>
      <c r="U620" s="16"/>
      <c r="V620" s="16"/>
      <c r="W620" s="16"/>
      <c r="X620" s="16"/>
    </row>
    <row r="621" spans="1:24" ht="12.75" x14ac:dyDescent="0.2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5">
        <f>IF(ISBLANK(L621),0, VLOOKUP(C621,Справочники!B621:C631,2,0))</f>
        <v>0</v>
      </c>
      <c r="N621" s="15">
        <f>IF(ISBLANK(L621),0, VLOOKUP(L621,Справочники!B646:C649,2,0))</f>
        <v>0</v>
      </c>
      <c r="O621" s="15">
        <f t="shared" si="2"/>
        <v>0</v>
      </c>
      <c r="P621" s="15">
        <f t="shared" si="0"/>
        <v>0</v>
      </c>
      <c r="Q621" s="16"/>
      <c r="R621" s="16"/>
      <c r="S621" s="16"/>
      <c r="T621" s="16"/>
      <c r="U621" s="16"/>
      <c r="V621" s="16"/>
      <c r="W621" s="16"/>
      <c r="X621" s="16"/>
    </row>
    <row r="622" spans="1:24" ht="12.75" x14ac:dyDescent="0.2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5">
        <f>IF(ISBLANK(L622),0, VLOOKUP(C622,Справочники!B622:C632,2,0))</f>
        <v>0</v>
      </c>
      <c r="N622" s="15">
        <f>IF(ISBLANK(L622),0, VLOOKUP(L622,Справочники!B647:C650,2,0))</f>
        <v>0</v>
      </c>
      <c r="O622" s="15">
        <f t="shared" si="2"/>
        <v>0</v>
      </c>
      <c r="P622" s="15">
        <f t="shared" si="0"/>
        <v>0</v>
      </c>
      <c r="Q622" s="16"/>
      <c r="R622" s="16"/>
      <c r="S622" s="16"/>
      <c r="T622" s="16"/>
      <c r="U622" s="16"/>
      <c r="V622" s="16"/>
      <c r="W622" s="16"/>
      <c r="X622" s="16"/>
    </row>
    <row r="623" spans="1:24" ht="12.75" x14ac:dyDescent="0.2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5">
        <f>IF(ISBLANK(L623),0, VLOOKUP(C623,Справочники!B623:C633,2,0))</f>
        <v>0</v>
      </c>
      <c r="N623" s="15">
        <f>IF(ISBLANK(L623),0, VLOOKUP(L623,Справочники!B648:C651,2,0))</f>
        <v>0</v>
      </c>
      <c r="O623" s="15">
        <f t="shared" si="2"/>
        <v>0</v>
      </c>
      <c r="P623" s="15">
        <f t="shared" si="0"/>
        <v>0</v>
      </c>
      <c r="Q623" s="16"/>
      <c r="R623" s="16"/>
      <c r="S623" s="16"/>
      <c r="T623" s="16"/>
      <c r="U623" s="16"/>
      <c r="V623" s="16"/>
      <c r="W623" s="16"/>
      <c r="X623" s="16"/>
    </row>
    <row r="624" spans="1:24" ht="12.75" x14ac:dyDescent="0.2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5">
        <f>IF(ISBLANK(L624),0, VLOOKUP(C624,Справочники!B624:C634,2,0))</f>
        <v>0</v>
      </c>
      <c r="N624" s="15">
        <f>IF(ISBLANK(L624),0, VLOOKUP(L624,Справочники!B649:C652,2,0))</f>
        <v>0</v>
      </c>
      <c r="O624" s="15">
        <f t="shared" si="2"/>
        <v>0</v>
      </c>
      <c r="P624" s="15">
        <f t="shared" si="0"/>
        <v>0</v>
      </c>
      <c r="Q624" s="16"/>
      <c r="R624" s="16"/>
      <c r="S624" s="16"/>
      <c r="T624" s="16"/>
      <c r="U624" s="16"/>
      <c r="V624" s="16"/>
      <c r="W624" s="16"/>
      <c r="X624" s="16"/>
    </row>
    <row r="625" spans="1:24" ht="12.75" x14ac:dyDescent="0.2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5">
        <f>IF(ISBLANK(L625),0, VLOOKUP(C625,Справочники!B625:C635,2,0))</f>
        <v>0</v>
      </c>
      <c r="N625" s="15">
        <f>IF(ISBLANK(L625),0, VLOOKUP(L625,Справочники!B650:C653,2,0))</f>
        <v>0</v>
      </c>
      <c r="O625" s="15">
        <f t="shared" si="2"/>
        <v>0</v>
      </c>
      <c r="P625" s="15">
        <f t="shared" si="0"/>
        <v>0</v>
      </c>
      <c r="Q625" s="16"/>
      <c r="R625" s="16"/>
      <c r="S625" s="16"/>
      <c r="T625" s="16"/>
      <c r="U625" s="16"/>
      <c r="V625" s="16"/>
      <c r="W625" s="16"/>
      <c r="X625" s="16"/>
    </row>
    <row r="626" spans="1:24" ht="12.75" x14ac:dyDescent="0.2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5">
        <f>IF(ISBLANK(L626),0, VLOOKUP(C626,Справочники!B626:C636,2,0))</f>
        <v>0</v>
      </c>
      <c r="N626" s="15">
        <f>IF(ISBLANK(L626),0, VLOOKUP(L626,Справочники!B651:C654,2,0))</f>
        <v>0</v>
      </c>
      <c r="O626" s="15">
        <f t="shared" si="2"/>
        <v>0</v>
      </c>
      <c r="P626" s="15">
        <f t="shared" si="0"/>
        <v>0</v>
      </c>
      <c r="Q626" s="16"/>
      <c r="R626" s="16"/>
      <c r="S626" s="16"/>
      <c r="T626" s="16"/>
      <c r="U626" s="16"/>
      <c r="V626" s="16"/>
      <c r="W626" s="16"/>
      <c r="X626" s="16"/>
    </row>
    <row r="627" spans="1:24" ht="12.75" x14ac:dyDescent="0.2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5">
        <f>IF(ISBLANK(L627),0, VLOOKUP(C627,Справочники!B627:C637,2,0))</f>
        <v>0</v>
      </c>
      <c r="N627" s="15">
        <f>IF(ISBLANK(L627),0, VLOOKUP(L627,Справочники!B652:C655,2,0))</f>
        <v>0</v>
      </c>
      <c r="O627" s="15">
        <f t="shared" si="2"/>
        <v>0</v>
      </c>
      <c r="P627" s="15">
        <f t="shared" si="0"/>
        <v>0</v>
      </c>
      <c r="Q627" s="16"/>
      <c r="R627" s="16"/>
      <c r="S627" s="16"/>
      <c r="T627" s="16"/>
      <c r="U627" s="16"/>
      <c r="V627" s="16"/>
      <c r="W627" s="16"/>
      <c r="X627" s="16"/>
    </row>
    <row r="628" spans="1:24" ht="12.75" x14ac:dyDescent="0.2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5">
        <f>IF(ISBLANK(L628),0, VLOOKUP(C628,Справочники!B628:C638,2,0))</f>
        <v>0</v>
      </c>
      <c r="N628" s="15">
        <f>IF(ISBLANK(L628),0, VLOOKUP(L628,Справочники!B653:C656,2,0))</f>
        <v>0</v>
      </c>
      <c r="O628" s="15">
        <f t="shared" si="2"/>
        <v>0</v>
      </c>
      <c r="P628" s="15">
        <f t="shared" si="0"/>
        <v>0</v>
      </c>
      <c r="Q628" s="16"/>
      <c r="R628" s="16"/>
      <c r="S628" s="16"/>
      <c r="T628" s="16"/>
      <c r="U628" s="16"/>
      <c r="V628" s="16"/>
      <c r="W628" s="16"/>
      <c r="X628" s="16"/>
    </row>
    <row r="629" spans="1:24" ht="12.75" x14ac:dyDescent="0.2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5">
        <f>IF(ISBLANK(L629),0, VLOOKUP(C629,Справочники!B629:C639,2,0))</f>
        <v>0</v>
      </c>
      <c r="N629" s="15">
        <f>IF(ISBLANK(L629),0, VLOOKUP(L629,Справочники!B654:C657,2,0))</f>
        <v>0</v>
      </c>
      <c r="O629" s="15">
        <f t="shared" si="2"/>
        <v>0</v>
      </c>
      <c r="P629" s="15">
        <f t="shared" si="0"/>
        <v>0</v>
      </c>
      <c r="Q629" s="16"/>
      <c r="R629" s="16"/>
      <c r="S629" s="16"/>
      <c r="T629" s="16"/>
      <c r="U629" s="16"/>
      <c r="V629" s="16"/>
      <c r="W629" s="16"/>
      <c r="X629" s="16"/>
    </row>
    <row r="630" spans="1:24" ht="12.75" x14ac:dyDescent="0.2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5">
        <f>IF(ISBLANK(L630),0, VLOOKUP(C630,Справочники!B630:C640,2,0))</f>
        <v>0</v>
      </c>
      <c r="N630" s="15">
        <f>IF(ISBLANK(L630),0, VLOOKUP(L630,Справочники!B655:C658,2,0))</f>
        <v>0</v>
      </c>
      <c r="O630" s="15">
        <f t="shared" si="2"/>
        <v>0</v>
      </c>
      <c r="P630" s="15">
        <f t="shared" si="0"/>
        <v>0</v>
      </c>
      <c r="Q630" s="16"/>
      <c r="R630" s="16"/>
      <c r="S630" s="16"/>
      <c r="T630" s="16"/>
      <c r="U630" s="16"/>
      <c r="V630" s="16"/>
      <c r="W630" s="16"/>
      <c r="X630" s="16"/>
    </row>
    <row r="631" spans="1:24" ht="12.75" x14ac:dyDescent="0.2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5">
        <f>IF(ISBLANK(L631),0, VLOOKUP(C631,Справочники!B631:C641,2,0))</f>
        <v>0</v>
      </c>
      <c r="N631" s="15">
        <f>IF(ISBLANK(L631),0, VLOOKUP(L631,Справочники!B656:C659,2,0))</f>
        <v>0</v>
      </c>
      <c r="O631" s="15">
        <f t="shared" si="2"/>
        <v>0</v>
      </c>
      <c r="P631" s="15">
        <f t="shared" si="0"/>
        <v>0</v>
      </c>
      <c r="Q631" s="16"/>
      <c r="R631" s="16"/>
      <c r="S631" s="16"/>
      <c r="T631" s="16"/>
      <c r="U631" s="16"/>
      <c r="V631" s="16"/>
      <c r="W631" s="16"/>
      <c r="X631" s="16"/>
    </row>
    <row r="632" spans="1:24" ht="12.75" x14ac:dyDescent="0.2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5">
        <f>IF(ISBLANK(L632),0, VLOOKUP(C632,Справочники!B632:C642,2,0))</f>
        <v>0</v>
      </c>
      <c r="N632" s="15">
        <f>IF(ISBLANK(L632),0, VLOOKUP(L632,Справочники!B657:C660,2,0))</f>
        <v>0</v>
      </c>
      <c r="O632" s="15">
        <f t="shared" si="2"/>
        <v>0</v>
      </c>
      <c r="P632" s="15">
        <f t="shared" si="0"/>
        <v>0</v>
      </c>
      <c r="Q632" s="16"/>
      <c r="R632" s="16"/>
      <c r="S632" s="16"/>
      <c r="T632" s="16"/>
      <c r="U632" s="16"/>
      <c r="V632" s="16"/>
      <c r="W632" s="16"/>
      <c r="X632" s="16"/>
    </row>
    <row r="633" spans="1:24" ht="12.75" x14ac:dyDescent="0.2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5">
        <f>IF(ISBLANK(L633),0, VLOOKUP(C633,Справочники!B633:C643,2,0))</f>
        <v>0</v>
      </c>
      <c r="N633" s="15">
        <f>IF(ISBLANK(L633),0, VLOOKUP(L633,Справочники!B658:C661,2,0))</f>
        <v>0</v>
      </c>
      <c r="O633" s="15">
        <f t="shared" si="2"/>
        <v>0</v>
      </c>
      <c r="P633" s="15">
        <f t="shared" si="0"/>
        <v>0</v>
      </c>
      <c r="Q633" s="16"/>
      <c r="R633" s="16"/>
      <c r="S633" s="16"/>
      <c r="T633" s="16"/>
      <c r="U633" s="16"/>
      <c r="V633" s="16"/>
      <c r="W633" s="16"/>
      <c r="X633" s="16"/>
    </row>
    <row r="634" spans="1:24" ht="12.75" x14ac:dyDescent="0.2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5">
        <f>IF(ISBLANK(L634),0, VLOOKUP(C634,Справочники!B634:C644,2,0))</f>
        <v>0</v>
      </c>
      <c r="N634" s="15">
        <f>IF(ISBLANK(L634),0, VLOOKUP(L634,Справочники!B659:C662,2,0))</f>
        <v>0</v>
      </c>
      <c r="O634" s="15">
        <f t="shared" si="2"/>
        <v>0</v>
      </c>
      <c r="P634" s="15">
        <f t="shared" si="0"/>
        <v>0</v>
      </c>
      <c r="Q634" s="16"/>
      <c r="R634" s="16"/>
      <c r="S634" s="16"/>
      <c r="T634" s="16"/>
      <c r="U634" s="16"/>
      <c r="V634" s="16"/>
      <c r="W634" s="16"/>
      <c r="X634" s="16"/>
    </row>
    <row r="635" spans="1:24" ht="12.75" x14ac:dyDescent="0.2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5">
        <f>IF(ISBLANK(L635),0, VLOOKUP(C635,Справочники!B635:C645,2,0))</f>
        <v>0</v>
      </c>
      <c r="N635" s="15">
        <f>IF(ISBLANK(L635),0, VLOOKUP(L635,Справочники!B660:C663,2,0))</f>
        <v>0</v>
      </c>
      <c r="O635" s="15">
        <f t="shared" si="2"/>
        <v>0</v>
      </c>
      <c r="P635" s="15">
        <f t="shared" si="0"/>
        <v>0</v>
      </c>
      <c r="Q635" s="16"/>
      <c r="R635" s="16"/>
      <c r="S635" s="16"/>
      <c r="T635" s="16"/>
      <c r="U635" s="16"/>
      <c r="V635" s="16"/>
      <c r="W635" s="16"/>
      <c r="X635" s="16"/>
    </row>
    <row r="636" spans="1:24" ht="12.75" x14ac:dyDescent="0.2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5">
        <f>IF(ISBLANK(L636),0, VLOOKUP(C636,Справочники!B636:C646,2,0))</f>
        <v>0</v>
      </c>
      <c r="N636" s="15">
        <f>IF(ISBLANK(L636),0, VLOOKUP(L636,Справочники!B661:C664,2,0))</f>
        <v>0</v>
      </c>
      <c r="O636" s="15">
        <f t="shared" si="2"/>
        <v>0</v>
      </c>
      <c r="P636" s="15">
        <f t="shared" si="0"/>
        <v>0</v>
      </c>
      <c r="Q636" s="16"/>
      <c r="R636" s="16"/>
      <c r="S636" s="16"/>
      <c r="T636" s="16"/>
      <c r="U636" s="16"/>
      <c r="V636" s="16"/>
      <c r="W636" s="16"/>
      <c r="X636" s="16"/>
    </row>
    <row r="637" spans="1:24" ht="12.75" x14ac:dyDescent="0.2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5">
        <f>IF(ISBLANK(L637),0, VLOOKUP(C637,Справочники!B637:C647,2,0))</f>
        <v>0</v>
      </c>
      <c r="N637" s="15">
        <f>IF(ISBLANK(L637),0, VLOOKUP(L637,Справочники!B662:C665,2,0))</f>
        <v>0</v>
      </c>
      <c r="O637" s="15">
        <f t="shared" si="2"/>
        <v>0</v>
      </c>
      <c r="P637" s="15">
        <f t="shared" si="0"/>
        <v>0</v>
      </c>
      <c r="Q637" s="16"/>
      <c r="R637" s="16"/>
      <c r="S637" s="16"/>
      <c r="T637" s="16"/>
      <c r="U637" s="16"/>
      <c r="V637" s="16"/>
      <c r="W637" s="16"/>
      <c r="X637" s="16"/>
    </row>
    <row r="638" spans="1:24" ht="12.75" x14ac:dyDescent="0.2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5">
        <f>IF(ISBLANK(L638),0, VLOOKUP(C638,Справочники!B638:C648,2,0))</f>
        <v>0</v>
      </c>
      <c r="N638" s="15">
        <f>IF(ISBLANK(L638),0, VLOOKUP(L638,Справочники!B663:C666,2,0))</f>
        <v>0</v>
      </c>
      <c r="O638" s="15">
        <f t="shared" si="2"/>
        <v>0</v>
      </c>
      <c r="P638" s="15">
        <f t="shared" si="0"/>
        <v>0</v>
      </c>
      <c r="Q638" s="16"/>
      <c r="R638" s="16"/>
      <c r="S638" s="16"/>
      <c r="T638" s="16"/>
      <c r="U638" s="16"/>
      <c r="V638" s="16"/>
      <c r="W638" s="16"/>
      <c r="X638" s="16"/>
    </row>
    <row r="639" spans="1:24" ht="12.75" x14ac:dyDescent="0.2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5">
        <f>IF(ISBLANK(L639),0, VLOOKUP(C639,Справочники!B639:C649,2,0))</f>
        <v>0</v>
      </c>
      <c r="N639" s="15">
        <f>IF(ISBLANK(L639),0, VLOOKUP(L639,Справочники!B664:C667,2,0))</f>
        <v>0</v>
      </c>
      <c r="O639" s="15">
        <f t="shared" si="2"/>
        <v>0</v>
      </c>
      <c r="P639" s="15">
        <f t="shared" si="0"/>
        <v>0</v>
      </c>
      <c r="Q639" s="16"/>
      <c r="R639" s="16"/>
      <c r="S639" s="16"/>
      <c r="T639" s="16"/>
      <c r="U639" s="16"/>
      <c r="V639" s="16"/>
      <c r="W639" s="16"/>
      <c r="X639" s="16"/>
    </row>
    <row r="640" spans="1:24" ht="12.75" x14ac:dyDescent="0.2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5">
        <f>IF(ISBLANK(L640),0, VLOOKUP(C640,Справочники!B640:C650,2,0))</f>
        <v>0</v>
      </c>
      <c r="N640" s="15">
        <f>IF(ISBLANK(L640),0, VLOOKUP(L640,Справочники!B665:C668,2,0))</f>
        <v>0</v>
      </c>
      <c r="O640" s="15">
        <f t="shared" si="2"/>
        <v>0</v>
      </c>
      <c r="P640" s="15">
        <f t="shared" si="0"/>
        <v>0</v>
      </c>
      <c r="Q640" s="16"/>
      <c r="R640" s="16"/>
      <c r="S640" s="16"/>
      <c r="T640" s="16"/>
      <c r="U640" s="16"/>
      <c r="V640" s="16"/>
      <c r="W640" s="16"/>
      <c r="X640" s="16"/>
    </row>
    <row r="641" spans="1:24" ht="12.75" x14ac:dyDescent="0.2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5">
        <f>IF(ISBLANK(L641),0, VLOOKUP(C641,Справочники!B641:C651,2,0))</f>
        <v>0</v>
      </c>
      <c r="N641" s="15">
        <f>IF(ISBLANK(L641),0, VLOOKUP(L641,Справочники!B666:C669,2,0))</f>
        <v>0</v>
      </c>
      <c r="O641" s="15">
        <f t="shared" si="2"/>
        <v>0</v>
      </c>
      <c r="P641" s="15">
        <f t="shared" si="0"/>
        <v>0</v>
      </c>
      <c r="Q641" s="16"/>
      <c r="R641" s="16"/>
      <c r="S641" s="16"/>
      <c r="T641" s="16"/>
      <c r="U641" s="16"/>
      <c r="V641" s="16"/>
      <c r="W641" s="16"/>
      <c r="X641" s="16"/>
    </row>
    <row r="642" spans="1:24" ht="12.75" x14ac:dyDescent="0.2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5">
        <f>IF(ISBLANK(L642),0, VLOOKUP(C642,Справочники!B642:C652,2,0))</f>
        <v>0</v>
      </c>
      <c r="N642" s="15">
        <f>IF(ISBLANK(L642),0, VLOOKUP(L642,Справочники!B667:C670,2,0))</f>
        <v>0</v>
      </c>
      <c r="O642" s="15">
        <f t="shared" si="2"/>
        <v>0</v>
      </c>
      <c r="P642" s="15">
        <f t="shared" si="0"/>
        <v>0</v>
      </c>
      <c r="Q642" s="16"/>
      <c r="R642" s="16"/>
      <c r="S642" s="16"/>
      <c r="T642" s="16"/>
      <c r="U642" s="16"/>
      <c r="V642" s="16"/>
      <c r="W642" s="16"/>
      <c r="X642" s="16"/>
    </row>
    <row r="643" spans="1:24" ht="12.75" x14ac:dyDescent="0.2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5">
        <f>IF(ISBLANK(L643),0, VLOOKUP(C643,Справочники!B643:C653,2,0))</f>
        <v>0</v>
      </c>
      <c r="N643" s="15">
        <f>IF(ISBLANK(L643),0, VLOOKUP(L643,Справочники!B668:C671,2,0))</f>
        <v>0</v>
      </c>
      <c r="O643" s="15">
        <f t="shared" si="2"/>
        <v>0</v>
      </c>
      <c r="P643" s="15">
        <f t="shared" si="0"/>
        <v>0</v>
      </c>
      <c r="Q643" s="16"/>
      <c r="R643" s="16"/>
      <c r="S643" s="16"/>
      <c r="T643" s="16"/>
      <c r="U643" s="16"/>
      <c r="V643" s="16"/>
      <c r="W643" s="16"/>
      <c r="X643" s="16"/>
    </row>
    <row r="644" spans="1:24" ht="12.75" x14ac:dyDescent="0.2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5">
        <f>IF(ISBLANK(L644),0, VLOOKUP(C644,Справочники!B644:C654,2,0))</f>
        <v>0</v>
      </c>
      <c r="N644" s="15">
        <f>IF(ISBLANK(L644),0, VLOOKUP(L644,Справочники!B669:C672,2,0))</f>
        <v>0</v>
      </c>
      <c r="O644" s="15">
        <f t="shared" si="2"/>
        <v>0</v>
      </c>
      <c r="P644" s="15">
        <f t="shared" si="0"/>
        <v>0</v>
      </c>
      <c r="Q644" s="16"/>
      <c r="R644" s="16"/>
      <c r="S644" s="16"/>
      <c r="T644" s="16"/>
      <c r="U644" s="16"/>
      <c r="V644" s="16"/>
      <c r="W644" s="16"/>
      <c r="X644" s="16"/>
    </row>
    <row r="645" spans="1:24" ht="12.75" x14ac:dyDescent="0.2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5">
        <f>IF(ISBLANK(L645),0, VLOOKUP(C645,Справочники!B645:C655,2,0))</f>
        <v>0</v>
      </c>
      <c r="N645" s="15">
        <f>IF(ISBLANK(L645),0, VLOOKUP(L645,Справочники!B670:C673,2,0))</f>
        <v>0</v>
      </c>
      <c r="O645" s="15">
        <f t="shared" si="2"/>
        <v>0</v>
      </c>
      <c r="P645" s="15">
        <f t="shared" si="0"/>
        <v>0</v>
      </c>
      <c r="Q645" s="16"/>
      <c r="R645" s="16"/>
      <c r="S645" s="16"/>
      <c r="T645" s="16"/>
      <c r="U645" s="16"/>
      <c r="V645" s="16"/>
      <c r="W645" s="16"/>
      <c r="X645" s="16"/>
    </row>
    <row r="646" spans="1:24" ht="12.75" x14ac:dyDescent="0.2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5">
        <f>IF(ISBLANK(L646),0, VLOOKUP(C646,Справочники!B646:C656,2,0))</f>
        <v>0</v>
      </c>
      <c r="N646" s="15">
        <f>IF(ISBLANK(L646),0, VLOOKUP(L646,Справочники!B671:C674,2,0))</f>
        <v>0</v>
      </c>
      <c r="O646" s="15">
        <f t="shared" si="2"/>
        <v>0</v>
      </c>
      <c r="P646" s="15">
        <f t="shared" si="0"/>
        <v>0</v>
      </c>
      <c r="Q646" s="16"/>
      <c r="R646" s="16"/>
      <c r="S646" s="16"/>
      <c r="T646" s="16"/>
      <c r="U646" s="16"/>
      <c r="V646" s="16"/>
      <c r="W646" s="16"/>
      <c r="X646" s="16"/>
    </row>
    <row r="647" spans="1:24" ht="12.75" x14ac:dyDescent="0.2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5">
        <f>IF(ISBLANK(L647),0, VLOOKUP(C647,Справочники!B647:C657,2,0))</f>
        <v>0</v>
      </c>
      <c r="N647" s="15">
        <f>IF(ISBLANK(L647),0, VLOOKUP(L647,Справочники!B672:C675,2,0))</f>
        <v>0</v>
      </c>
      <c r="O647" s="15">
        <f t="shared" si="2"/>
        <v>0</v>
      </c>
      <c r="P647" s="15">
        <f t="shared" si="0"/>
        <v>0</v>
      </c>
      <c r="Q647" s="16"/>
      <c r="R647" s="16"/>
      <c r="S647" s="16"/>
      <c r="T647" s="16"/>
      <c r="U647" s="16"/>
      <c r="V647" s="16"/>
      <c r="W647" s="16"/>
      <c r="X647" s="16"/>
    </row>
    <row r="648" spans="1:24" ht="12.75" x14ac:dyDescent="0.2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5">
        <f>IF(ISBLANK(L648),0, VLOOKUP(C648,Справочники!B648:C658,2,0))</f>
        <v>0</v>
      </c>
      <c r="N648" s="15">
        <f>IF(ISBLANK(L648),0, VLOOKUP(L648,Справочники!B673:C676,2,0))</f>
        <v>0</v>
      </c>
      <c r="O648" s="15">
        <f t="shared" si="2"/>
        <v>0</v>
      </c>
      <c r="P648" s="15">
        <f t="shared" si="0"/>
        <v>0</v>
      </c>
      <c r="Q648" s="16"/>
      <c r="R648" s="16"/>
      <c r="S648" s="16"/>
      <c r="T648" s="16"/>
      <c r="U648" s="16"/>
      <c r="V648" s="16"/>
      <c r="W648" s="16"/>
      <c r="X648" s="16"/>
    </row>
    <row r="649" spans="1:24" ht="12.75" x14ac:dyDescent="0.2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5">
        <f>IF(ISBLANK(L649),0, VLOOKUP(C649,Справочники!B649:C659,2,0))</f>
        <v>0</v>
      </c>
      <c r="N649" s="15">
        <f>IF(ISBLANK(L649),0, VLOOKUP(L649,Справочники!B674:C677,2,0))</f>
        <v>0</v>
      </c>
      <c r="O649" s="15">
        <f t="shared" si="2"/>
        <v>0</v>
      </c>
      <c r="P649" s="15">
        <f t="shared" si="0"/>
        <v>0</v>
      </c>
      <c r="Q649" s="16"/>
      <c r="R649" s="16"/>
      <c r="S649" s="16"/>
      <c r="T649" s="16"/>
      <c r="U649" s="16"/>
      <c r="V649" s="16"/>
      <c r="W649" s="16"/>
      <c r="X649" s="16"/>
    </row>
    <row r="650" spans="1:24" ht="12.75" x14ac:dyDescent="0.2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5">
        <f>IF(ISBLANK(L650),0, VLOOKUP(C650,Справочники!B650:C660,2,0))</f>
        <v>0</v>
      </c>
      <c r="N650" s="15">
        <f>IF(ISBLANK(L650),0, VLOOKUP(L650,Справочники!B675:C678,2,0))</f>
        <v>0</v>
      </c>
      <c r="O650" s="15">
        <f t="shared" si="2"/>
        <v>0</v>
      </c>
      <c r="P650" s="15">
        <f t="shared" si="0"/>
        <v>0</v>
      </c>
      <c r="Q650" s="16"/>
      <c r="R650" s="16"/>
      <c r="S650" s="16"/>
      <c r="T650" s="16"/>
      <c r="U650" s="16"/>
      <c r="V650" s="16"/>
      <c r="W650" s="16"/>
      <c r="X650" s="16"/>
    </row>
    <row r="651" spans="1:24" ht="12.75" x14ac:dyDescent="0.2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5">
        <f>IF(ISBLANK(L651),0, VLOOKUP(C651,Справочники!B651:C661,2,0))</f>
        <v>0</v>
      </c>
      <c r="N651" s="15">
        <f>IF(ISBLANK(L651),0, VLOOKUP(L651,Справочники!B676:C679,2,0))</f>
        <v>0</v>
      </c>
      <c r="O651" s="15">
        <f t="shared" si="2"/>
        <v>0</v>
      </c>
      <c r="P651" s="15">
        <f t="shared" si="0"/>
        <v>0</v>
      </c>
      <c r="Q651" s="16"/>
      <c r="R651" s="16"/>
      <c r="S651" s="16"/>
      <c r="T651" s="16"/>
      <c r="U651" s="16"/>
      <c r="V651" s="16"/>
      <c r="W651" s="16"/>
      <c r="X651" s="16"/>
    </row>
    <row r="652" spans="1:24" ht="12.75" x14ac:dyDescent="0.2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5">
        <f>IF(ISBLANK(L652),0, VLOOKUP(C652,Справочники!B652:C662,2,0))</f>
        <v>0</v>
      </c>
      <c r="N652" s="15">
        <f>IF(ISBLANK(L652),0, VLOOKUP(L652,Справочники!B677:C680,2,0))</f>
        <v>0</v>
      </c>
      <c r="O652" s="15">
        <f t="shared" si="2"/>
        <v>0</v>
      </c>
      <c r="P652" s="15">
        <f t="shared" si="0"/>
        <v>0</v>
      </c>
      <c r="Q652" s="16"/>
      <c r="R652" s="16"/>
      <c r="S652" s="16"/>
      <c r="T652" s="16"/>
      <c r="U652" s="16"/>
      <c r="V652" s="16"/>
      <c r="W652" s="16"/>
      <c r="X652" s="16"/>
    </row>
    <row r="653" spans="1:24" ht="12.75" x14ac:dyDescent="0.2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5">
        <f>IF(ISBLANK(L653),0, VLOOKUP(C653,Справочники!B653:C663,2,0))</f>
        <v>0</v>
      </c>
      <c r="N653" s="15">
        <f>IF(ISBLANK(L653),0, VLOOKUP(L653,Справочники!B678:C681,2,0))</f>
        <v>0</v>
      </c>
      <c r="O653" s="15">
        <f t="shared" si="2"/>
        <v>0</v>
      </c>
      <c r="P653" s="15">
        <f t="shared" si="0"/>
        <v>0</v>
      </c>
      <c r="Q653" s="16"/>
      <c r="R653" s="16"/>
      <c r="S653" s="16"/>
      <c r="T653" s="16"/>
      <c r="U653" s="16"/>
      <c r="V653" s="16"/>
      <c r="W653" s="16"/>
      <c r="X653" s="16"/>
    </row>
    <row r="654" spans="1:24" ht="12.75" x14ac:dyDescent="0.2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5">
        <f>IF(ISBLANK(L654),0, VLOOKUP(C654,Справочники!B654:C664,2,0))</f>
        <v>0</v>
      </c>
      <c r="N654" s="15">
        <f>IF(ISBLANK(L654),0, VLOOKUP(L654,Справочники!B679:C682,2,0))</f>
        <v>0</v>
      </c>
      <c r="O654" s="15">
        <f t="shared" si="2"/>
        <v>0</v>
      </c>
      <c r="P654" s="15">
        <f t="shared" si="0"/>
        <v>0</v>
      </c>
      <c r="Q654" s="16"/>
      <c r="R654" s="16"/>
      <c r="S654" s="16"/>
      <c r="T654" s="16"/>
      <c r="U654" s="16"/>
      <c r="V654" s="16"/>
      <c r="W654" s="16"/>
      <c r="X654" s="16"/>
    </row>
    <row r="655" spans="1:24" ht="12.75" x14ac:dyDescent="0.2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5">
        <f>IF(ISBLANK(L655),0, VLOOKUP(C655,Справочники!B655:C665,2,0))</f>
        <v>0</v>
      </c>
      <c r="N655" s="15">
        <f>IF(ISBLANK(L655),0, VLOOKUP(L655,Справочники!B680:C683,2,0))</f>
        <v>0</v>
      </c>
      <c r="O655" s="15">
        <f t="shared" si="2"/>
        <v>0</v>
      </c>
      <c r="P655" s="15">
        <f t="shared" si="0"/>
        <v>0</v>
      </c>
      <c r="Q655" s="16"/>
      <c r="R655" s="16"/>
      <c r="S655" s="16"/>
      <c r="T655" s="16"/>
      <c r="U655" s="16"/>
      <c r="V655" s="16"/>
      <c r="W655" s="16"/>
      <c r="X655" s="16"/>
    </row>
    <row r="656" spans="1:24" ht="12.75" x14ac:dyDescent="0.2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5">
        <f>IF(ISBLANK(L656),0, VLOOKUP(C656,Справочники!B656:C666,2,0))</f>
        <v>0</v>
      </c>
      <c r="N656" s="15">
        <f>IF(ISBLANK(L656),0, VLOOKUP(L656,Справочники!B681:C684,2,0))</f>
        <v>0</v>
      </c>
      <c r="O656" s="15">
        <f t="shared" si="2"/>
        <v>0</v>
      </c>
      <c r="P656" s="15">
        <f t="shared" si="0"/>
        <v>0</v>
      </c>
      <c r="Q656" s="16"/>
      <c r="R656" s="16"/>
      <c r="S656" s="16"/>
      <c r="T656" s="16"/>
      <c r="U656" s="16"/>
      <c r="V656" s="16"/>
      <c r="W656" s="16"/>
      <c r="X656" s="16"/>
    </row>
    <row r="657" spans="1:24" ht="12.75" x14ac:dyDescent="0.2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5">
        <f>IF(ISBLANK(L657),0, VLOOKUP(C657,Справочники!B657:C667,2,0))</f>
        <v>0</v>
      </c>
      <c r="N657" s="15">
        <f>IF(ISBLANK(L657),0, VLOOKUP(L657,Справочники!B682:C685,2,0))</f>
        <v>0</v>
      </c>
      <c r="O657" s="15">
        <f t="shared" si="2"/>
        <v>0</v>
      </c>
      <c r="P657" s="15">
        <f t="shared" si="0"/>
        <v>0</v>
      </c>
      <c r="Q657" s="16"/>
      <c r="R657" s="16"/>
      <c r="S657" s="16"/>
      <c r="T657" s="16"/>
      <c r="U657" s="16"/>
      <c r="V657" s="16"/>
      <c r="W657" s="16"/>
      <c r="X657" s="16"/>
    </row>
    <row r="658" spans="1:24" ht="12.75" x14ac:dyDescent="0.2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5">
        <f>IF(ISBLANK(L658),0, VLOOKUP(C658,Справочники!B658:C668,2,0))</f>
        <v>0</v>
      </c>
      <c r="N658" s="15">
        <f>IF(ISBLANK(L658),0, VLOOKUP(L658,Справочники!B683:C686,2,0))</f>
        <v>0</v>
      </c>
      <c r="O658" s="15">
        <f t="shared" si="2"/>
        <v>0</v>
      </c>
      <c r="P658" s="15">
        <f t="shared" si="0"/>
        <v>0</v>
      </c>
      <c r="Q658" s="16"/>
      <c r="R658" s="16"/>
      <c r="S658" s="16"/>
      <c r="T658" s="16"/>
      <c r="U658" s="16"/>
      <c r="V658" s="16"/>
      <c r="W658" s="16"/>
      <c r="X658" s="16"/>
    </row>
    <row r="659" spans="1:24" ht="12.75" x14ac:dyDescent="0.2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5">
        <f>IF(ISBLANK(L659),0, VLOOKUP(C659,Справочники!B659:C669,2,0))</f>
        <v>0</v>
      </c>
      <c r="N659" s="15">
        <f>IF(ISBLANK(L659),0, VLOOKUP(L659,Справочники!B684:C687,2,0))</f>
        <v>0</v>
      </c>
      <c r="O659" s="15">
        <f t="shared" si="2"/>
        <v>0</v>
      </c>
      <c r="P659" s="15">
        <f t="shared" si="0"/>
        <v>0</v>
      </c>
      <c r="Q659" s="16"/>
      <c r="R659" s="16"/>
      <c r="S659" s="16"/>
      <c r="T659" s="16"/>
      <c r="U659" s="16"/>
      <c r="V659" s="16"/>
      <c r="W659" s="16"/>
      <c r="X659" s="16"/>
    </row>
    <row r="660" spans="1:24" ht="12.75" x14ac:dyDescent="0.2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5">
        <f>IF(ISBLANK(L660),0, VLOOKUP(C660,Справочники!B660:C670,2,0))</f>
        <v>0</v>
      </c>
      <c r="N660" s="15">
        <f>IF(ISBLANK(L660),0, VLOOKUP(L660,Справочники!B685:C688,2,0))</f>
        <v>0</v>
      </c>
      <c r="O660" s="15">
        <f t="shared" si="2"/>
        <v>0</v>
      </c>
      <c r="P660" s="15">
        <f t="shared" si="0"/>
        <v>0</v>
      </c>
      <c r="Q660" s="16"/>
      <c r="R660" s="16"/>
      <c r="S660" s="16"/>
      <c r="T660" s="16"/>
      <c r="U660" s="16"/>
      <c r="V660" s="16"/>
      <c r="W660" s="16"/>
      <c r="X660" s="16"/>
    </row>
    <row r="661" spans="1:24" ht="12.75" x14ac:dyDescent="0.2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5">
        <f>IF(ISBLANK(L661),0, VLOOKUP(C661,Справочники!B661:C671,2,0))</f>
        <v>0</v>
      </c>
      <c r="N661" s="15">
        <f>IF(ISBLANK(L661),0, VLOOKUP(L661,Справочники!B686:C689,2,0))</f>
        <v>0</v>
      </c>
      <c r="O661" s="15">
        <f t="shared" si="2"/>
        <v>0</v>
      </c>
      <c r="P661" s="15">
        <f t="shared" si="0"/>
        <v>0</v>
      </c>
      <c r="Q661" s="16"/>
      <c r="R661" s="16"/>
      <c r="S661" s="16"/>
      <c r="T661" s="16"/>
      <c r="U661" s="16"/>
      <c r="V661" s="16"/>
      <c r="W661" s="16"/>
      <c r="X661" s="16"/>
    </row>
    <row r="662" spans="1:24" ht="12.75" x14ac:dyDescent="0.2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5">
        <f>IF(ISBLANK(L662),0, VLOOKUP(C662,Справочники!B662:C672,2,0))</f>
        <v>0</v>
      </c>
      <c r="N662" s="15">
        <f>IF(ISBLANK(L662),0, VLOOKUP(L662,Справочники!B687:C690,2,0))</f>
        <v>0</v>
      </c>
      <c r="O662" s="15">
        <f t="shared" si="2"/>
        <v>0</v>
      </c>
      <c r="P662" s="15">
        <f t="shared" si="0"/>
        <v>0</v>
      </c>
      <c r="Q662" s="16"/>
      <c r="R662" s="16"/>
      <c r="S662" s="16"/>
      <c r="T662" s="16"/>
      <c r="U662" s="16"/>
      <c r="V662" s="16"/>
      <c r="W662" s="16"/>
      <c r="X662" s="16"/>
    </row>
    <row r="663" spans="1:24" ht="12.75" x14ac:dyDescent="0.2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5">
        <f>IF(ISBLANK(L663),0, VLOOKUP(C663,Справочники!B663:C673,2,0))</f>
        <v>0</v>
      </c>
      <c r="N663" s="15">
        <f>IF(ISBLANK(L663),0, VLOOKUP(L663,Справочники!B688:C691,2,0))</f>
        <v>0</v>
      </c>
      <c r="O663" s="15">
        <f t="shared" si="2"/>
        <v>0</v>
      </c>
      <c r="P663" s="15">
        <f t="shared" si="0"/>
        <v>0</v>
      </c>
      <c r="Q663" s="16"/>
      <c r="R663" s="16"/>
      <c r="S663" s="16"/>
      <c r="T663" s="16"/>
      <c r="U663" s="16"/>
      <c r="V663" s="16"/>
      <c r="W663" s="16"/>
      <c r="X663" s="16"/>
    </row>
    <row r="664" spans="1:24" ht="12.75" x14ac:dyDescent="0.2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5">
        <f>IF(ISBLANK(L664),0, VLOOKUP(C664,Справочники!B664:C674,2,0))</f>
        <v>0</v>
      </c>
      <c r="N664" s="15">
        <f>IF(ISBLANK(L664),0, VLOOKUP(L664,Справочники!B689:C692,2,0))</f>
        <v>0</v>
      </c>
      <c r="O664" s="15">
        <f t="shared" si="2"/>
        <v>0</v>
      </c>
      <c r="P664" s="15">
        <f t="shared" si="0"/>
        <v>0</v>
      </c>
      <c r="Q664" s="16"/>
      <c r="R664" s="16"/>
      <c r="S664" s="16"/>
      <c r="T664" s="16"/>
      <c r="U664" s="16"/>
      <c r="V664" s="16"/>
      <c r="W664" s="16"/>
      <c r="X664" s="16"/>
    </row>
    <row r="665" spans="1:24" ht="12.75" x14ac:dyDescent="0.2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5">
        <f>IF(ISBLANK(L665),0, VLOOKUP(C665,Справочники!B665:C675,2,0))</f>
        <v>0</v>
      </c>
      <c r="N665" s="15">
        <f>IF(ISBLANK(L665),0, VLOOKUP(L665,Справочники!B690:C693,2,0))</f>
        <v>0</v>
      </c>
      <c r="O665" s="15">
        <f t="shared" si="2"/>
        <v>0</v>
      </c>
      <c r="P665" s="15">
        <f t="shared" si="0"/>
        <v>0</v>
      </c>
      <c r="Q665" s="16"/>
      <c r="R665" s="16"/>
      <c r="S665" s="16"/>
      <c r="T665" s="16"/>
      <c r="U665" s="16"/>
      <c r="V665" s="16"/>
      <c r="W665" s="16"/>
      <c r="X665" s="16"/>
    </row>
    <row r="666" spans="1:24" ht="12.75" x14ac:dyDescent="0.2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5">
        <f>IF(ISBLANK(L666),0, VLOOKUP(C666,Справочники!B666:C676,2,0))</f>
        <v>0</v>
      </c>
      <c r="N666" s="15">
        <f>IF(ISBLANK(L666),0, VLOOKUP(L666,Справочники!B691:C694,2,0))</f>
        <v>0</v>
      </c>
      <c r="O666" s="15">
        <f t="shared" si="2"/>
        <v>0</v>
      </c>
      <c r="P666" s="15">
        <f t="shared" si="0"/>
        <v>0</v>
      </c>
      <c r="Q666" s="16"/>
      <c r="R666" s="16"/>
      <c r="S666" s="16"/>
      <c r="T666" s="16"/>
      <c r="U666" s="16"/>
      <c r="V666" s="16"/>
      <c r="W666" s="16"/>
      <c r="X666" s="16"/>
    </row>
    <row r="667" spans="1:24" ht="12.75" x14ac:dyDescent="0.2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5">
        <f>IF(ISBLANK(L667),0, VLOOKUP(C667,Справочники!B667:C677,2,0))</f>
        <v>0</v>
      </c>
      <c r="N667" s="15">
        <f>IF(ISBLANK(L667),0, VLOOKUP(L667,Справочники!B692:C695,2,0))</f>
        <v>0</v>
      </c>
      <c r="O667" s="15">
        <f t="shared" si="2"/>
        <v>0</v>
      </c>
      <c r="P667" s="15">
        <f t="shared" si="0"/>
        <v>0</v>
      </c>
      <c r="Q667" s="16"/>
      <c r="R667" s="16"/>
      <c r="S667" s="16"/>
      <c r="T667" s="16"/>
      <c r="U667" s="16"/>
      <c r="V667" s="16"/>
      <c r="W667" s="16"/>
      <c r="X667" s="16"/>
    </row>
    <row r="668" spans="1:24" ht="12.75" x14ac:dyDescent="0.2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5">
        <f>IF(ISBLANK(L668),0, VLOOKUP(C668,Справочники!B668:C678,2,0))</f>
        <v>0</v>
      </c>
      <c r="N668" s="15">
        <f>IF(ISBLANK(L668),0, VLOOKUP(L668,Справочники!B693:C696,2,0))</f>
        <v>0</v>
      </c>
      <c r="O668" s="15">
        <f t="shared" si="2"/>
        <v>0</v>
      </c>
      <c r="P668" s="15">
        <f t="shared" si="0"/>
        <v>0</v>
      </c>
      <c r="Q668" s="16"/>
      <c r="R668" s="16"/>
      <c r="S668" s="16"/>
      <c r="T668" s="16"/>
      <c r="U668" s="16"/>
      <c r="V668" s="16"/>
      <c r="W668" s="16"/>
      <c r="X668" s="16"/>
    </row>
    <row r="669" spans="1:24" ht="12.75" x14ac:dyDescent="0.2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5">
        <f>IF(ISBLANK(L669),0, VLOOKUP(C669,Справочники!B669:C679,2,0))</f>
        <v>0</v>
      </c>
      <c r="N669" s="15">
        <f>IF(ISBLANK(L669),0, VLOOKUP(L669,Справочники!B694:C697,2,0))</f>
        <v>0</v>
      </c>
      <c r="O669" s="15">
        <f t="shared" si="2"/>
        <v>0</v>
      </c>
      <c r="P669" s="15">
        <f t="shared" si="0"/>
        <v>0</v>
      </c>
      <c r="Q669" s="16"/>
      <c r="R669" s="16"/>
      <c r="S669" s="16"/>
      <c r="T669" s="16"/>
      <c r="U669" s="16"/>
      <c r="V669" s="16"/>
      <c r="W669" s="16"/>
      <c r="X669" s="16"/>
    </row>
    <row r="670" spans="1:24" ht="12.75" x14ac:dyDescent="0.2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5">
        <f>IF(ISBLANK(L670),0, VLOOKUP(C670,Справочники!B670:C680,2,0))</f>
        <v>0</v>
      </c>
      <c r="N670" s="15">
        <f>IF(ISBLANK(L670),0, VLOOKUP(L670,Справочники!B695:C698,2,0))</f>
        <v>0</v>
      </c>
      <c r="O670" s="15">
        <f t="shared" si="2"/>
        <v>0</v>
      </c>
      <c r="P670" s="15">
        <f t="shared" si="0"/>
        <v>0</v>
      </c>
      <c r="Q670" s="16"/>
      <c r="R670" s="16"/>
      <c r="S670" s="16"/>
      <c r="T670" s="16"/>
      <c r="U670" s="16"/>
      <c r="V670" s="16"/>
      <c r="W670" s="16"/>
      <c r="X670" s="16"/>
    </row>
    <row r="671" spans="1:24" ht="12.75" x14ac:dyDescent="0.2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5">
        <f>IF(ISBLANK(L671),0, VLOOKUP(C671,Справочники!B671:C681,2,0))</f>
        <v>0</v>
      </c>
      <c r="N671" s="15">
        <f>IF(ISBLANK(L671),0, VLOOKUP(L671,Справочники!B696:C699,2,0))</f>
        <v>0</v>
      </c>
      <c r="O671" s="15">
        <f t="shared" si="2"/>
        <v>0</v>
      </c>
      <c r="P671" s="15">
        <f t="shared" si="0"/>
        <v>0</v>
      </c>
      <c r="Q671" s="16"/>
      <c r="R671" s="16"/>
      <c r="S671" s="16"/>
      <c r="T671" s="16"/>
      <c r="U671" s="16"/>
      <c r="V671" s="16"/>
      <c r="W671" s="16"/>
      <c r="X671" s="16"/>
    </row>
    <row r="672" spans="1:24" ht="12.75" x14ac:dyDescent="0.2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5">
        <f>IF(ISBLANK(L672),0, VLOOKUP(C672,Справочники!B672:C682,2,0))</f>
        <v>0</v>
      </c>
      <c r="N672" s="15">
        <f>IF(ISBLANK(L672),0, VLOOKUP(L672,Справочники!B697:C700,2,0))</f>
        <v>0</v>
      </c>
      <c r="O672" s="15">
        <f t="shared" si="2"/>
        <v>0</v>
      </c>
      <c r="P672" s="15">
        <f t="shared" si="0"/>
        <v>0</v>
      </c>
      <c r="Q672" s="16"/>
      <c r="R672" s="16"/>
      <c r="S672" s="16"/>
      <c r="T672" s="16"/>
      <c r="U672" s="16"/>
      <c r="V672" s="16"/>
      <c r="W672" s="16"/>
      <c r="X672" s="16"/>
    </row>
    <row r="673" spans="1:24" ht="12.75" x14ac:dyDescent="0.2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5">
        <f>IF(ISBLANK(L673),0, VLOOKUP(C673,Справочники!B673:C683,2,0))</f>
        <v>0</v>
      </c>
      <c r="N673" s="15">
        <f>IF(ISBLANK(L673),0, VLOOKUP(L673,Справочники!B698:C701,2,0))</f>
        <v>0</v>
      </c>
      <c r="O673" s="15">
        <f t="shared" si="2"/>
        <v>0</v>
      </c>
      <c r="P673" s="15">
        <f t="shared" si="0"/>
        <v>0</v>
      </c>
      <c r="Q673" s="16"/>
      <c r="R673" s="16"/>
      <c r="S673" s="16"/>
      <c r="T673" s="16"/>
      <c r="U673" s="16"/>
      <c r="V673" s="16"/>
      <c r="W673" s="16"/>
      <c r="X673" s="16"/>
    </row>
    <row r="674" spans="1:24" ht="12.75" x14ac:dyDescent="0.2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5">
        <f>IF(ISBLANK(L674),0, VLOOKUP(C674,Справочники!B674:C684,2,0))</f>
        <v>0</v>
      </c>
      <c r="N674" s="15">
        <f>IF(ISBLANK(L674),0, VLOOKUP(L674,Справочники!B699:C702,2,0))</f>
        <v>0</v>
      </c>
      <c r="O674" s="15">
        <f t="shared" si="2"/>
        <v>0</v>
      </c>
      <c r="P674" s="15">
        <f t="shared" si="0"/>
        <v>0</v>
      </c>
      <c r="Q674" s="16"/>
      <c r="R674" s="16"/>
      <c r="S674" s="16"/>
      <c r="T674" s="16"/>
      <c r="U674" s="16"/>
      <c r="V674" s="16"/>
      <c r="W674" s="16"/>
      <c r="X674" s="16"/>
    </row>
    <row r="675" spans="1:24" ht="12.75" x14ac:dyDescent="0.2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5">
        <f>IF(ISBLANK(L675),0, VLOOKUP(C675,Справочники!B675:C685,2,0))</f>
        <v>0</v>
      </c>
      <c r="N675" s="15">
        <f>IF(ISBLANK(L675),0, VLOOKUP(L675,Справочники!B700:C703,2,0))</f>
        <v>0</v>
      </c>
      <c r="O675" s="15">
        <f t="shared" si="2"/>
        <v>0</v>
      </c>
      <c r="P675" s="15">
        <f t="shared" si="0"/>
        <v>0</v>
      </c>
      <c r="Q675" s="16"/>
      <c r="R675" s="16"/>
      <c r="S675" s="16"/>
      <c r="T675" s="16"/>
      <c r="U675" s="16"/>
      <c r="V675" s="16"/>
      <c r="W675" s="16"/>
      <c r="X675" s="16"/>
    </row>
    <row r="676" spans="1:24" ht="12.75" x14ac:dyDescent="0.2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5">
        <f>IF(ISBLANK(L676),0, VLOOKUP(C676,Справочники!B676:C686,2,0))</f>
        <v>0</v>
      </c>
      <c r="N676" s="15">
        <f>IF(ISBLANK(L676),0, VLOOKUP(L676,Справочники!B701:C704,2,0))</f>
        <v>0</v>
      </c>
      <c r="O676" s="15">
        <f t="shared" si="2"/>
        <v>0</v>
      </c>
      <c r="P676" s="15">
        <f t="shared" si="0"/>
        <v>0</v>
      </c>
      <c r="Q676" s="16"/>
      <c r="R676" s="16"/>
      <c r="S676" s="16"/>
      <c r="T676" s="16"/>
      <c r="U676" s="16"/>
      <c r="V676" s="16"/>
      <c r="W676" s="16"/>
      <c r="X676" s="16"/>
    </row>
    <row r="677" spans="1:24" ht="12.75" x14ac:dyDescent="0.2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5">
        <f>IF(ISBLANK(L677),0, VLOOKUP(C677,Справочники!B677:C687,2,0))</f>
        <v>0</v>
      </c>
      <c r="N677" s="15">
        <f>IF(ISBLANK(L677),0, VLOOKUP(L677,Справочники!B702:C705,2,0))</f>
        <v>0</v>
      </c>
      <c r="O677" s="15">
        <f t="shared" si="2"/>
        <v>0</v>
      </c>
      <c r="P677" s="15">
        <f t="shared" si="0"/>
        <v>0</v>
      </c>
      <c r="Q677" s="16"/>
      <c r="R677" s="16"/>
      <c r="S677" s="16"/>
      <c r="T677" s="16"/>
      <c r="U677" s="16"/>
      <c r="V677" s="16"/>
      <c r="W677" s="16"/>
      <c r="X677" s="16"/>
    </row>
    <row r="678" spans="1:24" ht="12.75" x14ac:dyDescent="0.2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5">
        <f>IF(ISBLANK(L678),0, VLOOKUP(C678,Справочники!B678:C688,2,0))</f>
        <v>0</v>
      </c>
      <c r="N678" s="15">
        <f>IF(ISBLANK(L678),0, VLOOKUP(L678,Справочники!B703:C706,2,0))</f>
        <v>0</v>
      </c>
      <c r="O678" s="15">
        <f t="shared" si="2"/>
        <v>0</v>
      </c>
      <c r="P678" s="15">
        <f t="shared" si="0"/>
        <v>0</v>
      </c>
      <c r="Q678" s="16"/>
      <c r="R678" s="16"/>
      <c r="S678" s="16"/>
      <c r="T678" s="16"/>
      <c r="U678" s="16"/>
      <c r="V678" s="16"/>
      <c r="W678" s="16"/>
      <c r="X678" s="16"/>
    </row>
    <row r="679" spans="1:24" ht="12.75" x14ac:dyDescent="0.2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5">
        <f>IF(ISBLANK(L679),0, VLOOKUP(C679,Справочники!B679:C689,2,0))</f>
        <v>0</v>
      </c>
      <c r="N679" s="15">
        <f>IF(ISBLANK(L679),0, VLOOKUP(L679,Справочники!B704:C707,2,0))</f>
        <v>0</v>
      </c>
      <c r="O679" s="15">
        <f t="shared" si="2"/>
        <v>0</v>
      </c>
      <c r="P679" s="15">
        <f t="shared" si="0"/>
        <v>0</v>
      </c>
      <c r="Q679" s="16"/>
      <c r="R679" s="16"/>
      <c r="S679" s="16"/>
      <c r="T679" s="16"/>
      <c r="U679" s="16"/>
      <c r="V679" s="16"/>
      <c r="W679" s="16"/>
      <c r="X679" s="16"/>
    </row>
    <row r="680" spans="1:24" ht="12.75" x14ac:dyDescent="0.2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5">
        <f>IF(ISBLANK(L680),0, VLOOKUP(C680,Справочники!B680:C690,2,0))</f>
        <v>0</v>
      </c>
      <c r="N680" s="15">
        <f>IF(ISBLANK(L680),0, VLOOKUP(L680,Справочники!B705:C708,2,0))</f>
        <v>0</v>
      </c>
      <c r="O680" s="15">
        <f t="shared" si="2"/>
        <v>0</v>
      </c>
      <c r="P680" s="15">
        <f t="shared" si="0"/>
        <v>0</v>
      </c>
      <c r="Q680" s="16"/>
      <c r="R680" s="16"/>
      <c r="S680" s="16"/>
      <c r="T680" s="16"/>
      <c r="U680" s="16"/>
      <c r="V680" s="16"/>
      <c r="W680" s="16"/>
      <c r="X680" s="16"/>
    </row>
    <row r="681" spans="1:24" ht="12.75" x14ac:dyDescent="0.2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5">
        <f>IF(ISBLANK(L681),0, VLOOKUP(C681,Справочники!B681:C691,2,0))</f>
        <v>0</v>
      </c>
      <c r="N681" s="15">
        <f>IF(ISBLANK(L681),0, VLOOKUP(L681,Справочники!B706:C709,2,0))</f>
        <v>0</v>
      </c>
      <c r="O681" s="15">
        <f t="shared" si="2"/>
        <v>0</v>
      </c>
      <c r="P681" s="15">
        <f t="shared" si="0"/>
        <v>0</v>
      </c>
      <c r="Q681" s="16"/>
      <c r="R681" s="16"/>
      <c r="S681" s="16"/>
      <c r="T681" s="16"/>
      <c r="U681" s="16"/>
      <c r="V681" s="16"/>
      <c r="W681" s="16"/>
      <c r="X681" s="16"/>
    </row>
    <row r="682" spans="1:24" ht="12.75" x14ac:dyDescent="0.2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5">
        <f>IF(ISBLANK(L682),0, VLOOKUP(C682,Справочники!B682:C692,2,0))</f>
        <v>0</v>
      </c>
      <c r="N682" s="15">
        <f>IF(ISBLANK(L682),0, VLOOKUP(L682,Справочники!B707:C710,2,0))</f>
        <v>0</v>
      </c>
      <c r="O682" s="15">
        <f t="shared" si="2"/>
        <v>0</v>
      </c>
      <c r="P682" s="15">
        <f t="shared" si="0"/>
        <v>0</v>
      </c>
      <c r="Q682" s="16"/>
      <c r="R682" s="16"/>
      <c r="S682" s="16"/>
      <c r="T682" s="16"/>
      <c r="U682" s="16"/>
      <c r="V682" s="16"/>
      <c r="W682" s="16"/>
      <c r="X682" s="16"/>
    </row>
    <row r="683" spans="1:24" ht="12.75" x14ac:dyDescent="0.2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5">
        <f>IF(ISBLANK(L683),0, VLOOKUP(C683,Справочники!B683:C693,2,0))</f>
        <v>0</v>
      </c>
      <c r="N683" s="15">
        <f>IF(ISBLANK(L683),0, VLOOKUP(L683,Справочники!B708:C711,2,0))</f>
        <v>0</v>
      </c>
      <c r="O683" s="15">
        <f t="shared" si="2"/>
        <v>0</v>
      </c>
      <c r="P683" s="15">
        <f t="shared" si="0"/>
        <v>0</v>
      </c>
      <c r="Q683" s="16"/>
      <c r="R683" s="16"/>
      <c r="S683" s="16"/>
      <c r="T683" s="16"/>
      <c r="U683" s="16"/>
      <c r="V683" s="16"/>
      <c r="W683" s="16"/>
      <c r="X683" s="16"/>
    </row>
    <row r="684" spans="1:24" ht="12.75" x14ac:dyDescent="0.2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5">
        <f>IF(ISBLANK(L684),0, VLOOKUP(C684,Справочники!B684:C694,2,0))</f>
        <v>0</v>
      </c>
      <c r="N684" s="15">
        <f>IF(ISBLANK(L684),0, VLOOKUP(L684,Справочники!B709:C712,2,0))</f>
        <v>0</v>
      </c>
      <c r="O684" s="15">
        <f t="shared" si="2"/>
        <v>0</v>
      </c>
      <c r="P684" s="15">
        <f t="shared" si="0"/>
        <v>0</v>
      </c>
      <c r="Q684" s="16"/>
      <c r="R684" s="16"/>
      <c r="S684" s="16"/>
      <c r="T684" s="16"/>
      <c r="U684" s="16"/>
      <c r="V684" s="16"/>
      <c r="W684" s="16"/>
      <c r="X684" s="16"/>
    </row>
    <row r="685" spans="1:24" ht="12.75" x14ac:dyDescent="0.2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5">
        <f>IF(ISBLANK(L685),0, VLOOKUP(C685,Справочники!B685:C695,2,0))</f>
        <v>0</v>
      </c>
      <c r="N685" s="15">
        <f>IF(ISBLANK(L685),0, VLOOKUP(L685,Справочники!B710:C713,2,0))</f>
        <v>0</v>
      </c>
      <c r="O685" s="15">
        <f t="shared" si="2"/>
        <v>0</v>
      </c>
      <c r="P685" s="15">
        <f t="shared" si="0"/>
        <v>0</v>
      </c>
      <c r="Q685" s="16"/>
      <c r="R685" s="16"/>
      <c r="S685" s="16"/>
      <c r="T685" s="16"/>
      <c r="U685" s="16"/>
      <c r="V685" s="16"/>
      <c r="W685" s="16"/>
      <c r="X685" s="16"/>
    </row>
    <row r="686" spans="1:24" ht="12.75" x14ac:dyDescent="0.2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5">
        <f>IF(ISBLANK(L686),0, VLOOKUP(C686,Справочники!B686:C696,2,0))</f>
        <v>0</v>
      </c>
      <c r="N686" s="15">
        <f>IF(ISBLANK(L686),0, VLOOKUP(L686,Справочники!B711:C714,2,0))</f>
        <v>0</v>
      </c>
      <c r="O686" s="15">
        <f t="shared" si="2"/>
        <v>0</v>
      </c>
      <c r="P686" s="15">
        <f t="shared" si="0"/>
        <v>0</v>
      </c>
      <c r="Q686" s="16"/>
      <c r="R686" s="16"/>
      <c r="S686" s="16"/>
      <c r="T686" s="16"/>
      <c r="U686" s="16"/>
      <c r="V686" s="16"/>
      <c r="W686" s="16"/>
      <c r="X686" s="16"/>
    </row>
    <row r="687" spans="1:24" ht="12.75" x14ac:dyDescent="0.2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5">
        <f>IF(ISBLANK(L687),0, VLOOKUP(C687,Справочники!B687:C697,2,0))</f>
        <v>0</v>
      </c>
      <c r="N687" s="15">
        <f>IF(ISBLANK(L687),0, VLOOKUP(L687,Справочники!B712:C715,2,0))</f>
        <v>0</v>
      </c>
      <c r="O687" s="15">
        <f t="shared" si="2"/>
        <v>0</v>
      </c>
      <c r="P687" s="15">
        <f t="shared" si="0"/>
        <v>0</v>
      </c>
      <c r="Q687" s="16"/>
      <c r="R687" s="16"/>
      <c r="S687" s="16"/>
      <c r="T687" s="16"/>
      <c r="U687" s="16"/>
      <c r="V687" s="16"/>
      <c r="W687" s="16"/>
      <c r="X687" s="16"/>
    </row>
    <row r="688" spans="1:24" ht="12.75" x14ac:dyDescent="0.2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5">
        <f>IF(ISBLANK(L688),0, VLOOKUP(C688,Справочники!B688:C698,2,0))</f>
        <v>0</v>
      </c>
      <c r="N688" s="15">
        <f>IF(ISBLANK(L688),0, VLOOKUP(L688,Справочники!B713:C716,2,0))</f>
        <v>0</v>
      </c>
      <c r="O688" s="15">
        <f t="shared" si="2"/>
        <v>0</v>
      </c>
      <c r="P688" s="15">
        <f t="shared" si="0"/>
        <v>0</v>
      </c>
      <c r="Q688" s="16"/>
      <c r="R688" s="16"/>
      <c r="S688" s="16"/>
      <c r="T688" s="16"/>
      <c r="U688" s="16"/>
      <c r="V688" s="16"/>
      <c r="W688" s="16"/>
      <c r="X688" s="16"/>
    </row>
    <row r="689" spans="1:24" ht="12.75" x14ac:dyDescent="0.2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5">
        <f>IF(ISBLANK(L689),0, VLOOKUP(C689,Справочники!B689:C699,2,0))</f>
        <v>0</v>
      </c>
      <c r="N689" s="15">
        <f>IF(ISBLANK(L689),0, VLOOKUP(L689,Справочники!B714:C717,2,0))</f>
        <v>0</v>
      </c>
      <c r="O689" s="15">
        <f t="shared" si="2"/>
        <v>0</v>
      </c>
      <c r="P689" s="15">
        <f t="shared" si="0"/>
        <v>0</v>
      </c>
      <c r="Q689" s="16"/>
      <c r="R689" s="16"/>
      <c r="S689" s="16"/>
      <c r="T689" s="16"/>
      <c r="U689" s="16"/>
      <c r="V689" s="16"/>
      <c r="W689" s="16"/>
      <c r="X689" s="16"/>
    </row>
    <row r="690" spans="1:24" ht="12.75" x14ac:dyDescent="0.2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5">
        <f>IF(ISBLANK(L690),0, VLOOKUP(C690,Справочники!B690:C700,2,0))</f>
        <v>0</v>
      </c>
      <c r="N690" s="15">
        <f>IF(ISBLANK(L690),0, VLOOKUP(L690,Справочники!B715:C718,2,0))</f>
        <v>0</v>
      </c>
      <c r="O690" s="15">
        <f t="shared" si="2"/>
        <v>0</v>
      </c>
      <c r="P690" s="15">
        <f t="shared" si="0"/>
        <v>0</v>
      </c>
      <c r="Q690" s="16"/>
      <c r="R690" s="16"/>
      <c r="S690" s="16"/>
      <c r="T690" s="16"/>
      <c r="U690" s="16"/>
      <c r="V690" s="16"/>
      <c r="W690" s="16"/>
      <c r="X690" s="16"/>
    </row>
    <row r="691" spans="1:24" ht="12.75" x14ac:dyDescent="0.2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5">
        <f>IF(ISBLANK(L691),0, VLOOKUP(C691,Справочники!B691:C701,2,0))</f>
        <v>0</v>
      </c>
      <c r="N691" s="15">
        <f>IF(ISBLANK(L691),0, VLOOKUP(L691,Справочники!B716:C719,2,0))</f>
        <v>0</v>
      </c>
      <c r="O691" s="15">
        <f t="shared" si="2"/>
        <v>0</v>
      </c>
      <c r="P691" s="15">
        <f t="shared" si="0"/>
        <v>0</v>
      </c>
      <c r="Q691" s="16"/>
      <c r="R691" s="16"/>
      <c r="S691" s="16"/>
      <c r="T691" s="16"/>
      <c r="U691" s="16"/>
      <c r="V691" s="16"/>
      <c r="W691" s="16"/>
      <c r="X691" s="16"/>
    </row>
    <row r="692" spans="1:24" ht="12.75" x14ac:dyDescent="0.2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5">
        <f>IF(ISBLANK(L692),0, VLOOKUP(C692,Справочники!B692:C702,2,0))</f>
        <v>0</v>
      </c>
      <c r="N692" s="15">
        <f>IF(ISBLANK(L692),0, VLOOKUP(L692,Справочники!B717:C720,2,0))</f>
        <v>0</v>
      </c>
      <c r="O692" s="15">
        <f t="shared" si="2"/>
        <v>0</v>
      </c>
      <c r="P692" s="15">
        <f t="shared" si="0"/>
        <v>0</v>
      </c>
      <c r="Q692" s="16"/>
      <c r="R692" s="16"/>
      <c r="S692" s="16"/>
      <c r="T692" s="16"/>
      <c r="U692" s="16"/>
      <c r="V692" s="16"/>
      <c r="W692" s="16"/>
      <c r="X692" s="16"/>
    </row>
    <row r="693" spans="1:24" ht="12.75" x14ac:dyDescent="0.2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5">
        <f>IF(ISBLANK(L693),0, VLOOKUP(C693,Справочники!B693:C703,2,0))</f>
        <v>0</v>
      </c>
      <c r="N693" s="15">
        <f>IF(ISBLANK(L693),0, VLOOKUP(L693,Справочники!B718:C721,2,0))</f>
        <v>0</v>
      </c>
      <c r="O693" s="15">
        <f t="shared" si="2"/>
        <v>0</v>
      </c>
      <c r="P693" s="15">
        <f t="shared" si="0"/>
        <v>0</v>
      </c>
      <c r="Q693" s="16"/>
      <c r="R693" s="16"/>
      <c r="S693" s="16"/>
      <c r="T693" s="16"/>
      <c r="U693" s="16"/>
      <c r="V693" s="16"/>
      <c r="W693" s="16"/>
      <c r="X693" s="16"/>
    </row>
    <row r="694" spans="1:24" ht="12.75" x14ac:dyDescent="0.2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5">
        <f>IF(ISBLANK(L694),0, VLOOKUP(C694,Справочники!B694:C704,2,0))</f>
        <v>0</v>
      </c>
      <c r="N694" s="15">
        <f>IF(ISBLANK(L694),0, VLOOKUP(L694,Справочники!B719:C722,2,0))</f>
        <v>0</v>
      </c>
      <c r="O694" s="15">
        <f t="shared" si="2"/>
        <v>0</v>
      </c>
      <c r="P694" s="15">
        <f t="shared" si="0"/>
        <v>0</v>
      </c>
      <c r="Q694" s="16"/>
      <c r="R694" s="16"/>
      <c r="S694" s="16"/>
      <c r="T694" s="16"/>
      <c r="U694" s="16"/>
      <c r="V694" s="16"/>
      <c r="W694" s="16"/>
      <c r="X694" s="16"/>
    </row>
    <row r="695" spans="1:24" ht="12.75" x14ac:dyDescent="0.2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5">
        <f>IF(ISBLANK(L695),0, VLOOKUP(C695,Справочники!B695:C705,2,0))</f>
        <v>0</v>
      </c>
      <c r="N695" s="15">
        <f>IF(ISBLANK(L695),0, VLOOKUP(L695,Справочники!B720:C723,2,0))</f>
        <v>0</v>
      </c>
      <c r="O695" s="15">
        <f t="shared" si="2"/>
        <v>0</v>
      </c>
      <c r="P695" s="15">
        <f t="shared" si="0"/>
        <v>0</v>
      </c>
      <c r="Q695" s="16"/>
      <c r="R695" s="16"/>
      <c r="S695" s="16"/>
      <c r="T695" s="16"/>
      <c r="U695" s="16"/>
      <c r="V695" s="16"/>
      <c r="W695" s="16"/>
      <c r="X695" s="16"/>
    </row>
    <row r="696" spans="1:24" ht="12.75" x14ac:dyDescent="0.2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5">
        <f>IF(ISBLANK(L696),0, VLOOKUP(C696,Справочники!B696:C706,2,0))</f>
        <v>0</v>
      </c>
      <c r="N696" s="15">
        <f>IF(ISBLANK(L696),0, VLOOKUP(L696,Справочники!B721:C724,2,0))</f>
        <v>0</v>
      </c>
      <c r="O696" s="15">
        <f t="shared" si="2"/>
        <v>0</v>
      </c>
      <c r="P696" s="15">
        <f t="shared" si="0"/>
        <v>0</v>
      </c>
      <c r="Q696" s="16"/>
      <c r="R696" s="16"/>
      <c r="S696" s="16"/>
      <c r="T696" s="16"/>
      <c r="U696" s="16"/>
      <c r="V696" s="16"/>
      <c r="W696" s="16"/>
      <c r="X696" s="16"/>
    </row>
    <row r="697" spans="1:24" ht="12.75" x14ac:dyDescent="0.2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5">
        <f>IF(ISBLANK(L697),0, VLOOKUP(C697,Справочники!B697:C707,2,0))</f>
        <v>0</v>
      </c>
      <c r="N697" s="15">
        <f>IF(ISBLANK(L697),0, VLOOKUP(L697,Справочники!B722:C725,2,0))</f>
        <v>0</v>
      </c>
      <c r="O697" s="15">
        <f t="shared" si="2"/>
        <v>0</v>
      </c>
      <c r="P697" s="15">
        <f t="shared" si="0"/>
        <v>0</v>
      </c>
      <c r="Q697" s="16"/>
      <c r="R697" s="16"/>
      <c r="S697" s="16"/>
      <c r="T697" s="16"/>
      <c r="U697" s="16"/>
      <c r="V697" s="16"/>
      <c r="W697" s="16"/>
      <c r="X697" s="16"/>
    </row>
    <row r="698" spans="1:24" ht="12.75" x14ac:dyDescent="0.2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5">
        <f>IF(ISBLANK(L698),0, VLOOKUP(C698,Справочники!B698:C708,2,0))</f>
        <v>0</v>
      </c>
      <c r="N698" s="15">
        <f>IF(ISBLANK(L698),0, VLOOKUP(L698,Справочники!B723:C726,2,0))</f>
        <v>0</v>
      </c>
      <c r="O698" s="15">
        <f t="shared" si="2"/>
        <v>0</v>
      </c>
      <c r="P698" s="15">
        <f t="shared" si="0"/>
        <v>0</v>
      </c>
      <c r="Q698" s="16"/>
      <c r="R698" s="16"/>
      <c r="S698" s="16"/>
      <c r="T698" s="16"/>
      <c r="U698" s="16"/>
      <c r="V698" s="16"/>
      <c r="W698" s="16"/>
      <c r="X698" s="16"/>
    </row>
    <row r="699" spans="1:24" ht="12.75" x14ac:dyDescent="0.2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5">
        <f>IF(ISBLANK(L699),0, VLOOKUP(C699,Справочники!B699:C709,2,0))</f>
        <v>0</v>
      </c>
      <c r="N699" s="15">
        <f>IF(ISBLANK(L699),0, VLOOKUP(L699,Справочники!B724:C727,2,0))</f>
        <v>0</v>
      </c>
      <c r="O699" s="15">
        <f t="shared" si="2"/>
        <v>0</v>
      </c>
      <c r="P699" s="15">
        <f t="shared" si="0"/>
        <v>0</v>
      </c>
      <c r="Q699" s="16"/>
      <c r="R699" s="16"/>
      <c r="S699" s="16"/>
      <c r="T699" s="16"/>
      <c r="U699" s="16"/>
      <c r="V699" s="16"/>
      <c r="W699" s="16"/>
      <c r="X699" s="16"/>
    </row>
    <row r="700" spans="1:24" ht="12.75" x14ac:dyDescent="0.2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5">
        <f>IF(ISBLANK(L700),0, VLOOKUP(C700,Справочники!B700:C710,2,0))</f>
        <v>0</v>
      </c>
      <c r="N700" s="15">
        <f>IF(ISBLANK(L700),0, VLOOKUP(L700,Справочники!B725:C728,2,0))</f>
        <v>0</v>
      </c>
      <c r="O700" s="15">
        <f t="shared" si="2"/>
        <v>0</v>
      </c>
      <c r="P700" s="15">
        <f t="shared" si="0"/>
        <v>0</v>
      </c>
      <c r="Q700" s="16"/>
      <c r="R700" s="16"/>
      <c r="S700" s="16"/>
      <c r="T700" s="16"/>
      <c r="U700" s="16"/>
      <c r="V700" s="16"/>
      <c r="W700" s="16"/>
      <c r="X700" s="16"/>
    </row>
    <row r="701" spans="1:24" ht="12.75" x14ac:dyDescent="0.2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5">
        <f>IF(ISBLANK(L701),0, VLOOKUP(C701,Справочники!B701:C711,2,0))</f>
        <v>0</v>
      </c>
      <c r="N701" s="15">
        <f>IF(ISBLANK(L701),0, VLOOKUP(L701,Справочники!B726:C729,2,0))</f>
        <v>0</v>
      </c>
      <c r="O701" s="15">
        <f t="shared" si="2"/>
        <v>0</v>
      </c>
      <c r="P701" s="15">
        <f t="shared" si="0"/>
        <v>0</v>
      </c>
      <c r="Q701" s="16"/>
      <c r="R701" s="16"/>
      <c r="S701" s="16"/>
      <c r="T701" s="16"/>
      <c r="U701" s="16"/>
      <c r="V701" s="16"/>
      <c r="W701" s="16"/>
      <c r="X701" s="16"/>
    </row>
    <row r="702" spans="1:24" ht="12.75" x14ac:dyDescent="0.2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5">
        <f>IF(ISBLANK(L702),0, VLOOKUP(C702,Справочники!B702:C712,2,0))</f>
        <v>0</v>
      </c>
      <c r="N702" s="15">
        <f>IF(ISBLANK(L702),0, VLOOKUP(L702,Справочники!B727:C730,2,0))</f>
        <v>0</v>
      </c>
      <c r="O702" s="15">
        <f t="shared" si="2"/>
        <v>0</v>
      </c>
      <c r="P702" s="15">
        <f t="shared" si="0"/>
        <v>0</v>
      </c>
      <c r="Q702" s="16"/>
      <c r="R702" s="16"/>
      <c r="S702" s="16"/>
      <c r="T702" s="16"/>
      <c r="U702" s="16"/>
      <c r="V702" s="16"/>
      <c r="W702" s="16"/>
      <c r="X702" s="16"/>
    </row>
    <row r="703" spans="1:24" ht="12.75" x14ac:dyDescent="0.2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5">
        <f>IF(ISBLANK(L703),0, VLOOKUP(C703,Справочники!B703:C713,2,0))</f>
        <v>0</v>
      </c>
      <c r="N703" s="15">
        <f>IF(ISBLANK(L703),0, VLOOKUP(L703,Справочники!B728:C731,2,0))</f>
        <v>0</v>
      </c>
      <c r="O703" s="15">
        <f t="shared" si="2"/>
        <v>0</v>
      </c>
      <c r="P703" s="15">
        <f t="shared" si="0"/>
        <v>0</v>
      </c>
      <c r="Q703" s="16"/>
      <c r="R703" s="16"/>
      <c r="S703" s="16"/>
      <c r="T703" s="16"/>
      <c r="U703" s="16"/>
      <c r="V703" s="16"/>
      <c r="W703" s="16"/>
      <c r="X703" s="16"/>
    </row>
    <row r="704" spans="1:24" ht="12.75" x14ac:dyDescent="0.2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5">
        <f>IF(ISBLANK(L704),0, VLOOKUP(C704,Справочники!B704:C714,2,0))</f>
        <v>0</v>
      </c>
      <c r="N704" s="15">
        <f>IF(ISBLANK(L704),0, VLOOKUP(L704,Справочники!B729:C732,2,0))</f>
        <v>0</v>
      </c>
      <c r="O704" s="15">
        <f t="shared" si="2"/>
        <v>0</v>
      </c>
      <c r="P704" s="15">
        <f t="shared" si="0"/>
        <v>0</v>
      </c>
      <c r="Q704" s="16"/>
      <c r="R704" s="16"/>
      <c r="S704" s="16"/>
      <c r="T704" s="16"/>
      <c r="U704" s="16"/>
      <c r="V704" s="16"/>
      <c r="W704" s="16"/>
      <c r="X704" s="16"/>
    </row>
    <row r="705" spans="1:24" ht="12.75" x14ac:dyDescent="0.2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5">
        <f>IF(ISBLANK(L705),0, VLOOKUP(C705,Справочники!B705:C715,2,0))</f>
        <v>0</v>
      </c>
      <c r="N705" s="15">
        <f>IF(ISBLANK(L705),0, VLOOKUP(L705,Справочники!B730:C733,2,0))</f>
        <v>0</v>
      </c>
      <c r="O705" s="15">
        <f t="shared" si="2"/>
        <v>0</v>
      </c>
      <c r="P705" s="15">
        <f t="shared" si="0"/>
        <v>0</v>
      </c>
      <c r="Q705" s="16"/>
      <c r="R705" s="16"/>
      <c r="S705" s="16"/>
      <c r="T705" s="16"/>
      <c r="U705" s="16"/>
      <c r="V705" s="16"/>
      <c r="W705" s="16"/>
      <c r="X705" s="16"/>
    </row>
    <row r="706" spans="1:24" ht="12.75" x14ac:dyDescent="0.2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5">
        <f>IF(ISBLANK(L706),0, VLOOKUP(C706,Справочники!B706:C716,2,0))</f>
        <v>0</v>
      </c>
      <c r="N706" s="15">
        <f>IF(ISBLANK(L706),0, VLOOKUP(L706,Справочники!B731:C734,2,0))</f>
        <v>0</v>
      </c>
      <c r="O706" s="15">
        <f t="shared" si="2"/>
        <v>0</v>
      </c>
      <c r="P706" s="15">
        <f t="shared" si="0"/>
        <v>0</v>
      </c>
      <c r="Q706" s="16"/>
      <c r="R706" s="16"/>
      <c r="S706" s="16"/>
      <c r="T706" s="16"/>
      <c r="U706" s="16"/>
      <c r="V706" s="16"/>
      <c r="W706" s="16"/>
      <c r="X706" s="16"/>
    </row>
    <row r="707" spans="1:24" ht="12.75" x14ac:dyDescent="0.2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5">
        <f>IF(ISBLANK(L707),0, VLOOKUP(C707,Справочники!B707:C717,2,0))</f>
        <v>0</v>
      </c>
      <c r="N707" s="15">
        <f>IF(ISBLANK(L707),0, VLOOKUP(L707,Справочники!B732:C735,2,0))</f>
        <v>0</v>
      </c>
      <c r="O707" s="15">
        <f t="shared" si="2"/>
        <v>0</v>
      </c>
      <c r="P707" s="15">
        <f t="shared" si="0"/>
        <v>0</v>
      </c>
      <c r="Q707" s="16"/>
      <c r="R707" s="16"/>
      <c r="S707" s="16"/>
      <c r="T707" s="16"/>
      <c r="U707" s="16"/>
      <c r="V707" s="16"/>
      <c r="W707" s="16"/>
      <c r="X707" s="16"/>
    </row>
    <row r="708" spans="1:24" ht="12.75" x14ac:dyDescent="0.2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5">
        <f>IF(ISBLANK(L708),0, VLOOKUP(C708,Справочники!B708:C718,2,0))</f>
        <v>0</v>
      </c>
      <c r="N708" s="15">
        <f>IF(ISBLANK(L708),0, VLOOKUP(L708,Справочники!B733:C736,2,0))</f>
        <v>0</v>
      </c>
      <c r="O708" s="15">
        <f t="shared" si="2"/>
        <v>0</v>
      </c>
      <c r="P708" s="15">
        <f t="shared" si="0"/>
        <v>0</v>
      </c>
      <c r="Q708" s="16"/>
      <c r="R708" s="16"/>
      <c r="S708" s="16"/>
      <c r="T708" s="16"/>
      <c r="U708" s="16"/>
      <c r="V708" s="16"/>
      <c r="W708" s="16"/>
      <c r="X708" s="16"/>
    </row>
    <row r="709" spans="1:24" ht="12.75" x14ac:dyDescent="0.2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5">
        <f>IF(ISBLANK(L709),0, VLOOKUP(C709,Справочники!B709:C719,2,0))</f>
        <v>0</v>
      </c>
      <c r="N709" s="15">
        <f>IF(ISBLANK(L709),0, VLOOKUP(L709,Справочники!B734:C737,2,0))</f>
        <v>0</v>
      </c>
      <c r="O709" s="15">
        <f t="shared" si="2"/>
        <v>0</v>
      </c>
      <c r="P709" s="15">
        <f t="shared" si="0"/>
        <v>0</v>
      </c>
      <c r="Q709" s="16"/>
      <c r="R709" s="16"/>
      <c r="S709" s="16"/>
      <c r="T709" s="16"/>
      <c r="U709" s="16"/>
      <c r="V709" s="16"/>
      <c r="W709" s="16"/>
      <c r="X709" s="16"/>
    </row>
    <row r="710" spans="1:24" ht="12.75" x14ac:dyDescent="0.2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5">
        <f>IF(ISBLANK(L710),0, VLOOKUP(C710,Справочники!B710:C720,2,0))</f>
        <v>0</v>
      </c>
      <c r="N710" s="15">
        <f>IF(ISBLANK(L710),0, VLOOKUP(L710,Справочники!B735:C738,2,0))</f>
        <v>0</v>
      </c>
      <c r="O710" s="15">
        <f t="shared" si="2"/>
        <v>0</v>
      </c>
      <c r="P710" s="15">
        <f t="shared" si="0"/>
        <v>0</v>
      </c>
      <c r="Q710" s="16"/>
      <c r="R710" s="16"/>
      <c r="S710" s="16"/>
      <c r="T710" s="16"/>
      <c r="U710" s="16"/>
      <c r="V710" s="16"/>
      <c r="W710" s="16"/>
      <c r="X710" s="16"/>
    </row>
    <row r="711" spans="1:24" ht="12.75" x14ac:dyDescent="0.2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5">
        <f>IF(ISBLANK(L711),0, VLOOKUP(C711,Справочники!B711:C721,2,0))</f>
        <v>0</v>
      </c>
      <c r="N711" s="15">
        <f>IF(ISBLANK(L711),0, VLOOKUP(L711,Справочники!B736:C739,2,0))</f>
        <v>0</v>
      </c>
      <c r="O711" s="15">
        <f t="shared" si="2"/>
        <v>0</v>
      </c>
      <c r="P711" s="15">
        <f t="shared" si="0"/>
        <v>0</v>
      </c>
      <c r="Q711" s="16"/>
      <c r="R711" s="16"/>
      <c r="S711" s="16"/>
      <c r="T711" s="16"/>
      <c r="U711" s="16"/>
      <c r="V711" s="16"/>
      <c r="W711" s="16"/>
      <c r="X711" s="16"/>
    </row>
    <row r="712" spans="1:24" ht="12.75" x14ac:dyDescent="0.2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5">
        <f>IF(ISBLANK(L712),0, VLOOKUP(C712,Справочники!B712:C722,2,0))</f>
        <v>0</v>
      </c>
      <c r="N712" s="15">
        <f>IF(ISBLANK(L712),0, VLOOKUP(L712,Справочники!B737:C740,2,0))</f>
        <v>0</v>
      </c>
      <c r="O712" s="15">
        <f t="shared" si="2"/>
        <v>0</v>
      </c>
      <c r="P712" s="15">
        <f t="shared" si="0"/>
        <v>0</v>
      </c>
      <c r="Q712" s="16"/>
      <c r="R712" s="16"/>
      <c r="S712" s="16"/>
      <c r="T712" s="16"/>
      <c r="U712" s="16"/>
      <c r="V712" s="16"/>
      <c r="W712" s="16"/>
      <c r="X712" s="16"/>
    </row>
    <row r="713" spans="1:24" ht="12.75" x14ac:dyDescent="0.2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5">
        <f>IF(ISBLANK(L713),0, VLOOKUP(C713,Справочники!B713:C723,2,0))</f>
        <v>0</v>
      </c>
      <c r="N713" s="15">
        <f>IF(ISBLANK(L713),0, VLOOKUP(L713,Справочники!B738:C741,2,0))</f>
        <v>0</v>
      </c>
      <c r="O713" s="15">
        <f t="shared" si="2"/>
        <v>0</v>
      </c>
      <c r="P713" s="15">
        <f t="shared" si="0"/>
        <v>0</v>
      </c>
      <c r="Q713" s="16"/>
      <c r="R713" s="16"/>
      <c r="S713" s="16"/>
      <c r="T713" s="16"/>
      <c r="U713" s="16"/>
      <c r="V713" s="16"/>
      <c r="W713" s="16"/>
      <c r="X713" s="16"/>
    </row>
    <row r="714" spans="1:24" ht="12.75" x14ac:dyDescent="0.2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5">
        <f>IF(ISBLANK(L714),0, VLOOKUP(C714,Справочники!B714:C724,2,0))</f>
        <v>0</v>
      </c>
      <c r="N714" s="15">
        <f>IF(ISBLANK(L714),0, VLOOKUP(L714,Справочники!B739:C742,2,0))</f>
        <v>0</v>
      </c>
      <c r="O714" s="15">
        <f t="shared" si="2"/>
        <v>0</v>
      </c>
      <c r="P714" s="15">
        <f t="shared" si="0"/>
        <v>0</v>
      </c>
      <c r="Q714" s="16"/>
      <c r="R714" s="16"/>
      <c r="S714" s="16"/>
      <c r="T714" s="16"/>
      <c r="U714" s="16"/>
      <c r="V714" s="16"/>
      <c r="W714" s="16"/>
      <c r="X714" s="16"/>
    </row>
    <row r="715" spans="1:24" ht="12.75" x14ac:dyDescent="0.2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5">
        <f>IF(ISBLANK(L715),0, VLOOKUP(C715,Справочники!B715:C725,2,0))</f>
        <v>0</v>
      </c>
      <c r="N715" s="15">
        <f>IF(ISBLANK(L715),0, VLOOKUP(L715,Справочники!B740:C743,2,0))</f>
        <v>0</v>
      </c>
      <c r="O715" s="15">
        <f t="shared" si="2"/>
        <v>0</v>
      </c>
      <c r="P715" s="15">
        <f t="shared" si="0"/>
        <v>0</v>
      </c>
      <c r="Q715" s="16"/>
      <c r="R715" s="16"/>
      <c r="S715" s="16"/>
      <c r="T715" s="16"/>
      <c r="U715" s="16"/>
      <c r="V715" s="16"/>
      <c r="W715" s="16"/>
      <c r="X715" s="16"/>
    </row>
    <row r="716" spans="1:24" ht="12.75" x14ac:dyDescent="0.2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5">
        <f>IF(ISBLANK(L716),0, VLOOKUP(C716,Справочники!B716:C726,2,0))</f>
        <v>0</v>
      </c>
      <c r="N716" s="15">
        <f>IF(ISBLANK(L716),0, VLOOKUP(L716,Справочники!B741:C744,2,0))</f>
        <v>0</v>
      </c>
      <c r="O716" s="15">
        <f t="shared" si="2"/>
        <v>0</v>
      </c>
      <c r="P716" s="15">
        <f t="shared" si="0"/>
        <v>0</v>
      </c>
      <c r="Q716" s="16"/>
      <c r="R716" s="16"/>
      <c r="S716" s="16"/>
      <c r="T716" s="16"/>
      <c r="U716" s="16"/>
      <c r="V716" s="16"/>
      <c r="W716" s="16"/>
      <c r="X716" s="16"/>
    </row>
    <row r="717" spans="1:24" ht="12.75" x14ac:dyDescent="0.2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5">
        <f>IF(ISBLANK(L717),0, VLOOKUP(C717,Справочники!B717:C727,2,0))</f>
        <v>0</v>
      </c>
      <c r="N717" s="15">
        <f>IF(ISBLANK(L717),0, VLOOKUP(L717,Справочники!B742:C745,2,0))</f>
        <v>0</v>
      </c>
      <c r="O717" s="15">
        <f t="shared" si="2"/>
        <v>0</v>
      </c>
      <c r="P717" s="15">
        <f t="shared" si="0"/>
        <v>0</v>
      </c>
      <c r="Q717" s="16"/>
      <c r="R717" s="16"/>
      <c r="S717" s="16"/>
      <c r="T717" s="16"/>
      <c r="U717" s="16"/>
      <c r="V717" s="16"/>
      <c r="W717" s="16"/>
      <c r="X717" s="16"/>
    </row>
    <row r="718" spans="1:24" ht="12.75" x14ac:dyDescent="0.2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5">
        <f>IF(ISBLANK(L718),0, VLOOKUP(C718,Справочники!B718:C728,2,0))</f>
        <v>0</v>
      </c>
      <c r="N718" s="15">
        <f>IF(ISBLANK(L718),0, VLOOKUP(L718,Справочники!B743:C746,2,0))</f>
        <v>0</v>
      </c>
      <c r="O718" s="15">
        <f t="shared" si="2"/>
        <v>0</v>
      </c>
      <c r="P718" s="15">
        <f t="shared" si="0"/>
        <v>0</v>
      </c>
      <c r="Q718" s="16"/>
      <c r="R718" s="16"/>
      <c r="S718" s="16"/>
      <c r="T718" s="16"/>
      <c r="U718" s="16"/>
      <c r="V718" s="16"/>
      <c r="W718" s="16"/>
      <c r="X718" s="16"/>
    </row>
    <row r="719" spans="1:24" ht="12.75" x14ac:dyDescent="0.2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5">
        <f>IF(ISBLANK(L719),0, VLOOKUP(C719,Справочники!B719:C729,2,0))</f>
        <v>0</v>
      </c>
      <c r="N719" s="15">
        <f>IF(ISBLANK(L719),0, VLOOKUP(L719,Справочники!B744:C747,2,0))</f>
        <v>0</v>
      </c>
      <c r="O719" s="15">
        <f t="shared" si="2"/>
        <v>0</v>
      </c>
      <c r="P719" s="15">
        <f t="shared" si="0"/>
        <v>0</v>
      </c>
      <c r="Q719" s="16"/>
      <c r="R719" s="16"/>
      <c r="S719" s="16"/>
      <c r="T719" s="16"/>
      <c r="U719" s="16"/>
      <c r="V719" s="16"/>
      <c r="W719" s="16"/>
      <c r="X719" s="16"/>
    </row>
    <row r="720" spans="1:24" ht="12.75" x14ac:dyDescent="0.2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5">
        <f>IF(ISBLANK(L720),0, VLOOKUP(C720,Справочники!B720:C730,2,0))</f>
        <v>0</v>
      </c>
      <c r="N720" s="15">
        <f>IF(ISBLANK(L720),0, VLOOKUP(L720,Справочники!B745:C748,2,0))</f>
        <v>0</v>
      </c>
      <c r="O720" s="15">
        <f t="shared" si="2"/>
        <v>0</v>
      </c>
      <c r="P720" s="15">
        <f t="shared" si="0"/>
        <v>0</v>
      </c>
      <c r="Q720" s="16"/>
      <c r="R720" s="16"/>
      <c r="S720" s="16"/>
      <c r="T720" s="16"/>
      <c r="U720" s="16"/>
      <c r="V720" s="16"/>
      <c r="W720" s="16"/>
      <c r="X720" s="16"/>
    </row>
    <row r="721" spans="1:24" ht="12.75" x14ac:dyDescent="0.2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5">
        <f>IF(ISBLANK(L721),0, VLOOKUP(C721,Справочники!B721:C731,2,0))</f>
        <v>0</v>
      </c>
      <c r="N721" s="15">
        <f>IF(ISBLANK(L721),0, VLOOKUP(L721,Справочники!B746:C749,2,0))</f>
        <v>0</v>
      </c>
      <c r="O721" s="15">
        <f t="shared" si="2"/>
        <v>0</v>
      </c>
      <c r="P721" s="15">
        <f t="shared" si="0"/>
        <v>0</v>
      </c>
      <c r="Q721" s="16"/>
      <c r="R721" s="16"/>
      <c r="S721" s="16"/>
      <c r="T721" s="16"/>
      <c r="U721" s="16"/>
      <c r="V721" s="16"/>
      <c r="W721" s="16"/>
      <c r="X721" s="16"/>
    </row>
    <row r="722" spans="1:24" ht="12.75" x14ac:dyDescent="0.2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5">
        <f>IF(ISBLANK(L722),0, VLOOKUP(C722,Справочники!B722:C732,2,0))</f>
        <v>0</v>
      </c>
      <c r="N722" s="15">
        <f>IF(ISBLANK(L722),0, VLOOKUP(L722,Справочники!B747:C750,2,0))</f>
        <v>0</v>
      </c>
      <c r="O722" s="15">
        <f t="shared" si="2"/>
        <v>0</v>
      </c>
      <c r="P722" s="15">
        <f t="shared" si="0"/>
        <v>0</v>
      </c>
      <c r="Q722" s="16"/>
      <c r="R722" s="16"/>
      <c r="S722" s="16"/>
      <c r="T722" s="16"/>
      <c r="U722" s="16"/>
      <c r="V722" s="16"/>
      <c r="W722" s="16"/>
      <c r="X722" s="16"/>
    </row>
    <row r="723" spans="1:24" ht="12.75" x14ac:dyDescent="0.2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5">
        <f>IF(ISBLANK(L723),0, VLOOKUP(C723,Справочники!B723:C733,2,0))</f>
        <v>0</v>
      </c>
      <c r="N723" s="15">
        <f>IF(ISBLANK(L723),0, VLOOKUP(L723,Справочники!B748:C751,2,0))</f>
        <v>0</v>
      </c>
      <c r="O723" s="15">
        <f t="shared" si="2"/>
        <v>0</v>
      </c>
      <c r="P723" s="15">
        <f t="shared" si="0"/>
        <v>0</v>
      </c>
      <c r="Q723" s="16"/>
      <c r="R723" s="16"/>
      <c r="S723" s="16"/>
      <c r="T723" s="16"/>
      <c r="U723" s="16"/>
      <c r="V723" s="16"/>
      <c r="W723" s="16"/>
      <c r="X723" s="16"/>
    </row>
    <row r="724" spans="1:24" ht="12.75" x14ac:dyDescent="0.2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5">
        <f>IF(ISBLANK(L724),0, VLOOKUP(C724,Справочники!B724:C734,2,0))</f>
        <v>0</v>
      </c>
      <c r="N724" s="15">
        <f>IF(ISBLANK(L724),0, VLOOKUP(L724,Справочники!B749:C752,2,0))</f>
        <v>0</v>
      </c>
      <c r="O724" s="15">
        <f t="shared" si="2"/>
        <v>0</v>
      </c>
      <c r="P724" s="15">
        <f t="shared" si="0"/>
        <v>0</v>
      </c>
      <c r="Q724" s="16"/>
      <c r="R724" s="16"/>
      <c r="S724" s="16"/>
      <c r="T724" s="16"/>
      <c r="U724" s="16"/>
      <c r="V724" s="16"/>
      <c r="W724" s="16"/>
      <c r="X724" s="16"/>
    </row>
    <row r="725" spans="1:24" ht="12.75" x14ac:dyDescent="0.2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5">
        <f>IF(ISBLANK(L725),0, VLOOKUP(C725,Справочники!B725:C735,2,0))</f>
        <v>0</v>
      </c>
      <c r="N725" s="15">
        <f>IF(ISBLANK(L725),0, VLOOKUP(L725,Справочники!B750:C753,2,0))</f>
        <v>0</v>
      </c>
      <c r="O725" s="15">
        <f t="shared" si="2"/>
        <v>0</v>
      </c>
      <c r="P725" s="15">
        <f t="shared" si="0"/>
        <v>0</v>
      </c>
      <c r="Q725" s="16"/>
      <c r="R725" s="16"/>
      <c r="S725" s="16"/>
      <c r="T725" s="16"/>
      <c r="U725" s="16"/>
      <c r="V725" s="16"/>
      <c r="W725" s="16"/>
      <c r="X725" s="16"/>
    </row>
    <row r="726" spans="1:24" ht="12.75" x14ac:dyDescent="0.2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5">
        <f>IF(ISBLANK(L726),0, VLOOKUP(C726,Справочники!B726:C736,2,0))</f>
        <v>0</v>
      </c>
      <c r="N726" s="15">
        <f>IF(ISBLANK(L726),0, VLOOKUP(L726,Справочники!B751:C754,2,0))</f>
        <v>0</v>
      </c>
      <c r="O726" s="15">
        <f t="shared" si="2"/>
        <v>0</v>
      </c>
      <c r="P726" s="15">
        <f t="shared" si="0"/>
        <v>0</v>
      </c>
      <c r="Q726" s="16"/>
      <c r="R726" s="16"/>
      <c r="S726" s="16"/>
      <c r="T726" s="16"/>
      <c r="U726" s="16"/>
      <c r="V726" s="16"/>
      <c r="W726" s="16"/>
      <c r="X726" s="16"/>
    </row>
    <row r="727" spans="1:24" ht="12.75" x14ac:dyDescent="0.2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5">
        <f>IF(ISBLANK(L727),0, VLOOKUP(C727,Справочники!B727:C737,2,0))</f>
        <v>0</v>
      </c>
      <c r="N727" s="15">
        <f>IF(ISBLANK(L727),0, VLOOKUP(L727,Справочники!B752:C755,2,0))</f>
        <v>0</v>
      </c>
      <c r="O727" s="15">
        <f t="shared" si="2"/>
        <v>0</v>
      </c>
      <c r="P727" s="15">
        <f t="shared" si="0"/>
        <v>0</v>
      </c>
      <c r="Q727" s="16"/>
      <c r="R727" s="16"/>
      <c r="S727" s="16"/>
      <c r="T727" s="16"/>
      <c r="U727" s="16"/>
      <c r="V727" s="16"/>
      <c r="W727" s="16"/>
      <c r="X727" s="16"/>
    </row>
    <row r="728" spans="1:24" ht="12.75" x14ac:dyDescent="0.2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5">
        <f>IF(ISBLANK(L728),0, VLOOKUP(C728,Справочники!B728:C738,2,0))</f>
        <v>0</v>
      </c>
      <c r="N728" s="15">
        <f>IF(ISBLANK(L728),0, VLOOKUP(L728,Справочники!B753:C756,2,0))</f>
        <v>0</v>
      </c>
      <c r="O728" s="15">
        <f t="shared" si="2"/>
        <v>0</v>
      </c>
      <c r="P728" s="15">
        <f t="shared" si="0"/>
        <v>0</v>
      </c>
      <c r="Q728" s="16"/>
      <c r="R728" s="16"/>
      <c r="S728" s="16"/>
      <c r="T728" s="16"/>
      <c r="U728" s="16"/>
      <c r="V728" s="16"/>
      <c r="W728" s="16"/>
      <c r="X728" s="16"/>
    </row>
    <row r="729" spans="1:24" ht="12.75" x14ac:dyDescent="0.2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5">
        <f>IF(ISBLANK(L729),0, VLOOKUP(C729,Справочники!B729:C739,2,0))</f>
        <v>0</v>
      </c>
      <c r="N729" s="15">
        <f>IF(ISBLANK(L729),0, VLOOKUP(L729,Справочники!B754:C757,2,0))</f>
        <v>0</v>
      </c>
      <c r="O729" s="15">
        <f t="shared" si="2"/>
        <v>0</v>
      </c>
      <c r="P729" s="15">
        <f t="shared" si="0"/>
        <v>0</v>
      </c>
      <c r="Q729" s="16"/>
      <c r="R729" s="16"/>
      <c r="S729" s="16"/>
      <c r="T729" s="16"/>
      <c r="U729" s="16"/>
      <c r="V729" s="16"/>
      <c r="W729" s="16"/>
      <c r="X729" s="16"/>
    </row>
    <row r="730" spans="1:24" ht="12.75" x14ac:dyDescent="0.2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5">
        <f>IF(ISBLANK(L730),0, VLOOKUP(C730,Справочники!B730:C740,2,0))</f>
        <v>0</v>
      </c>
      <c r="N730" s="15">
        <f>IF(ISBLANK(L730),0, VLOOKUP(L730,Справочники!B755:C758,2,0))</f>
        <v>0</v>
      </c>
      <c r="O730" s="15">
        <f t="shared" si="2"/>
        <v>0</v>
      </c>
      <c r="P730" s="15">
        <f t="shared" si="0"/>
        <v>0</v>
      </c>
      <c r="Q730" s="16"/>
      <c r="R730" s="16"/>
      <c r="S730" s="16"/>
      <c r="T730" s="16"/>
      <c r="U730" s="16"/>
      <c r="V730" s="16"/>
      <c r="W730" s="16"/>
      <c r="X730" s="16"/>
    </row>
    <row r="731" spans="1:24" ht="12.75" x14ac:dyDescent="0.2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5">
        <f>IF(ISBLANK(L731),0, VLOOKUP(C731,Справочники!B731:C741,2,0))</f>
        <v>0</v>
      </c>
      <c r="N731" s="15">
        <f>IF(ISBLANK(L731),0, VLOOKUP(L731,Справочники!B756:C759,2,0))</f>
        <v>0</v>
      </c>
      <c r="O731" s="15">
        <f t="shared" si="2"/>
        <v>0</v>
      </c>
      <c r="P731" s="15">
        <f t="shared" si="0"/>
        <v>0</v>
      </c>
      <c r="Q731" s="16"/>
      <c r="R731" s="16"/>
      <c r="S731" s="16"/>
      <c r="T731" s="16"/>
      <c r="U731" s="16"/>
      <c r="V731" s="16"/>
      <c r="W731" s="16"/>
      <c r="X731" s="16"/>
    </row>
    <row r="732" spans="1:24" ht="12.75" x14ac:dyDescent="0.2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5">
        <f>IF(ISBLANK(L732),0, VLOOKUP(C732,Справочники!B732:C742,2,0))</f>
        <v>0</v>
      </c>
      <c r="N732" s="15">
        <f>IF(ISBLANK(L732),0, VLOOKUP(L732,Справочники!B757:C760,2,0))</f>
        <v>0</v>
      </c>
      <c r="O732" s="15">
        <f t="shared" si="2"/>
        <v>0</v>
      </c>
      <c r="P732" s="15">
        <f t="shared" si="0"/>
        <v>0</v>
      </c>
      <c r="Q732" s="16"/>
      <c r="R732" s="16"/>
      <c r="S732" s="16"/>
      <c r="T732" s="16"/>
      <c r="U732" s="16"/>
      <c r="V732" s="16"/>
      <c r="W732" s="16"/>
      <c r="X732" s="16"/>
    </row>
    <row r="733" spans="1:24" ht="12.75" x14ac:dyDescent="0.2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5">
        <f>IF(ISBLANK(L733),0, VLOOKUP(C733,Справочники!B733:C743,2,0))</f>
        <v>0</v>
      </c>
      <c r="N733" s="15">
        <f>IF(ISBLANK(L733),0, VLOOKUP(L733,Справочники!B758:C761,2,0))</f>
        <v>0</v>
      </c>
      <c r="O733" s="15">
        <f t="shared" si="2"/>
        <v>0</v>
      </c>
      <c r="P733" s="15">
        <f t="shared" si="0"/>
        <v>0</v>
      </c>
      <c r="Q733" s="16"/>
      <c r="R733" s="16"/>
      <c r="S733" s="16"/>
      <c r="T733" s="16"/>
      <c r="U733" s="16"/>
      <c r="V733" s="16"/>
      <c r="W733" s="16"/>
      <c r="X733" s="16"/>
    </row>
    <row r="734" spans="1:24" ht="12.75" x14ac:dyDescent="0.2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5">
        <f>IF(ISBLANK(L734),0, VLOOKUP(C734,Справочники!B734:C744,2,0))</f>
        <v>0</v>
      </c>
      <c r="N734" s="15">
        <f>IF(ISBLANK(L734),0, VLOOKUP(L734,Справочники!B759:C762,2,0))</f>
        <v>0</v>
      </c>
      <c r="O734" s="15">
        <f t="shared" si="2"/>
        <v>0</v>
      </c>
      <c r="P734" s="15">
        <f t="shared" si="0"/>
        <v>0</v>
      </c>
      <c r="Q734" s="16"/>
      <c r="R734" s="16"/>
      <c r="S734" s="16"/>
      <c r="T734" s="16"/>
      <c r="U734" s="16"/>
      <c r="V734" s="16"/>
      <c r="W734" s="16"/>
      <c r="X734" s="16"/>
    </row>
    <row r="735" spans="1:24" ht="12.75" x14ac:dyDescent="0.2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5">
        <f>IF(ISBLANK(L735),0, VLOOKUP(C735,Справочники!B735:C745,2,0))</f>
        <v>0</v>
      </c>
      <c r="N735" s="15">
        <f>IF(ISBLANK(L735),0, VLOOKUP(L735,Справочники!B760:C763,2,0))</f>
        <v>0</v>
      </c>
      <c r="O735" s="15">
        <f t="shared" si="2"/>
        <v>0</v>
      </c>
      <c r="P735" s="15">
        <f t="shared" si="0"/>
        <v>0</v>
      </c>
      <c r="Q735" s="16"/>
      <c r="R735" s="16"/>
      <c r="S735" s="16"/>
      <c r="T735" s="16"/>
      <c r="U735" s="16"/>
      <c r="V735" s="16"/>
      <c r="W735" s="16"/>
      <c r="X735" s="16"/>
    </row>
    <row r="736" spans="1:24" ht="12.75" x14ac:dyDescent="0.2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5">
        <f>IF(ISBLANK(L736),0, VLOOKUP(C736,Справочники!B736:C746,2,0))</f>
        <v>0</v>
      </c>
      <c r="N736" s="15">
        <f>IF(ISBLANK(L736),0, VLOOKUP(L736,Справочники!B761:C764,2,0))</f>
        <v>0</v>
      </c>
      <c r="O736" s="15">
        <f t="shared" si="2"/>
        <v>0</v>
      </c>
      <c r="P736" s="15">
        <f t="shared" si="0"/>
        <v>0</v>
      </c>
      <c r="Q736" s="16"/>
      <c r="R736" s="16"/>
      <c r="S736" s="16"/>
      <c r="T736" s="16"/>
      <c r="U736" s="16"/>
      <c r="V736" s="16"/>
      <c r="W736" s="16"/>
      <c r="X736" s="16"/>
    </row>
    <row r="737" spans="1:24" ht="12.75" x14ac:dyDescent="0.2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5">
        <f>IF(ISBLANK(L737),0, VLOOKUP(C737,Справочники!B737:C747,2,0))</f>
        <v>0</v>
      </c>
      <c r="N737" s="15">
        <f>IF(ISBLANK(L737),0, VLOOKUP(L737,Справочники!B762:C765,2,0))</f>
        <v>0</v>
      </c>
      <c r="O737" s="15">
        <f t="shared" si="2"/>
        <v>0</v>
      </c>
      <c r="P737" s="15">
        <f t="shared" si="0"/>
        <v>0</v>
      </c>
      <c r="Q737" s="16"/>
      <c r="R737" s="16"/>
      <c r="S737" s="16"/>
      <c r="T737" s="16"/>
      <c r="U737" s="16"/>
      <c r="V737" s="16"/>
      <c r="W737" s="16"/>
      <c r="X737" s="16"/>
    </row>
    <row r="738" spans="1:24" ht="12.75" x14ac:dyDescent="0.2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5">
        <f>IF(ISBLANK(L738),0, VLOOKUP(C738,Справочники!B738:C748,2,0))</f>
        <v>0</v>
      </c>
      <c r="N738" s="15">
        <f>IF(ISBLANK(L738),0, VLOOKUP(L738,Справочники!B763:C766,2,0))</f>
        <v>0</v>
      </c>
      <c r="O738" s="15">
        <f t="shared" si="2"/>
        <v>0</v>
      </c>
      <c r="P738" s="15">
        <f t="shared" si="0"/>
        <v>0</v>
      </c>
      <c r="Q738" s="16"/>
      <c r="R738" s="16"/>
      <c r="S738" s="16"/>
      <c r="T738" s="16"/>
      <c r="U738" s="16"/>
      <c r="V738" s="16"/>
      <c r="W738" s="16"/>
      <c r="X738" s="16"/>
    </row>
    <row r="739" spans="1:24" ht="12.75" x14ac:dyDescent="0.2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5">
        <f>IF(ISBLANK(L739),0, VLOOKUP(C739,Справочники!B739:C749,2,0))</f>
        <v>0</v>
      </c>
      <c r="N739" s="15">
        <f>IF(ISBLANK(L739),0, VLOOKUP(L739,Справочники!B764:C767,2,0))</f>
        <v>0</v>
      </c>
      <c r="O739" s="15">
        <f t="shared" si="2"/>
        <v>0</v>
      </c>
      <c r="P739" s="15">
        <f t="shared" si="0"/>
        <v>0</v>
      </c>
      <c r="Q739" s="16"/>
      <c r="R739" s="16"/>
      <c r="S739" s="16"/>
      <c r="T739" s="16"/>
      <c r="U739" s="16"/>
      <c r="V739" s="16"/>
      <c r="W739" s="16"/>
      <c r="X739" s="16"/>
    </row>
    <row r="740" spans="1:24" ht="12.75" x14ac:dyDescent="0.2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5">
        <f>IF(ISBLANK(L740),0, VLOOKUP(C740,Справочники!B740:C750,2,0))</f>
        <v>0</v>
      </c>
      <c r="N740" s="15">
        <f>IF(ISBLANK(L740),0, VLOOKUP(L740,Справочники!B765:C768,2,0))</f>
        <v>0</v>
      </c>
      <c r="O740" s="15">
        <f t="shared" si="2"/>
        <v>0</v>
      </c>
      <c r="P740" s="15">
        <f t="shared" si="0"/>
        <v>0</v>
      </c>
      <c r="Q740" s="16"/>
      <c r="R740" s="16"/>
      <c r="S740" s="16"/>
      <c r="T740" s="16"/>
      <c r="U740" s="16"/>
      <c r="V740" s="16"/>
      <c r="W740" s="16"/>
      <c r="X740" s="16"/>
    </row>
    <row r="741" spans="1:24" ht="12.75" x14ac:dyDescent="0.2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5">
        <f>IF(ISBLANK(L741),0, VLOOKUP(C741,Справочники!B741:C751,2,0))</f>
        <v>0</v>
      </c>
      <c r="N741" s="15">
        <f>IF(ISBLANK(L741),0, VLOOKUP(L741,Справочники!B766:C769,2,0))</f>
        <v>0</v>
      </c>
      <c r="O741" s="15">
        <f t="shared" si="2"/>
        <v>0</v>
      </c>
      <c r="P741" s="15">
        <f t="shared" si="0"/>
        <v>0</v>
      </c>
      <c r="Q741" s="16"/>
      <c r="R741" s="16"/>
      <c r="S741" s="16"/>
      <c r="T741" s="16"/>
      <c r="U741" s="16"/>
      <c r="V741" s="16"/>
      <c r="W741" s="16"/>
      <c r="X741" s="16"/>
    </row>
    <row r="742" spans="1:24" ht="12.75" x14ac:dyDescent="0.2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5">
        <f>IF(ISBLANK(L742),0, VLOOKUP(C742,Справочники!B742:C752,2,0))</f>
        <v>0</v>
      </c>
      <c r="N742" s="15">
        <f>IF(ISBLANK(L742),0, VLOOKUP(L742,Справочники!B767:C770,2,0))</f>
        <v>0</v>
      </c>
      <c r="O742" s="15">
        <f t="shared" si="2"/>
        <v>0</v>
      </c>
      <c r="P742" s="15">
        <f t="shared" si="0"/>
        <v>0</v>
      </c>
      <c r="Q742" s="16"/>
      <c r="R742" s="16"/>
      <c r="S742" s="16"/>
      <c r="T742" s="16"/>
      <c r="U742" s="16"/>
      <c r="V742" s="16"/>
      <c r="W742" s="16"/>
      <c r="X742" s="16"/>
    </row>
    <row r="743" spans="1:24" ht="12.75" x14ac:dyDescent="0.2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5">
        <f>IF(ISBLANK(L743),0, VLOOKUP(C743,Справочники!B743:C753,2,0))</f>
        <v>0</v>
      </c>
      <c r="N743" s="15">
        <f>IF(ISBLANK(L743),0, VLOOKUP(L743,Справочники!B768:C771,2,0))</f>
        <v>0</v>
      </c>
      <c r="O743" s="15">
        <f t="shared" si="2"/>
        <v>0</v>
      </c>
      <c r="P743" s="15">
        <f t="shared" si="0"/>
        <v>0</v>
      </c>
      <c r="Q743" s="16"/>
      <c r="R743" s="16"/>
      <c r="S743" s="16"/>
      <c r="T743" s="16"/>
      <c r="U743" s="16"/>
      <c r="V743" s="16"/>
      <c r="W743" s="16"/>
      <c r="X743" s="16"/>
    </row>
    <row r="744" spans="1:24" ht="12.75" x14ac:dyDescent="0.2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5">
        <f>IF(ISBLANK(L744),0, VLOOKUP(C744,Справочники!B744:C754,2,0))</f>
        <v>0</v>
      </c>
      <c r="N744" s="15">
        <f>IF(ISBLANK(L744),0, VLOOKUP(L744,Справочники!B769:C772,2,0))</f>
        <v>0</v>
      </c>
      <c r="O744" s="15">
        <f t="shared" si="2"/>
        <v>0</v>
      </c>
      <c r="P744" s="15">
        <f t="shared" si="0"/>
        <v>0</v>
      </c>
      <c r="Q744" s="16"/>
      <c r="R744" s="16"/>
      <c r="S744" s="16"/>
      <c r="T744" s="16"/>
      <c r="U744" s="16"/>
      <c r="V744" s="16"/>
      <c r="W744" s="16"/>
      <c r="X744" s="16"/>
    </row>
    <row r="745" spans="1:24" ht="12.75" x14ac:dyDescent="0.2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5">
        <f>IF(ISBLANK(L745),0, VLOOKUP(C745,Справочники!B745:C755,2,0))</f>
        <v>0</v>
      </c>
      <c r="N745" s="15">
        <f>IF(ISBLANK(L745),0, VLOOKUP(L745,Справочники!B770:C773,2,0))</f>
        <v>0</v>
      </c>
      <c r="O745" s="15">
        <f t="shared" si="2"/>
        <v>0</v>
      </c>
      <c r="P745" s="15">
        <f t="shared" si="0"/>
        <v>0</v>
      </c>
      <c r="Q745" s="16"/>
      <c r="R745" s="16"/>
      <c r="S745" s="16"/>
      <c r="T745" s="16"/>
      <c r="U745" s="16"/>
      <c r="V745" s="16"/>
      <c r="W745" s="16"/>
      <c r="X745" s="16"/>
    </row>
    <row r="746" spans="1:24" ht="12.75" x14ac:dyDescent="0.2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5">
        <f>IF(ISBLANK(L746),0, VLOOKUP(C746,Справочники!B746:C756,2,0))</f>
        <v>0</v>
      </c>
      <c r="N746" s="15">
        <f>IF(ISBLANK(L746),0, VLOOKUP(L746,Справочники!B771:C774,2,0))</f>
        <v>0</v>
      </c>
      <c r="O746" s="15">
        <f t="shared" si="2"/>
        <v>0</v>
      </c>
      <c r="P746" s="15">
        <f t="shared" si="0"/>
        <v>0</v>
      </c>
      <c r="Q746" s="16"/>
      <c r="R746" s="16"/>
      <c r="S746" s="16"/>
      <c r="T746" s="16"/>
      <c r="U746" s="16"/>
      <c r="V746" s="16"/>
      <c r="W746" s="16"/>
      <c r="X746" s="16"/>
    </row>
    <row r="747" spans="1:24" ht="12.75" x14ac:dyDescent="0.2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5">
        <f>IF(ISBLANK(L747),0, VLOOKUP(C747,Справочники!B747:C757,2,0))</f>
        <v>0</v>
      </c>
      <c r="N747" s="15">
        <f>IF(ISBLANK(L747),0, VLOOKUP(L747,Справочники!B772:C775,2,0))</f>
        <v>0</v>
      </c>
      <c r="O747" s="15">
        <f t="shared" si="2"/>
        <v>0</v>
      </c>
      <c r="P747" s="15">
        <f t="shared" si="0"/>
        <v>0</v>
      </c>
      <c r="Q747" s="16"/>
      <c r="R747" s="16"/>
      <c r="S747" s="16"/>
      <c r="T747" s="16"/>
      <c r="U747" s="16"/>
      <c r="V747" s="16"/>
      <c r="W747" s="16"/>
      <c r="X747" s="16"/>
    </row>
    <row r="748" spans="1:24" ht="12.75" x14ac:dyDescent="0.2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5">
        <f>IF(ISBLANK(L748),0, VLOOKUP(C748,Справочники!B748:C758,2,0))</f>
        <v>0</v>
      </c>
      <c r="N748" s="15">
        <f>IF(ISBLANK(L748),0, VLOOKUP(L748,Справочники!B773:C776,2,0))</f>
        <v>0</v>
      </c>
      <c r="O748" s="15">
        <f t="shared" si="2"/>
        <v>0</v>
      </c>
      <c r="P748" s="15">
        <f t="shared" si="0"/>
        <v>0</v>
      </c>
      <c r="Q748" s="16"/>
      <c r="R748" s="16"/>
      <c r="S748" s="16"/>
      <c r="T748" s="16"/>
      <c r="U748" s="16"/>
      <c r="V748" s="16"/>
      <c r="W748" s="16"/>
      <c r="X748" s="16"/>
    </row>
    <row r="749" spans="1:24" ht="12.75" x14ac:dyDescent="0.2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5">
        <f>IF(ISBLANK(L749),0, VLOOKUP(C749,Справочники!B749:C759,2,0))</f>
        <v>0</v>
      </c>
      <c r="N749" s="15">
        <f>IF(ISBLANK(L749),0, VLOOKUP(L749,Справочники!B774:C777,2,0))</f>
        <v>0</v>
      </c>
      <c r="O749" s="15">
        <f t="shared" si="2"/>
        <v>0</v>
      </c>
      <c r="P749" s="15">
        <f t="shared" si="0"/>
        <v>0</v>
      </c>
      <c r="Q749" s="16"/>
      <c r="R749" s="16"/>
      <c r="S749" s="16"/>
      <c r="T749" s="16"/>
      <c r="U749" s="16"/>
      <c r="V749" s="16"/>
      <c r="W749" s="16"/>
      <c r="X749" s="16"/>
    </row>
    <row r="750" spans="1:24" ht="12.75" x14ac:dyDescent="0.2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5">
        <f>IF(ISBLANK(L750),0, VLOOKUP(C750,Справочники!B750:C760,2,0))</f>
        <v>0</v>
      </c>
      <c r="N750" s="15">
        <f>IF(ISBLANK(L750),0, VLOOKUP(L750,Справочники!B775:C778,2,0))</f>
        <v>0</v>
      </c>
      <c r="O750" s="15">
        <f t="shared" si="2"/>
        <v>0</v>
      </c>
      <c r="P750" s="15">
        <f t="shared" si="0"/>
        <v>0</v>
      </c>
      <c r="Q750" s="16"/>
      <c r="R750" s="16"/>
      <c r="S750" s="16"/>
      <c r="T750" s="16"/>
      <c r="U750" s="16"/>
      <c r="V750" s="16"/>
      <c r="W750" s="16"/>
      <c r="X750" s="16"/>
    </row>
    <row r="751" spans="1:24" ht="12.75" x14ac:dyDescent="0.2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5">
        <f>IF(ISBLANK(L751),0, VLOOKUP(C751,Справочники!B751:C761,2,0))</f>
        <v>0</v>
      </c>
      <c r="N751" s="15">
        <f>IF(ISBLANK(L751),0, VLOOKUP(L751,Справочники!B776:C779,2,0))</f>
        <v>0</v>
      </c>
      <c r="O751" s="15">
        <f t="shared" si="2"/>
        <v>0</v>
      </c>
      <c r="P751" s="15">
        <f t="shared" si="0"/>
        <v>0</v>
      </c>
      <c r="Q751" s="16"/>
      <c r="R751" s="16"/>
      <c r="S751" s="16"/>
      <c r="T751" s="16"/>
      <c r="U751" s="16"/>
      <c r="V751" s="16"/>
      <c r="W751" s="16"/>
      <c r="X751" s="16"/>
    </row>
    <row r="752" spans="1:24" ht="12.75" x14ac:dyDescent="0.2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5">
        <f>IF(ISBLANK(L752),0, VLOOKUP(C752,Справочники!B752:C762,2,0))</f>
        <v>0</v>
      </c>
      <c r="N752" s="15">
        <f>IF(ISBLANK(L752),0, VLOOKUP(L752,Справочники!B777:C780,2,0))</f>
        <v>0</v>
      </c>
      <c r="O752" s="15">
        <f t="shared" si="2"/>
        <v>0</v>
      </c>
      <c r="P752" s="15">
        <f t="shared" si="0"/>
        <v>0</v>
      </c>
      <c r="Q752" s="16"/>
      <c r="R752" s="16"/>
      <c r="S752" s="16"/>
      <c r="T752" s="16"/>
      <c r="U752" s="16"/>
      <c r="V752" s="16"/>
      <c r="W752" s="16"/>
      <c r="X752" s="16"/>
    </row>
    <row r="753" spans="1:24" ht="12.75" x14ac:dyDescent="0.2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5">
        <f>IF(ISBLANK(L753),0, VLOOKUP(C753,Справочники!B753:C763,2,0))</f>
        <v>0</v>
      </c>
      <c r="N753" s="15">
        <f>IF(ISBLANK(L753),0, VLOOKUP(L753,Справочники!B778:C781,2,0))</f>
        <v>0</v>
      </c>
      <c r="O753" s="15">
        <f t="shared" si="2"/>
        <v>0</v>
      </c>
      <c r="P753" s="15">
        <f t="shared" si="0"/>
        <v>0</v>
      </c>
      <c r="Q753" s="16"/>
      <c r="R753" s="16"/>
      <c r="S753" s="16"/>
      <c r="T753" s="16"/>
      <c r="U753" s="16"/>
      <c r="V753" s="16"/>
      <c r="W753" s="16"/>
      <c r="X753" s="16"/>
    </row>
    <row r="754" spans="1:24" ht="12.75" x14ac:dyDescent="0.2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5">
        <f>IF(ISBLANK(L754),0, VLOOKUP(C754,Справочники!B754:C764,2,0))</f>
        <v>0</v>
      </c>
      <c r="N754" s="15">
        <f>IF(ISBLANK(L754),0, VLOOKUP(L754,Справочники!B779:C782,2,0))</f>
        <v>0</v>
      </c>
      <c r="O754" s="15">
        <f t="shared" si="2"/>
        <v>0</v>
      </c>
      <c r="P754" s="15">
        <f t="shared" si="0"/>
        <v>0</v>
      </c>
      <c r="Q754" s="16"/>
      <c r="R754" s="16"/>
      <c r="S754" s="16"/>
      <c r="T754" s="16"/>
      <c r="U754" s="16"/>
      <c r="V754" s="16"/>
      <c r="W754" s="16"/>
      <c r="X754" s="16"/>
    </row>
    <row r="755" spans="1:24" ht="12.75" x14ac:dyDescent="0.2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5">
        <f>IF(ISBLANK(L755),0, VLOOKUP(C755,Справочники!B755:C765,2,0))</f>
        <v>0</v>
      </c>
      <c r="N755" s="15">
        <f>IF(ISBLANK(L755),0, VLOOKUP(L755,Справочники!B780:C783,2,0))</f>
        <v>0</v>
      </c>
      <c r="O755" s="15">
        <f t="shared" si="2"/>
        <v>0</v>
      </c>
      <c r="P755" s="15">
        <f t="shared" si="0"/>
        <v>0</v>
      </c>
      <c r="Q755" s="16"/>
      <c r="R755" s="16"/>
      <c r="S755" s="16"/>
      <c r="T755" s="16"/>
      <c r="U755" s="16"/>
      <c r="V755" s="16"/>
      <c r="W755" s="16"/>
      <c r="X755" s="16"/>
    </row>
    <row r="756" spans="1:24" ht="12.75" x14ac:dyDescent="0.2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5">
        <f>IF(ISBLANK(L756),0, VLOOKUP(C756,Справочники!B756:C766,2,0))</f>
        <v>0</v>
      </c>
      <c r="N756" s="15">
        <f>IF(ISBLANK(L756),0, VLOOKUP(L756,Справочники!B781:C784,2,0))</f>
        <v>0</v>
      </c>
      <c r="O756" s="15">
        <f t="shared" si="2"/>
        <v>0</v>
      </c>
      <c r="P756" s="15">
        <f t="shared" si="0"/>
        <v>0</v>
      </c>
      <c r="Q756" s="16"/>
      <c r="R756" s="16"/>
      <c r="S756" s="16"/>
      <c r="T756" s="16"/>
      <c r="U756" s="16"/>
      <c r="V756" s="16"/>
      <c r="W756" s="16"/>
      <c r="X756" s="16"/>
    </row>
    <row r="757" spans="1:24" ht="12.75" x14ac:dyDescent="0.2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5">
        <f>IF(ISBLANK(L757),0, VLOOKUP(C757,Справочники!B757:C767,2,0))</f>
        <v>0</v>
      </c>
      <c r="N757" s="15">
        <f>IF(ISBLANK(L757),0, VLOOKUP(L757,Справочники!B782:C785,2,0))</f>
        <v>0</v>
      </c>
      <c r="O757" s="15">
        <f t="shared" si="2"/>
        <v>0</v>
      </c>
      <c r="P757" s="15">
        <f t="shared" si="0"/>
        <v>0</v>
      </c>
      <c r="Q757" s="16"/>
      <c r="R757" s="16"/>
      <c r="S757" s="16"/>
      <c r="T757" s="16"/>
      <c r="U757" s="16"/>
      <c r="V757" s="16"/>
      <c r="W757" s="16"/>
      <c r="X757" s="16"/>
    </row>
    <row r="758" spans="1:24" ht="12.75" x14ac:dyDescent="0.2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5">
        <f>IF(ISBLANK(L758),0, VLOOKUP(C758,Справочники!B758:C768,2,0))</f>
        <v>0</v>
      </c>
      <c r="N758" s="15">
        <f>IF(ISBLANK(L758),0, VLOOKUP(L758,Справочники!B783:C786,2,0))</f>
        <v>0</v>
      </c>
      <c r="O758" s="15">
        <f t="shared" si="2"/>
        <v>0</v>
      </c>
      <c r="P758" s="15">
        <f t="shared" si="0"/>
        <v>0</v>
      </c>
      <c r="Q758" s="16"/>
      <c r="R758" s="16"/>
      <c r="S758" s="16"/>
      <c r="T758" s="16"/>
      <c r="U758" s="16"/>
      <c r="V758" s="16"/>
      <c r="W758" s="16"/>
      <c r="X758" s="16"/>
    </row>
    <row r="759" spans="1:24" ht="12.75" x14ac:dyDescent="0.2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5">
        <f>IF(ISBLANK(L759),0, VLOOKUP(C759,Справочники!B759:C769,2,0))</f>
        <v>0</v>
      </c>
      <c r="N759" s="15">
        <f>IF(ISBLANK(L759),0, VLOOKUP(L759,Справочники!B784:C787,2,0))</f>
        <v>0</v>
      </c>
      <c r="O759" s="15">
        <f t="shared" si="2"/>
        <v>0</v>
      </c>
      <c r="P759" s="15">
        <f t="shared" si="0"/>
        <v>0</v>
      </c>
      <c r="Q759" s="16"/>
      <c r="R759" s="16"/>
      <c r="S759" s="16"/>
      <c r="T759" s="16"/>
      <c r="U759" s="16"/>
      <c r="V759" s="16"/>
      <c r="W759" s="16"/>
      <c r="X759" s="16"/>
    </row>
    <row r="760" spans="1:24" ht="12.75" x14ac:dyDescent="0.2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5">
        <f>IF(ISBLANK(L760),0, VLOOKUP(C760,Справочники!B760:C770,2,0))</f>
        <v>0</v>
      </c>
      <c r="N760" s="15">
        <f>IF(ISBLANK(L760),0, VLOOKUP(L760,Справочники!B785:C788,2,0))</f>
        <v>0</v>
      </c>
      <c r="O760" s="15">
        <f t="shared" si="2"/>
        <v>0</v>
      </c>
      <c r="P760" s="15">
        <f t="shared" si="0"/>
        <v>0</v>
      </c>
      <c r="Q760" s="16"/>
      <c r="R760" s="16"/>
      <c r="S760" s="16"/>
      <c r="T760" s="16"/>
      <c r="U760" s="16"/>
      <c r="V760" s="16"/>
      <c r="W760" s="16"/>
      <c r="X760" s="16"/>
    </row>
    <row r="761" spans="1:24" ht="12.75" x14ac:dyDescent="0.2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5">
        <f>IF(ISBLANK(L761),0, VLOOKUP(C761,Справочники!B761:C771,2,0))</f>
        <v>0</v>
      </c>
      <c r="N761" s="15">
        <f>IF(ISBLANK(L761),0, VLOOKUP(L761,Справочники!B786:C789,2,0))</f>
        <v>0</v>
      </c>
      <c r="O761" s="15">
        <f t="shared" si="2"/>
        <v>0</v>
      </c>
      <c r="P761" s="15">
        <f t="shared" si="0"/>
        <v>0</v>
      </c>
      <c r="Q761" s="16"/>
      <c r="R761" s="16"/>
      <c r="S761" s="16"/>
      <c r="T761" s="16"/>
      <c r="U761" s="16"/>
      <c r="V761" s="16"/>
      <c r="W761" s="16"/>
      <c r="X761" s="16"/>
    </row>
    <row r="762" spans="1:24" ht="12.75" x14ac:dyDescent="0.2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5">
        <f>IF(ISBLANK(L762),0, VLOOKUP(C762,Справочники!B762:C772,2,0))</f>
        <v>0</v>
      </c>
      <c r="N762" s="15">
        <f>IF(ISBLANK(L762),0, VLOOKUP(L762,Справочники!B787:C790,2,0))</f>
        <v>0</v>
      </c>
      <c r="O762" s="15">
        <f t="shared" si="2"/>
        <v>0</v>
      </c>
      <c r="P762" s="15">
        <f t="shared" si="0"/>
        <v>0</v>
      </c>
      <c r="Q762" s="16"/>
      <c r="R762" s="16"/>
      <c r="S762" s="16"/>
      <c r="T762" s="16"/>
      <c r="U762" s="16"/>
      <c r="V762" s="16"/>
      <c r="W762" s="16"/>
      <c r="X762" s="16"/>
    </row>
    <row r="763" spans="1:24" ht="12.75" x14ac:dyDescent="0.2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5">
        <f>IF(ISBLANK(L763),0, VLOOKUP(C763,Справочники!B763:C773,2,0))</f>
        <v>0</v>
      </c>
      <c r="N763" s="15">
        <f>IF(ISBLANK(L763),0, VLOOKUP(L763,Справочники!B788:C791,2,0))</f>
        <v>0</v>
      </c>
      <c r="O763" s="15">
        <f t="shared" si="2"/>
        <v>0</v>
      </c>
      <c r="P763" s="15">
        <f t="shared" si="0"/>
        <v>0</v>
      </c>
      <c r="Q763" s="16"/>
      <c r="R763" s="16"/>
      <c r="S763" s="16"/>
      <c r="T763" s="16"/>
      <c r="U763" s="16"/>
      <c r="V763" s="16"/>
      <c r="W763" s="16"/>
      <c r="X763" s="16"/>
    </row>
    <row r="764" spans="1:24" ht="12.75" x14ac:dyDescent="0.2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5">
        <f>IF(ISBLANK(L764),0, VLOOKUP(C764,Справочники!B764:C774,2,0))</f>
        <v>0</v>
      </c>
      <c r="N764" s="15">
        <f>IF(ISBLANK(L764),0, VLOOKUP(L764,Справочники!B789:C792,2,0))</f>
        <v>0</v>
      </c>
      <c r="O764" s="15">
        <f t="shared" si="2"/>
        <v>0</v>
      </c>
      <c r="P764" s="15">
        <f t="shared" si="0"/>
        <v>0</v>
      </c>
      <c r="Q764" s="16"/>
      <c r="R764" s="16"/>
      <c r="S764" s="16"/>
      <c r="T764" s="16"/>
      <c r="U764" s="16"/>
      <c r="V764" s="16"/>
      <c r="W764" s="16"/>
      <c r="X764" s="16"/>
    </row>
    <row r="765" spans="1:24" ht="12.75" x14ac:dyDescent="0.2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5">
        <f>IF(ISBLANK(L765),0, VLOOKUP(C765,Справочники!B765:C775,2,0))</f>
        <v>0</v>
      </c>
      <c r="N765" s="15">
        <f>IF(ISBLANK(L765),0, VLOOKUP(L765,Справочники!B790:C793,2,0))</f>
        <v>0</v>
      </c>
      <c r="O765" s="15">
        <f t="shared" si="2"/>
        <v>0</v>
      </c>
      <c r="P765" s="15">
        <f t="shared" si="0"/>
        <v>0</v>
      </c>
      <c r="Q765" s="16"/>
      <c r="R765" s="16"/>
      <c r="S765" s="16"/>
      <c r="T765" s="16"/>
      <c r="U765" s="16"/>
      <c r="V765" s="16"/>
      <c r="W765" s="16"/>
      <c r="X765" s="16"/>
    </row>
    <row r="766" spans="1:24" ht="12.75" x14ac:dyDescent="0.2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5">
        <f>IF(ISBLANK(L766),0, VLOOKUP(C766,Справочники!B766:C776,2,0))</f>
        <v>0</v>
      </c>
      <c r="N766" s="15">
        <f>IF(ISBLANK(L766),0, VLOOKUP(L766,Справочники!B791:C794,2,0))</f>
        <v>0</v>
      </c>
      <c r="O766" s="15">
        <f t="shared" si="2"/>
        <v>0</v>
      </c>
      <c r="P766" s="15">
        <f t="shared" si="0"/>
        <v>0</v>
      </c>
      <c r="Q766" s="16"/>
      <c r="R766" s="16"/>
      <c r="S766" s="16"/>
      <c r="T766" s="16"/>
      <c r="U766" s="16"/>
      <c r="V766" s="16"/>
      <c r="W766" s="16"/>
      <c r="X766" s="16"/>
    </row>
    <row r="767" spans="1:24" ht="12.75" x14ac:dyDescent="0.2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5">
        <f>IF(ISBLANK(L767),0, VLOOKUP(C767,Справочники!B767:C777,2,0))</f>
        <v>0</v>
      </c>
      <c r="N767" s="15">
        <f>IF(ISBLANK(L767),0, VLOOKUP(L767,Справочники!B792:C795,2,0))</f>
        <v>0</v>
      </c>
      <c r="O767" s="15">
        <f t="shared" si="2"/>
        <v>0</v>
      </c>
      <c r="P767" s="15">
        <f t="shared" si="0"/>
        <v>0</v>
      </c>
      <c r="Q767" s="16"/>
      <c r="R767" s="16"/>
      <c r="S767" s="16"/>
      <c r="T767" s="16"/>
      <c r="U767" s="16"/>
      <c r="V767" s="16"/>
      <c r="W767" s="16"/>
      <c r="X767" s="16"/>
    </row>
    <row r="768" spans="1:24" ht="12.75" x14ac:dyDescent="0.2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5">
        <f>IF(ISBLANK(L768),0, VLOOKUP(C768,Справочники!B768:C778,2,0))</f>
        <v>0</v>
      </c>
      <c r="N768" s="15">
        <f>IF(ISBLANK(L768),0, VLOOKUP(L768,Справочники!B793:C796,2,0))</f>
        <v>0</v>
      </c>
      <c r="O768" s="15">
        <f t="shared" si="2"/>
        <v>0</v>
      </c>
      <c r="P768" s="15">
        <f t="shared" si="0"/>
        <v>0</v>
      </c>
      <c r="Q768" s="16"/>
      <c r="R768" s="16"/>
      <c r="S768" s="16"/>
      <c r="T768" s="16"/>
      <c r="U768" s="16"/>
      <c r="V768" s="16"/>
      <c r="W768" s="16"/>
      <c r="X768" s="16"/>
    </row>
    <row r="769" spans="1:24" ht="12.75" x14ac:dyDescent="0.2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5">
        <f>IF(ISBLANK(L769),0, VLOOKUP(C769,Справочники!B769:C779,2,0))</f>
        <v>0</v>
      </c>
      <c r="N769" s="15">
        <f>IF(ISBLANK(L769),0, VLOOKUP(L769,Справочники!B794:C797,2,0))</f>
        <v>0</v>
      </c>
      <c r="O769" s="15">
        <f t="shared" si="2"/>
        <v>0</v>
      </c>
      <c r="P769" s="15">
        <f t="shared" si="0"/>
        <v>0</v>
      </c>
      <c r="Q769" s="16"/>
      <c r="R769" s="16"/>
      <c r="S769" s="16"/>
      <c r="T769" s="16"/>
      <c r="U769" s="16"/>
      <c r="V769" s="16"/>
      <c r="W769" s="16"/>
      <c r="X769" s="16"/>
    </row>
    <row r="770" spans="1:24" ht="12.75" x14ac:dyDescent="0.2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5">
        <f>IF(ISBLANK(L770),0, VLOOKUP(C770,Справочники!B770:C780,2,0))</f>
        <v>0</v>
      </c>
      <c r="N770" s="15">
        <f>IF(ISBLANK(L770),0, VLOOKUP(L770,Справочники!B795:C798,2,0))</f>
        <v>0</v>
      </c>
      <c r="O770" s="15">
        <f t="shared" si="2"/>
        <v>0</v>
      </c>
      <c r="P770" s="15">
        <f t="shared" si="0"/>
        <v>0</v>
      </c>
      <c r="Q770" s="16"/>
      <c r="R770" s="16"/>
      <c r="S770" s="16"/>
      <c r="T770" s="16"/>
      <c r="U770" s="16"/>
      <c r="V770" s="16"/>
      <c r="W770" s="16"/>
      <c r="X770" s="16"/>
    </row>
    <row r="771" spans="1:24" ht="12.75" x14ac:dyDescent="0.2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5">
        <f>IF(ISBLANK(L771),0, VLOOKUP(C771,Справочники!B771:C781,2,0))</f>
        <v>0</v>
      </c>
      <c r="N771" s="15">
        <f>IF(ISBLANK(L771),0, VLOOKUP(L771,Справочники!B796:C799,2,0))</f>
        <v>0</v>
      </c>
      <c r="O771" s="15">
        <f t="shared" si="2"/>
        <v>0</v>
      </c>
      <c r="P771" s="15">
        <f t="shared" si="0"/>
        <v>0</v>
      </c>
      <c r="Q771" s="16"/>
      <c r="R771" s="16"/>
      <c r="S771" s="16"/>
      <c r="T771" s="16"/>
      <c r="U771" s="16"/>
      <c r="V771" s="16"/>
      <c r="W771" s="16"/>
      <c r="X771" s="16"/>
    </row>
    <row r="772" spans="1:24" ht="12.75" x14ac:dyDescent="0.2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5">
        <f>IF(ISBLANK(L772),0, VLOOKUP(C772,Справочники!B772:C782,2,0))</f>
        <v>0</v>
      </c>
      <c r="N772" s="15">
        <f>IF(ISBLANK(L772),0, VLOOKUP(L772,Справочники!B797:C800,2,0))</f>
        <v>0</v>
      </c>
      <c r="O772" s="15">
        <f t="shared" si="2"/>
        <v>0</v>
      </c>
      <c r="P772" s="15">
        <f t="shared" si="0"/>
        <v>0</v>
      </c>
      <c r="Q772" s="16"/>
      <c r="R772" s="16"/>
      <c r="S772" s="16"/>
      <c r="T772" s="16"/>
      <c r="U772" s="16"/>
      <c r="V772" s="16"/>
      <c r="W772" s="16"/>
      <c r="X772" s="16"/>
    </row>
    <row r="773" spans="1:24" ht="12.75" x14ac:dyDescent="0.2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5">
        <f>IF(ISBLANK(L773),0, VLOOKUP(C773,Справочники!B773:C783,2,0))</f>
        <v>0</v>
      </c>
      <c r="N773" s="15">
        <f>IF(ISBLANK(L773),0, VLOOKUP(L773,Справочники!B798:C801,2,0))</f>
        <v>0</v>
      </c>
      <c r="O773" s="15">
        <f t="shared" si="2"/>
        <v>0</v>
      </c>
      <c r="P773" s="15">
        <f t="shared" si="0"/>
        <v>0</v>
      </c>
      <c r="Q773" s="16"/>
      <c r="R773" s="16"/>
      <c r="S773" s="16"/>
      <c r="T773" s="16"/>
      <c r="U773" s="16"/>
      <c r="V773" s="16"/>
      <c r="W773" s="16"/>
      <c r="X773" s="16"/>
    </row>
    <row r="774" spans="1:24" ht="12.75" x14ac:dyDescent="0.2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5">
        <f>IF(ISBLANK(L774),0, VLOOKUP(C774,Справочники!B774:C784,2,0))</f>
        <v>0</v>
      </c>
      <c r="N774" s="15">
        <f>IF(ISBLANK(L774),0, VLOOKUP(L774,Справочники!B799:C802,2,0))</f>
        <v>0</v>
      </c>
      <c r="O774" s="15">
        <f t="shared" si="2"/>
        <v>0</v>
      </c>
      <c r="P774" s="15">
        <f t="shared" si="0"/>
        <v>0</v>
      </c>
      <c r="Q774" s="16"/>
      <c r="R774" s="16"/>
      <c r="S774" s="16"/>
      <c r="T774" s="16"/>
      <c r="U774" s="16"/>
      <c r="V774" s="16"/>
      <c r="W774" s="16"/>
      <c r="X774" s="16"/>
    </row>
    <row r="775" spans="1:24" ht="12.75" x14ac:dyDescent="0.2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5">
        <f>IF(ISBLANK(L775),0, VLOOKUP(C775,Справочники!B775:C785,2,0))</f>
        <v>0</v>
      </c>
      <c r="N775" s="15">
        <f>IF(ISBLANK(L775),0, VLOOKUP(L775,Справочники!B800:C803,2,0))</f>
        <v>0</v>
      </c>
      <c r="O775" s="15">
        <f t="shared" si="2"/>
        <v>0</v>
      </c>
      <c r="P775" s="15">
        <f t="shared" si="0"/>
        <v>0</v>
      </c>
      <c r="Q775" s="16"/>
      <c r="R775" s="16"/>
      <c r="S775" s="16"/>
      <c r="T775" s="16"/>
      <c r="U775" s="16"/>
      <c r="V775" s="16"/>
      <c r="W775" s="16"/>
      <c r="X775" s="16"/>
    </row>
    <row r="776" spans="1:24" ht="12.75" x14ac:dyDescent="0.2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5">
        <f>IF(ISBLANK(L776),0, VLOOKUP(C776,Справочники!B776:C786,2,0))</f>
        <v>0</v>
      </c>
      <c r="N776" s="15">
        <f>IF(ISBLANK(L776),0, VLOOKUP(L776,Справочники!B801:C804,2,0))</f>
        <v>0</v>
      </c>
      <c r="O776" s="15">
        <f t="shared" si="2"/>
        <v>0</v>
      </c>
      <c r="P776" s="15">
        <f t="shared" si="0"/>
        <v>0</v>
      </c>
      <c r="Q776" s="16"/>
      <c r="R776" s="16"/>
      <c r="S776" s="16"/>
      <c r="T776" s="16"/>
      <c r="U776" s="16"/>
      <c r="V776" s="16"/>
      <c r="W776" s="16"/>
      <c r="X776" s="16"/>
    </row>
    <row r="777" spans="1:24" ht="12.75" x14ac:dyDescent="0.2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5">
        <f>IF(ISBLANK(L777),0, VLOOKUP(C777,Справочники!B777:C787,2,0))</f>
        <v>0</v>
      </c>
      <c r="N777" s="15">
        <f>IF(ISBLANK(L777),0, VLOOKUP(L777,Справочники!B802:C805,2,0))</f>
        <v>0</v>
      </c>
      <c r="O777" s="15">
        <f t="shared" si="2"/>
        <v>0</v>
      </c>
      <c r="P777" s="15">
        <f t="shared" si="0"/>
        <v>0</v>
      </c>
      <c r="Q777" s="16"/>
      <c r="R777" s="16"/>
      <c r="S777" s="16"/>
      <c r="T777" s="16"/>
      <c r="U777" s="16"/>
      <c r="V777" s="16"/>
      <c r="W777" s="16"/>
      <c r="X777" s="16"/>
    </row>
    <row r="778" spans="1:24" ht="12.75" x14ac:dyDescent="0.2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5">
        <f>IF(ISBLANK(L778),0, VLOOKUP(C778,Справочники!B778:C788,2,0))</f>
        <v>0</v>
      </c>
      <c r="N778" s="15">
        <f>IF(ISBLANK(L778),0, VLOOKUP(L778,Справочники!B803:C806,2,0))</f>
        <v>0</v>
      </c>
      <c r="O778" s="15">
        <f t="shared" si="2"/>
        <v>0</v>
      </c>
      <c r="P778" s="15">
        <f t="shared" si="0"/>
        <v>0</v>
      </c>
      <c r="Q778" s="16"/>
      <c r="R778" s="16"/>
      <c r="S778" s="16"/>
      <c r="T778" s="16"/>
      <c r="U778" s="16"/>
      <c r="V778" s="16"/>
      <c r="W778" s="16"/>
      <c r="X778" s="16"/>
    </row>
    <row r="779" spans="1:24" ht="12.75" x14ac:dyDescent="0.2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5">
        <f>IF(ISBLANK(L779),0, VLOOKUP(C779,Справочники!B779:C789,2,0))</f>
        <v>0</v>
      </c>
      <c r="N779" s="15">
        <f>IF(ISBLANK(L779),0, VLOOKUP(L779,Справочники!B804:C807,2,0))</f>
        <v>0</v>
      </c>
      <c r="O779" s="15">
        <f t="shared" si="2"/>
        <v>0</v>
      </c>
      <c r="P779" s="15">
        <f t="shared" si="0"/>
        <v>0</v>
      </c>
      <c r="Q779" s="16"/>
      <c r="R779" s="16"/>
      <c r="S779" s="16"/>
      <c r="T779" s="16"/>
      <c r="U779" s="16"/>
      <c r="V779" s="16"/>
      <c r="W779" s="16"/>
      <c r="X779" s="16"/>
    </row>
    <row r="780" spans="1:24" ht="12.75" x14ac:dyDescent="0.2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5">
        <f>IF(ISBLANK(L780),0, VLOOKUP(C780,Справочники!B780:C790,2,0))</f>
        <v>0</v>
      </c>
      <c r="N780" s="15">
        <f>IF(ISBLANK(L780),0, VLOOKUP(L780,Справочники!B805:C808,2,0))</f>
        <v>0</v>
      </c>
      <c r="O780" s="15">
        <f t="shared" si="2"/>
        <v>0</v>
      </c>
      <c r="P780" s="15">
        <f t="shared" si="0"/>
        <v>0</v>
      </c>
      <c r="Q780" s="16"/>
      <c r="R780" s="16"/>
      <c r="S780" s="16"/>
      <c r="T780" s="16"/>
      <c r="U780" s="16"/>
      <c r="V780" s="16"/>
      <c r="W780" s="16"/>
      <c r="X780" s="16"/>
    </row>
    <row r="781" spans="1:24" ht="12.75" x14ac:dyDescent="0.2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5">
        <f>IF(ISBLANK(L781),0, VLOOKUP(C781,Справочники!B781:C791,2,0))</f>
        <v>0</v>
      </c>
      <c r="N781" s="15">
        <f>IF(ISBLANK(L781),0, VLOOKUP(L781,Справочники!B806:C809,2,0))</f>
        <v>0</v>
      </c>
      <c r="O781" s="15">
        <f t="shared" si="2"/>
        <v>0</v>
      </c>
      <c r="P781" s="15">
        <f t="shared" si="0"/>
        <v>0</v>
      </c>
      <c r="Q781" s="16"/>
      <c r="R781" s="16"/>
      <c r="S781" s="16"/>
      <c r="T781" s="16"/>
      <c r="U781" s="16"/>
      <c r="V781" s="16"/>
      <c r="W781" s="16"/>
      <c r="X781" s="16"/>
    </row>
    <row r="782" spans="1:24" ht="12.75" x14ac:dyDescent="0.2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5">
        <f>IF(ISBLANK(L782),0, VLOOKUP(C782,Справочники!B782:C792,2,0))</f>
        <v>0</v>
      </c>
      <c r="N782" s="15">
        <f>IF(ISBLANK(L782),0, VLOOKUP(L782,Справочники!B807:C810,2,0))</f>
        <v>0</v>
      </c>
      <c r="O782" s="15">
        <f t="shared" si="2"/>
        <v>0</v>
      </c>
      <c r="P782" s="15">
        <f t="shared" si="0"/>
        <v>0</v>
      </c>
      <c r="Q782" s="16"/>
      <c r="R782" s="16"/>
      <c r="S782" s="16"/>
      <c r="T782" s="16"/>
      <c r="U782" s="16"/>
      <c r="V782" s="16"/>
      <c r="W782" s="16"/>
      <c r="X782" s="16"/>
    </row>
    <row r="783" spans="1:24" ht="12.75" x14ac:dyDescent="0.2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5">
        <f>IF(ISBLANK(L783),0, VLOOKUP(C783,Справочники!B783:C793,2,0))</f>
        <v>0</v>
      </c>
      <c r="N783" s="15">
        <f>IF(ISBLANK(L783),0, VLOOKUP(L783,Справочники!B808:C811,2,0))</f>
        <v>0</v>
      </c>
      <c r="O783" s="15">
        <f t="shared" si="2"/>
        <v>0</v>
      </c>
      <c r="P783" s="15">
        <f t="shared" si="0"/>
        <v>0</v>
      </c>
      <c r="Q783" s="16"/>
      <c r="R783" s="16"/>
      <c r="S783" s="16"/>
      <c r="T783" s="16"/>
      <c r="U783" s="16"/>
      <c r="V783" s="16"/>
      <c r="W783" s="16"/>
      <c r="X783" s="16"/>
    </row>
    <row r="784" spans="1:24" ht="12.75" x14ac:dyDescent="0.2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5">
        <f>IF(ISBLANK(L784),0, VLOOKUP(C784,Справочники!B784:C794,2,0))</f>
        <v>0</v>
      </c>
      <c r="N784" s="15">
        <f>IF(ISBLANK(L784),0, VLOOKUP(L784,Справочники!B809:C812,2,0))</f>
        <v>0</v>
      </c>
      <c r="O784" s="15">
        <f t="shared" si="2"/>
        <v>0</v>
      </c>
      <c r="P784" s="15">
        <f t="shared" si="0"/>
        <v>0</v>
      </c>
      <c r="Q784" s="16"/>
      <c r="R784" s="16"/>
      <c r="S784" s="16"/>
      <c r="T784" s="16"/>
      <c r="U784" s="16"/>
      <c r="V784" s="16"/>
      <c r="W784" s="16"/>
      <c r="X784" s="16"/>
    </row>
    <row r="785" spans="1:24" ht="12.75" x14ac:dyDescent="0.2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5">
        <f>IF(ISBLANK(L785),0, VLOOKUP(C785,Справочники!B785:C795,2,0))</f>
        <v>0</v>
      </c>
      <c r="N785" s="15">
        <f>IF(ISBLANK(L785),0, VLOOKUP(L785,Справочники!B810:C813,2,0))</f>
        <v>0</v>
      </c>
      <c r="O785" s="15">
        <f t="shared" si="2"/>
        <v>0</v>
      </c>
      <c r="P785" s="15">
        <f t="shared" si="0"/>
        <v>0</v>
      </c>
      <c r="Q785" s="16"/>
      <c r="R785" s="16"/>
      <c r="S785" s="16"/>
      <c r="T785" s="16"/>
      <c r="U785" s="16"/>
      <c r="V785" s="16"/>
      <c r="W785" s="16"/>
      <c r="X785" s="16"/>
    </row>
    <row r="786" spans="1:24" ht="12.75" x14ac:dyDescent="0.2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5">
        <f>IF(ISBLANK(L786),0, VLOOKUP(C786,Справочники!B786:C796,2,0))</f>
        <v>0</v>
      </c>
      <c r="N786" s="15">
        <f>IF(ISBLANK(L786),0, VLOOKUP(L786,Справочники!B811:C814,2,0))</f>
        <v>0</v>
      </c>
      <c r="O786" s="15">
        <f t="shared" si="2"/>
        <v>0</v>
      </c>
      <c r="P786" s="15">
        <f t="shared" si="0"/>
        <v>0</v>
      </c>
      <c r="Q786" s="16"/>
      <c r="R786" s="16"/>
      <c r="S786" s="16"/>
      <c r="T786" s="16"/>
      <c r="U786" s="16"/>
      <c r="V786" s="16"/>
      <c r="W786" s="16"/>
      <c r="X786" s="16"/>
    </row>
    <row r="787" spans="1:24" ht="12.75" x14ac:dyDescent="0.2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5">
        <f>IF(ISBLANK(L787),0, VLOOKUP(C787,Справочники!B787:C797,2,0))</f>
        <v>0</v>
      </c>
      <c r="N787" s="15">
        <f>IF(ISBLANK(L787),0, VLOOKUP(L787,Справочники!B812:C815,2,0))</f>
        <v>0</v>
      </c>
      <c r="O787" s="15">
        <f t="shared" si="2"/>
        <v>0</v>
      </c>
      <c r="P787" s="15">
        <f t="shared" si="0"/>
        <v>0</v>
      </c>
      <c r="Q787" s="16"/>
      <c r="R787" s="16"/>
      <c r="S787" s="16"/>
      <c r="T787" s="16"/>
      <c r="U787" s="16"/>
      <c r="V787" s="16"/>
      <c r="W787" s="16"/>
      <c r="X787" s="16"/>
    </row>
    <row r="788" spans="1:24" ht="12.75" x14ac:dyDescent="0.2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5">
        <f>IF(ISBLANK(L788),0, VLOOKUP(C788,Справочники!B788:C798,2,0))</f>
        <v>0</v>
      </c>
      <c r="N788" s="15">
        <f>IF(ISBLANK(L788),0, VLOOKUP(L788,Справочники!B813:C816,2,0))</f>
        <v>0</v>
      </c>
      <c r="O788" s="15">
        <f t="shared" si="2"/>
        <v>0</v>
      </c>
      <c r="P788" s="15">
        <f t="shared" si="0"/>
        <v>0</v>
      </c>
      <c r="Q788" s="16"/>
      <c r="R788" s="16"/>
      <c r="S788" s="16"/>
      <c r="T788" s="16"/>
      <c r="U788" s="16"/>
      <c r="V788" s="16"/>
      <c r="W788" s="16"/>
      <c r="X788" s="16"/>
    </row>
    <row r="789" spans="1:24" ht="12.75" x14ac:dyDescent="0.2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5">
        <f>IF(ISBLANK(L789),0, VLOOKUP(C789,Справочники!B789:C799,2,0))</f>
        <v>0</v>
      </c>
      <c r="N789" s="15">
        <f>IF(ISBLANK(L789),0, VLOOKUP(L789,Справочники!B814:C817,2,0))</f>
        <v>0</v>
      </c>
      <c r="O789" s="15">
        <f t="shared" si="2"/>
        <v>0</v>
      </c>
      <c r="P789" s="15">
        <f t="shared" si="0"/>
        <v>0</v>
      </c>
      <c r="Q789" s="16"/>
      <c r="R789" s="16"/>
      <c r="S789" s="16"/>
      <c r="T789" s="16"/>
      <c r="U789" s="16"/>
      <c r="V789" s="16"/>
      <c r="W789" s="16"/>
      <c r="X789" s="16"/>
    </row>
    <row r="790" spans="1:24" ht="12.75" x14ac:dyDescent="0.2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5">
        <f>IF(ISBLANK(L790),0, VLOOKUP(C790,Справочники!B790:C800,2,0))</f>
        <v>0</v>
      </c>
      <c r="N790" s="15">
        <f>IF(ISBLANK(L790),0, VLOOKUP(L790,Справочники!B815:C818,2,0))</f>
        <v>0</v>
      </c>
      <c r="O790" s="15">
        <f t="shared" si="2"/>
        <v>0</v>
      </c>
      <c r="P790" s="15">
        <f t="shared" si="0"/>
        <v>0</v>
      </c>
      <c r="Q790" s="16"/>
      <c r="R790" s="16"/>
      <c r="S790" s="16"/>
      <c r="T790" s="16"/>
      <c r="U790" s="16"/>
      <c r="V790" s="16"/>
      <c r="W790" s="16"/>
      <c r="X790" s="16"/>
    </row>
    <row r="791" spans="1:24" ht="12.75" x14ac:dyDescent="0.2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5">
        <f>IF(ISBLANK(L791),0, VLOOKUP(C791,Справочники!B791:C801,2,0))</f>
        <v>0</v>
      </c>
      <c r="N791" s="15">
        <f>IF(ISBLANK(L791),0, VLOOKUP(L791,Справочники!B816:C819,2,0))</f>
        <v>0</v>
      </c>
      <c r="O791" s="15">
        <f t="shared" si="2"/>
        <v>0</v>
      </c>
      <c r="P791" s="15">
        <f t="shared" si="0"/>
        <v>0</v>
      </c>
      <c r="Q791" s="16"/>
      <c r="R791" s="16"/>
      <c r="S791" s="16"/>
      <c r="T791" s="16"/>
      <c r="U791" s="16"/>
      <c r="V791" s="16"/>
      <c r="W791" s="16"/>
      <c r="X791" s="16"/>
    </row>
    <row r="792" spans="1:24" ht="12.75" x14ac:dyDescent="0.2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5">
        <f>IF(ISBLANK(L792),0, VLOOKUP(C792,Справочники!B792:C802,2,0))</f>
        <v>0</v>
      </c>
      <c r="N792" s="15">
        <f>IF(ISBLANK(L792),0, VLOOKUP(L792,Справочники!B817:C820,2,0))</f>
        <v>0</v>
      </c>
      <c r="O792" s="15">
        <f t="shared" si="2"/>
        <v>0</v>
      </c>
      <c r="P792" s="15">
        <f t="shared" si="0"/>
        <v>0</v>
      </c>
      <c r="Q792" s="16"/>
      <c r="R792" s="16"/>
      <c r="S792" s="16"/>
      <c r="T792" s="16"/>
      <c r="U792" s="16"/>
      <c r="V792" s="16"/>
      <c r="W792" s="16"/>
      <c r="X792" s="16"/>
    </row>
    <row r="793" spans="1:24" ht="12.75" x14ac:dyDescent="0.2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5">
        <f>IF(ISBLANK(L793),0, VLOOKUP(C793,Справочники!B793:C803,2,0))</f>
        <v>0</v>
      </c>
      <c r="N793" s="15">
        <f>IF(ISBLANK(L793),0, VLOOKUP(L793,Справочники!B818:C821,2,0))</f>
        <v>0</v>
      </c>
      <c r="O793" s="15">
        <f t="shared" si="2"/>
        <v>0</v>
      </c>
      <c r="P793" s="15">
        <f t="shared" si="0"/>
        <v>0</v>
      </c>
      <c r="Q793" s="16"/>
      <c r="R793" s="16"/>
      <c r="S793" s="16"/>
      <c r="T793" s="16"/>
      <c r="U793" s="16"/>
      <c r="V793" s="16"/>
      <c r="W793" s="16"/>
      <c r="X793" s="16"/>
    </row>
    <row r="794" spans="1:24" ht="12.75" x14ac:dyDescent="0.2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5">
        <f>IF(ISBLANK(L794),0, VLOOKUP(C794,Справочники!B794:C804,2,0))</f>
        <v>0</v>
      </c>
      <c r="N794" s="15">
        <f>IF(ISBLANK(L794),0, VLOOKUP(L794,Справочники!B819:C822,2,0))</f>
        <v>0</v>
      </c>
      <c r="O794" s="15">
        <f t="shared" si="2"/>
        <v>0</v>
      </c>
      <c r="P794" s="15">
        <f t="shared" si="0"/>
        <v>0</v>
      </c>
      <c r="Q794" s="16"/>
      <c r="R794" s="16"/>
      <c r="S794" s="16"/>
      <c r="T794" s="16"/>
      <c r="U794" s="16"/>
      <c r="V794" s="16"/>
      <c r="W794" s="16"/>
      <c r="X794" s="16"/>
    </row>
    <row r="795" spans="1:24" ht="12.75" x14ac:dyDescent="0.2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5">
        <f>IF(ISBLANK(L795),0, VLOOKUP(C795,Справочники!B795:C805,2,0))</f>
        <v>0</v>
      </c>
      <c r="N795" s="15">
        <f>IF(ISBLANK(L795),0, VLOOKUP(L795,Справочники!B820:C823,2,0))</f>
        <v>0</v>
      </c>
      <c r="O795" s="15">
        <f t="shared" si="2"/>
        <v>0</v>
      </c>
      <c r="P795" s="15">
        <f t="shared" si="0"/>
        <v>0</v>
      </c>
      <c r="Q795" s="16"/>
      <c r="R795" s="16"/>
      <c r="S795" s="16"/>
      <c r="T795" s="16"/>
      <c r="U795" s="16"/>
      <c r="V795" s="16"/>
      <c r="W795" s="16"/>
      <c r="X795" s="16"/>
    </row>
    <row r="796" spans="1:24" ht="12.75" x14ac:dyDescent="0.2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5">
        <f>IF(ISBLANK(L796),0, VLOOKUP(C796,Справочники!B796:C806,2,0))</f>
        <v>0</v>
      </c>
      <c r="N796" s="15">
        <f>IF(ISBLANK(L796),0, VLOOKUP(L796,Справочники!B821:C824,2,0))</f>
        <v>0</v>
      </c>
      <c r="O796" s="15">
        <f t="shared" si="2"/>
        <v>0</v>
      </c>
      <c r="P796" s="15">
        <f t="shared" si="0"/>
        <v>0</v>
      </c>
      <c r="Q796" s="16"/>
      <c r="R796" s="16"/>
      <c r="S796" s="16"/>
      <c r="T796" s="16"/>
      <c r="U796" s="16"/>
      <c r="V796" s="16"/>
      <c r="W796" s="16"/>
      <c r="X796" s="16"/>
    </row>
    <row r="797" spans="1:24" ht="12.75" x14ac:dyDescent="0.2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5">
        <f>IF(ISBLANK(L797),0, VLOOKUP(C797,Справочники!B797:C807,2,0))</f>
        <v>0</v>
      </c>
      <c r="N797" s="15">
        <f>IF(ISBLANK(L797),0, VLOOKUP(L797,Справочники!B822:C825,2,0))</f>
        <v>0</v>
      </c>
      <c r="O797" s="15">
        <f t="shared" si="2"/>
        <v>0</v>
      </c>
      <c r="P797" s="15">
        <f t="shared" si="0"/>
        <v>0</v>
      </c>
      <c r="Q797" s="16"/>
      <c r="R797" s="16"/>
      <c r="S797" s="16"/>
      <c r="T797" s="16"/>
      <c r="U797" s="16"/>
      <c r="V797" s="16"/>
      <c r="W797" s="16"/>
      <c r="X797" s="16"/>
    </row>
    <row r="798" spans="1:24" ht="12.75" x14ac:dyDescent="0.2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5">
        <f>IF(ISBLANK(L798),0, VLOOKUP(C798,Справочники!B798:C808,2,0))</f>
        <v>0</v>
      </c>
      <c r="N798" s="15">
        <f>IF(ISBLANK(L798),0, VLOOKUP(L798,Справочники!B823:C826,2,0))</f>
        <v>0</v>
      </c>
      <c r="O798" s="15">
        <f t="shared" si="2"/>
        <v>0</v>
      </c>
      <c r="P798" s="15">
        <f t="shared" si="0"/>
        <v>0</v>
      </c>
      <c r="Q798" s="16"/>
      <c r="R798" s="16"/>
      <c r="S798" s="16"/>
      <c r="T798" s="16"/>
      <c r="U798" s="16"/>
      <c r="V798" s="16"/>
      <c r="W798" s="16"/>
      <c r="X798" s="16"/>
    </row>
    <row r="799" spans="1:24" ht="12.75" x14ac:dyDescent="0.2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5">
        <f>IF(ISBLANK(L799),0, VLOOKUP(C799,Справочники!B799:C809,2,0))</f>
        <v>0</v>
      </c>
      <c r="N799" s="15">
        <f>IF(ISBLANK(L799),0, VLOOKUP(L799,Справочники!B824:C827,2,0))</f>
        <v>0</v>
      </c>
      <c r="O799" s="15">
        <f t="shared" si="2"/>
        <v>0</v>
      </c>
      <c r="P799" s="15">
        <f t="shared" si="0"/>
        <v>0</v>
      </c>
      <c r="Q799" s="16"/>
      <c r="R799" s="16"/>
      <c r="S799" s="16"/>
      <c r="T799" s="16"/>
      <c r="U799" s="16"/>
      <c r="V799" s="16"/>
      <c r="W799" s="16"/>
      <c r="X799" s="16"/>
    </row>
    <row r="800" spans="1:24" ht="12.75" x14ac:dyDescent="0.2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5">
        <f>IF(ISBLANK(L800),0, VLOOKUP(C800,Справочники!B800:C810,2,0))</f>
        <v>0</v>
      </c>
      <c r="N800" s="15">
        <f>IF(ISBLANK(L800),0, VLOOKUP(L800,Справочники!B825:C828,2,0))</f>
        <v>0</v>
      </c>
      <c r="O800" s="15">
        <f t="shared" si="2"/>
        <v>0</v>
      </c>
      <c r="P800" s="15">
        <f t="shared" si="0"/>
        <v>0</v>
      </c>
      <c r="Q800" s="16"/>
      <c r="R800" s="16"/>
      <c r="S800" s="16"/>
      <c r="T800" s="16"/>
      <c r="U800" s="16"/>
      <c r="V800" s="16"/>
      <c r="W800" s="16"/>
      <c r="X800" s="16"/>
    </row>
    <row r="801" spans="1:24" ht="12.75" x14ac:dyDescent="0.2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5">
        <f>IF(ISBLANK(L801),0, VLOOKUP(C801,Справочники!B801:C811,2,0))</f>
        <v>0</v>
      </c>
      <c r="N801" s="15">
        <f>IF(ISBLANK(L801),0, VLOOKUP(L801,Справочники!B826:C829,2,0))</f>
        <v>0</v>
      </c>
      <c r="O801" s="15">
        <f t="shared" si="2"/>
        <v>0</v>
      </c>
      <c r="P801" s="15">
        <f t="shared" si="0"/>
        <v>0</v>
      </c>
      <c r="Q801" s="16"/>
      <c r="R801" s="16"/>
      <c r="S801" s="16"/>
      <c r="T801" s="16"/>
      <c r="U801" s="16"/>
      <c r="V801" s="16"/>
      <c r="W801" s="16"/>
      <c r="X801" s="16"/>
    </row>
    <row r="802" spans="1:24" ht="12.75" x14ac:dyDescent="0.2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5">
        <f>IF(ISBLANK(L802),0, VLOOKUP(C802,Справочники!B802:C812,2,0))</f>
        <v>0</v>
      </c>
      <c r="N802" s="15">
        <f>IF(ISBLANK(L802),0, VLOOKUP(L802,Справочники!B827:C830,2,0))</f>
        <v>0</v>
      </c>
      <c r="O802" s="15">
        <f t="shared" si="2"/>
        <v>0</v>
      </c>
      <c r="P802" s="15">
        <f t="shared" si="0"/>
        <v>0</v>
      </c>
      <c r="Q802" s="16"/>
      <c r="R802" s="16"/>
      <c r="S802" s="16"/>
      <c r="T802" s="16"/>
      <c r="U802" s="16"/>
      <c r="V802" s="16"/>
      <c r="W802" s="16"/>
      <c r="X802" s="16"/>
    </row>
    <row r="803" spans="1:24" ht="12.75" x14ac:dyDescent="0.2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5">
        <f>IF(ISBLANK(L803),0, VLOOKUP(C803,Справочники!B803:C813,2,0))</f>
        <v>0</v>
      </c>
      <c r="N803" s="15">
        <f>IF(ISBLANK(L803),0, VLOOKUP(L803,Справочники!B828:C831,2,0))</f>
        <v>0</v>
      </c>
      <c r="O803" s="15">
        <f t="shared" si="2"/>
        <v>0</v>
      </c>
      <c r="P803" s="15">
        <f t="shared" si="0"/>
        <v>0</v>
      </c>
      <c r="Q803" s="16"/>
      <c r="R803" s="16"/>
      <c r="S803" s="16"/>
      <c r="T803" s="16"/>
      <c r="U803" s="16"/>
      <c r="V803" s="16"/>
      <c r="W803" s="16"/>
      <c r="X803" s="16"/>
    </row>
    <row r="804" spans="1:24" ht="12.75" x14ac:dyDescent="0.2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5">
        <f>IF(ISBLANK(L804),0, VLOOKUP(C804,Справочники!B804:C814,2,0))</f>
        <v>0</v>
      </c>
      <c r="N804" s="15">
        <f>IF(ISBLANK(L804),0, VLOOKUP(L804,Справочники!B829:C832,2,0))</f>
        <v>0</v>
      </c>
      <c r="O804" s="15">
        <f t="shared" si="2"/>
        <v>0</v>
      </c>
      <c r="P804" s="15">
        <f t="shared" si="0"/>
        <v>0</v>
      </c>
      <c r="Q804" s="16"/>
      <c r="R804" s="16"/>
      <c r="S804" s="16"/>
      <c r="T804" s="16"/>
      <c r="U804" s="16"/>
      <c r="V804" s="16"/>
      <c r="W804" s="16"/>
      <c r="X804" s="16"/>
    </row>
    <row r="805" spans="1:24" ht="12.75" x14ac:dyDescent="0.2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5">
        <f>IF(ISBLANK(L805),0, VLOOKUP(C805,Справочники!B805:C815,2,0))</f>
        <v>0</v>
      </c>
      <c r="N805" s="15">
        <f>IF(ISBLANK(L805),0, VLOOKUP(L805,Справочники!B830:C833,2,0))</f>
        <v>0</v>
      </c>
      <c r="O805" s="15">
        <f t="shared" si="2"/>
        <v>0</v>
      </c>
      <c r="P805" s="15">
        <f t="shared" si="0"/>
        <v>0</v>
      </c>
      <c r="Q805" s="16"/>
      <c r="R805" s="16"/>
      <c r="S805" s="16"/>
      <c r="T805" s="16"/>
      <c r="U805" s="16"/>
      <c r="V805" s="16"/>
      <c r="W805" s="16"/>
      <c r="X805" s="16"/>
    </row>
    <row r="806" spans="1:24" ht="12.75" x14ac:dyDescent="0.2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5">
        <f>IF(ISBLANK(L806),0, VLOOKUP(C806,Справочники!B806:C816,2,0))</f>
        <v>0</v>
      </c>
      <c r="N806" s="15">
        <f>IF(ISBLANK(L806),0, VLOOKUP(L806,Справочники!B831:C834,2,0))</f>
        <v>0</v>
      </c>
      <c r="O806" s="15">
        <f t="shared" si="2"/>
        <v>0</v>
      </c>
      <c r="P806" s="15">
        <f t="shared" si="0"/>
        <v>0</v>
      </c>
      <c r="Q806" s="16"/>
      <c r="R806" s="16"/>
      <c r="S806" s="16"/>
      <c r="T806" s="16"/>
      <c r="U806" s="16"/>
      <c r="V806" s="16"/>
      <c r="W806" s="16"/>
      <c r="X806" s="16"/>
    </row>
    <row r="807" spans="1:24" ht="12.75" x14ac:dyDescent="0.2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5">
        <f>IF(ISBLANK(L807),0, VLOOKUP(C807,Справочники!B807:C817,2,0))</f>
        <v>0</v>
      </c>
      <c r="N807" s="15">
        <f>IF(ISBLANK(L807),0, VLOOKUP(L807,Справочники!B832:C835,2,0))</f>
        <v>0</v>
      </c>
      <c r="O807" s="15">
        <f t="shared" si="2"/>
        <v>0</v>
      </c>
      <c r="P807" s="15">
        <f t="shared" si="0"/>
        <v>0</v>
      </c>
      <c r="Q807" s="16"/>
      <c r="R807" s="16"/>
      <c r="S807" s="16"/>
      <c r="T807" s="16"/>
      <c r="U807" s="16"/>
      <c r="V807" s="16"/>
      <c r="W807" s="16"/>
      <c r="X807" s="16"/>
    </row>
    <row r="808" spans="1:24" ht="12.75" x14ac:dyDescent="0.2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5">
        <f>IF(ISBLANK(L808),0, VLOOKUP(C808,Справочники!B808:C818,2,0))</f>
        <v>0</v>
      </c>
      <c r="N808" s="15">
        <f>IF(ISBLANK(L808),0, VLOOKUP(L808,Справочники!B833:C836,2,0))</f>
        <v>0</v>
      </c>
      <c r="O808" s="15">
        <f t="shared" si="2"/>
        <v>0</v>
      </c>
      <c r="P808" s="15">
        <f t="shared" si="0"/>
        <v>0</v>
      </c>
      <c r="Q808" s="16"/>
      <c r="R808" s="16"/>
      <c r="S808" s="16"/>
      <c r="T808" s="16"/>
      <c r="U808" s="16"/>
      <c r="V808" s="16"/>
      <c r="W808" s="16"/>
      <c r="X808" s="16"/>
    </row>
    <row r="809" spans="1:24" ht="12.75" x14ac:dyDescent="0.2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5">
        <f>IF(ISBLANK(L809),0, VLOOKUP(C809,Справочники!B809:C819,2,0))</f>
        <v>0</v>
      </c>
      <c r="N809" s="15">
        <f>IF(ISBLANK(L809),0, VLOOKUP(L809,Справочники!B834:C837,2,0))</f>
        <v>0</v>
      </c>
      <c r="O809" s="15">
        <f t="shared" si="2"/>
        <v>0</v>
      </c>
      <c r="P809" s="15">
        <f t="shared" si="0"/>
        <v>0</v>
      </c>
      <c r="Q809" s="16"/>
      <c r="R809" s="16"/>
      <c r="S809" s="16"/>
      <c r="T809" s="16"/>
      <c r="U809" s="16"/>
      <c r="V809" s="16"/>
      <c r="W809" s="16"/>
      <c r="X809" s="16"/>
    </row>
    <row r="810" spans="1:24" ht="12.75" x14ac:dyDescent="0.2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5">
        <f>IF(ISBLANK(L810),0, VLOOKUP(C810,Справочники!B810:C820,2,0))</f>
        <v>0</v>
      </c>
      <c r="N810" s="15">
        <f>IF(ISBLANK(L810),0, VLOOKUP(L810,Справочники!B835:C838,2,0))</f>
        <v>0</v>
      </c>
      <c r="O810" s="15">
        <f t="shared" si="2"/>
        <v>0</v>
      </c>
      <c r="P810" s="15">
        <f t="shared" si="0"/>
        <v>0</v>
      </c>
      <c r="Q810" s="16"/>
      <c r="R810" s="16"/>
      <c r="S810" s="16"/>
      <c r="T810" s="16"/>
      <c r="U810" s="16"/>
      <c r="V810" s="16"/>
      <c r="W810" s="16"/>
      <c r="X810" s="16"/>
    </row>
    <row r="811" spans="1:24" ht="12.75" x14ac:dyDescent="0.2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5">
        <f>IF(ISBLANK(L811),0, VLOOKUP(C811,Справочники!B811:C821,2,0))</f>
        <v>0</v>
      </c>
      <c r="N811" s="15">
        <f>IF(ISBLANK(L811),0, VLOOKUP(L811,Справочники!B836:C839,2,0))</f>
        <v>0</v>
      </c>
      <c r="O811" s="15">
        <f t="shared" si="2"/>
        <v>0</v>
      </c>
      <c r="P811" s="15">
        <f t="shared" si="0"/>
        <v>0</v>
      </c>
      <c r="Q811" s="16"/>
      <c r="R811" s="16"/>
      <c r="S811" s="16"/>
      <c r="T811" s="16"/>
      <c r="U811" s="16"/>
      <c r="V811" s="16"/>
      <c r="W811" s="16"/>
      <c r="X811" s="16"/>
    </row>
    <row r="812" spans="1:24" ht="12.75" x14ac:dyDescent="0.2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5">
        <f>IF(ISBLANK(L812),0, VLOOKUP(C812,Справочники!B812:C822,2,0))</f>
        <v>0</v>
      </c>
      <c r="N812" s="15">
        <f>IF(ISBLANK(L812),0, VLOOKUP(L812,Справочники!B837:C840,2,0))</f>
        <v>0</v>
      </c>
      <c r="O812" s="15">
        <f t="shared" si="2"/>
        <v>0</v>
      </c>
      <c r="P812" s="15">
        <f t="shared" si="0"/>
        <v>0</v>
      </c>
      <c r="Q812" s="16"/>
      <c r="R812" s="16"/>
      <c r="S812" s="16"/>
      <c r="T812" s="16"/>
      <c r="U812" s="16"/>
      <c r="V812" s="16"/>
      <c r="W812" s="16"/>
      <c r="X812" s="16"/>
    </row>
    <row r="813" spans="1:24" ht="12.75" x14ac:dyDescent="0.2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5">
        <f>IF(ISBLANK(L813),0, VLOOKUP(C813,Справочники!B813:C823,2,0))</f>
        <v>0</v>
      </c>
      <c r="N813" s="15">
        <f>IF(ISBLANK(L813),0, VLOOKUP(L813,Справочники!B838:C841,2,0))</f>
        <v>0</v>
      </c>
      <c r="O813" s="15">
        <f t="shared" si="2"/>
        <v>0</v>
      </c>
      <c r="P813" s="15">
        <f t="shared" si="0"/>
        <v>0</v>
      </c>
      <c r="Q813" s="16"/>
      <c r="R813" s="16"/>
      <c r="S813" s="16"/>
      <c r="T813" s="16"/>
      <c r="U813" s="16"/>
      <c r="V813" s="16"/>
      <c r="W813" s="16"/>
      <c r="X813" s="16"/>
    </row>
    <row r="814" spans="1:24" ht="12.75" x14ac:dyDescent="0.2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5">
        <f>IF(ISBLANK(L814),0, VLOOKUP(C814,Справочники!B814:C824,2,0))</f>
        <v>0</v>
      </c>
      <c r="N814" s="15">
        <f>IF(ISBLANK(L814),0, VLOOKUP(L814,Справочники!B839:C842,2,0))</f>
        <v>0</v>
      </c>
      <c r="O814" s="15">
        <f t="shared" si="2"/>
        <v>0</v>
      </c>
      <c r="P814" s="15">
        <f t="shared" si="0"/>
        <v>0</v>
      </c>
      <c r="Q814" s="16"/>
      <c r="R814" s="16"/>
      <c r="S814" s="16"/>
      <c r="T814" s="16"/>
      <c r="U814" s="16"/>
      <c r="V814" s="16"/>
      <c r="W814" s="16"/>
      <c r="X814" s="16"/>
    </row>
    <row r="815" spans="1:24" ht="12.75" x14ac:dyDescent="0.2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5">
        <f>IF(ISBLANK(L815),0, VLOOKUP(C815,Справочники!B815:C825,2,0))</f>
        <v>0</v>
      </c>
      <c r="N815" s="15">
        <f>IF(ISBLANK(L815),0, VLOOKUP(L815,Справочники!B840:C843,2,0))</f>
        <v>0</v>
      </c>
      <c r="O815" s="15">
        <f t="shared" si="2"/>
        <v>0</v>
      </c>
      <c r="P815" s="15">
        <f t="shared" si="0"/>
        <v>0</v>
      </c>
      <c r="Q815" s="16"/>
      <c r="R815" s="16"/>
      <c r="S815" s="16"/>
      <c r="T815" s="16"/>
      <c r="U815" s="16"/>
      <c r="V815" s="16"/>
      <c r="W815" s="16"/>
      <c r="X815" s="16"/>
    </row>
    <row r="816" spans="1:24" ht="12.75" x14ac:dyDescent="0.2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5">
        <f>IF(ISBLANK(L816),0, VLOOKUP(C816,Справочники!B816:C826,2,0))</f>
        <v>0</v>
      </c>
      <c r="N816" s="15">
        <f>IF(ISBLANK(L816),0, VLOOKUP(L816,Справочники!B841:C844,2,0))</f>
        <v>0</v>
      </c>
      <c r="O816" s="15">
        <f t="shared" si="2"/>
        <v>0</v>
      </c>
      <c r="P816" s="15">
        <f t="shared" si="0"/>
        <v>0</v>
      </c>
      <c r="Q816" s="16"/>
      <c r="R816" s="16"/>
      <c r="S816" s="16"/>
      <c r="T816" s="16"/>
      <c r="U816" s="16"/>
      <c r="V816" s="16"/>
      <c r="W816" s="16"/>
      <c r="X816" s="16"/>
    </row>
    <row r="817" spans="1:24" ht="12.75" x14ac:dyDescent="0.2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5">
        <f>IF(ISBLANK(L817),0, VLOOKUP(C817,Справочники!B817:C827,2,0))</f>
        <v>0</v>
      </c>
      <c r="N817" s="15">
        <f>IF(ISBLANK(L817),0, VLOOKUP(L817,Справочники!B842:C845,2,0))</f>
        <v>0</v>
      </c>
      <c r="O817" s="15">
        <f t="shared" si="2"/>
        <v>0</v>
      </c>
      <c r="P817" s="15">
        <f t="shared" si="0"/>
        <v>0</v>
      </c>
      <c r="Q817" s="16"/>
      <c r="R817" s="16"/>
      <c r="S817" s="16"/>
      <c r="T817" s="16"/>
      <c r="U817" s="16"/>
      <c r="V817" s="16"/>
      <c r="W817" s="16"/>
      <c r="X817" s="16"/>
    </row>
    <row r="818" spans="1:24" ht="12.75" x14ac:dyDescent="0.2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5">
        <f>IF(ISBLANK(L818),0, VLOOKUP(C818,Справочники!B818:C828,2,0))</f>
        <v>0</v>
      </c>
      <c r="N818" s="15">
        <f>IF(ISBLANK(L818),0, VLOOKUP(L818,Справочники!B843:C846,2,0))</f>
        <v>0</v>
      </c>
      <c r="O818" s="15">
        <f t="shared" si="2"/>
        <v>0</v>
      </c>
      <c r="P818" s="15">
        <f t="shared" si="0"/>
        <v>0</v>
      </c>
      <c r="Q818" s="16"/>
      <c r="R818" s="16"/>
      <c r="S818" s="16"/>
      <c r="T818" s="16"/>
      <c r="U818" s="16"/>
      <c r="V818" s="16"/>
      <c r="W818" s="16"/>
      <c r="X818" s="16"/>
    </row>
    <row r="819" spans="1:24" ht="12.75" x14ac:dyDescent="0.2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5">
        <f>IF(ISBLANK(L819),0, VLOOKUP(C819,Справочники!B819:C829,2,0))</f>
        <v>0</v>
      </c>
      <c r="N819" s="15">
        <f>IF(ISBLANK(L819),0, VLOOKUP(L819,Справочники!B844:C847,2,0))</f>
        <v>0</v>
      </c>
      <c r="O819" s="15">
        <f t="shared" si="2"/>
        <v>0</v>
      </c>
      <c r="P819" s="15">
        <f t="shared" si="0"/>
        <v>0</v>
      </c>
      <c r="Q819" s="16"/>
      <c r="R819" s="16"/>
      <c r="S819" s="16"/>
      <c r="T819" s="16"/>
      <c r="U819" s="16"/>
      <c r="V819" s="16"/>
      <c r="W819" s="16"/>
      <c r="X819" s="16"/>
    </row>
    <row r="820" spans="1:24" ht="12.75" x14ac:dyDescent="0.2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5">
        <f>IF(ISBLANK(L820),0, VLOOKUP(C820,Справочники!B820:C830,2,0))</f>
        <v>0</v>
      </c>
      <c r="N820" s="15">
        <f>IF(ISBLANK(L820),0, VLOOKUP(L820,Справочники!B845:C848,2,0))</f>
        <v>0</v>
      </c>
      <c r="O820" s="15">
        <f t="shared" si="2"/>
        <v>0</v>
      </c>
      <c r="P820" s="15">
        <f t="shared" si="0"/>
        <v>0</v>
      </c>
      <c r="Q820" s="16"/>
      <c r="R820" s="16"/>
      <c r="S820" s="16"/>
      <c r="T820" s="16"/>
      <c r="U820" s="16"/>
      <c r="V820" s="16"/>
      <c r="W820" s="16"/>
      <c r="X820" s="16"/>
    </row>
    <row r="821" spans="1:24" ht="12.75" x14ac:dyDescent="0.2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5">
        <f>IF(ISBLANK(L821),0, VLOOKUP(C821,Справочники!B821:C831,2,0))</f>
        <v>0</v>
      </c>
      <c r="N821" s="15">
        <f>IF(ISBLANK(L821),0, VLOOKUP(L821,Справочники!B846:C849,2,0))</f>
        <v>0</v>
      </c>
      <c r="O821" s="15">
        <f t="shared" si="2"/>
        <v>0</v>
      </c>
      <c r="P821" s="15">
        <f t="shared" si="0"/>
        <v>0</v>
      </c>
      <c r="Q821" s="16"/>
      <c r="R821" s="16"/>
      <c r="S821" s="16"/>
      <c r="T821" s="16"/>
      <c r="U821" s="16"/>
      <c r="V821" s="16"/>
      <c r="W821" s="16"/>
      <c r="X821" s="16"/>
    </row>
    <row r="822" spans="1:24" ht="12.75" x14ac:dyDescent="0.2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5">
        <f>IF(ISBLANK(L822),0, VLOOKUP(C822,Справочники!B822:C832,2,0))</f>
        <v>0</v>
      </c>
      <c r="N822" s="15">
        <f>IF(ISBLANK(L822),0, VLOOKUP(L822,Справочники!B847:C850,2,0))</f>
        <v>0</v>
      </c>
      <c r="O822" s="15">
        <f t="shared" si="2"/>
        <v>0</v>
      </c>
      <c r="P822" s="15">
        <f t="shared" si="0"/>
        <v>0</v>
      </c>
      <c r="Q822" s="16"/>
      <c r="R822" s="16"/>
      <c r="S822" s="16"/>
      <c r="T822" s="16"/>
      <c r="U822" s="16"/>
      <c r="V822" s="16"/>
      <c r="W822" s="16"/>
      <c r="X822" s="16"/>
    </row>
    <row r="823" spans="1:24" ht="12.75" x14ac:dyDescent="0.2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5">
        <f>IF(ISBLANK(L823),0, VLOOKUP(C823,Справочники!B823:C833,2,0))</f>
        <v>0</v>
      </c>
      <c r="N823" s="15">
        <f>IF(ISBLANK(L823),0, VLOOKUP(L823,Справочники!B848:C851,2,0))</f>
        <v>0</v>
      </c>
      <c r="O823" s="15">
        <f t="shared" si="2"/>
        <v>0</v>
      </c>
      <c r="P823" s="15">
        <f t="shared" si="0"/>
        <v>0</v>
      </c>
      <c r="Q823" s="16"/>
      <c r="R823" s="16"/>
      <c r="S823" s="16"/>
      <c r="T823" s="16"/>
      <c r="U823" s="16"/>
      <c r="V823" s="16"/>
      <c r="W823" s="16"/>
      <c r="X823" s="16"/>
    </row>
    <row r="824" spans="1:24" ht="12.75" x14ac:dyDescent="0.2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5">
        <f>IF(ISBLANK(L824),0, VLOOKUP(C824,Справочники!B824:C834,2,0))</f>
        <v>0</v>
      </c>
      <c r="N824" s="15">
        <f>IF(ISBLANK(L824),0, VLOOKUP(L824,Справочники!B849:C852,2,0))</f>
        <v>0</v>
      </c>
      <c r="O824" s="15">
        <f t="shared" si="2"/>
        <v>0</v>
      </c>
      <c r="P824" s="15">
        <f t="shared" si="0"/>
        <v>0</v>
      </c>
      <c r="Q824" s="16"/>
      <c r="R824" s="16"/>
      <c r="S824" s="16"/>
      <c r="T824" s="16"/>
      <c r="U824" s="16"/>
      <c r="V824" s="16"/>
      <c r="W824" s="16"/>
      <c r="X824" s="16"/>
    </row>
    <row r="825" spans="1:24" ht="12.75" x14ac:dyDescent="0.2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5">
        <f>IF(ISBLANK(L825),0, VLOOKUP(C825,Справочники!B825:C835,2,0))</f>
        <v>0</v>
      </c>
      <c r="N825" s="15">
        <f>IF(ISBLANK(L825),0, VLOOKUP(L825,Справочники!B850:C853,2,0))</f>
        <v>0</v>
      </c>
      <c r="O825" s="15">
        <f t="shared" si="2"/>
        <v>0</v>
      </c>
      <c r="P825" s="15">
        <f t="shared" si="0"/>
        <v>0</v>
      </c>
      <c r="Q825" s="16"/>
      <c r="R825" s="16"/>
      <c r="S825" s="16"/>
      <c r="T825" s="16"/>
      <c r="U825" s="16"/>
      <c r="V825" s="16"/>
      <c r="W825" s="16"/>
      <c r="X825" s="16"/>
    </row>
    <row r="826" spans="1:24" ht="12.75" x14ac:dyDescent="0.2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5">
        <f>IF(ISBLANK(L826),0, VLOOKUP(C826,Справочники!B826:C836,2,0))</f>
        <v>0</v>
      </c>
      <c r="N826" s="15">
        <f>IF(ISBLANK(L826),0, VLOOKUP(L826,Справочники!B851:C854,2,0))</f>
        <v>0</v>
      </c>
      <c r="O826" s="15">
        <f t="shared" si="2"/>
        <v>0</v>
      </c>
      <c r="P826" s="15">
        <f t="shared" si="0"/>
        <v>0</v>
      </c>
      <c r="Q826" s="16"/>
      <c r="R826" s="16"/>
      <c r="S826" s="16"/>
      <c r="T826" s="16"/>
      <c r="U826" s="16"/>
      <c r="V826" s="16"/>
      <c r="W826" s="16"/>
      <c r="X826" s="16"/>
    </row>
    <row r="827" spans="1:24" ht="12.75" x14ac:dyDescent="0.2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5">
        <f>IF(ISBLANK(L827),0, VLOOKUP(C827,Справочники!B827:C837,2,0))</f>
        <v>0</v>
      </c>
      <c r="N827" s="15">
        <f>IF(ISBLANK(L827),0, VLOOKUP(L827,Справочники!B852:C855,2,0))</f>
        <v>0</v>
      </c>
      <c r="O827" s="15">
        <f t="shared" si="2"/>
        <v>0</v>
      </c>
      <c r="P827" s="15">
        <f t="shared" si="0"/>
        <v>0</v>
      </c>
      <c r="Q827" s="16"/>
      <c r="R827" s="16"/>
      <c r="S827" s="16"/>
      <c r="T827" s="16"/>
      <c r="U827" s="16"/>
      <c r="V827" s="16"/>
      <c r="W827" s="16"/>
      <c r="X827" s="16"/>
    </row>
    <row r="828" spans="1:24" ht="12.75" x14ac:dyDescent="0.2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5">
        <f>IF(ISBLANK(L828),0, VLOOKUP(C828,Справочники!B828:C838,2,0))</f>
        <v>0</v>
      </c>
      <c r="N828" s="15">
        <f>IF(ISBLANK(L828),0, VLOOKUP(L828,Справочники!B853:C856,2,0))</f>
        <v>0</v>
      </c>
      <c r="O828" s="15">
        <f t="shared" si="2"/>
        <v>0</v>
      </c>
      <c r="P828" s="15">
        <f t="shared" si="0"/>
        <v>0</v>
      </c>
      <c r="Q828" s="16"/>
      <c r="R828" s="16"/>
      <c r="S828" s="16"/>
      <c r="T828" s="16"/>
      <c r="U828" s="16"/>
      <c r="V828" s="16"/>
      <c r="W828" s="16"/>
      <c r="X828" s="16"/>
    </row>
    <row r="829" spans="1:24" ht="12.75" x14ac:dyDescent="0.2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5">
        <f>IF(ISBLANK(L829),0, VLOOKUP(C829,Справочники!B829:C839,2,0))</f>
        <v>0</v>
      </c>
      <c r="N829" s="15">
        <f>IF(ISBLANK(L829),0, VLOOKUP(L829,Справочники!B854:C857,2,0))</f>
        <v>0</v>
      </c>
      <c r="O829" s="15">
        <f t="shared" si="2"/>
        <v>0</v>
      </c>
      <c r="P829" s="15">
        <f t="shared" si="0"/>
        <v>0</v>
      </c>
      <c r="Q829" s="16"/>
      <c r="R829" s="16"/>
      <c r="S829" s="16"/>
      <c r="T829" s="16"/>
      <c r="U829" s="16"/>
      <c r="V829" s="16"/>
      <c r="W829" s="16"/>
      <c r="X829" s="16"/>
    </row>
    <row r="830" spans="1:24" ht="12.75" x14ac:dyDescent="0.2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5">
        <f>IF(ISBLANK(L830),0, VLOOKUP(C830,Справочники!B830:C840,2,0))</f>
        <v>0</v>
      </c>
      <c r="N830" s="15">
        <f>IF(ISBLANK(L830),0, VLOOKUP(L830,Справочники!B855:C858,2,0))</f>
        <v>0</v>
      </c>
      <c r="O830" s="15">
        <f t="shared" si="2"/>
        <v>0</v>
      </c>
      <c r="P830" s="15">
        <f t="shared" si="0"/>
        <v>0</v>
      </c>
      <c r="Q830" s="16"/>
      <c r="R830" s="16"/>
      <c r="S830" s="16"/>
      <c r="T830" s="16"/>
      <c r="U830" s="16"/>
      <c r="V830" s="16"/>
      <c r="W830" s="16"/>
      <c r="X830" s="16"/>
    </row>
    <row r="831" spans="1:24" ht="12.75" x14ac:dyDescent="0.2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5">
        <f>IF(ISBLANK(L831),0, VLOOKUP(C831,Справочники!B831:C841,2,0))</f>
        <v>0</v>
      </c>
      <c r="N831" s="15">
        <f>IF(ISBLANK(L831),0, VLOOKUP(L831,Справочники!B856:C859,2,0))</f>
        <v>0</v>
      </c>
      <c r="O831" s="15">
        <f t="shared" si="2"/>
        <v>0</v>
      </c>
      <c r="P831" s="15">
        <f t="shared" si="0"/>
        <v>0</v>
      </c>
      <c r="Q831" s="16"/>
      <c r="R831" s="16"/>
      <c r="S831" s="16"/>
      <c r="T831" s="16"/>
      <c r="U831" s="16"/>
      <c r="V831" s="16"/>
      <c r="W831" s="16"/>
      <c r="X831" s="16"/>
    </row>
    <row r="832" spans="1:24" ht="12.75" x14ac:dyDescent="0.2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5">
        <f>IF(ISBLANK(L832),0, VLOOKUP(C832,Справочники!B832:C842,2,0))</f>
        <v>0</v>
      </c>
      <c r="N832" s="15">
        <f>IF(ISBLANK(L832),0, VLOOKUP(L832,Справочники!B857:C860,2,0))</f>
        <v>0</v>
      </c>
      <c r="O832" s="15">
        <f t="shared" si="2"/>
        <v>0</v>
      </c>
      <c r="P832" s="15">
        <f t="shared" si="0"/>
        <v>0</v>
      </c>
      <c r="Q832" s="16"/>
      <c r="R832" s="16"/>
      <c r="S832" s="16"/>
      <c r="T832" s="16"/>
      <c r="U832" s="16"/>
      <c r="V832" s="16"/>
      <c r="W832" s="16"/>
      <c r="X832" s="16"/>
    </row>
    <row r="833" spans="1:24" ht="12.75" x14ac:dyDescent="0.2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5">
        <f>IF(ISBLANK(L833),0, VLOOKUP(C833,Справочники!B833:C843,2,0))</f>
        <v>0</v>
      </c>
      <c r="N833" s="15">
        <f>IF(ISBLANK(L833),0, VLOOKUP(L833,Справочники!B858:C861,2,0))</f>
        <v>0</v>
      </c>
      <c r="O833" s="15">
        <f t="shared" si="2"/>
        <v>0</v>
      </c>
      <c r="P833" s="15">
        <f t="shared" si="0"/>
        <v>0</v>
      </c>
      <c r="Q833" s="16"/>
      <c r="R833" s="16"/>
      <c r="S833" s="16"/>
      <c r="T833" s="16"/>
      <c r="U833" s="16"/>
      <c r="V833" s="16"/>
      <c r="W833" s="16"/>
      <c r="X833" s="16"/>
    </row>
    <row r="834" spans="1:24" ht="12.75" x14ac:dyDescent="0.2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5">
        <f>IF(ISBLANK(L834),0, VLOOKUP(C834,Справочники!B834:C844,2,0))</f>
        <v>0</v>
      </c>
      <c r="N834" s="15">
        <f>IF(ISBLANK(L834),0, VLOOKUP(L834,Справочники!B859:C862,2,0))</f>
        <v>0</v>
      </c>
      <c r="O834" s="15">
        <f t="shared" si="2"/>
        <v>0</v>
      </c>
      <c r="P834" s="15">
        <f t="shared" si="0"/>
        <v>0</v>
      </c>
      <c r="Q834" s="16"/>
      <c r="R834" s="16"/>
      <c r="S834" s="16"/>
      <c r="T834" s="16"/>
      <c r="U834" s="16"/>
      <c r="V834" s="16"/>
      <c r="W834" s="16"/>
      <c r="X834" s="16"/>
    </row>
    <row r="835" spans="1:24" ht="12.75" x14ac:dyDescent="0.2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5">
        <f>IF(ISBLANK(L835),0, VLOOKUP(C835,Справочники!B835:C845,2,0))</f>
        <v>0</v>
      </c>
      <c r="N835" s="15">
        <f>IF(ISBLANK(L835),0, VLOOKUP(L835,Справочники!B860:C863,2,0))</f>
        <v>0</v>
      </c>
      <c r="O835" s="15">
        <f t="shared" si="2"/>
        <v>0</v>
      </c>
      <c r="P835" s="15">
        <f t="shared" si="0"/>
        <v>0</v>
      </c>
      <c r="Q835" s="16"/>
      <c r="R835" s="16"/>
      <c r="S835" s="16"/>
      <c r="T835" s="16"/>
      <c r="U835" s="16"/>
      <c r="V835" s="16"/>
      <c r="W835" s="16"/>
      <c r="X835" s="16"/>
    </row>
    <row r="836" spans="1:24" ht="12.75" x14ac:dyDescent="0.2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5">
        <f>IF(ISBLANK(L836),0, VLOOKUP(C836,Справочники!B836:C846,2,0))</f>
        <v>0</v>
      </c>
      <c r="N836" s="15">
        <f>IF(ISBLANK(L836),0, VLOOKUP(L836,Справочники!B861:C864,2,0))</f>
        <v>0</v>
      </c>
      <c r="O836" s="15">
        <f t="shared" si="2"/>
        <v>0</v>
      </c>
      <c r="P836" s="15">
        <f t="shared" si="0"/>
        <v>0</v>
      </c>
      <c r="Q836" s="16"/>
      <c r="R836" s="16"/>
      <c r="S836" s="16"/>
      <c r="T836" s="16"/>
      <c r="U836" s="16"/>
      <c r="V836" s="16"/>
      <c r="W836" s="16"/>
      <c r="X836" s="16"/>
    </row>
    <row r="837" spans="1:24" ht="12.75" x14ac:dyDescent="0.2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5">
        <f>IF(ISBLANK(L837),0, VLOOKUP(C837,Справочники!B837:C847,2,0))</f>
        <v>0</v>
      </c>
      <c r="N837" s="15">
        <f>IF(ISBLANK(L837),0, VLOOKUP(L837,Справочники!B862:C865,2,0))</f>
        <v>0</v>
      </c>
      <c r="O837" s="15">
        <f t="shared" si="2"/>
        <v>0</v>
      </c>
      <c r="P837" s="15">
        <f t="shared" si="0"/>
        <v>0</v>
      </c>
      <c r="Q837" s="16"/>
      <c r="R837" s="16"/>
      <c r="S837" s="16"/>
      <c r="T837" s="16"/>
      <c r="U837" s="16"/>
      <c r="V837" s="16"/>
      <c r="W837" s="16"/>
      <c r="X837" s="16"/>
    </row>
    <row r="838" spans="1:24" ht="12.75" x14ac:dyDescent="0.2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5">
        <f>IF(ISBLANK(L838),0, VLOOKUP(C838,Справочники!B838:C848,2,0))</f>
        <v>0</v>
      </c>
      <c r="N838" s="15">
        <f>IF(ISBLANK(L838),0, VLOOKUP(L838,Справочники!B863:C866,2,0))</f>
        <v>0</v>
      </c>
      <c r="O838" s="15">
        <f t="shared" si="2"/>
        <v>0</v>
      </c>
      <c r="P838" s="15">
        <f t="shared" si="0"/>
        <v>0</v>
      </c>
      <c r="Q838" s="16"/>
      <c r="R838" s="16"/>
      <c r="S838" s="16"/>
      <c r="T838" s="16"/>
      <c r="U838" s="16"/>
      <c r="V838" s="16"/>
      <c r="W838" s="16"/>
      <c r="X838" s="16"/>
    </row>
    <row r="839" spans="1:24" ht="12.75" x14ac:dyDescent="0.2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5">
        <f>IF(ISBLANK(L839),0, VLOOKUP(C839,Справочники!B839:C849,2,0))</f>
        <v>0</v>
      </c>
      <c r="N839" s="15">
        <f>IF(ISBLANK(L839),0, VLOOKUP(L839,Справочники!B864:C867,2,0))</f>
        <v>0</v>
      </c>
      <c r="O839" s="15">
        <f t="shared" si="2"/>
        <v>0</v>
      </c>
      <c r="P839" s="15">
        <f t="shared" si="0"/>
        <v>0</v>
      </c>
      <c r="Q839" s="16"/>
      <c r="R839" s="16"/>
      <c r="S839" s="16"/>
      <c r="T839" s="16"/>
      <c r="U839" s="16"/>
      <c r="V839" s="16"/>
      <c r="W839" s="16"/>
      <c r="X839" s="16"/>
    </row>
    <row r="840" spans="1:24" ht="12.75" x14ac:dyDescent="0.2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5">
        <f>IF(ISBLANK(L840),0, VLOOKUP(C840,Справочники!B840:C850,2,0))</f>
        <v>0</v>
      </c>
      <c r="N840" s="15">
        <f>IF(ISBLANK(L840),0, VLOOKUP(L840,Справочники!B865:C868,2,0))</f>
        <v>0</v>
      </c>
      <c r="O840" s="15">
        <f t="shared" si="2"/>
        <v>0</v>
      </c>
      <c r="P840" s="15">
        <f t="shared" si="0"/>
        <v>0</v>
      </c>
      <c r="Q840" s="16"/>
      <c r="R840" s="16"/>
      <c r="S840" s="16"/>
      <c r="T840" s="16"/>
      <c r="U840" s="16"/>
      <c r="V840" s="16"/>
      <c r="W840" s="16"/>
      <c r="X840" s="16"/>
    </row>
    <row r="841" spans="1:24" ht="12.75" x14ac:dyDescent="0.2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5">
        <f>IF(ISBLANK(L841),0, VLOOKUP(C841,Справочники!B841:C851,2,0))</f>
        <v>0</v>
      </c>
      <c r="N841" s="15">
        <f>IF(ISBLANK(L841),0, VLOOKUP(L841,Справочники!B866:C869,2,0))</f>
        <v>0</v>
      </c>
      <c r="O841" s="15">
        <f t="shared" si="2"/>
        <v>0</v>
      </c>
      <c r="P841" s="15">
        <f t="shared" si="0"/>
        <v>0</v>
      </c>
      <c r="Q841" s="16"/>
      <c r="R841" s="16"/>
      <c r="S841" s="16"/>
      <c r="T841" s="16"/>
      <c r="U841" s="16"/>
      <c r="V841" s="16"/>
      <c r="W841" s="16"/>
      <c r="X841" s="16"/>
    </row>
    <row r="842" spans="1:24" ht="12.75" x14ac:dyDescent="0.2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5">
        <f>IF(ISBLANK(L842),0, VLOOKUP(C842,Справочники!B842:C852,2,0))</f>
        <v>0</v>
      </c>
      <c r="N842" s="15">
        <f>IF(ISBLANK(L842),0, VLOOKUP(L842,Справочники!B867:C870,2,0))</f>
        <v>0</v>
      </c>
      <c r="O842" s="15">
        <f t="shared" si="2"/>
        <v>0</v>
      </c>
      <c r="P842" s="15">
        <f t="shared" si="0"/>
        <v>0</v>
      </c>
      <c r="Q842" s="16"/>
      <c r="R842" s="16"/>
      <c r="S842" s="16"/>
      <c r="T842" s="16"/>
      <c r="U842" s="16"/>
      <c r="V842" s="16"/>
      <c r="W842" s="16"/>
      <c r="X842" s="16"/>
    </row>
    <row r="843" spans="1:24" ht="12.75" x14ac:dyDescent="0.2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5">
        <f>IF(ISBLANK(L843),0, VLOOKUP(C843,Справочники!B843:C853,2,0))</f>
        <v>0</v>
      </c>
      <c r="N843" s="15">
        <f>IF(ISBLANK(L843),0, VLOOKUP(L843,Справочники!B868:C871,2,0))</f>
        <v>0</v>
      </c>
      <c r="O843" s="15">
        <f t="shared" si="2"/>
        <v>0</v>
      </c>
      <c r="P843" s="15">
        <f t="shared" si="0"/>
        <v>0</v>
      </c>
      <c r="Q843" s="16"/>
      <c r="R843" s="16"/>
      <c r="S843" s="16"/>
      <c r="T843" s="16"/>
      <c r="U843" s="16"/>
      <c r="V843" s="16"/>
      <c r="W843" s="16"/>
      <c r="X843" s="16"/>
    </row>
    <row r="844" spans="1:24" ht="12.75" x14ac:dyDescent="0.2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5">
        <f>IF(ISBLANK(L844),0, VLOOKUP(C844,Справочники!B844:C854,2,0))</f>
        <v>0</v>
      </c>
      <c r="N844" s="15">
        <f>IF(ISBLANK(L844),0, VLOOKUP(L844,Справочники!B869:C872,2,0))</f>
        <v>0</v>
      </c>
      <c r="O844" s="15">
        <f t="shared" si="2"/>
        <v>0</v>
      </c>
      <c r="P844" s="15">
        <f t="shared" si="0"/>
        <v>0</v>
      </c>
      <c r="Q844" s="16"/>
      <c r="R844" s="16"/>
      <c r="S844" s="16"/>
      <c r="T844" s="16"/>
      <c r="U844" s="16"/>
      <c r="V844" s="16"/>
      <c r="W844" s="16"/>
      <c r="X844" s="16"/>
    </row>
    <row r="845" spans="1:24" ht="12.75" x14ac:dyDescent="0.2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5">
        <f>IF(ISBLANK(L845),0, VLOOKUP(C845,Справочники!B845:C855,2,0))</f>
        <v>0</v>
      </c>
      <c r="N845" s="15">
        <f>IF(ISBLANK(L845),0, VLOOKUP(L845,Справочники!B870:C873,2,0))</f>
        <v>0</v>
      </c>
      <c r="O845" s="15">
        <f t="shared" si="2"/>
        <v>0</v>
      </c>
      <c r="P845" s="15">
        <f t="shared" si="0"/>
        <v>0</v>
      </c>
      <c r="Q845" s="16"/>
      <c r="R845" s="16"/>
      <c r="S845" s="16"/>
      <c r="T845" s="16"/>
      <c r="U845" s="16"/>
      <c r="V845" s="16"/>
      <c r="W845" s="16"/>
      <c r="X845" s="16"/>
    </row>
    <row r="846" spans="1:24" ht="12.75" x14ac:dyDescent="0.2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5">
        <f>IF(ISBLANK(L846),0, VLOOKUP(C846,Справочники!B846:C856,2,0))</f>
        <v>0</v>
      </c>
      <c r="N846" s="15">
        <f>IF(ISBLANK(L846),0, VLOOKUP(L846,Справочники!B871:C874,2,0))</f>
        <v>0</v>
      </c>
      <c r="O846" s="15">
        <f t="shared" si="2"/>
        <v>0</v>
      </c>
      <c r="P846" s="15">
        <f t="shared" si="0"/>
        <v>0</v>
      </c>
      <c r="Q846" s="16"/>
      <c r="R846" s="16"/>
      <c r="S846" s="16"/>
      <c r="T846" s="16"/>
      <c r="U846" s="16"/>
      <c r="V846" s="16"/>
      <c r="W846" s="16"/>
      <c r="X846" s="16"/>
    </row>
    <row r="847" spans="1:24" ht="12.75" x14ac:dyDescent="0.2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5">
        <f>IF(ISBLANK(L847),0, VLOOKUP(C847,Справочники!B847:C857,2,0))</f>
        <v>0</v>
      </c>
      <c r="N847" s="15">
        <f>IF(ISBLANK(L847),0, VLOOKUP(L847,Справочники!B872:C875,2,0))</f>
        <v>0</v>
      </c>
      <c r="O847" s="15">
        <f t="shared" si="2"/>
        <v>0</v>
      </c>
      <c r="P847" s="15">
        <f t="shared" si="0"/>
        <v>0</v>
      </c>
      <c r="Q847" s="16"/>
      <c r="R847" s="16"/>
      <c r="S847" s="16"/>
      <c r="T847" s="16"/>
      <c r="U847" s="16"/>
      <c r="V847" s="16"/>
      <c r="W847" s="16"/>
      <c r="X847" s="16"/>
    </row>
    <row r="848" spans="1:24" ht="12.75" x14ac:dyDescent="0.2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5">
        <f>IF(ISBLANK(L848),0, VLOOKUP(C848,Справочники!B848:C858,2,0))</f>
        <v>0</v>
      </c>
      <c r="N848" s="15">
        <f>IF(ISBLANK(L848),0, VLOOKUP(L848,Справочники!B873:C876,2,0))</f>
        <v>0</v>
      </c>
      <c r="O848" s="15">
        <f t="shared" si="2"/>
        <v>0</v>
      </c>
      <c r="P848" s="15">
        <f t="shared" si="0"/>
        <v>0</v>
      </c>
      <c r="Q848" s="16"/>
      <c r="R848" s="16"/>
      <c r="S848" s="16"/>
      <c r="T848" s="16"/>
      <c r="U848" s="16"/>
      <c r="V848" s="16"/>
      <c r="W848" s="16"/>
      <c r="X848" s="16"/>
    </row>
    <row r="849" spans="1:24" ht="12.75" x14ac:dyDescent="0.2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5">
        <f>IF(ISBLANK(L849),0, VLOOKUP(C849,Справочники!B849:C859,2,0))</f>
        <v>0</v>
      </c>
      <c r="N849" s="15">
        <f>IF(ISBLANK(L849),0, VLOOKUP(L849,Справочники!B874:C877,2,0))</f>
        <v>0</v>
      </c>
      <c r="O849" s="15">
        <f t="shared" si="2"/>
        <v>0</v>
      </c>
      <c r="P849" s="15">
        <f t="shared" si="0"/>
        <v>0</v>
      </c>
      <c r="Q849" s="16"/>
      <c r="R849" s="16"/>
      <c r="S849" s="16"/>
      <c r="T849" s="16"/>
      <c r="U849" s="16"/>
      <c r="V849" s="16"/>
      <c r="W849" s="16"/>
      <c r="X849" s="16"/>
    </row>
    <row r="850" spans="1:24" ht="12.75" x14ac:dyDescent="0.2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5">
        <f>IF(ISBLANK(L850),0, VLOOKUP(C850,Справочники!B850:C860,2,0))</f>
        <v>0</v>
      </c>
      <c r="N850" s="15">
        <f>IF(ISBLANK(L850),0, VLOOKUP(L850,Справочники!B875:C878,2,0))</f>
        <v>0</v>
      </c>
      <c r="O850" s="15">
        <f t="shared" si="2"/>
        <v>0</v>
      </c>
      <c r="P850" s="15">
        <f t="shared" si="0"/>
        <v>0</v>
      </c>
      <c r="Q850" s="16"/>
      <c r="R850" s="16"/>
      <c r="S850" s="16"/>
      <c r="T850" s="16"/>
      <c r="U850" s="16"/>
      <c r="V850" s="16"/>
      <c r="W850" s="16"/>
      <c r="X850" s="16"/>
    </row>
    <row r="851" spans="1:24" ht="12.75" x14ac:dyDescent="0.2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5">
        <f>IF(ISBLANK(L851),0, VLOOKUP(C851,Справочники!B851:C861,2,0))</f>
        <v>0</v>
      </c>
      <c r="N851" s="15">
        <f>IF(ISBLANK(L851),0, VLOOKUP(L851,Справочники!B876:C879,2,0))</f>
        <v>0</v>
      </c>
      <c r="O851" s="15">
        <f t="shared" si="2"/>
        <v>0</v>
      </c>
      <c r="P851" s="15">
        <f t="shared" si="0"/>
        <v>0</v>
      </c>
      <c r="Q851" s="16"/>
      <c r="R851" s="16"/>
      <c r="S851" s="16"/>
      <c r="T851" s="16"/>
      <c r="U851" s="16"/>
      <c r="V851" s="16"/>
      <c r="W851" s="16"/>
      <c r="X851" s="16"/>
    </row>
    <row r="852" spans="1:24" ht="12.75" x14ac:dyDescent="0.2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5">
        <f>IF(ISBLANK(L852),0, VLOOKUP(C852,Справочники!B852:C862,2,0))</f>
        <v>0</v>
      </c>
      <c r="N852" s="15">
        <f>IF(ISBLANK(L852),0, VLOOKUP(L852,Справочники!B877:C880,2,0))</f>
        <v>0</v>
      </c>
      <c r="O852" s="15">
        <f t="shared" si="2"/>
        <v>0</v>
      </c>
      <c r="P852" s="15">
        <f t="shared" si="0"/>
        <v>0</v>
      </c>
      <c r="Q852" s="16"/>
      <c r="R852" s="16"/>
      <c r="S852" s="16"/>
      <c r="T852" s="16"/>
      <c r="U852" s="16"/>
      <c r="V852" s="16"/>
      <c r="W852" s="16"/>
      <c r="X852" s="16"/>
    </row>
    <row r="853" spans="1:24" ht="12.75" x14ac:dyDescent="0.2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5">
        <f>IF(ISBLANK(L853),0, VLOOKUP(C853,Справочники!B853:C863,2,0))</f>
        <v>0</v>
      </c>
      <c r="N853" s="15">
        <f>IF(ISBLANK(L853),0, VLOOKUP(L853,Справочники!B878:C881,2,0))</f>
        <v>0</v>
      </c>
      <c r="O853" s="15">
        <f t="shared" si="2"/>
        <v>0</v>
      </c>
      <c r="P853" s="15">
        <f t="shared" si="0"/>
        <v>0</v>
      </c>
      <c r="Q853" s="16"/>
      <c r="R853" s="16"/>
      <c r="S853" s="16"/>
      <c r="T853" s="16"/>
      <c r="U853" s="16"/>
      <c r="V853" s="16"/>
      <c r="W853" s="16"/>
      <c r="X853" s="16"/>
    </row>
    <row r="854" spans="1:24" ht="12.75" x14ac:dyDescent="0.2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5">
        <f>IF(ISBLANK(L854),0, VLOOKUP(C854,Справочники!B854:C864,2,0))</f>
        <v>0</v>
      </c>
      <c r="N854" s="15">
        <f>IF(ISBLANK(L854),0, VLOOKUP(L854,Справочники!B879:C882,2,0))</f>
        <v>0</v>
      </c>
      <c r="O854" s="15">
        <f t="shared" si="2"/>
        <v>0</v>
      </c>
      <c r="P854" s="15">
        <f t="shared" si="0"/>
        <v>0</v>
      </c>
      <c r="Q854" s="16"/>
      <c r="R854" s="16"/>
      <c r="S854" s="16"/>
      <c r="T854" s="16"/>
      <c r="U854" s="16"/>
      <c r="V854" s="16"/>
      <c r="W854" s="16"/>
      <c r="X854" s="16"/>
    </row>
    <row r="855" spans="1:24" ht="12.75" x14ac:dyDescent="0.2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5">
        <f>IF(ISBLANK(L855),0, VLOOKUP(C855,Справочники!B855:C865,2,0))</f>
        <v>0</v>
      </c>
      <c r="N855" s="15">
        <f>IF(ISBLANK(L855),0, VLOOKUP(L855,Справочники!B880:C883,2,0))</f>
        <v>0</v>
      </c>
      <c r="O855" s="15">
        <f t="shared" si="2"/>
        <v>0</v>
      </c>
      <c r="P855" s="15">
        <f t="shared" si="0"/>
        <v>0</v>
      </c>
      <c r="Q855" s="16"/>
      <c r="R855" s="16"/>
      <c r="S855" s="16"/>
      <c r="T855" s="16"/>
      <c r="U855" s="16"/>
      <c r="V855" s="16"/>
      <c r="W855" s="16"/>
      <c r="X855" s="16"/>
    </row>
    <row r="856" spans="1:24" ht="12.75" x14ac:dyDescent="0.2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5">
        <f>IF(ISBLANK(L856),0, VLOOKUP(C856,Справочники!B856:C866,2,0))</f>
        <v>0</v>
      </c>
      <c r="N856" s="15">
        <f>IF(ISBLANK(L856),0, VLOOKUP(L856,Справочники!B881:C884,2,0))</f>
        <v>0</v>
      </c>
      <c r="O856" s="15">
        <f t="shared" si="2"/>
        <v>0</v>
      </c>
      <c r="P856" s="15">
        <f t="shared" si="0"/>
        <v>0</v>
      </c>
      <c r="Q856" s="16"/>
      <c r="R856" s="16"/>
      <c r="S856" s="16"/>
      <c r="T856" s="16"/>
      <c r="U856" s="16"/>
      <c r="V856" s="16"/>
      <c r="W856" s="16"/>
      <c r="X856" s="16"/>
    </row>
    <row r="857" spans="1:24" ht="12.75" x14ac:dyDescent="0.2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5">
        <f>IF(ISBLANK(L857),0, VLOOKUP(C857,Справочники!B857:C867,2,0))</f>
        <v>0</v>
      </c>
      <c r="N857" s="15">
        <f>IF(ISBLANK(L857),0, VLOOKUP(L857,Справочники!B882:C885,2,0))</f>
        <v>0</v>
      </c>
      <c r="O857" s="15">
        <f t="shared" si="2"/>
        <v>0</v>
      </c>
      <c r="P857" s="15">
        <f t="shared" si="0"/>
        <v>0</v>
      </c>
      <c r="Q857" s="16"/>
      <c r="R857" s="16"/>
      <c r="S857" s="16"/>
      <c r="T857" s="16"/>
      <c r="U857" s="16"/>
      <c r="V857" s="16"/>
      <c r="W857" s="16"/>
      <c r="X857" s="16"/>
    </row>
    <row r="858" spans="1:24" ht="12.75" x14ac:dyDescent="0.2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5">
        <f>IF(ISBLANK(L858),0, VLOOKUP(C858,Справочники!B858:C868,2,0))</f>
        <v>0</v>
      </c>
      <c r="N858" s="15">
        <f>IF(ISBLANK(L858),0, VLOOKUP(L858,Справочники!B883:C886,2,0))</f>
        <v>0</v>
      </c>
      <c r="O858" s="15">
        <f t="shared" si="2"/>
        <v>0</v>
      </c>
      <c r="P858" s="15">
        <f t="shared" si="0"/>
        <v>0</v>
      </c>
      <c r="Q858" s="16"/>
      <c r="R858" s="16"/>
      <c r="S858" s="16"/>
      <c r="T858" s="16"/>
      <c r="U858" s="16"/>
      <c r="V858" s="16"/>
      <c r="W858" s="16"/>
      <c r="X858" s="16"/>
    </row>
    <row r="859" spans="1:24" ht="12.75" x14ac:dyDescent="0.2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5">
        <f>IF(ISBLANK(L859),0, VLOOKUP(C859,Справочники!B859:C869,2,0))</f>
        <v>0</v>
      </c>
      <c r="N859" s="15">
        <f>IF(ISBLANK(L859),0, VLOOKUP(L859,Справочники!B884:C887,2,0))</f>
        <v>0</v>
      </c>
      <c r="O859" s="15">
        <f t="shared" si="2"/>
        <v>0</v>
      </c>
      <c r="P859" s="15">
        <f t="shared" si="0"/>
        <v>0</v>
      </c>
      <c r="Q859" s="16"/>
      <c r="R859" s="16"/>
      <c r="S859" s="16"/>
      <c r="T859" s="16"/>
      <c r="U859" s="16"/>
      <c r="V859" s="16"/>
      <c r="W859" s="16"/>
      <c r="X859" s="16"/>
    </row>
    <row r="860" spans="1:24" ht="12.75" x14ac:dyDescent="0.2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5">
        <f>IF(ISBLANK(L860),0, VLOOKUP(C860,Справочники!B860:C870,2,0))</f>
        <v>0</v>
      </c>
      <c r="N860" s="15">
        <f>IF(ISBLANK(L860),0, VLOOKUP(L860,Справочники!B885:C888,2,0))</f>
        <v>0</v>
      </c>
      <c r="O860" s="15">
        <f t="shared" si="2"/>
        <v>0</v>
      </c>
      <c r="P860" s="15">
        <f t="shared" si="0"/>
        <v>0</v>
      </c>
      <c r="Q860" s="16"/>
      <c r="R860" s="16"/>
      <c r="S860" s="16"/>
      <c r="T860" s="16"/>
      <c r="U860" s="16"/>
      <c r="V860" s="16"/>
      <c r="W860" s="16"/>
      <c r="X860" s="16"/>
    </row>
    <row r="861" spans="1:24" ht="12.75" x14ac:dyDescent="0.2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5">
        <f>IF(ISBLANK(L861),0, VLOOKUP(C861,Справочники!B861:C871,2,0))</f>
        <v>0</v>
      </c>
      <c r="N861" s="15">
        <f>IF(ISBLANK(L861),0, VLOOKUP(L861,Справочники!B886:C889,2,0))</f>
        <v>0</v>
      </c>
      <c r="O861" s="15">
        <f t="shared" si="2"/>
        <v>0</v>
      </c>
      <c r="P861" s="15">
        <f t="shared" si="0"/>
        <v>0</v>
      </c>
      <c r="Q861" s="16"/>
      <c r="R861" s="16"/>
      <c r="S861" s="16"/>
      <c r="T861" s="16"/>
      <c r="U861" s="16"/>
      <c r="V861" s="16"/>
      <c r="W861" s="16"/>
      <c r="X861" s="16"/>
    </row>
    <row r="862" spans="1:24" ht="12.75" x14ac:dyDescent="0.2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5">
        <f>IF(ISBLANK(L862),0, VLOOKUP(C862,Справочники!B862:C872,2,0))</f>
        <v>0</v>
      </c>
      <c r="N862" s="15">
        <f>IF(ISBLANK(L862),0, VLOOKUP(L862,Справочники!B887:C890,2,0))</f>
        <v>0</v>
      </c>
      <c r="O862" s="15">
        <f t="shared" si="2"/>
        <v>0</v>
      </c>
      <c r="P862" s="15">
        <f t="shared" si="0"/>
        <v>0</v>
      </c>
      <c r="Q862" s="16"/>
      <c r="R862" s="16"/>
      <c r="S862" s="16"/>
      <c r="T862" s="16"/>
      <c r="U862" s="16"/>
      <c r="V862" s="16"/>
      <c r="W862" s="16"/>
      <c r="X862" s="16"/>
    </row>
    <row r="863" spans="1:24" ht="12.75" x14ac:dyDescent="0.2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5">
        <f>IF(ISBLANK(L863),0, VLOOKUP(C863,Справочники!B863:C873,2,0))</f>
        <v>0</v>
      </c>
      <c r="N863" s="15">
        <f>IF(ISBLANK(L863),0, VLOOKUP(L863,Справочники!B888:C891,2,0))</f>
        <v>0</v>
      </c>
      <c r="O863" s="15">
        <f t="shared" si="2"/>
        <v>0</v>
      </c>
      <c r="P863" s="15">
        <f t="shared" si="0"/>
        <v>0</v>
      </c>
      <c r="Q863" s="16"/>
      <c r="R863" s="16"/>
      <c r="S863" s="16"/>
      <c r="T863" s="16"/>
      <c r="U863" s="16"/>
      <c r="V863" s="16"/>
      <c r="W863" s="16"/>
      <c r="X863" s="16"/>
    </row>
    <row r="864" spans="1:24" ht="12.75" x14ac:dyDescent="0.2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5">
        <f>IF(ISBLANK(L864),0, VLOOKUP(C864,Справочники!B864:C874,2,0))</f>
        <v>0</v>
      </c>
      <c r="N864" s="15">
        <f>IF(ISBLANK(L864),0, VLOOKUP(L864,Справочники!B889:C892,2,0))</f>
        <v>0</v>
      </c>
      <c r="O864" s="15">
        <f t="shared" si="2"/>
        <v>0</v>
      </c>
      <c r="P864" s="15">
        <f t="shared" si="0"/>
        <v>0</v>
      </c>
      <c r="Q864" s="16"/>
      <c r="R864" s="16"/>
      <c r="S864" s="16"/>
      <c r="T864" s="16"/>
      <c r="U864" s="16"/>
      <c r="V864" s="16"/>
      <c r="W864" s="16"/>
      <c r="X864" s="16"/>
    </row>
    <row r="865" spans="1:24" ht="12.75" x14ac:dyDescent="0.2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5">
        <f>IF(ISBLANK(L865),0, VLOOKUP(C865,Справочники!B865:C875,2,0))</f>
        <v>0</v>
      </c>
      <c r="N865" s="15">
        <f>IF(ISBLANK(L865),0, VLOOKUP(L865,Справочники!B890:C893,2,0))</f>
        <v>0</v>
      </c>
      <c r="O865" s="15">
        <f t="shared" si="2"/>
        <v>0</v>
      </c>
      <c r="P865" s="15">
        <f t="shared" si="0"/>
        <v>0</v>
      </c>
      <c r="Q865" s="16"/>
      <c r="R865" s="16"/>
      <c r="S865" s="16"/>
      <c r="T865" s="16"/>
      <c r="U865" s="16"/>
      <c r="V865" s="16"/>
      <c r="W865" s="16"/>
      <c r="X865" s="16"/>
    </row>
    <row r="866" spans="1:24" ht="12.75" x14ac:dyDescent="0.2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5">
        <f>IF(ISBLANK(L866),0, VLOOKUP(C866,Справочники!B866:C876,2,0))</f>
        <v>0</v>
      </c>
      <c r="N866" s="15">
        <f>IF(ISBLANK(L866),0, VLOOKUP(L866,Справочники!B891:C894,2,0))</f>
        <v>0</v>
      </c>
      <c r="O866" s="15">
        <f t="shared" si="2"/>
        <v>0</v>
      </c>
      <c r="P866" s="15">
        <f t="shared" si="0"/>
        <v>0</v>
      </c>
      <c r="Q866" s="16"/>
      <c r="R866" s="16"/>
      <c r="S866" s="16"/>
      <c r="T866" s="16"/>
      <c r="U866" s="16"/>
      <c r="V866" s="16"/>
      <c r="W866" s="16"/>
      <c r="X866" s="16"/>
    </row>
    <row r="867" spans="1:24" ht="12.75" x14ac:dyDescent="0.2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5">
        <f>IF(ISBLANK(L867),0, VLOOKUP(C867,Справочники!B867:C877,2,0))</f>
        <v>0</v>
      </c>
      <c r="N867" s="15">
        <f>IF(ISBLANK(L867),0, VLOOKUP(L867,Справочники!B892:C895,2,0))</f>
        <v>0</v>
      </c>
      <c r="O867" s="15">
        <f t="shared" si="2"/>
        <v>0</v>
      </c>
      <c r="P867" s="15">
        <f t="shared" si="0"/>
        <v>0</v>
      </c>
      <c r="Q867" s="16"/>
      <c r="R867" s="16"/>
      <c r="S867" s="16"/>
      <c r="T867" s="16"/>
      <c r="U867" s="16"/>
      <c r="V867" s="16"/>
      <c r="W867" s="16"/>
      <c r="X867" s="16"/>
    </row>
    <row r="868" spans="1:24" ht="12.75" x14ac:dyDescent="0.2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5">
        <f>IF(ISBLANK(L868),0, VLOOKUP(C868,Справочники!B868:C878,2,0))</f>
        <v>0</v>
      </c>
      <c r="N868" s="15">
        <f>IF(ISBLANK(L868),0, VLOOKUP(L868,Справочники!B893:C896,2,0))</f>
        <v>0</v>
      </c>
      <c r="O868" s="15">
        <f t="shared" si="2"/>
        <v>0</v>
      </c>
      <c r="P868" s="15">
        <f t="shared" si="0"/>
        <v>0</v>
      </c>
      <c r="Q868" s="16"/>
      <c r="R868" s="16"/>
      <c r="S868" s="16"/>
      <c r="T868" s="16"/>
      <c r="U868" s="16"/>
      <c r="V868" s="16"/>
      <c r="W868" s="16"/>
      <c r="X868" s="16"/>
    </row>
    <row r="869" spans="1:24" ht="12.75" x14ac:dyDescent="0.2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5">
        <f>IF(ISBLANK(L869),0, VLOOKUP(C869,Справочники!B869:C879,2,0))</f>
        <v>0</v>
      </c>
      <c r="N869" s="15">
        <f>IF(ISBLANK(L869),0, VLOOKUP(L869,Справочники!B894:C897,2,0))</f>
        <v>0</v>
      </c>
      <c r="O869" s="15">
        <f t="shared" si="2"/>
        <v>0</v>
      </c>
      <c r="P869" s="15">
        <f t="shared" si="0"/>
        <v>0</v>
      </c>
      <c r="Q869" s="16"/>
      <c r="R869" s="16"/>
      <c r="S869" s="16"/>
      <c r="T869" s="16"/>
      <c r="U869" s="16"/>
      <c r="V869" s="16"/>
      <c r="W869" s="16"/>
      <c r="X869" s="16"/>
    </row>
    <row r="870" spans="1:24" ht="12.75" x14ac:dyDescent="0.2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5">
        <f>IF(ISBLANK(L870),0, VLOOKUP(C870,Справочники!B870:C880,2,0))</f>
        <v>0</v>
      </c>
      <c r="N870" s="15">
        <f>IF(ISBLANK(L870),0, VLOOKUP(L870,Справочники!B895:C898,2,0))</f>
        <v>0</v>
      </c>
      <c r="O870" s="15">
        <f t="shared" si="2"/>
        <v>0</v>
      </c>
      <c r="P870" s="15">
        <f t="shared" si="0"/>
        <v>0</v>
      </c>
      <c r="Q870" s="16"/>
      <c r="R870" s="16"/>
      <c r="S870" s="16"/>
      <c r="T870" s="16"/>
      <c r="U870" s="16"/>
      <c r="V870" s="16"/>
      <c r="W870" s="16"/>
      <c r="X870" s="16"/>
    </row>
    <row r="871" spans="1:24" ht="12.75" x14ac:dyDescent="0.2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5">
        <f>IF(ISBLANK(L871),0, VLOOKUP(C871,Справочники!B871:C881,2,0))</f>
        <v>0</v>
      </c>
      <c r="N871" s="15">
        <f>IF(ISBLANK(L871),0, VLOOKUP(L871,Справочники!B896:C899,2,0))</f>
        <v>0</v>
      </c>
      <c r="O871" s="15">
        <f t="shared" si="2"/>
        <v>0</v>
      </c>
      <c r="P871" s="15">
        <f t="shared" si="0"/>
        <v>0</v>
      </c>
      <c r="Q871" s="16"/>
      <c r="R871" s="16"/>
      <c r="S871" s="16"/>
      <c r="T871" s="16"/>
      <c r="U871" s="16"/>
      <c r="V871" s="16"/>
      <c r="W871" s="16"/>
      <c r="X871" s="16"/>
    </row>
    <row r="872" spans="1:24" ht="12.75" x14ac:dyDescent="0.2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5">
        <f>IF(ISBLANK(L872),0, VLOOKUP(C872,Справочники!B872:C882,2,0))</f>
        <v>0</v>
      </c>
      <c r="N872" s="15">
        <f>IF(ISBLANK(L872),0, VLOOKUP(L872,Справочники!B897:C900,2,0))</f>
        <v>0</v>
      </c>
      <c r="O872" s="15">
        <f t="shared" si="2"/>
        <v>0</v>
      </c>
      <c r="P872" s="15">
        <f t="shared" si="0"/>
        <v>0</v>
      </c>
      <c r="Q872" s="16"/>
      <c r="R872" s="16"/>
      <c r="S872" s="16"/>
      <c r="T872" s="16"/>
      <c r="U872" s="16"/>
      <c r="V872" s="16"/>
      <c r="W872" s="16"/>
      <c r="X872" s="16"/>
    </row>
    <row r="873" spans="1:24" ht="12.75" x14ac:dyDescent="0.2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5">
        <f>IF(ISBLANK(L873),0, VLOOKUP(C873,Справочники!B873:C883,2,0))</f>
        <v>0</v>
      </c>
      <c r="N873" s="15">
        <f>IF(ISBLANK(L873),0, VLOOKUP(L873,Справочники!B898:C901,2,0))</f>
        <v>0</v>
      </c>
      <c r="O873" s="15">
        <f t="shared" si="2"/>
        <v>0</v>
      </c>
      <c r="P873" s="15">
        <f t="shared" si="0"/>
        <v>0</v>
      </c>
      <c r="Q873" s="16"/>
      <c r="R873" s="16"/>
      <c r="S873" s="16"/>
      <c r="T873" s="16"/>
      <c r="U873" s="16"/>
      <c r="V873" s="16"/>
      <c r="W873" s="16"/>
      <c r="X873" s="16"/>
    </row>
    <row r="874" spans="1:24" ht="12.75" x14ac:dyDescent="0.2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5">
        <f>IF(ISBLANK(L874),0, VLOOKUP(C874,Справочники!B874:C884,2,0))</f>
        <v>0</v>
      </c>
      <c r="N874" s="15">
        <f>IF(ISBLANK(L874),0, VLOOKUP(L874,Справочники!B899:C902,2,0))</f>
        <v>0</v>
      </c>
      <c r="O874" s="15">
        <f t="shared" si="2"/>
        <v>0</v>
      </c>
      <c r="P874" s="15">
        <f t="shared" si="0"/>
        <v>0</v>
      </c>
      <c r="Q874" s="16"/>
      <c r="R874" s="16"/>
      <c r="S874" s="16"/>
      <c r="T874" s="16"/>
      <c r="U874" s="16"/>
      <c r="V874" s="16"/>
      <c r="W874" s="16"/>
      <c r="X874" s="16"/>
    </row>
    <row r="875" spans="1:24" ht="12.75" x14ac:dyDescent="0.2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5">
        <f>IF(ISBLANK(L875),0, VLOOKUP(C875,Справочники!B875:C885,2,0))</f>
        <v>0</v>
      </c>
      <c r="N875" s="15">
        <f>IF(ISBLANK(L875),0, VLOOKUP(L875,Справочники!B900:C903,2,0))</f>
        <v>0</v>
      </c>
      <c r="O875" s="15">
        <f t="shared" si="2"/>
        <v>0</v>
      </c>
      <c r="P875" s="15">
        <f t="shared" si="0"/>
        <v>0</v>
      </c>
      <c r="Q875" s="16"/>
      <c r="R875" s="16"/>
      <c r="S875" s="16"/>
      <c r="T875" s="16"/>
      <c r="U875" s="16"/>
      <c r="V875" s="16"/>
      <c r="W875" s="16"/>
      <c r="X875" s="16"/>
    </row>
    <row r="876" spans="1:24" ht="12.75" x14ac:dyDescent="0.2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5">
        <f>IF(ISBLANK(L876),0, VLOOKUP(C876,Справочники!B876:C886,2,0))</f>
        <v>0</v>
      </c>
      <c r="N876" s="15">
        <f>IF(ISBLANK(L876),0, VLOOKUP(L876,Справочники!B901:C904,2,0))</f>
        <v>0</v>
      </c>
      <c r="O876" s="15">
        <f t="shared" si="2"/>
        <v>0</v>
      </c>
      <c r="P876" s="15">
        <f t="shared" si="0"/>
        <v>0</v>
      </c>
      <c r="Q876" s="16"/>
      <c r="R876" s="16"/>
      <c r="S876" s="16"/>
      <c r="T876" s="16"/>
      <c r="U876" s="16"/>
      <c r="V876" s="16"/>
      <c r="W876" s="16"/>
      <c r="X876" s="16"/>
    </row>
    <row r="877" spans="1:24" ht="12.75" x14ac:dyDescent="0.2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5">
        <f>IF(ISBLANK(L877),0, VLOOKUP(C877,Справочники!B877:C887,2,0))</f>
        <v>0</v>
      </c>
      <c r="N877" s="15">
        <f>IF(ISBLANK(L877),0, VLOOKUP(L877,Справочники!B902:C905,2,0))</f>
        <v>0</v>
      </c>
      <c r="O877" s="15">
        <f t="shared" si="2"/>
        <v>0</v>
      </c>
      <c r="P877" s="15">
        <f t="shared" si="0"/>
        <v>0</v>
      </c>
      <c r="Q877" s="16"/>
      <c r="R877" s="16"/>
      <c r="S877" s="16"/>
      <c r="T877" s="16"/>
      <c r="U877" s="16"/>
      <c r="V877" s="16"/>
      <c r="W877" s="16"/>
      <c r="X877" s="16"/>
    </row>
    <row r="878" spans="1:24" ht="12.75" x14ac:dyDescent="0.2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5">
        <f>IF(ISBLANK(L878),0, VLOOKUP(C878,Справочники!B878:C888,2,0))</f>
        <v>0</v>
      </c>
      <c r="N878" s="15">
        <f>IF(ISBLANK(L878),0, VLOOKUP(L878,Справочники!B903:C906,2,0))</f>
        <v>0</v>
      </c>
      <c r="O878" s="15">
        <f t="shared" si="2"/>
        <v>0</v>
      </c>
      <c r="P878" s="15">
        <f t="shared" si="0"/>
        <v>0</v>
      </c>
      <c r="Q878" s="16"/>
      <c r="R878" s="16"/>
      <c r="S878" s="16"/>
      <c r="T878" s="16"/>
      <c r="U878" s="16"/>
      <c r="V878" s="16"/>
      <c r="W878" s="16"/>
      <c r="X878" s="16"/>
    </row>
    <row r="879" spans="1:24" ht="12.75" x14ac:dyDescent="0.2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5">
        <f>IF(ISBLANK(L879),0, VLOOKUP(C879,Справочники!B879:C889,2,0))</f>
        <v>0</v>
      </c>
      <c r="N879" s="15">
        <f>IF(ISBLANK(L879),0, VLOOKUP(L879,Справочники!B904:C907,2,0))</f>
        <v>0</v>
      </c>
      <c r="O879" s="15">
        <f t="shared" si="2"/>
        <v>0</v>
      </c>
      <c r="P879" s="15">
        <f t="shared" si="0"/>
        <v>0</v>
      </c>
      <c r="Q879" s="16"/>
      <c r="R879" s="16"/>
      <c r="S879" s="16"/>
      <c r="T879" s="16"/>
      <c r="U879" s="16"/>
      <c r="V879" s="16"/>
      <c r="W879" s="16"/>
      <c r="X879" s="16"/>
    </row>
    <row r="880" spans="1:24" ht="12.75" x14ac:dyDescent="0.2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5">
        <f>IF(ISBLANK(L880),0, VLOOKUP(C880,Справочники!B880:C890,2,0))</f>
        <v>0</v>
      </c>
      <c r="N880" s="15">
        <f>IF(ISBLANK(L880),0, VLOOKUP(L880,Справочники!B905:C908,2,0))</f>
        <v>0</v>
      </c>
      <c r="O880" s="15">
        <f t="shared" si="2"/>
        <v>0</v>
      </c>
      <c r="P880" s="15">
        <f t="shared" si="0"/>
        <v>0</v>
      </c>
      <c r="Q880" s="16"/>
      <c r="R880" s="16"/>
      <c r="S880" s="16"/>
      <c r="T880" s="16"/>
      <c r="U880" s="16"/>
      <c r="V880" s="16"/>
      <c r="W880" s="16"/>
      <c r="X880" s="16"/>
    </row>
    <row r="881" spans="1:24" ht="12.75" x14ac:dyDescent="0.2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5">
        <f>IF(ISBLANK(L881),0, VLOOKUP(C881,Справочники!B881:C891,2,0))</f>
        <v>0</v>
      </c>
      <c r="N881" s="15">
        <f>IF(ISBLANK(L881),0, VLOOKUP(L881,Справочники!B906:C909,2,0))</f>
        <v>0</v>
      </c>
      <c r="O881" s="15">
        <f t="shared" si="2"/>
        <v>0</v>
      </c>
      <c r="P881" s="15">
        <f t="shared" si="0"/>
        <v>0</v>
      </c>
      <c r="Q881" s="16"/>
      <c r="R881" s="16"/>
      <c r="S881" s="16"/>
      <c r="T881" s="16"/>
      <c r="U881" s="16"/>
      <c r="V881" s="16"/>
      <c r="W881" s="16"/>
      <c r="X881" s="16"/>
    </row>
    <row r="882" spans="1:24" ht="12.75" x14ac:dyDescent="0.2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5">
        <f>IF(ISBLANK(L882),0, VLOOKUP(C882,Справочники!B882:C892,2,0))</f>
        <v>0</v>
      </c>
      <c r="N882" s="15">
        <f>IF(ISBLANK(L882),0, VLOOKUP(L882,Справочники!B907:C910,2,0))</f>
        <v>0</v>
      </c>
      <c r="O882" s="15">
        <f t="shared" si="2"/>
        <v>0</v>
      </c>
      <c r="P882" s="15">
        <f t="shared" si="0"/>
        <v>0</v>
      </c>
      <c r="Q882" s="16"/>
      <c r="R882" s="16"/>
      <c r="S882" s="16"/>
      <c r="T882" s="16"/>
      <c r="U882" s="16"/>
      <c r="V882" s="16"/>
      <c r="W882" s="16"/>
      <c r="X882" s="16"/>
    </row>
    <row r="883" spans="1:24" ht="12.75" x14ac:dyDescent="0.2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5">
        <f>IF(ISBLANK(L883),0, VLOOKUP(C883,Справочники!B883:C893,2,0))</f>
        <v>0</v>
      </c>
      <c r="N883" s="15">
        <f>IF(ISBLANK(L883),0, VLOOKUP(L883,Справочники!B908:C911,2,0))</f>
        <v>0</v>
      </c>
      <c r="O883" s="15">
        <f t="shared" si="2"/>
        <v>0</v>
      </c>
      <c r="P883" s="15">
        <f t="shared" si="0"/>
        <v>0</v>
      </c>
      <c r="Q883" s="16"/>
      <c r="R883" s="16"/>
      <c r="S883" s="16"/>
      <c r="T883" s="16"/>
      <c r="U883" s="16"/>
      <c r="V883" s="16"/>
      <c r="W883" s="16"/>
      <c r="X883" s="16"/>
    </row>
    <row r="884" spans="1:24" ht="12.75" x14ac:dyDescent="0.2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5">
        <f>IF(ISBLANK(L884),0, VLOOKUP(C884,Справочники!B884:C894,2,0))</f>
        <v>0</v>
      </c>
      <c r="N884" s="15">
        <f>IF(ISBLANK(L884),0, VLOOKUP(L884,Справочники!B909:C912,2,0))</f>
        <v>0</v>
      </c>
      <c r="O884" s="15">
        <f t="shared" si="2"/>
        <v>0</v>
      </c>
      <c r="P884" s="15">
        <f t="shared" si="0"/>
        <v>0</v>
      </c>
      <c r="Q884" s="16"/>
      <c r="R884" s="16"/>
      <c r="S884" s="16"/>
      <c r="T884" s="16"/>
      <c r="U884" s="16"/>
      <c r="V884" s="16"/>
      <c r="W884" s="16"/>
      <c r="X884" s="16"/>
    </row>
    <row r="885" spans="1:24" ht="12.75" x14ac:dyDescent="0.2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5">
        <f>IF(ISBLANK(L885),0, VLOOKUP(C885,Справочники!B885:C895,2,0))</f>
        <v>0</v>
      </c>
      <c r="N885" s="15">
        <f>IF(ISBLANK(L885),0, VLOOKUP(L885,Справочники!B910:C913,2,0))</f>
        <v>0</v>
      </c>
      <c r="O885" s="15">
        <f t="shared" si="2"/>
        <v>0</v>
      </c>
      <c r="P885" s="15">
        <f t="shared" si="0"/>
        <v>0</v>
      </c>
      <c r="Q885" s="16"/>
      <c r="R885" s="16"/>
      <c r="S885" s="16"/>
      <c r="T885" s="16"/>
      <c r="U885" s="16"/>
      <c r="V885" s="16"/>
      <c r="W885" s="16"/>
      <c r="X885" s="16"/>
    </row>
    <row r="886" spans="1:24" ht="12.75" x14ac:dyDescent="0.2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5">
        <f>IF(ISBLANK(L886),0, VLOOKUP(C886,Справочники!B886:C896,2,0))</f>
        <v>0</v>
      </c>
      <c r="N886" s="15">
        <f>IF(ISBLANK(L886),0, VLOOKUP(L886,Справочники!B911:C914,2,0))</f>
        <v>0</v>
      </c>
      <c r="O886" s="15">
        <f t="shared" si="2"/>
        <v>0</v>
      </c>
      <c r="P886" s="15">
        <f t="shared" si="0"/>
        <v>0</v>
      </c>
      <c r="Q886" s="16"/>
      <c r="R886" s="16"/>
      <c r="S886" s="16"/>
      <c r="T886" s="16"/>
      <c r="U886" s="16"/>
      <c r="V886" s="16"/>
      <c r="W886" s="16"/>
      <c r="X886" s="16"/>
    </row>
    <row r="887" spans="1:24" ht="12.75" x14ac:dyDescent="0.2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5">
        <f>IF(ISBLANK(L887),0, VLOOKUP(C887,Справочники!B887:C897,2,0))</f>
        <v>0</v>
      </c>
      <c r="N887" s="15">
        <f>IF(ISBLANK(L887),0, VLOOKUP(L887,Справочники!B912:C915,2,0))</f>
        <v>0</v>
      </c>
      <c r="O887" s="15">
        <f t="shared" si="2"/>
        <v>0</v>
      </c>
      <c r="P887" s="15">
        <f t="shared" si="0"/>
        <v>0</v>
      </c>
      <c r="Q887" s="16"/>
      <c r="R887" s="16"/>
      <c r="S887" s="16"/>
      <c r="T887" s="16"/>
      <c r="U887" s="16"/>
      <c r="V887" s="16"/>
      <c r="W887" s="16"/>
      <c r="X887" s="16"/>
    </row>
    <row r="888" spans="1:24" ht="12.75" x14ac:dyDescent="0.2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5">
        <f>IF(ISBLANK(L888),0, VLOOKUP(C888,Справочники!B888:C898,2,0))</f>
        <v>0</v>
      </c>
      <c r="N888" s="15">
        <f>IF(ISBLANK(L888),0, VLOOKUP(L888,Справочники!B913:C916,2,0))</f>
        <v>0</v>
      </c>
      <c r="O888" s="15">
        <f t="shared" si="2"/>
        <v>0</v>
      </c>
      <c r="P888" s="15">
        <f t="shared" si="0"/>
        <v>0</v>
      </c>
      <c r="Q888" s="16"/>
      <c r="R888" s="16"/>
      <c r="S888" s="16"/>
      <c r="T888" s="16"/>
      <c r="U888" s="16"/>
      <c r="V888" s="16"/>
      <c r="W888" s="16"/>
      <c r="X888" s="16"/>
    </row>
    <row r="889" spans="1:24" ht="12.75" x14ac:dyDescent="0.2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5">
        <f>IF(ISBLANK(L889),0, VLOOKUP(C889,Справочники!B889:C899,2,0))</f>
        <v>0</v>
      </c>
      <c r="N889" s="15">
        <f>IF(ISBLANK(L889),0, VLOOKUP(L889,Справочники!B914:C917,2,0))</f>
        <v>0</v>
      </c>
      <c r="O889" s="15">
        <f t="shared" si="2"/>
        <v>0</v>
      </c>
      <c r="P889" s="15">
        <f t="shared" si="0"/>
        <v>0</v>
      </c>
      <c r="Q889" s="16"/>
      <c r="R889" s="16"/>
      <c r="S889" s="16"/>
      <c r="T889" s="16"/>
      <c r="U889" s="16"/>
      <c r="V889" s="16"/>
      <c r="W889" s="16"/>
      <c r="X889" s="16"/>
    </row>
    <row r="890" spans="1:24" ht="12.75" x14ac:dyDescent="0.2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5">
        <f>IF(ISBLANK(L890),0, VLOOKUP(C890,Справочники!B890:C900,2,0))</f>
        <v>0</v>
      </c>
      <c r="N890" s="15">
        <f>IF(ISBLANK(L890),0, VLOOKUP(L890,Справочники!B915:C918,2,0))</f>
        <v>0</v>
      </c>
      <c r="O890" s="15">
        <f t="shared" si="2"/>
        <v>0</v>
      </c>
      <c r="P890" s="15">
        <f t="shared" si="0"/>
        <v>0</v>
      </c>
      <c r="Q890" s="16"/>
      <c r="R890" s="16"/>
      <c r="S890" s="16"/>
      <c r="T890" s="16"/>
      <c r="U890" s="16"/>
      <c r="V890" s="16"/>
      <c r="W890" s="16"/>
      <c r="X890" s="16"/>
    </row>
    <row r="891" spans="1:24" ht="12.75" x14ac:dyDescent="0.2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5">
        <f>IF(ISBLANK(L891),0, VLOOKUP(C891,Справочники!B891:C901,2,0))</f>
        <v>0</v>
      </c>
      <c r="N891" s="15">
        <f>IF(ISBLANK(L891),0, VLOOKUP(L891,Справочники!B916:C919,2,0))</f>
        <v>0</v>
      </c>
      <c r="O891" s="15">
        <f t="shared" si="2"/>
        <v>0</v>
      </c>
      <c r="P891" s="15">
        <f t="shared" si="0"/>
        <v>0</v>
      </c>
      <c r="Q891" s="16"/>
      <c r="R891" s="16"/>
      <c r="S891" s="16"/>
      <c r="T891" s="16"/>
      <c r="U891" s="16"/>
      <c r="V891" s="16"/>
      <c r="W891" s="16"/>
      <c r="X891" s="16"/>
    </row>
    <row r="892" spans="1:24" ht="12.75" x14ac:dyDescent="0.2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5">
        <f>IF(ISBLANK(L892),0, VLOOKUP(C892,Справочники!B892:C902,2,0))</f>
        <v>0</v>
      </c>
      <c r="N892" s="15">
        <f>IF(ISBLANK(L892),0, VLOOKUP(L892,Справочники!B917:C920,2,0))</f>
        <v>0</v>
      </c>
      <c r="O892" s="15">
        <f t="shared" si="2"/>
        <v>0</v>
      </c>
      <c r="P892" s="15">
        <f t="shared" si="0"/>
        <v>0</v>
      </c>
      <c r="Q892" s="16"/>
      <c r="R892" s="16"/>
      <c r="S892" s="16"/>
      <c r="T892" s="16"/>
      <c r="U892" s="16"/>
      <c r="V892" s="16"/>
      <c r="W892" s="16"/>
      <c r="X892" s="16"/>
    </row>
    <row r="893" spans="1:24" ht="12.75" x14ac:dyDescent="0.2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5">
        <f>IF(ISBLANK(L893),0, VLOOKUP(C893,Справочники!B893:C903,2,0))</f>
        <v>0</v>
      </c>
      <c r="N893" s="15">
        <f>IF(ISBLANK(L893),0, VLOOKUP(L893,Справочники!B918:C921,2,0))</f>
        <v>0</v>
      </c>
      <c r="O893" s="15">
        <f t="shared" si="2"/>
        <v>0</v>
      </c>
      <c r="P893" s="15">
        <f t="shared" si="0"/>
        <v>0</v>
      </c>
      <c r="Q893" s="16"/>
      <c r="R893" s="16"/>
      <c r="S893" s="16"/>
      <c r="T893" s="16"/>
      <c r="U893" s="16"/>
      <c r="V893" s="16"/>
      <c r="W893" s="16"/>
      <c r="X893" s="16"/>
    </row>
    <row r="894" spans="1:24" ht="12.75" x14ac:dyDescent="0.2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5">
        <f>IF(ISBLANK(L894),0, VLOOKUP(C894,Справочники!B894:C904,2,0))</f>
        <v>0</v>
      </c>
      <c r="N894" s="15">
        <f>IF(ISBLANK(L894),0, VLOOKUP(L894,Справочники!B919:C922,2,0))</f>
        <v>0</v>
      </c>
      <c r="O894" s="15">
        <f t="shared" si="2"/>
        <v>0</v>
      </c>
      <c r="P894" s="15">
        <f t="shared" si="0"/>
        <v>0</v>
      </c>
      <c r="Q894" s="16"/>
      <c r="R894" s="16"/>
      <c r="S894" s="16"/>
      <c r="T894" s="16"/>
      <c r="U894" s="16"/>
      <c r="V894" s="16"/>
      <c r="W894" s="16"/>
      <c r="X894" s="16"/>
    </row>
    <row r="895" spans="1:24" ht="12.75" x14ac:dyDescent="0.2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5">
        <f>IF(ISBLANK(L895),0, VLOOKUP(C895,Справочники!B895:C905,2,0))</f>
        <v>0</v>
      </c>
      <c r="N895" s="15">
        <f>IF(ISBLANK(L895),0, VLOOKUP(L895,Справочники!B920:C923,2,0))</f>
        <v>0</v>
      </c>
      <c r="O895" s="15">
        <f t="shared" si="2"/>
        <v>0</v>
      </c>
      <c r="P895" s="15">
        <f t="shared" si="0"/>
        <v>0</v>
      </c>
      <c r="Q895" s="16"/>
      <c r="R895" s="16"/>
      <c r="S895" s="16"/>
      <c r="T895" s="16"/>
      <c r="U895" s="16"/>
      <c r="V895" s="16"/>
      <c r="W895" s="16"/>
      <c r="X895" s="16"/>
    </row>
    <row r="896" spans="1:24" ht="12.75" x14ac:dyDescent="0.2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5">
        <f>IF(ISBLANK(L896),0, VLOOKUP(C896,Справочники!B896:C906,2,0))</f>
        <v>0</v>
      </c>
      <c r="N896" s="15">
        <f>IF(ISBLANK(L896),0, VLOOKUP(L896,Справочники!B921:C924,2,0))</f>
        <v>0</v>
      </c>
      <c r="O896" s="15">
        <f t="shared" si="2"/>
        <v>0</v>
      </c>
      <c r="P896" s="15">
        <f t="shared" si="0"/>
        <v>0</v>
      </c>
      <c r="Q896" s="16"/>
      <c r="R896" s="16"/>
      <c r="S896" s="16"/>
      <c r="T896" s="16"/>
      <c r="U896" s="16"/>
      <c r="V896" s="16"/>
      <c r="W896" s="16"/>
      <c r="X896" s="16"/>
    </row>
    <row r="897" spans="1:24" ht="12.75" x14ac:dyDescent="0.2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5">
        <f>IF(ISBLANK(L897),0, VLOOKUP(C897,Справочники!B897:C907,2,0))</f>
        <v>0</v>
      </c>
      <c r="N897" s="15">
        <f>IF(ISBLANK(L897),0, VLOOKUP(L897,Справочники!B922:C925,2,0))</f>
        <v>0</v>
      </c>
      <c r="O897" s="15">
        <f t="shared" si="2"/>
        <v>0</v>
      </c>
      <c r="P897" s="15">
        <f t="shared" si="0"/>
        <v>0</v>
      </c>
      <c r="Q897" s="16"/>
      <c r="R897" s="16"/>
      <c r="S897" s="16"/>
      <c r="T897" s="16"/>
      <c r="U897" s="16"/>
      <c r="V897" s="16"/>
      <c r="W897" s="16"/>
      <c r="X897" s="16"/>
    </row>
    <row r="898" spans="1:24" ht="12.75" x14ac:dyDescent="0.2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5">
        <f>IF(ISBLANK(L898),0, VLOOKUP(C898,Справочники!B898:C908,2,0))</f>
        <v>0</v>
      </c>
      <c r="N898" s="15">
        <f>IF(ISBLANK(L898),0, VLOOKUP(L898,Справочники!B923:C926,2,0))</f>
        <v>0</v>
      </c>
      <c r="O898" s="15">
        <f t="shared" si="2"/>
        <v>0</v>
      </c>
      <c r="P898" s="15">
        <f t="shared" si="0"/>
        <v>0</v>
      </c>
      <c r="Q898" s="16"/>
      <c r="R898" s="16"/>
      <c r="S898" s="16"/>
      <c r="T898" s="16"/>
      <c r="U898" s="16"/>
      <c r="V898" s="16"/>
      <c r="W898" s="16"/>
      <c r="X898" s="16"/>
    </row>
    <row r="899" spans="1:24" ht="12.75" x14ac:dyDescent="0.2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5">
        <f>IF(ISBLANK(L899),0, VLOOKUP(C899,Справочники!B899:C909,2,0))</f>
        <v>0</v>
      </c>
      <c r="N899" s="15">
        <f>IF(ISBLANK(L899),0, VLOOKUP(L899,Справочники!B924:C927,2,0))</f>
        <v>0</v>
      </c>
      <c r="O899" s="15">
        <f t="shared" si="2"/>
        <v>0</v>
      </c>
      <c r="P899" s="15">
        <f t="shared" si="0"/>
        <v>0</v>
      </c>
      <c r="Q899" s="16"/>
      <c r="R899" s="16"/>
      <c r="S899" s="16"/>
      <c r="T899" s="16"/>
      <c r="U899" s="16"/>
      <c r="V899" s="16"/>
      <c r="W899" s="16"/>
      <c r="X899" s="16"/>
    </row>
    <row r="900" spans="1:24" ht="12.75" x14ac:dyDescent="0.2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5">
        <f>IF(ISBLANK(L900),0, VLOOKUP(C900,Справочники!B900:C910,2,0))</f>
        <v>0</v>
      </c>
      <c r="N900" s="15">
        <f>IF(ISBLANK(L900),0, VLOOKUP(L900,Справочники!B925:C928,2,0))</f>
        <v>0</v>
      </c>
      <c r="O900" s="15">
        <f t="shared" si="2"/>
        <v>0</v>
      </c>
      <c r="P900" s="15">
        <f t="shared" si="0"/>
        <v>0</v>
      </c>
      <c r="Q900" s="16"/>
      <c r="R900" s="16"/>
      <c r="S900" s="16"/>
      <c r="T900" s="16"/>
      <c r="U900" s="16"/>
      <c r="V900" s="16"/>
      <c r="W900" s="16"/>
      <c r="X900" s="16"/>
    </row>
    <row r="901" spans="1:24" ht="12.75" x14ac:dyDescent="0.2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5">
        <f>IF(ISBLANK(L901),0, VLOOKUP(C901,Справочники!B901:C911,2,0))</f>
        <v>0</v>
      </c>
      <c r="N901" s="15">
        <f>IF(ISBLANK(L901),0, VLOOKUP(L901,Справочники!B926:C929,2,0))</f>
        <v>0</v>
      </c>
      <c r="O901" s="15">
        <f t="shared" si="2"/>
        <v>0</v>
      </c>
      <c r="P901" s="15">
        <f t="shared" si="0"/>
        <v>0</v>
      </c>
      <c r="Q901" s="16"/>
      <c r="R901" s="16"/>
      <c r="S901" s="16"/>
      <c r="T901" s="16"/>
      <c r="U901" s="16"/>
      <c r="V901" s="16"/>
      <c r="W901" s="16"/>
      <c r="X901" s="16"/>
    </row>
    <row r="902" spans="1:24" ht="12.75" x14ac:dyDescent="0.2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5">
        <f>IF(ISBLANK(L902),0, VLOOKUP(C902,Справочники!B902:C912,2,0))</f>
        <v>0</v>
      </c>
      <c r="N902" s="15">
        <f>IF(ISBLANK(L902),0, VLOOKUP(L902,Справочники!B927:C930,2,0))</f>
        <v>0</v>
      </c>
      <c r="O902" s="15">
        <f t="shared" si="2"/>
        <v>0</v>
      </c>
      <c r="P902" s="15">
        <f t="shared" si="0"/>
        <v>0</v>
      </c>
      <c r="Q902" s="16"/>
      <c r="R902" s="16"/>
      <c r="S902" s="16"/>
      <c r="T902" s="16"/>
      <c r="U902" s="16"/>
      <c r="V902" s="16"/>
      <c r="W902" s="16"/>
      <c r="X902" s="16"/>
    </row>
    <row r="903" spans="1:24" ht="12.75" x14ac:dyDescent="0.2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5">
        <f>IF(ISBLANK(L903),0, VLOOKUP(C903,Справочники!B903:C913,2,0))</f>
        <v>0</v>
      </c>
      <c r="N903" s="15">
        <f>IF(ISBLANK(L903),0, VLOOKUP(L903,Справочники!B928:C931,2,0))</f>
        <v>0</v>
      </c>
      <c r="O903" s="15">
        <f t="shared" si="2"/>
        <v>0</v>
      </c>
      <c r="P903" s="15">
        <f t="shared" si="0"/>
        <v>0</v>
      </c>
      <c r="Q903" s="16"/>
      <c r="R903" s="16"/>
      <c r="S903" s="16"/>
      <c r="T903" s="16"/>
      <c r="U903" s="16"/>
      <c r="V903" s="16"/>
      <c r="W903" s="16"/>
      <c r="X903" s="16"/>
    </row>
    <row r="904" spans="1:24" ht="12.75" x14ac:dyDescent="0.2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5">
        <f>IF(ISBLANK(L904),0, VLOOKUP(C904,Справочники!B904:C914,2,0))</f>
        <v>0</v>
      </c>
      <c r="N904" s="15">
        <f>IF(ISBLANK(L904),0, VLOOKUP(L904,Справочники!B929:C932,2,0))</f>
        <v>0</v>
      </c>
      <c r="O904" s="15">
        <f t="shared" si="2"/>
        <v>0</v>
      </c>
      <c r="P904" s="15">
        <f t="shared" si="0"/>
        <v>0</v>
      </c>
      <c r="Q904" s="16"/>
      <c r="R904" s="16"/>
      <c r="S904" s="16"/>
      <c r="T904" s="16"/>
      <c r="U904" s="16"/>
      <c r="V904" s="16"/>
      <c r="W904" s="16"/>
      <c r="X904" s="16"/>
    </row>
    <row r="905" spans="1:24" ht="12.75" x14ac:dyDescent="0.2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5">
        <f>IF(ISBLANK(L905),0, VLOOKUP(C905,Справочники!B905:C915,2,0))</f>
        <v>0</v>
      </c>
      <c r="N905" s="15">
        <f>IF(ISBLANK(L905),0, VLOOKUP(L905,Справочники!B930:C933,2,0))</f>
        <v>0</v>
      </c>
      <c r="O905" s="15">
        <f t="shared" si="2"/>
        <v>0</v>
      </c>
      <c r="P905" s="15">
        <f t="shared" si="0"/>
        <v>0</v>
      </c>
      <c r="Q905" s="16"/>
      <c r="R905" s="16"/>
      <c r="S905" s="16"/>
      <c r="T905" s="16"/>
      <c r="U905" s="16"/>
      <c r="V905" s="16"/>
      <c r="W905" s="16"/>
      <c r="X905" s="16"/>
    </row>
    <row r="906" spans="1:24" ht="12.75" x14ac:dyDescent="0.2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5">
        <f>IF(ISBLANK(L906),0, VLOOKUP(C906,Справочники!B906:C916,2,0))</f>
        <v>0</v>
      </c>
      <c r="N906" s="15">
        <f>IF(ISBLANK(L906),0, VLOOKUP(L906,Справочники!B931:C934,2,0))</f>
        <v>0</v>
      </c>
      <c r="O906" s="15">
        <f t="shared" si="2"/>
        <v>0</v>
      </c>
      <c r="P906" s="15">
        <f t="shared" si="0"/>
        <v>0</v>
      </c>
      <c r="Q906" s="16"/>
      <c r="R906" s="16"/>
      <c r="S906" s="16"/>
      <c r="T906" s="16"/>
      <c r="U906" s="16"/>
      <c r="V906" s="16"/>
      <c r="W906" s="16"/>
      <c r="X906" s="16"/>
    </row>
    <row r="907" spans="1:24" ht="12.75" x14ac:dyDescent="0.2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5">
        <f>IF(ISBLANK(L907),0, VLOOKUP(C907,Справочники!B907:C917,2,0))</f>
        <v>0</v>
      </c>
      <c r="N907" s="15">
        <f>IF(ISBLANK(L907),0, VLOOKUP(L907,Справочники!B932:C935,2,0))</f>
        <v>0</v>
      </c>
      <c r="O907" s="15">
        <f t="shared" si="2"/>
        <v>0</v>
      </c>
      <c r="P907" s="15">
        <f t="shared" si="0"/>
        <v>0</v>
      </c>
      <c r="Q907" s="16"/>
      <c r="R907" s="16"/>
      <c r="S907" s="16"/>
      <c r="T907" s="16"/>
      <c r="U907" s="16"/>
      <c r="V907" s="16"/>
      <c r="W907" s="16"/>
      <c r="X907" s="16"/>
    </row>
    <row r="908" spans="1:24" ht="12.75" x14ac:dyDescent="0.2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5">
        <f>IF(ISBLANK(L908),0, VLOOKUP(C908,Справочники!B908:C918,2,0))</f>
        <v>0</v>
      </c>
      <c r="N908" s="15">
        <f>IF(ISBLANK(L908),0, VLOOKUP(L908,Справочники!B933:C936,2,0))</f>
        <v>0</v>
      </c>
      <c r="O908" s="15">
        <f t="shared" si="2"/>
        <v>0</v>
      </c>
      <c r="P908" s="15">
        <f t="shared" si="0"/>
        <v>0</v>
      </c>
      <c r="Q908" s="16"/>
      <c r="R908" s="16"/>
      <c r="S908" s="16"/>
      <c r="T908" s="16"/>
      <c r="U908" s="16"/>
      <c r="V908" s="16"/>
      <c r="W908" s="16"/>
      <c r="X908" s="16"/>
    </row>
    <row r="909" spans="1:24" ht="12.75" x14ac:dyDescent="0.2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5">
        <f>IF(ISBLANK(L909),0, VLOOKUP(C909,Справочники!B909:C919,2,0))</f>
        <v>0</v>
      </c>
      <c r="N909" s="15">
        <f>IF(ISBLANK(L909),0, VLOOKUP(L909,Справочники!B934:C937,2,0))</f>
        <v>0</v>
      </c>
      <c r="O909" s="15">
        <f t="shared" si="2"/>
        <v>0</v>
      </c>
      <c r="P909" s="15">
        <f t="shared" si="0"/>
        <v>0</v>
      </c>
      <c r="Q909" s="16"/>
      <c r="R909" s="16"/>
      <c r="S909" s="16"/>
      <c r="T909" s="16"/>
      <c r="U909" s="16"/>
      <c r="V909" s="16"/>
      <c r="W909" s="16"/>
      <c r="X909" s="16"/>
    </row>
    <row r="910" spans="1:24" ht="12.75" x14ac:dyDescent="0.2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5">
        <f>IF(ISBLANK(L910),0, VLOOKUP(C910,Справочники!B910:C920,2,0))</f>
        <v>0</v>
      </c>
      <c r="N910" s="15">
        <f>IF(ISBLANK(L910),0, VLOOKUP(L910,Справочники!B935:C938,2,0))</f>
        <v>0</v>
      </c>
      <c r="O910" s="15">
        <f t="shared" si="2"/>
        <v>0</v>
      </c>
      <c r="P910" s="15">
        <f t="shared" si="0"/>
        <v>0</v>
      </c>
      <c r="Q910" s="16"/>
      <c r="R910" s="16"/>
      <c r="S910" s="16"/>
      <c r="T910" s="16"/>
      <c r="U910" s="16"/>
      <c r="V910" s="16"/>
      <c r="W910" s="16"/>
      <c r="X910" s="16"/>
    </row>
    <row r="911" spans="1:24" ht="12.75" x14ac:dyDescent="0.2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5">
        <f>IF(ISBLANK(L911),0, VLOOKUP(C911,Справочники!B911:C921,2,0))</f>
        <v>0</v>
      </c>
      <c r="N911" s="15">
        <f>IF(ISBLANK(L911),0, VLOOKUP(L911,Справочники!B936:C939,2,0))</f>
        <v>0</v>
      </c>
      <c r="O911" s="15">
        <f t="shared" si="2"/>
        <v>0</v>
      </c>
      <c r="P911" s="15">
        <f t="shared" si="0"/>
        <v>0</v>
      </c>
      <c r="Q911" s="16"/>
      <c r="R911" s="16"/>
      <c r="S911" s="16"/>
      <c r="T911" s="16"/>
      <c r="U911" s="16"/>
      <c r="V911" s="16"/>
      <c r="W911" s="16"/>
      <c r="X911" s="16"/>
    </row>
    <row r="912" spans="1:24" ht="12.75" x14ac:dyDescent="0.2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5">
        <f>IF(ISBLANK(L912),0, VLOOKUP(C912,Справочники!B912:C922,2,0))</f>
        <v>0</v>
      </c>
      <c r="N912" s="15">
        <f>IF(ISBLANK(L912),0, VLOOKUP(L912,Справочники!B937:C940,2,0))</f>
        <v>0</v>
      </c>
      <c r="O912" s="15">
        <f t="shared" si="2"/>
        <v>0</v>
      </c>
      <c r="P912" s="15">
        <f t="shared" si="0"/>
        <v>0</v>
      </c>
      <c r="Q912" s="16"/>
      <c r="R912" s="16"/>
      <c r="S912" s="16"/>
      <c r="T912" s="16"/>
      <c r="U912" s="16"/>
      <c r="V912" s="16"/>
      <c r="W912" s="16"/>
      <c r="X912" s="16"/>
    </row>
    <row r="913" spans="1:24" ht="12.75" x14ac:dyDescent="0.2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5">
        <f>IF(ISBLANK(L913),0, VLOOKUP(C913,Справочники!B913:C923,2,0))</f>
        <v>0</v>
      </c>
      <c r="N913" s="15">
        <f>IF(ISBLANK(L913),0, VLOOKUP(L913,Справочники!B938:C941,2,0))</f>
        <v>0</v>
      </c>
      <c r="O913" s="15">
        <f t="shared" si="2"/>
        <v>0</v>
      </c>
      <c r="P913" s="15">
        <f t="shared" si="0"/>
        <v>0</v>
      </c>
      <c r="Q913" s="16"/>
      <c r="R913" s="16"/>
      <c r="S913" s="16"/>
      <c r="T913" s="16"/>
      <c r="U913" s="16"/>
      <c r="V913" s="16"/>
      <c r="W913" s="16"/>
      <c r="X913" s="16"/>
    </row>
    <row r="914" spans="1:24" ht="12.75" x14ac:dyDescent="0.2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5">
        <f>IF(ISBLANK(L914),0, VLOOKUP(C914,Справочники!B914:C924,2,0))</f>
        <v>0</v>
      </c>
      <c r="N914" s="15">
        <f>IF(ISBLANK(L914),0, VLOOKUP(L914,Справочники!B939:C942,2,0))</f>
        <v>0</v>
      </c>
      <c r="O914" s="15">
        <f t="shared" si="2"/>
        <v>0</v>
      </c>
      <c r="P914" s="15">
        <f t="shared" si="0"/>
        <v>0</v>
      </c>
      <c r="Q914" s="16"/>
      <c r="R914" s="16"/>
      <c r="S914" s="16"/>
      <c r="T914" s="16"/>
      <c r="U914" s="16"/>
      <c r="V914" s="16"/>
      <c r="W914" s="16"/>
      <c r="X914" s="16"/>
    </row>
    <row r="915" spans="1:24" ht="12.75" x14ac:dyDescent="0.2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5">
        <f>IF(ISBLANK(L915),0, VLOOKUP(C915,Справочники!B915:C925,2,0))</f>
        <v>0</v>
      </c>
      <c r="N915" s="15">
        <f>IF(ISBLANK(L915),0, VLOOKUP(L915,Справочники!B940:C943,2,0))</f>
        <v>0</v>
      </c>
      <c r="O915" s="15">
        <f t="shared" si="2"/>
        <v>0</v>
      </c>
      <c r="P915" s="15">
        <f t="shared" si="0"/>
        <v>0</v>
      </c>
      <c r="Q915" s="16"/>
      <c r="R915" s="16"/>
      <c r="S915" s="16"/>
      <c r="T915" s="16"/>
      <c r="U915" s="16"/>
      <c r="V915" s="16"/>
      <c r="W915" s="16"/>
      <c r="X915" s="16"/>
    </row>
    <row r="916" spans="1:24" ht="12.75" x14ac:dyDescent="0.2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5">
        <f>IF(ISBLANK(L916),0, VLOOKUP(C916,Справочники!B916:C926,2,0))</f>
        <v>0</v>
      </c>
      <c r="N916" s="15">
        <f>IF(ISBLANK(L916),0, VLOOKUP(L916,Справочники!B941:C944,2,0))</f>
        <v>0</v>
      </c>
      <c r="O916" s="15">
        <f t="shared" si="2"/>
        <v>0</v>
      </c>
      <c r="P916" s="15">
        <f t="shared" si="0"/>
        <v>0</v>
      </c>
      <c r="Q916" s="16"/>
      <c r="R916" s="16"/>
      <c r="S916" s="16"/>
      <c r="T916" s="16"/>
      <c r="U916" s="16"/>
      <c r="V916" s="16"/>
      <c r="W916" s="16"/>
      <c r="X916" s="16"/>
    </row>
    <row r="917" spans="1:24" ht="12.75" x14ac:dyDescent="0.2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5">
        <f>IF(ISBLANK(L917),0, VLOOKUP(C917,Справочники!B917:C927,2,0))</f>
        <v>0</v>
      </c>
      <c r="N917" s="15">
        <f>IF(ISBLANK(L917),0, VLOOKUP(L917,Справочники!B942:C945,2,0))</f>
        <v>0</v>
      </c>
      <c r="O917" s="15">
        <f t="shared" si="2"/>
        <v>0</v>
      </c>
      <c r="P917" s="15">
        <f t="shared" si="0"/>
        <v>0</v>
      </c>
      <c r="Q917" s="16"/>
      <c r="R917" s="16"/>
      <c r="S917" s="16"/>
      <c r="T917" s="16"/>
      <c r="U917" s="16"/>
      <c r="V917" s="16"/>
      <c r="W917" s="16"/>
      <c r="X917" s="16"/>
    </row>
    <row r="918" spans="1:24" ht="12.75" x14ac:dyDescent="0.2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5">
        <f>IF(ISBLANK(L918),0, VLOOKUP(C918,Справочники!B918:C928,2,0))</f>
        <v>0</v>
      </c>
      <c r="N918" s="15">
        <f>IF(ISBLANK(L918),0, VLOOKUP(L918,Справочники!B943:C946,2,0))</f>
        <v>0</v>
      </c>
      <c r="O918" s="15">
        <f t="shared" si="2"/>
        <v>0</v>
      </c>
      <c r="P918" s="15">
        <f t="shared" si="0"/>
        <v>0</v>
      </c>
      <c r="Q918" s="16"/>
      <c r="R918" s="16"/>
      <c r="S918" s="16"/>
      <c r="T918" s="16"/>
      <c r="U918" s="16"/>
      <c r="V918" s="16"/>
      <c r="W918" s="16"/>
      <c r="X918" s="16"/>
    </row>
    <row r="919" spans="1:24" ht="12.75" x14ac:dyDescent="0.2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5">
        <f>IF(ISBLANK(L919),0, VLOOKUP(C919,Справочники!B919:C929,2,0))</f>
        <v>0</v>
      </c>
      <c r="N919" s="15">
        <f>IF(ISBLANK(L919),0, VLOOKUP(L919,Справочники!B944:C947,2,0))</f>
        <v>0</v>
      </c>
      <c r="O919" s="15">
        <f t="shared" si="2"/>
        <v>0</v>
      </c>
      <c r="P919" s="15">
        <f t="shared" si="0"/>
        <v>0</v>
      </c>
      <c r="Q919" s="16"/>
      <c r="R919" s="16"/>
      <c r="S919" s="16"/>
      <c r="T919" s="16"/>
      <c r="U919" s="16"/>
      <c r="V919" s="16"/>
      <c r="W919" s="16"/>
      <c r="X919" s="16"/>
    </row>
    <row r="920" spans="1:24" ht="12.75" x14ac:dyDescent="0.2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5">
        <f>IF(ISBLANK(L920),0, VLOOKUP(C920,Справочники!B920:C930,2,0))</f>
        <v>0</v>
      </c>
      <c r="N920" s="15">
        <f>IF(ISBLANK(L920),0, VLOOKUP(L920,Справочники!B945:C948,2,0))</f>
        <v>0</v>
      </c>
      <c r="O920" s="15">
        <f t="shared" si="2"/>
        <v>0</v>
      </c>
      <c r="P920" s="15">
        <f t="shared" si="0"/>
        <v>0</v>
      </c>
      <c r="Q920" s="16"/>
      <c r="R920" s="16"/>
      <c r="S920" s="16"/>
      <c r="T920" s="16"/>
      <c r="U920" s="16"/>
      <c r="V920" s="16"/>
      <c r="W920" s="16"/>
      <c r="X920" s="16"/>
    </row>
    <row r="921" spans="1:24" ht="12.75" x14ac:dyDescent="0.2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5">
        <f>IF(ISBLANK(L921),0, VLOOKUP(C921,Справочники!B921:C931,2,0))</f>
        <v>0</v>
      </c>
      <c r="N921" s="15">
        <f>IF(ISBLANK(L921),0, VLOOKUP(L921,Справочники!B946:C949,2,0))</f>
        <v>0</v>
      </c>
      <c r="O921" s="15">
        <f t="shared" si="2"/>
        <v>0</v>
      </c>
      <c r="P921" s="15">
        <f t="shared" si="0"/>
        <v>0</v>
      </c>
      <c r="Q921" s="16"/>
      <c r="R921" s="16"/>
      <c r="S921" s="16"/>
      <c r="T921" s="16"/>
      <c r="U921" s="16"/>
      <c r="V921" s="16"/>
      <c r="W921" s="16"/>
      <c r="X921" s="16"/>
    </row>
    <row r="922" spans="1:24" ht="12.75" x14ac:dyDescent="0.2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5">
        <f>IF(ISBLANK(L922),0, VLOOKUP(C922,Справочники!B922:C932,2,0))</f>
        <v>0</v>
      </c>
      <c r="N922" s="15">
        <f>IF(ISBLANK(L922),0, VLOOKUP(L922,Справочники!B947:C950,2,0))</f>
        <v>0</v>
      </c>
      <c r="O922" s="15">
        <f t="shared" si="2"/>
        <v>0</v>
      </c>
      <c r="P922" s="15">
        <f t="shared" si="0"/>
        <v>0</v>
      </c>
      <c r="Q922" s="16"/>
      <c r="R922" s="16"/>
      <c r="S922" s="16"/>
      <c r="T922" s="16"/>
      <c r="U922" s="16"/>
      <c r="V922" s="16"/>
      <c r="W922" s="16"/>
      <c r="X922" s="16"/>
    </row>
    <row r="923" spans="1:24" ht="12.75" x14ac:dyDescent="0.2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5">
        <f>IF(ISBLANK(L923),0, VLOOKUP(C923,Справочники!B923:C933,2,0))</f>
        <v>0</v>
      </c>
      <c r="N923" s="15">
        <f>IF(ISBLANK(L923),0, VLOOKUP(L923,Справочники!B948:C951,2,0))</f>
        <v>0</v>
      </c>
      <c r="O923" s="15">
        <f t="shared" si="2"/>
        <v>0</v>
      </c>
      <c r="P923" s="15">
        <f t="shared" si="0"/>
        <v>0</v>
      </c>
      <c r="Q923" s="16"/>
      <c r="R923" s="16"/>
      <c r="S923" s="16"/>
      <c r="T923" s="16"/>
      <c r="U923" s="16"/>
      <c r="V923" s="16"/>
      <c r="W923" s="16"/>
      <c r="X923" s="16"/>
    </row>
    <row r="924" spans="1:24" ht="12.75" x14ac:dyDescent="0.2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5">
        <f>IF(ISBLANK(L924),0, VLOOKUP(C924,Справочники!B924:C934,2,0))</f>
        <v>0</v>
      </c>
      <c r="N924" s="15">
        <f>IF(ISBLANK(L924),0, VLOOKUP(L924,Справочники!B949:C952,2,0))</f>
        <v>0</v>
      </c>
      <c r="O924" s="15">
        <f t="shared" si="2"/>
        <v>0</v>
      </c>
      <c r="P924" s="15">
        <f t="shared" si="0"/>
        <v>0</v>
      </c>
      <c r="Q924" s="16"/>
      <c r="R924" s="16"/>
      <c r="S924" s="16"/>
      <c r="T924" s="16"/>
      <c r="U924" s="16"/>
      <c r="V924" s="16"/>
      <c r="W924" s="16"/>
      <c r="X924" s="16"/>
    </row>
    <row r="925" spans="1:24" ht="12.75" x14ac:dyDescent="0.2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5">
        <f>IF(ISBLANK(L925),0, VLOOKUP(C925,Справочники!B925:C935,2,0))</f>
        <v>0</v>
      </c>
      <c r="N925" s="15">
        <f>IF(ISBLANK(L925),0, VLOOKUP(L925,Справочники!B950:C953,2,0))</f>
        <v>0</v>
      </c>
      <c r="O925" s="15">
        <f t="shared" si="2"/>
        <v>0</v>
      </c>
      <c r="P925" s="15">
        <f t="shared" si="0"/>
        <v>0</v>
      </c>
      <c r="Q925" s="16"/>
      <c r="R925" s="16"/>
      <c r="S925" s="16"/>
      <c r="T925" s="16"/>
      <c r="U925" s="16"/>
      <c r="V925" s="16"/>
      <c r="W925" s="16"/>
      <c r="X925" s="16"/>
    </row>
    <row r="926" spans="1:24" ht="12.75" x14ac:dyDescent="0.2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5">
        <f>IF(ISBLANK(L926),0, VLOOKUP(C926,Справочники!B926:C936,2,0))</f>
        <v>0</v>
      </c>
      <c r="N926" s="15">
        <f>IF(ISBLANK(L926),0, VLOOKUP(L926,Справочники!B951:C954,2,0))</f>
        <v>0</v>
      </c>
      <c r="O926" s="15">
        <f t="shared" si="2"/>
        <v>0</v>
      </c>
      <c r="P926" s="15">
        <f t="shared" si="0"/>
        <v>0</v>
      </c>
      <c r="Q926" s="16"/>
      <c r="R926" s="16"/>
      <c r="S926" s="16"/>
      <c r="T926" s="16"/>
      <c r="U926" s="16"/>
      <c r="V926" s="16"/>
      <c r="W926" s="16"/>
      <c r="X926" s="16"/>
    </row>
    <row r="927" spans="1:24" ht="12.75" x14ac:dyDescent="0.2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5">
        <f>IF(ISBLANK(L927),0, VLOOKUP(C927,Справочники!B927:C937,2,0))</f>
        <v>0</v>
      </c>
      <c r="N927" s="15">
        <f>IF(ISBLANK(L927),0, VLOOKUP(L927,Справочники!B952:C955,2,0))</f>
        <v>0</v>
      </c>
      <c r="O927" s="15">
        <f t="shared" si="2"/>
        <v>0</v>
      </c>
      <c r="P927" s="15">
        <f t="shared" si="0"/>
        <v>0</v>
      </c>
      <c r="Q927" s="16"/>
      <c r="R927" s="16"/>
      <c r="S927" s="16"/>
      <c r="T927" s="16"/>
      <c r="U927" s="16"/>
      <c r="V927" s="16"/>
      <c r="W927" s="16"/>
      <c r="X927" s="16"/>
    </row>
    <row r="928" spans="1:24" ht="12.75" x14ac:dyDescent="0.2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5">
        <f>IF(ISBLANK(L928),0, VLOOKUP(C928,Справочники!B928:C938,2,0))</f>
        <v>0</v>
      </c>
      <c r="N928" s="15">
        <f>IF(ISBLANK(L928),0, VLOOKUP(L928,Справочники!B953:C956,2,0))</f>
        <v>0</v>
      </c>
      <c r="O928" s="15">
        <f t="shared" si="2"/>
        <v>0</v>
      </c>
      <c r="P928" s="15">
        <f t="shared" si="0"/>
        <v>0</v>
      </c>
      <c r="Q928" s="16"/>
      <c r="R928" s="16"/>
      <c r="S928" s="16"/>
      <c r="T928" s="16"/>
      <c r="U928" s="16"/>
      <c r="V928" s="16"/>
      <c r="W928" s="16"/>
      <c r="X928" s="16"/>
    </row>
    <row r="929" spans="1:24" ht="12.75" x14ac:dyDescent="0.2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5">
        <f>IF(ISBLANK(L929),0, VLOOKUP(C929,Справочники!B929:C939,2,0))</f>
        <v>0</v>
      </c>
      <c r="N929" s="15">
        <f>IF(ISBLANK(L929),0, VLOOKUP(L929,Справочники!B954:C957,2,0))</f>
        <v>0</v>
      </c>
      <c r="O929" s="15">
        <f t="shared" si="2"/>
        <v>0</v>
      </c>
      <c r="P929" s="15">
        <f t="shared" si="0"/>
        <v>0</v>
      </c>
      <c r="Q929" s="16"/>
      <c r="R929" s="16"/>
      <c r="S929" s="16"/>
      <c r="T929" s="16"/>
      <c r="U929" s="16"/>
      <c r="V929" s="16"/>
      <c r="W929" s="16"/>
      <c r="X929" s="16"/>
    </row>
    <row r="930" spans="1:24" ht="12.75" x14ac:dyDescent="0.2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5">
        <f>IF(ISBLANK(L930),0, VLOOKUP(C930,Справочники!B930:C940,2,0))</f>
        <v>0</v>
      </c>
      <c r="N930" s="15">
        <f>IF(ISBLANK(L930),0, VLOOKUP(L930,Справочники!B955:C958,2,0))</f>
        <v>0</v>
      </c>
      <c r="O930" s="15">
        <f t="shared" si="2"/>
        <v>0</v>
      </c>
      <c r="P930" s="15">
        <f t="shared" si="0"/>
        <v>0</v>
      </c>
      <c r="Q930" s="16"/>
      <c r="R930" s="16"/>
      <c r="S930" s="16"/>
      <c r="T930" s="16"/>
      <c r="U930" s="16"/>
      <c r="V930" s="16"/>
      <c r="W930" s="16"/>
      <c r="X930" s="16"/>
    </row>
    <row r="931" spans="1:24" ht="12.75" x14ac:dyDescent="0.2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5">
        <f>IF(ISBLANK(L931),0, VLOOKUP(C931,Справочники!B931:C941,2,0))</f>
        <v>0</v>
      </c>
      <c r="N931" s="15">
        <f>IF(ISBLANK(L931),0, VLOOKUP(L931,Справочники!B956:C959,2,0))</f>
        <v>0</v>
      </c>
      <c r="O931" s="15">
        <f t="shared" si="2"/>
        <v>0</v>
      </c>
      <c r="P931" s="15">
        <f t="shared" si="0"/>
        <v>0</v>
      </c>
      <c r="Q931" s="16"/>
      <c r="R931" s="16"/>
      <c r="S931" s="16"/>
      <c r="T931" s="16"/>
      <c r="U931" s="16"/>
      <c r="V931" s="16"/>
      <c r="W931" s="16"/>
      <c r="X931" s="16"/>
    </row>
    <row r="932" spans="1:24" ht="12.75" x14ac:dyDescent="0.2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5">
        <f>IF(ISBLANK(L932),0, VLOOKUP(C932,Справочники!B932:C942,2,0))</f>
        <v>0</v>
      </c>
      <c r="N932" s="15">
        <f>IF(ISBLANK(L932),0, VLOOKUP(L932,Справочники!B957:C960,2,0))</f>
        <v>0</v>
      </c>
      <c r="O932" s="15">
        <f t="shared" si="2"/>
        <v>0</v>
      </c>
      <c r="P932" s="15">
        <f t="shared" si="0"/>
        <v>0</v>
      </c>
      <c r="Q932" s="16"/>
      <c r="R932" s="16"/>
      <c r="S932" s="16"/>
      <c r="T932" s="16"/>
      <c r="U932" s="16"/>
      <c r="V932" s="16"/>
      <c r="W932" s="16"/>
      <c r="X932" s="16"/>
    </row>
    <row r="933" spans="1:24" ht="12.75" x14ac:dyDescent="0.2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5">
        <f>IF(ISBLANK(L933),0, VLOOKUP(C933,Справочники!B933:C943,2,0))</f>
        <v>0</v>
      </c>
      <c r="N933" s="15">
        <f>IF(ISBLANK(L933),0, VLOOKUP(L933,Справочники!B958:C961,2,0))</f>
        <v>0</v>
      </c>
      <c r="O933" s="15">
        <f t="shared" si="2"/>
        <v>0</v>
      </c>
      <c r="P933" s="15">
        <f t="shared" si="0"/>
        <v>0</v>
      </c>
      <c r="Q933" s="16"/>
      <c r="R933" s="16"/>
      <c r="S933" s="16"/>
      <c r="T933" s="16"/>
      <c r="U933" s="16"/>
      <c r="V933" s="16"/>
      <c r="W933" s="16"/>
      <c r="X933" s="16"/>
    </row>
    <row r="934" spans="1:24" ht="12.75" x14ac:dyDescent="0.2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5">
        <f>IF(ISBLANK(L934),0, VLOOKUP(C934,Справочники!B934:C944,2,0))</f>
        <v>0</v>
      </c>
      <c r="N934" s="15">
        <f>IF(ISBLANK(L934),0, VLOOKUP(L934,Справочники!B959:C962,2,0))</f>
        <v>0</v>
      </c>
      <c r="O934" s="15">
        <f t="shared" si="2"/>
        <v>0</v>
      </c>
      <c r="P934" s="15">
        <f t="shared" si="0"/>
        <v>0</v>
      </c>
      <c r="Q934" s="16"/>
      <c r="R934" s="16"/>
      <c r="S934" s="16"/>
      <c r="T934" s="16"/>
      <c r="U934" s="16"/>
      <c r="V934" s="16"/>
      <c r="W934" s="16"/>
      <c r="X934" s="16"/>
    </row>
    <row r="935" spans="1:24" ht="12.75" x14ac:dyDescent="0.2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5">
        <f>IF(ISBLANK(L935),0, VLOOKUP(C935,Справочники!B935:C945,2,0))</f>
        <v>0</v>
      </c>
      <c r="N935" s="15">
        <f>IF(ISBLANK(L935),0, VLOOKUP(L935,Справочники!B960:C963,2,0))</f>
        <v>0</v>
      </c>
      <c r="O935" s="15">
        <f t="shared" si="2"/>
        <v>0</v>
      </c>
      <c r="P935" s="15">
        <f t="shared" si="0"/>
        <v>0</v>
      </c>
      <c r="Q935" s="16"/>
      <c r="R935" s="16"/>
      <c r="S935" s="16"/>
      <c r="T935" s="16"/>
      <c r="U935" s="16"/>
      <c r="V935" s="16"/>
      <c r="W935" s="16"/>
      <c r="X935" s="16"/>
    </row>
    <row r="936" spans="1:24" ht="12.75" x14ac:dyDescent="0.2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5">
        <f>IF(ISBLANK(L936),0, VLOOKUP(C936,Справочники!B936:C946,2,0))</f>
        <v>0</v>
      </c>
      <c r="N936" s="15">
        <f>IF(ISBLANK(L936),0, VLOOKUP(L936,Справочники!B961:C964,2,0))</f>
        <v>0</v>
      </c>
      <c r="O936" s="15">
        <f t="shared" si="2"/>
        <v>0</v>
      </c>
      <c r="P936" s="15">
        <f t="shared" si="0"/>
        <v>0</v>
      </c>
      <c r="Q936" s="16"/>
      <c r="R936" s="16"/>
      <c r="S936" s="16"/>
      <c r="T936" s="16"/>
      <c r="U936" s="16"/>
      <c r="V936" s="16"/>
      <c r="W936" s="16"/>
      <c r="X936" s="16"/>
    </row>
    <row r="937" spans="1:24" ht="12.75" x14ac:dyDescent="0.2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5">
        <f>IF(ISBLANK(L937),0, VLOOKUP(C937,Справочники!B937:C947,2,0))</f>
        <v>0</v>
      </c>
      <c r="N937" s="15">
        <f>IF(ISBLANK(L937),0, VLOOKUP(L937,Справочники!B962:C965,2,0))</f>
        <v>0</v>
      </c>
      <c r="O937" s="15">
        <f t="shared" si="2"/>
        <v>0</v>
      </c>
      <c r="P937" s="15">
        <f t="shared" si="0"/>
        <v>0</v>
      </c>
      <c r="Q937" s="16"/>
      <c r="R937" s="16"/>
      <c r="S937" s="16"/>
      <c r="T937" s="16"/>
      <c r="U937" s="16"/>
      <c r="V937" s="16"/>
      <c r="W937" s="16"/>
      <c r="X937" s="16"/>
    </row>
    <row r="938" spans="1:24" ht="12.75" x14ac:dyDescent="0.2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5">
        <f>IF(ISBLANK(L938),0, VLOOKUP(C938,Справочники!B938:C948,2,0))</f>
        <v>0</v>
      </c>
      <c r="N938" s="15">
        <f>IF(ISBLANK(L938),0, VLOOKUP(L938,Справочники!B963:C966,2,0))</f>
        <v>0</v>
      </c>
      <c r="O938" s="15">
        <f t="shared" si="2"/>
        <v>0</v>
      </c>
      <c r="P938" s="15">
        <f t="shared" si="0"/>
        <v>0</v>
      </c>
      <c r="Q938" s="16"/>
      <c r="R938" s="16"/>
      <c r="S938" s="16"/>
      <c r="T938" s="16"/>
      <c r="U938" s="16"/>
      <c r="V938" s="16"/>
      <c r="W938" s="16"/>
      <c r="X938" s="16"/>
    </row>
    <row r="939" spans="1:24" ht="12.75" x14ac:dyDescent="0.2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5">
        <f>IF(ISBLANK(L939),0, VLOOKUP(C939,Справочники!B939:C949,2,0))</f>
        <v>0</v>
      </c>
      <c r="N939" s="15">
        <f>IF(ISBLANK(L939),0, VLOOKUP(L939,Справочники!B964:C967,2,0))</f>
        <v>0</v>
      </c>
      <c r="O939" s="15">
        <f t="shared" si="2"/>
        <v>0</v>
      </c>
      <c r="P939" s="15">
        <f t="shared" si="0"/>
        <v>0</v>
      </c>
      <c r="Q939" s="16"/>
      <c r="R939" s="16"/>
      <c r="S939" s="16"/>
      <c r="T939" s="16"/>
      <c r="U939" s="16"/>
      <c r="V939" s="16"/>
      <c r="W939" s="16"/>
      <c r="X939" s="16"/>
    </row>
    <row r="940" spans="1:24" ht="12.75" x14ac:dyDescent="0.2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5">
        <f>IF(ISBLANK(L940),0, VLOOKUP(C940,Справочники!B940:C950,2,0))</f>
        <v>0</v>
      </c>
      <c r="N940" s="15">
        <f>IF(ISBLANK(L940),0, VLOOKUP(L940,Справочники!B965:C968,2,0))</f>
        <v>0</v>
      </c>
      <c r="O940" s="15">
        <f t="shared" si="2"/>
        <v>0</v>
      </c>
      <c r="P940" s="15">
        <f t="shared" si="0"/>
        <v>0</v>
      </c>
      <c r="Q940" s="16"/>
      <c r="R940" s="16"/>
      <c r="S940" s="16"/>
      <c r="T940" s="16"/>
      <c r="U940" s="16"/>
      <c r="V940" s="16"/>
      <c r="W940" s="16"/>
      <c r="X940" s="16"/>
    </row>
    <row r="941" spans="1:24" ht="12.75" x14ac:dyDescent="0.2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5">
        <f>IF(ISBLANK(L941),0, VLOOKUP(C941,Справочники!B941:C951,2,0))</f>
        <v>0</v>
      </c>
      <c r="N941" s="15">
        <f>IF(ISBLANK(L941),0, VLOOKUP(L941,Справочники!B966:C969,2,0))</f>
        <v>0</v>
      </c>
      <c r="O941" s="15">
        <f t="shared" si="2"/>
        <v>0</v>
      </c>
      <c r="P941" s="15">
        <f t="shared" si="0"/>
        <v>0</v>
      </c>
      <c r="Q941" s="16"/>
      <c r="R941" s="16"/>
      <c r="S941" s="16"/>
      <c r="T941" s="16"/>
      <c r="U941" s="16"/>
      <c r="V941" s="16"/>
      <c r="W941" s="16"/>
      <c r="X941" s="16"/>
    </row>
    <row r="942" spans="1:24" ht="12.75" x14ac:dyDescent="0.2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5">
        <f>IF(ISBLANK(L942),0, VLOOKUP(C942,Справочники!B942:C952,2,0))</f>
        <v>0</v>
      </c>
      <c r="N942" s="15">
        <f>IF(ISBLANK(L942),0, VLOOKUP(L942,Справочники!B967:C970,2,0))</f>
        <v>0</v>
      </c>
      <c r="O942" s="15">
        <f t="shared" si="2"/>
        <v>0</v>
      </c>
      <c r="P942" s="15">
        <f t="shared" si="0"/>
        <v>0</v>
      </c>
      <c r="Q942" s="16"/>
      <c r="R942" s="16"/>
      <c r="S942" s="16"/>
      <c r="T942" s="16"/>
      <c r="U942" s="16"/>
      <c r="V942" s="16"/>
      <c r="W942" s="16"/>
      <c r="X942" s="16"/>
    </row>
    <row r="943" spans="1:24" ht="12.75" x14ac:dyDescent="0.2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5">
        <f>IF(ISBLANK(L943),0, VLOOKUP(C943,Справочники!B943:C953,2,0))</f>
        <v>0</v>
      </c>
      <c r="N943" s="15">
        <f>IF(ISBLANK(L943),0, VLOOKUP(L943,Справочники!B968:C971,2,0))</f>
        <v>0</v>
      </c>
      <c r="O943" s="15">
        <f t="shared" si="2"/>
        <v>0</v>
      </c>
      <c r="P943" s="15">
        <f t="shared" si="0"/>
        <v>0</v>
      </c>
      <c r="Q943" s="16"/>
      <c r="R943" s="16"/>
      <c r="S943" s="16"/>
      <c r="T943" s="16"/>
      <c r="U943" s="16"/>
      <c r="V943" s="16"/>
      <c r="W943" s="16"/>
      <c r="X943" s="16"/>
    </row>
    <row r="944" spans="1:24" ht="12.75" x14ac:dyDescent="0.2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5">
        <f>IF(ISBLANK(L944),0, VLOOKUP(C944,Справочники!B944:C954,2,0))</f>
        <v>0</v>
      </c>
      <c r="N944" s="15">
        <f>IF(ISBLANK(L944),0, VLOOKUP(L944,Справочники!B969:C972,2,0))</f>
        <v>0</v>
      </c>
      <c r="O944" s="15">
        <f t="shared" si="2"/>
        <v>0</v>
      </c>
      <c r="P944" s="15">
        <f t="shared" si="0"/>
        <v>0</v>
      </c>
      <c r="Q944" s="16"/>
      <c r="R944" s="16"/>
      <c r="S944" s="16"/>
      <c r="T944" s="16"/>
      <c r="U944" s="16"/>
      <c r="V944" s="16"/>
      <c r="W944" s="16"/>
      <c r="X944" s="16"/>
    </row>
    <row r="945" spans="1:24" ht="12.75" x14ac:dyDescent="0.2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5">
        <f>IF(ISBLANK(L945),0, VLOOKUP(C945,Справочники!B945:C955,2,0))</f>
        <v>0</v>
      </c>
      <c r="N945" s="15">
        <f>IF(ISBLANK(L945),0, VLOOKUP(L945,Справочники!B970:C973,2,0))</f>
        <v>0</v>
      </c>
      <c r="O945" s="15">
        <f t="shared" si="2"/>
        <v>0</v>
      </c>
      <c r="P945" s="15">
        <f t="shared" si="0"/>
        <v>0</v>
      </c>
      <c r="Q945" s="16"/>
      <c r="R945" s="16"/>
      <c r="S945" s="16"/>
      <c r="T945" s="16"/>
      <c r="U945" s="16"/>
      <c r="V945" s="16"/>
      <c r="W945" s="16"/>
      <c r="X945" s="16"/>
    </row>
    <row r="946" spans="1:24" ht="12.75" x14ac:dyDescent="0.2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5">
        <f>IF(ISBLANK(L946),0, VLOOKUP(C946,Справочники!B946:C956,2,0))</f>
        <v>0</v>
      </c>
      <c r="N946" s="15">
        <f>IF(ISBLANK(L946),0, VLOOKUP(L946,Справочники!B971:C974,2,0))</f>
        <v>0</v>
      </c>
      <c r="O946" s="15">
        <f t="shared" si="2"/>
        <v>0</v>
      </c>
      <c r="P946" s="15">
        <f t="shared" si="0"/>
        <v>0</v>
      </c>
      <c r="Q946" s="16"/>
      <c r="R946" s="16"/>
      <c r="S946" s="16"/>
      <c r="T946" s="16"/>
      <c r="U946" s="16"/>
      <c r="V946" s="16"/>
      <c r="W946" s="16"/>
      <c r="X946" s="16"/>
    </row>
    <row r="947" spans="1:24" ht="12.75" x14ac:dyDescent="0.2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5">
        <f>IF(ISBLANK(L947),0, VLOOKUP(C947,Справочники!B947:C957,2,0))</f>
        <v>0</v>
      </c>
      <c r="N947" s="15">
        <f>IF(ISBLANK(L947),0, VLOOKUP(L947,Справочники!B972:C975,2,0))</f>
        <v>0</v>
      </c>
      <c r="O947" s="15">
        <f t="shared" si="2"/>
        <v>0</v>
      </c>
      <c r="P947" s="15">
        <f t="shared" si="0"/>
        <v>0</v>
      </c>
      <c r="Q947" s="16"/>
      <c r="R947" s="16"/>
      <c r="S947" s="16"/>
      <c r="T947" s="16"/>
      <c r="U947" s="16"/>
      <c r="V947" s="16"/>
      <c r="W947" s="16"/>
      <c r="X947" s="16"/>
    </row>
    <row r="948" spans="1:24" ht="12.75" x14ac:dyDescent="0.2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5">
        <f>IF(ISBLANK(L948),0, VLOOKUP(C948,Справочники!B948:C958,2,0))</f>
        <v>0</v>
      </c>
      <c r="N948" s="15">
        <f>IF(ISBLANK(L948),0, VLOOKUP(L948,Справочники!B973:C976,2,0))</f>
        <v>0</v>
      </c>
      <c r="O948" s="15">
        <f t="shared" si="2"/>
        <v>0</v>
      </c>
      <c r="P948" s="15">
        <f t="shared" si="0"/>
        <v>0</v>
      </c>
      <c r="Q948" s="16"/>
      <c r="R948" s="16"/>
      <c r="S948" s="16"/>
      <c r="T948" s="16"/>
      <c r="U948" s="16"/>
      <c r="V948" s="16"/>
      <c r="W948" s="16"/>
      <c r="X948" s="16"/>
    </row>
    <row r="949" spans="1:24" ht="12.75" x14ac:dyDescent="0.2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5">
        <f>IF(ISBLANK(L949),0, VLOOKUP(C949,Справочники!B949:C959,2,0))</f>
        <v>0</v>
      </c>
      <c r="N949" s="15">
        <f>IF(ISBLANK(L949),0, VLOOKUP(L949,Справочники!B974:C977,2,0))</f>
        <v>0</v>
      </c>
      <c r="O949" s="15">
        <f t="shared" si="2"/>
        <v>0</v>
      </c>
      <c r="P949" s="15">
        <f t="shared" si="0"/>
        <v>0</v>
      </c>
      <c r="Q949" s="16"/>
      <c r="R949" s="16"/>
      <c r="S949" s="16"/>
      <c r="T949" s="16"/>
      <c r="U949" s="16"/>
      <c r="V949" s="16"/>
      <c r="W949" s="16"/>
      <c r="X949" s="16"/>
    </row>
    <row r="950" spans="1:24" ht="12.75" x14ac:dyDescent="0.2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5">
        <f>IF(ISBLANK(L950),0, VLOOKUP(C950,Справочники!B950:C960,2,0))</f>
        <v>0</v>
      </c>
      <c r="N950" s="15">
        <f>IF(ISBLANK(L950),0, VLOOKUP(L950,Справочники!B975:C978,2,0))</f>
        <v>0</v>
      </c>
      <c r="O950" s="15">
        <f t="shared" si="2"/>
        <v>0</v>
      </c>
      <c r="P950" s="15">
        <f t="shared" si="0"/>
        <v>0</v>
      </c>
      <c r="Q950" s="16"/>
      <c r="R950" s="16"/>
      <c r="S950" s="16"/>
      <c r="T950" s="16"/>
      <c r="U950" s="16"/>
      <c r="V950" s="16"/>
      <c r="W950" s="16"/>
      <c r="X950" s="16"/>
    </row>
    <row r="951" spans="1:24" ht="12.75" x14ac:dyDescent="0.2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5">
        <f>IF(ISBLANK(L951),0, VLOOKUP(C951,Справочники!B951:C961,2,0))</f>
        <v>0</v>
      </c>
      <c r="N951" s="15">
        <f>IF(ISBLANK(L951),0, VLOOKUP(L951,Справочники!B976:C979,2,0))</f>
        <v>0</v>
      </c>
      <c r="O951" s="15">
        <f t="shared" si="2"/>
        <v>0</v>
      </c>
      <c r="P951" s="15">
        <f t="shared" si="0"/>
        <v>0</v>
      </c>
      <c r="Q951" s="16"/>
      <c r="R951" s="16"/>
      <c r="S951" s="16"/>
      <c r="T951" s="16"/>
      <c r="U951" s="16"/>
      <c r="V951" s="16"/>
      <c r="W951" s="16"/>
      <c r="X951" s="16"/>
    </row>
    <row r="952" spans="1:24" ht="12.75" x14ac:dyDescent="0.2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5">
        <f>IF(ISBLANK(L952),0, VLOOKUP(C952,Справочники!B952:C962,2,0))</f>
        <v>0</v>
      </c>
      <c r="N952" s="15">
        <f>IF(ISBLANK(L952),0, VLOOKUP(L952,Справочники!B977:C980,2,0))</f>
        <v>0</v>
      </c>
      <c r="O952" s="15">
        <f t="shared" si="2"/>
        <v>0</v>
      </c>
      <c r="P952" s="15">
        <f t="shared" si="0"/>
        <v>0</v>
      </c>
      <c r="Q952" s="16"/>
      <c r="R952" s="16"/>
      <c r="S952" s="16"/>
      <c r="T952" s="16"/>
      <c r="U952" s="16"/>
      <c r="V952" s="16"/>
      <c r="W952" s="16"/>
      <c r="X952" s="16"/>
    </row>
    <row r="953" spans="1:24" ht="12.75" x14ac:dyDescent="0.2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5">
        <f>IF(ISBLANK(L953),0, VLOOKUP(C953,Справочники!B953:C963,2,0))</f>
        <v>0</v>
      </c>
      <c r="N953" s="15">
        <f>IF(ISBLANK(L953),0, VLOOKUP(L953,Справочники!B978:C981,2,0))</f>
        <v>0</v>
      </c>
      <c r="O953" s="15">
        <f t="shared" si="2"/>
        <v>0</v>
      </c>
      <c r="P953" s="15">
        <f t="shared" si="0"/>
        <v>0</v>
      </c>
      <c r="Q953" s="16"/>
      <c r="R953" s="16"/>
      <c r="S953" s="16"/>
      <c r="T953" s="16"/>
      <c r="U953" s="16"/>
      <c r="V953" s="16"/>
      <c r="W953" s="16"/>
      <c r="X953" s="16"/>
    </row>
    <row r="954" spans="1:24" ht="12.75" x14ac:dyDescent="0.2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5">
        <f>IF(ISBLANK(L954),0, VLOOKUP(C954,Справочники!B954:C964,2,0))</f>
        <v>0</v>
      </c>
      <c r="N954" s="15">
        <f>IF(ISBLANK(L954),0, VLOOKUP(L954,Справочники!B979:C982,2,0))</f>
        <v>0</v>
      </c>
      <c r="O954" s="15">
        <f t="shared" si="2"/>
        <v>0</v>
      </c>
      <c r="P954" s="15">
        <f t="shared" si="0"/>
        <v>0</v>
      </c>
      <c r="Q954" s="16"/>
      <c r="R954" s="16"/>
      <c r="S954" s="16"/>
      <c r="T954" s="16"/>
      <c r="U954" s="16"/>
      <c r="V954" s="16"/>
      <c r="W954" s="16"/>
      <c r="X954" s="16"/>
    </row>
    <row r="955" spans="1:24" ht="12.75" x14ac:dyDescent="0.2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5">
        <f>IF(ISBLANK(L955),0, VLOOKUP(C955,Справочники!B955:C965,2,0))</f>
        <v>0</v>
      </c>
      <c r="N955" s="15">
        <f>IF(ISBLANK(L955),0, VLOOKUP(L955,Справочники!B980:C983,2,0))</f>
        <v>0</v>
      </c>
      <c r="O955" s="15">
        <f t="shared" si="2"/>
        <v>0</v>
      </c>
      <c r="P955" s="15">
        <f t="shared" si="0"/>
        <v>0</v>
      </c>
      <c r="Q955" s="16"/>
      <c r="R955" s="16"/>
      <c r="S955" s="16"/>
      <c r="T955" s="16"/>
      <c r="U955" s="16"/>
      <c r="V955" s="16"/>
      <c r="W955" s="16"/>
      <c r="X955" s="16"/>
    </row>
    <row r="956" spans="1:24" ht="12.75" x14ac:dyDescent="0.2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5">
        <f>IF(ISBLANK(L956),0, VLOOKUP(C956,Справочники!B956:C966,2,0))</f>
        <v>0</v>
      </c>
      <c r="N956" s="15">
        <f>IF(ISBLANK(L956),0, VLOOKUP(L956,Справочники!B981:C984,2,0))</f>
        <v>0</v>
      </c>
      <c r="O956" s="15">
        <f t="shared" si="2"/>
        <v>0</v>
      </c>
      <c r="P956" s="15">
        <f t="shared" si="0"/>
        <v>0</v>
      </c>
      <c r="Q956" s="16"/>
      <c r="R956" s="16"/>
      <c r="S956" s="16"/>
      <c r="T956" s="16"/>
      <c r="U956" s="16"/>
      <c r="V956" s="16"/>
      <c r="W956" s="16"/>
      <c r="X956" s="16"/>
    </row>
    <row r="957" spans="1:24" ht="12.75" x14ac:dyDescent="0.2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5">
        <f>IF(ISBLANK(L957),0, VLOOKUP(C957,Справочники!B957:C967,2,0))</f>
        <v>0</v>
      </c>
      <c r="N957" s="15">
        <f>IF(ISBLANK(L957),0, VLOOKUP(L957,Справочники!B982:C985,2,0))</f>
        <v>0</v>
      </c>
      <c r="O957" s="15">
        <f t="shared" si="2"/>
        <v>0</v>
      </c>
      <c r="P957" s="15">
        <f t="shared" si="0"/>
        <v>0</v>
      </c>
      <c r="Q957" s="16"/>
      <c r="R957" s="16"/>
      <c r="S957" s="16"/>
      <c r="T957" s="16"/>
      <c r="U957" s="16"/>
      <c r="V957" s="16"/>
      <c r="W957" s="16"/>
      <c r="X957" s="16"/>
    </row>
    <row r="958" spans="1:24" ht="12.75" x14ac:dyDescent="0.2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5">
        <f>IF(ISBLANK(L958),0, VLOOKUP(C958,Справочники!B958:C968,2,0))</f>
        <v>0</v>
      </c>
      <c r="N958" s="15">
        <f>IF(ISBLANK(L958),0, VLOOKUP(L958,Справочники!B983:C986,2,0))</f>
        <v>0</v>
      </c>
      <c r="O958" s="15">
        <f t="shared" si="2"/>
        <v>0</v>
      </c>
      <c r="P958" s="15">
        <f t="shared" si="0"/>
        <v>0</v>
      </c>
      <c r="Q958" s="16"/>
      <c r="R958" s="16"/>
      <c r="S958" s="16"/>
      <c r="T958" s="16"/>
      <c r="U958" s="16"/>
      <c r="V958" s="16"/>
      <c r="W958" s="16"/>
      <c r="X958" s="16"/>
    </row>
    <row r="959" spans="1:24" ht="12.75" x14ac:dyDescent="0.2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5">
        <f>IF(ISBLANK(L959),0, VLOOKUP(C959,Справочники!B959:C969,2,0))</f>
        <v>0</v>
      </c>
      <c r="N959" s="15">
        <f>IF(ISBLANK(L959),0, VLOOKUP(L959,Справочники!B984:C987,2,0))</f>
        <v>0</v>
      </c>
      <c r="O959" s="15">
        <f t="shared" si="2"/>
        <v>0</v>
      </c>
      <c r="P959" s="15">
        <f t="shared" si="0"/>
        <v>0</v>
      </c>
      <c r="Q959" s="16"/>
      <c r="R959" s="16"/>
      <c r="S959" s="16"/>
      <c r="T959" s="16"/>
      <c r="U959" s="16"/>
      <c r="V959" s="16"/>
      <c r="W959" s="16"/>
      <c r="X959" s="16"/>
    </row>
    <row r="960" spans="1:24" ht="12.75" x14ac:dyDescent="0.2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5">
        <f>IF(ISBLANK(L960),0, VLOOKUP(C960,Справочники!B960:C970,2,0))</f>
        <v>0</v>
      </c>
      <c r="N960" s="15">
        <f>IF(ISBLANK(L960),0, VLOOKUP(L960,Справочники!B985:C988,2,0))</f>
        <v>0</v>
      </c>
      <c r="O960" s="15">
        <f t="shared" si="2"/>
        <v>0</v>
      </c>
      <c r="P960" s="15">
        <f t="shared" si="0"/>
        <v>0</v>
      </c>
      <c r="Q960" s="16"/>
      <c r="R960" s="16"/>
      <c r="S960" s="16"/>
      <c r="T960" s="16"/>
      <c r="U960" s="16"/>
      <c r="V960" s="16"/>
      <c r="W960" s="16"/>
      <c r="X960" s="16"/>
    </row>
    <row r="961" spans="1:24" ht="12.75" x14ac:dyDescent="0.2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5">
        <f>IF(ISBLANK(L961),0, VLOOKUP(C961,Справочники!B961:C971,2,0))</f>
        <v>0</v>
      </c>
      <c r="N961" s="15">
        <f>IF(ISBLANK(L961),0, VLOOKUP(L961,Справочники!B986:C989,2,0))</f>
        <v>0</v>
      </c>
      <c r="O961" s="15">
        <f t="shared" si="2"/>
        <v>0</v>
      </c>
      <c r="P961" s="15">
        <f t="shared" si="0"/>
        <v>0</v>
      </c>
      <c r="Q961" s="16"/>
      <c r="R961" s="16"/>
      <c r="S961" s="16"/>
      <c r="T961" s="16"/>
      <c r="U961" s="16"/>
      <c r="V961" s="16"/>
      <c r="W961" s="16"/>
      <c r="X961" s="16"/>
    </row>
    <row r="962" spans="1:24" ht="12.75" x14ac:dyDescent="0.2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5">
        <f>IF(ISBLANK(L962),0, VLOOKUP(C962,Справочники!B962:C972,2,0))</f>
        <v>0</v>
      </c>
      <c r="N962" s="15">
        <f>IF(ISBLANK(L962),0, VLOOKUP(L962,Справочники!B987:C990,2,0))</f>
        <v>0</v>
      </c>
      <c r="O962" s="15">
        <f t="shared" si="2"/>
        <v>0</v>
      </c>
      <c r="P962" s="15">
        <f t="shared" si="0"/>
        <v>0</v>
      </c>
      <c r="Q962" s="16"/>
      <c r="R962" s="16"/>
      <c r="S962" s="16"/>
      <c r="T962" s="16"/>
      <c r="U962" s="16"/>
      <c r="V962" s="16"/>
      <c r="W962" s="16"/>
      <c r="X962" s="16"/>
    </row>
    <row r="963" spans="1:24" ht="12.75" x14ac:dyDescent="0.2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5">
        <f>IF(ISBLANK(L963),0, VLOOKUP(C963,Справочники!B963:C973,2,0))</f>
        <v>0</v>
      </c>
      <c r="N963" s="15">
        <f>IF(ISBLANK(L963),0, VLOOKUP(L963,Справочники!B988:C991,2,0))</f>
        <v>0</v>
      </c>
      <c r="O963" s="15">
        <f t="shared" si="2"/>
        <v>0</v>
      </c>
      <c r="P963" s="15">
        <f t="shared" si="0"/>
        <v>0</v>
      </c>
      <c r="Q963" s="16"/>
      <c r="R963" s="16"/>
      <c r="S963" s="16"/>
      <c r="T963" s="16"/>
      <c r="U963" s="16"/>
      <c r="V963" s="16"/>
      <c r="W963" s="16"/>
      <c r="X963" s="16"/>
    </row>
    <row r="964" spans="1:24" ht="12.75" x14ac:dyDescent="0.2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5">
        <f>IF(ISBLANK(L964),0, VLOOKUP(C964,Справочники!B964:C974,2,0))</f>
        <v>0</v>
      </c>
      <c r="N964" s="15">
        <f>IF(ISBLANK(L964),0, VLOOKUP(L964,Справочники!B989:C992,2,0))</f>
        <v>0</v>
      </c>
      <c r="O964" s="15">
        <f t="shared" si="2"/>
        <v>0</v>
      </c>
      <c r="P964" s="15">
        <f t="shared" si="0"/>
        <v>0</v>
      </c>
      <c r="Q964" s="16"/>
      <c r="R964" s="16"/>
      <c r="S964" s="16"/>
      <c r="T964" s="16"/>
      <c r="U964" s="16"/>
      <c r="V964" s="16"/>
      <c r="W964" s="16"/>
      <c r="X964" s="16"/>
    </row>
    <row r="965" spans="1:24" ht="12.75" x14ac:dyDescent="0.2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5">
        <f>IF(ISBLANK(L965),0, VLOOKUP(C965,Справочники!B965:C975,2,0))</f>
        <v>0</v>
      </c>
      <c r="N965" s="15">
        <f>IF(ISBLANK(L965),0, VLOOKUP(L965,Справочники!B990:C993,2,0))</f>
        <v>0</v>
      </c>
      <c r="O965" s="15">
        <f t="shared" si="2"/>
        <v>0</v>
      </c>
      <c r="P965" s="15">
        <f t="shared" si="0"/>
        <v>0</v>
      </c>
      <c r="Q965" s="16"/>
      <c r="R965" s="16"/>
      <c r="S965" s="16"/>
      <c r="T965" s="16"/>
      <c r="U965" s="16"/>
      <c r="V965" s="16"/>
      <c r="W965" s="16"/>
      <c r="X965" s="16"/>
    </row>
    <row r="966" spans="1:24" ht="12.75" x14ac:dyDescent="0.2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5">
        <f>IF(ISBLANK(L966),0, VLOOKUP(C966,Справочники!B966:C976,2,0))</f>
        <v>0</v>
      </c>
      <c r="N966" s="15">
        <f>IF(ISBLANK(L966),0, VLOOKUP(L966,Справочники!B991:C994,2,0))</f>
        <v>0</v>
      </c>
      <c r="O966" s="15">
        <f t="shared" si="2"/>
        <v>0</v>
      </c>
      <c r="P966" s="15">
        <f t="shared" si="0"/>
        <v>0</v>
      </c>
      <c r="Q966" s="16"/>
      <c r="R966" s="16"/>
      <c r="S966" s="16"/>
      <c r="T966" s="16"/>
      <c r="U966" s="16"/>
      <c r="V966" s="16"/>
      <c r="W966" s="16"/>
      <c r="X966" s="16"/>
    </row>
    <row r="967" spans="1:24" ht="12.75" x14ac:dyDescent="0.2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5">
        <f>IF(ISBLANK(L967),0, VLOOKUP(C967,Справочники!B967:C977,2,0))</f>
        <v>0</v>
      </c>
      <c r="N967" s="15">
        <f>IF(ISBLANK(L967),0, VLOOKUP(L967,Справочники!B992:C995,2,0))</f>
        <v>0</v>
      </c>
      <c r="O967" s="15">
        <f t="shared" si="2"/>
        <v>0</v>
      </c>
      <c r="P967" s="15">
        <f t="shared" si="0"/>
        <v>0</v>
      </c>
      <c r="Q967" s="16"/>
      <c r="R967" s="16"/>
      <c r="S967" s="16"/>
      <c r="T967" s="16"/>
      <c r="U967" s="16"/>
      <c r="V967" s="16"/>
      <c r="W967" s="16"/>
      <c r="X967" s="16"/>
    </row>
    <row r="968" spans="1:24" ht="12.75" x14ac:dyDescent="0.2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5">
        <f>IF(ISBLANK(L968),0, VLOOKUP(C968,Справочники!B968:C978,2,0))</f>
        <v>0</v>
      </c>
      <c r="N968" s="15">
        <f>IF(ISBLANK(L968),0, VLOOKUP(L968,Справочники!B993:C996,2,0))</f>
        <v>0</v>
      </c>
      <c r="O968" s="15">
        <f t="shared" si="2"/>
        <v>0</v>
      </c>
      <c r="P968" s="15">
        <f t="shared" si="0"/>
        <v>0</v>
      </c>
      <c r="Q968" s="16"/>
      <c r="R968" s="16"/>
      <c r="S968" s="16"/>
      <c r="T968" s="16"/>
      <c r="U968" s="16"/>
      <c r="V968" s="16"/>
      <c r="W968" s="16"/>
      <c r="X968" s="16"/>
    </row>
    <row r="969" spans="1:24" ht="12.75" x14ac:dyDescent="0.2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5">
        <f>IF(ISBLANK(L969),0, VLOOKUP(C969,Справочники!B969:C979,2,0))</f>
        <v>0</v>
      </c>
      <c r="N969" s="15">
        <f>IF(ISBLANK(L969),0, VLOOKUP(L969,Справочники!B994:C997,2,0))</f>
        <v>0</v>
      </c>
      <c r="O969" s="15">
        <f t="shared" si="2"/>
        <v>0</v>
      </c>
      <c r="P969" s="15">
        <f t="shared" si="0"/>
        <v>0</v>
      </c>
      <c r="Q969" s="16"/>
      <c r="R969" s="16"/>
      <c r="S969" s="16"/>
      <c r="T969" s="16"/>
      <c r="U969" s="16"/>
      <c r="V969" s="16"/>
      <c r="W969" s="16"/>
      <c r="X969" s="16"/>
    </row>
    <row r="970" spans="1:24" ht="12.75" x14ac:dyDescent="0.2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5">
        <f>IF(ISBLANK(L970),0, VLOOKUP(C970,Справочники!B970:C980,2,0))</f>
        <v>0</v>
      </c>
      <c r="N970" s="15">
        <f>IF(ISBLANK(L970),0, VLOOKUP(L970,Справочники!B995:C998,2,0))</f>
        <v>0</v>
      </c>
      <c r="O970" s="15">
        <f t="shared" si="2"/>
        <v>0</v>
      </c>
      <c r="P970" s="15">
        <f t="shared" si="0"/>
        <v>0</v>
      </c>
      <c r="Q970" s="16"/>
      <c r="R970" s="16"/>
      <c r="S970" s="16"/>
      <c r="T970" s="16"/>
      <c r="U970" s="16"/>
      <c r="V970" s="16"/>
      <c r="W970" s="16"/>
      <c r="X970" s="16"/>
    </row>
    <row r="971" spans="1:24" ht="12.75" x14ac:dyDescent="0.2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5">
        <f>IF(ISBLANK(L971),0, VLOOKUP(C971,Справочники!B971:C981,2,0))</f>
        <v>0</v>
      </c>
      <c r="N971" s="15">
        <f>IF(ISBLANK(L971),0, VLOOKUP(L971,Справочники!B996:C999,2,0))</f>
        <v>0</v>
      </c>
      <c r="O971" s="15">
        <f t="shared" si="2"/>
        <v>0</v>
      </c>
      <c r="P971" s="15">
        <f t="shared" si="0"/>
        <v>0</v>
      </c>
      <c r="Q971" s="16"/>
      <c r="R971" s="16"/>
      <c r="S971" s="16"/>
      <c r="T971" s="16"/>
      <c r="U971" s="16"/>
      <c r="V971" s="16"/>
      <c r="W971" s="16"/>
      <c r="X971" s="16"/>
    </row>
    <row r="972" spans="1:24" ht="12.75" x14ac:dyDescent="0.2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5">
        <f>IF(ISBLANK(L972),0, VLOOKUP(C972,Справочники!B972:C982,2,0))</f>
        <v>0</v>
      </c>
      <c r="N972" s="15">
        <f>IF(ISBLANK(L972),0, VLOOKUP(L972,Справочники!B997:C1000,2,0))</f>
        <v>0</v>
      </c>
      <c r="O972" s="15">
        <f t="shared" si="2"/>
        <v>0</v>
      </c>
      <c r="P972" s="15">
        <f t="shared" si="0"/>
        <v>0</v>
      </c>
      <c r="Q972" s="16"/>
      <c r="R972" s="16"/>
      <c r="S972" s="16"/>
      <c r="T972" s="16"/>
      <c r="U972" s="16"/>
      <c r="V972" s="16"/>
      <c r="W972" s="16"/>
      <c r="X972" s="16"/>
    </row>
    <row r="973" spans="1:24" ht="12.75" x14ac:dyDescent="0.2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5">
        <f>IF(ISBLANK(L973),0, VLOOKUP(C973,Справочники!B973:C983,2,0))</f>
        <v>0</v>
      </c>
      <c r="N973" s="15">
        <f>IF(ISBLANK(L973),0, VLOOKUP(L973,Справочники!B998:C1001,2,0))</f>
        <v>0</v>
      </c>
      <c r="O973" s="15">
        <f t="shared" si="2"/>
        <v>0</v>
      </c>
      <c r="P973" s="15">
        <f t="shared" si="0"/>
        <v>0</v>
      </c>
      <c r="Q973" s="16"/>
      <c r="R973" s="16"/>
      <c r="S973" s="16"/>
      <c r="T973" s="16"/>
      <c r="U973" s="16"/>
      <c r="V973" s="16"/>
      <c r="W973" s="16"/>
      <c r="X973" s="16"/>
    </row>
    <row r="974" spans="1:24" ht="12.75" x14ac:dyDescent="0.2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5">
        <f>IF(ISBLANK(L974),0, VLOOKUP(C974,Справочники!B974:C984,2,0))</f>
        <v>0</v>
      </c>
      <c r="N974" s="15">
        <f>IF(ISBLANK(L974),0, VLOOKUP(L974,Справочники!B999:C1002,2,0))</f>
        <v>0</v>
      </c>
      <c r="O974" s="15">
        <f t="shared" si="2"/>
        <v>0</v>
      </c>
      <c r="P974" s="15">
        <f t="shared" si="0"/>
        <v>0</v>
      </c>
      <c r="Q974" s="16"/>
      <c r="R974" s="16"/>
      <c r="S974" s="16"/>
      <c r="T974" s="16"/>
      <c r="U974" s="16"/>
      <c r="V974" s="16"/>
      <c r="W974" s="16"/>
      <c r="X974" s="16"/>
    </row>
    <row r="975" spans="1:24" ht="12.75" x14ac:dyDescent="0.2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5">
        <f>IF(ISBLANK(L975),0, VLOOKUP(C975,Справочники!B975:C985,2,0))</f>
        <v>0</v>
      </c>
      <c r="N975" s="15">
        <f>IF(ISBLANK(L975),0, VLOOKUP(L975,Справочники!B1000:C1003,2,0))</f>
        <v>0</v>
      </c>
      <c r="O975" s="15">
        <f t="shared" si="2"/>
        <v>0</v>
      </c>
      <c r="P975" s="15">
        <f t="shared" si="0"/>
        <v>0</v>
      </c>
      <c r="Q975" s="16"/>
      <c r="R975" s="16"/>
      <c r="S975" s="16"/>
      <c r="T975" s="16"/>
      <c r="U975" s="16"/>
      <c r="V975" s="16"/>
      <c r="W975" s="16"/>
      <c r="X975" s="16"/>
    </row>
    <row r="976" spans="1:24" ht="12.75" x14ac:dyDescent="0.2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5">
        <f>IF(ISBLANK(L976),0, VLOOKUP(C976,Справочники!B976:C986,2,0))</f>
        <v>0</v>
      </c>
      <c r="N976" s="15">
        <f>IF(ISBLANK(L976),0, VLOOKUP(L976,Справочники!B1001:C1004,2,0))</f>
        <v>0</v>
      </c>
      <c r="O976" s="15">
        <f t="shared" si="2"/>
        <v>0</v>
      </c>
      <c r="P976" s="15">
        <f t="shared" si="0"/>
        <v>0</v>
      </c>
      <c r="Q976" s="16"/>
      <c r="R976" s="16"/>
      <c r="S976" s="16"/>
      <c r="T976" s="16"/>
      <c r="U976" s="16"/>
      <c r="V976" s="16"/>
      <c r="W976" s="16"/>
      <c r="X976" s="16"/>
    </row>
    <row r="977" spans="1:24" ht="12.75" x14ac:dyDescent="0.2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5">
        <f>IF(ISBLANK(L977),0, VLOOKUP(C977,Справочники!B977:C987,2,0))</f>
        <v>0</v>
      </c>
      <c r="N977" s="15">
        <f>IF(ISBLANK(L977),0, VLOOKUP(L977,Справочники!B1002:C1005,2,0))</f>
        <v>0</v>
      </c>
      <c r="O977" s="15">
        <f t="shared" si="2"/>
        <v>0</v>
      </c>
      <c r="P977" s="15">
        <f t="shared" si="0"/>
        <v>0</v>
      </c>
      <c r="Q977" s="16"/>
      <c r="R977" s="16"/>
      <c r="S977" s="16"/>
      <c r="T977" s="16"/>
      <c r="U977" s="16"/>
      <c r="V977" s="16"/>
      <c r="W977" s="16"/>
      <c r="X977" s="16"/>
    </row>
    <row r="978" spans="1:24" ht="12.75" x14ac:dyDescent="0.2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5">
        <f>IF(ISBLANK(L978),0, VLOOKUP(C978,Справочники!B978:C988,2,0))</f>
        <v>0</v>
      </c>
      <c r="N978" s="15">
        <f>IF(ISBLANK(L978),0, VLOOKUP(L978,Справочники!B1003:C1006,2,0))</f>
        <v>0</v>
      </c>
      <c r="O978" s="15">
        <f t="shared" si="2"/>
        <v>0</v>
      </c>
      <c r="P978" s="15">
        <f t="shared" si="0"/>
        <v>0</v>
      </c>
      <c r="Q978" s="16"/>
      <c r="R978" s="16"/>
      <c r="S978" s="16"/>
      <c r="T978" s="16"/>
      <c r="U978" s="16"/>
      <c r="V978" s="16"/>
      <c r="W978" s="16"/>
      <c r="X978" s="16"/>
    </row>
    <row r="979" spans="1:24" ht="12.75" x14ac:dyDescent="0.2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5">
        <f>IF(ISBLANK(L979),0, VLOOKUP(C979,Справочники!B979:C989,2,0))</f>
        <v>0</v>
      </c>
      <c r="N979" s="15">
        <f>IF(ISBLANK(L979),0, VLOOKUP(L979,Справочники!B1004:C1007,2,0))</f>
        <v>0</v>
      </c>
      <c r="O979" s="15">
        <f t="shared" si="2"/>
        <v>0</v>
      </c>
      <c r="P979" s="15">
        <f t="shared" si="0"/>
        <v>0</v>
      </c>
      <c r="Q979" s="16"/>
      <c r="R979" s="16"/>
      <c r="S979" s="16"/>
      <c r="T979" s="16"/>
      <c r="U979" s="16"/>
      <c r="V979" s="16"/>
      <c r="W979" s="16"/>
      <c r="X979" s="16"/>
    </row>
    <row r="980" spans="1:24" ht="12.75" x14ac:dyDescent="0.2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5">
        <f>IF(ISBLANK(L980),0, VLOOKUP(C980,Справочники!B980:C990,2,0))</f>
        <v>0</v>
      </c>
      <c r="N980" s="15">
        <f>IF(ISBLANK(L980),0, VLOOKUP(L980,Справочники!B1005:C1008,2,0))</f>
        <v>0</v>
      </c>
      <c r="O980" s="15">
        <f t="shared" si="2"/>
        <v>0</v>
      </c>
      <c r="P980" s="15">
        <f t="shared" si="0"/>
        <v>0</v>
      </c>
      <c r="Q980" s="16"/>
      <c r="R980" s="16"/>
      <c r="S980" s="16"/>
      <c r="T980" s="16"/>
      <c r="U980" s="16"/>
      <c r="V980" s="16"/>
      <c r="W980" s="16"/>
      <c r="X980" s="16"/>
    </row>
    <row r="981" spans="1:24" ht="12.75" x14ac:dyDescent="0.2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5">
        <f>IF(ISBLANK(L981),0, VLOOKUP(C981,Справочники!B981:C991,2,0))</f>
        <v>0</v>
      </c>
      <c r="N981" s="15">
        <f>IF(ISBLANK(L981),0, VLOOKUP(L981,Справочники!B1006:C1009,2,0))</f>
        <v>0</v>
      </c>
      <c r="O981" s="15">
        <f t="shared" si="2"/>
        <v>0</v>
      </c>
      <c r="P981" s="15">
        <f t="shared" si="0"/>
        <v>0</v>
      </c>
      <c r="Q981" s="16"/>
      <c r="R981" s="16"/>
      <c r="S981" s="16"/>
      <c r="T981" s="16"/>
      <c r="U981" s="16"/>
      <c r="V981" s="16"/>
      <c r="W981" s="16"/>
      <c r="X981" s="16"/>
    </row>
    <row r="982" spans="1:24" ht="12.75" x14ac:dyDescent="0.2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5">
        <f>IF(ISBLANK(L982),0, VLOOKUP(C982,Справочники!B982:C992,2,0))</f>
        <v>0</v>
      </c>
      <c r="N982" s="15">
        <f>IF(ISBLANK(L982),0, VLOOKUP(L982,Справочники!B1007:C1010,2,0))</f>
        <v>0</v>
      </c>
      <c r="O982" s="15">
        <f t="shared" si="2"/>
        <v>0</v>
      </c>
      <c r="P982" s="15">
        <f t="shared" si="0"/>
        <v>0</v>
      </c>
      <c r="Q982" s="16"/>
      <c r="R982" s="16"/>
      <c r="S982" s="16"/>
      <c r="T982" s="16"/>
      <c r="U982" s="16"/>
      <c r="V982" s="16"/>
      <c r="W982" s="16"/>
      <c r="X982" s="16"/>
    </row>
    <row r="983" spans="1:24" ht="12.75" x14ac:dyDescent="0.2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5">
        <f>IF(ISBLANK(L983),0, VLOOKUP(C983,Справочники!B983:C993,2,0))</f>
        <v>0</v>
      </c>
      <c r="N983" s="15">
        <f>IF(ISBLANK(L983),0, VLOOKUP(L983,Справочники!B1008:C1011,2,0))</f>
        <v>0</v>
      </c>
      <c r="O983" s="15">
        <f t="shared" si="2"/>
        <v>0</v>
      </c>
      <c r="P983" s="15">
        <f t="shared" si="0"/>
        <v>0</v>
      </c>
      <c r="Q983" s="16"/>
      <c r="R983" s="16"/>
      <c r="S983" s="16"/>
      <c r="T983" s="16"/>
      <c r="U983" s="16"/>
      <c r="V983" s="16"/>
      <c r="W983" s="16"/>
      <c r="X983" s="16"/>
    </row>
    <row r="984" spans="1:24" ht="12.75" x14ac:dyDescent="0.2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5">
        <f>IF(ISBLANK(L984),0, VLOOKUP(C984,Справочники!B984:C994,2,0))</f>
        <v>0</v>
      </c>
      <c r="N984" s="15">
        <f>IF(ISBLANK(L984),0, VLOOKUP(L984,Справочники!B1009:C1012,2,0))</f>
        <v>0</v>
      </c>
      <c r="O984" s="15">
        <f t="shared" si="2"/>
        <v>0</v>
      </c>
      <c r="P984" s="15">
        <f t="shared" si="0"/>
        <v>0</v>
      </c>
      <c r="Q984" s="16"/>
      <c r="R984" s="16"/>
      <c r="S984" s="16"/>
      <c r="T984" s="16"/>
      <c r="U984" s="16"/>
      <c r="V984" s="16"/>
      <c r="W984" s="16"/>
      <c r="X984" s="16"/>
    </row>
    <row r="985" spans="1:24" ht="12.75" x14ac:dyDescent="0.2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5">
        <f>IF(ISBLANK(L985),0, VLOOKUP(C985,Справочники!B985:C995,2,0))</f>
        <v>0</v>
      </c>
      <c r="N985" s="15">
        <f>IF(ISBLANK(L985),0, VLOOKUP(L985,Справочники!B1010:C1013,2,0))</f>
        <v>0</v>
      </c>
      <c r="O985" s="15">
        <f t="shared" si="2"/>
        <v>0</v>
      </c>
      <c r="P985" s="15">
        <f t="shared" si="0"/>
        <v>0</v>
      </c>
      <c r="Q985" s="16"/>
      <c r="R985" s="16"/>
      <c r="S985" s="16"/>
      <c r="T985" s="16"/>
      <c r="U985" s="16"/>
      <c r="V985" s="16"/>
      <c r="W985" s="16"/>
      <c r="X985" s="16"/>
    </row>
    <row r="986" spans="1:24" ht="12.75" x14ac:dyDescent="0.2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5">
        <f>IF(ISBLANK(L986),0, VLOOKUP(C986,Справочники!B986:C996,2,0))</f>
        <v>0</v>
      </c>
      <c r="N986" s="15">
        <f>IF(ISBLANK(L986),0, VLOOKUP(L986,Справочники!B1011:C1014,2,0))</f>
        <v>0</v>
      </c>
      <c r="O986" s="15">
        <f t="shared" si="2"/>
        <v>0</v>
      </c>
      <c r="P986" s="15">
        <f t="shared" si="0"/>
        <v>0</v>
      </c>
      <c r="Q986" s="16"/>
      <c r="R986" s="16"/>
      <c r="S986" s="16"/>
      <c r="T986" s="16"/>
      <c r="U986" s="16"/>
      <c r="V986" s="16"/>
      <c r="W986" s="16"/>
      <c r="X986" s="16"/>
    </row>
    <row r="987" spans="1:24" ht="12.75" x14ac:dyDescent="0.2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5">
        <f>IF(ISBLANK(L987),0, VLOOKUP(C987,Справочники!B987:C997,2,0))</f>
        <v>0</v>
      </c>
      <c r="N987" s="15">
        <f>IF(ISBLANK(L987),0, VLOOKUP(L987,Справочники!B1012:C1015,2,0))</f>
        <v>0</v>
      </c>
      <c r="O987" s="15">
        <f t="shared" si="2"/>
        <v>0</v>
      </c>
      <c r="P987" s="15">
        <f t="shared" si="0"/>
        <v>0</v>
      </c>
      <c r="Q987" s="16"/>
      <c r="R987" s="16"/>
      <c r="S987" s="16"/>
      <c r="T987" s="16"/>
      <c r="U987" s="16"/>
      <c r="V987" s="16"/>
      <c r="W987" s="16"/>
      <c r="X987" s="16"/>
    </row>
    <row r="988" spans="1:24" ht="12.75" x14ac:dyDescent="0.2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5">
        <f>IF(ISBLANK(L988),0, VLOOKUP(C988,Справочники!B988:C998,2,0))</f>
        <v>0</v>
      </c>
      <c r="N988" s="15">
        <f>IF(ISBLANK(L988),0, VLOOKUP(L988,Справочники!B1013:C1016,2,0))</f>
        <v>0</v>
      </c>
      <c r="O988" s="15">
        <f t="shared" si="2"/>
        <v>0</v>
      </c>
      <c r="P988" s="15">
        <f t="shared" si="0"/>
        <v>0</v>
      </c>
      <c r="Q988" s="16"/>
      <c r="R988" s="16"/>
      <c r="S988" s="16"/>
      <c r="T988" s="16"/>
      <c r="U988" s="16"/>
      <c r="V988" s="16"/>
      <c r="W988" s="16"/>
      <c r="X988" s="16"/>
    </row>
    <row r="989" spans="1:24" ht="12.75" x14ac:dyDescent="0.2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5">
        <f>IF(ISBLANK(L989),0, VLOOKUP(C989,Справочники!B989:C999,2,0))</f>
        <v>0</v>
      </c>
      <c r="N989" s="15">
        <f>IF(ISBLANK(L989),0, VLOOKUP(L989,Справочники!B1014:C1017,2,0))</f>
        <v>0</v>
      </c>
      <c r="O989" s="15">
        <f t="shared" si="2"/>
        <v>0</v>
      </c>
      <c r="P989" s="15">
        <f t="shared" si="0"/>
        <v>0</v>
      </c>
      <c r="Q989" s="16"/>
      <c r="R989" s="16"/>
      <c r="S989" s="16"/>
      <c r="T989" s="16"/>
      <c r="U989" s="16"/>
      <c r="V989" s="16"/>
      <c r="W989" s="16"/>
      <c r="X989" s="16"/>
    </row>
    <row r="990" spans="1:24" ht="12.75" x14ac:dyDescent="0.2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5">
        <f>IF(ISBLANK(L990),0, VLOOKUP(C990,Справочники!B990:C1000,2,0))</f>
        <v>0</v>
      </c>
      <c r="N990" s="15">
        <f>IF(ISBLANK(L990),0, VLOOKUP(L990,Справочники!B1015:C1018,2,0))</f>
        <v>0</v>
      </c>
      <c r="O990" s="15">
        <f t="shared" si="2"/>
        <v>0</v>
      </c>
      <c r="P990" s="15">
        <f t="shared" si="0"/>
        <v>0</v>
      </c>
      <c r="Q990" s="16"/>
      <c r="R990" s="16"/>
      <c r="S990" s="16"/>
      <c r="T990" s="16"/>
      <c r="U990" s="16"/>
      <c r="V990" s="16"/>
      <c r="W990" s="16"/>
      <c r="X990" s="16"/>
    </row>
    <row r="991" spans="1:24" ht="12.75" x14ac:dyDescent="0.2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5">
        <f>IF(ISBLANK(L991),0, VLOOKUP(C991,Справочники!B991:C1001,2,0))</f>
        <v>0</v>
      </c>
      <c r="N991" s="15">
        <f>IF(ISBLANK(L991),0, VLOOKUP(L991,Справочники!B1016:C1019,2,0))</f>
        <v>0</v>
      </c>
      <c r="O991" s="15">
        <f t="shared" si="2"/>
        <v>0</v>
      </c>
      <c r="P991" s="15">
        <f t="shared" si="0"/>
        <v>0</v>
      </c>
      <c r="Q991" s="16"/>
      <c r="R991" s="16"/>
      <c r="S991" s="16"/>
      <c r="T991" s="16"/>
      <c r="U991" s="16"/>
      <c r="V991" s="16"/>
      <c r="W991" s="16"/>
      <c r="X991" s="16"/>
    </row>
    <row r="992" spans="1:24" ht="12.75" x14ac:dyDescent="0.2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5">
        <f>IF(ISBLANK(L992),0, VLOOKUP(C992,Справочники!B992:C1002,2,0))</f>
        <v>0</v>
      </c>
      <c r="N992" s="15">
        <f>IF(ISBLANK(L992),0, VLOOKUP(L992,Справочники!B1017:C1020,2,0))</f>
        <v>0</v>
      </c>
      <c r="O992" s="15">
        <f t="shared" si="2"/>
        <v>0</v>
      </c>
      <c r="P992" s="15">
        <f t="shared" si="0"/>
        <v>0</v>
      </c>
      <c r="Q992" s="16"/>
      <c r="R992" s="16"/>
      <c r="S992" s="16"/>
      <c r="T992" s="16"/>
      <c r="U992" s="16"/>
      <c r="V992" s="16"/>
      <c r="W992" s="16"/>
      <c r="X992" s="16"/>
    </row>
    <row r="993" spans="1:24" ht="12.75" x14ac:dyDescent="0.2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5">
        <f>IF(ISBLANK(L993),0, VLOOKUP(C993,Справочники!B993:C1003,2,0))</f>
        <v>0</v>
      </c>
      <c r="N993" s="15">
        <f>IF(ISBLANK(L993),0, VLOOKUP(L993,Справочники!B1018:C1021,2,0))</f>
        <v>0</v>
      </c>
      <c r="O993" s="15">
        <f t="shared" si="2"/>
        <v>0</v>
      </c>
      <c r="P993" s="15">
        <f t="shared" si="0"/>
        <v>0</v>
      </c>
      <c r="Q993" s="16"/>
      <c r="R993" s="16"/>
      <c r="S993" s="16"/>
      <c r="T993" s="16"/>
      <c r="U993" s="16"/>
      <c r="V993" s="16"/>
      <c r="W993" s="16"/>
      <c r="X993" s="16"/>
    </row>
    <row r="994" spans="1:24" ht="12.75" x14ac:dyDescent="0.2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5">
        <f>IF(ISBLANK(L994),0, VLOOKUP(C994,Справочники!B994:C1004,2,0))</f>
        <v>0</v>
      </c>
      <c r="N994" s="15">
        <f>IF(ISBLANK(L994),0, VLOOKUP(L994,Справочники!B1019:C1022,2,0))</f>
        <v>0</v>
      </c>
      <c r="O994" s="15">
        <f t="shared" si="2"/>
        <v>0</v>
      </c>
      <c r="P994" s="15">
        <f t="shared" si="0"/>
        <v>0</v>
      </c>
      <c r="Q994" s="16"/>
      <c r="R994" s="16"/>
      <c r="S994" s="16"/>
      <c r="T994" s="16"/>
      <c r="U994" s="16"/>
      <c r="V994" s="16"/>
      <c r="W994" s="16"/>
      <c r="X994" s="16"/>
    </row>
    <row r="995" spans="1:24" ht="12.75" x14ac:dyDescent="0.2">
      <c r="A995" s="11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5">
        <f>IF(ISBLANK(L995),0, VLOOKUP(C995,Справочники!B995:C1005,2,0))</f>
        <v>0</v>
      </c>
      <c r="N995" s="15">
        <f>IF(ISBLANK(L995),0, VLOOKUP(L995,Справочники!B1020:C1023,2,0))</f>
        <v>0</v>
      </c>
      <c r="O995" s="15">
        <f t="shared" si="2"/>
        <v>0</v>
      </c>
      <c r="P995" s="15">
        <f t="shared" si="0"/>
        <v>0</v>
      </c>
      <c r="Q995" s="16"/>
      <c r="R995" s="16"/>
      <c r="S995" s="16"/>
      <c r="T995" s="16"/>
      <c r="U995" s="16"/>
      <c r="V995" s="16"/>
      <c r="W995" s="16"/>
      <c r="X995" s="16"/>
    </row>
    <row r="996" spans="1:24" ht="12.75" x14ac:dyDescent="0.2">
      <c r="A996" s="11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5">
        <f>IF(ISBLANK(L996),0, VLOOKUP(C996,Справочники!B996:C1006,2,0))</f>
        <v>0</v>
      </c>
      <c r="N996" s="15">
        <f>IF(ISBLANK(L996),0, VLOOKUP(L996,Справочники!B1021:C1024,2,0))</f>
        <v>0</v>
      </c>
      <c r="O996" s="15">
        <f t="shared" si="2"/>
        <v>0</v>
      </c>
      <c r="P996" s="15">
        <f t="shared" si="0"/>
        <v>0</v>
      </c>
      <c r="Q996" s="16"/>
      <c r="R996" s="16"/>
      <c r="S996" s="16"/>
      <c r="T996" s="16"/>
      <c r="U996" s="16"/>
      <c r="V996" s="16"/>
      <c r="W996" s="16"/>
      <c r="X996" s="16"/>
    </row>
    <row r="997" spans="1:24" ht="12.75" x14ac:dyDescent="0.2">
      <c r="A997" s="11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5">
        <f>IF(ISBLANK(L997),0, VLOOKUP(C997,Справочники!B997:C1007,2,0))</f>
        <v>0</v>
      </c>
      <c r="N997" s="15">
        <f>IF(ISBLANK(L997),0, VLOOKUP(L997,Справочники!B1022:C1025,2,0))</f>
        <v>0</v>
      </c>
      <c r="O997" s="15">
        <f t="shared" si="2"/>
        <v>0</v>
      </c>
      <c r="P997" s="15">
        <f t="shared" si="0"/>
        <v>0</v>
      </c>
      <c r="Q997" s="16"/>
      <c r="R997" s="16"/>
      <c r="S997" s="16"/>
      <c r="T997" s="16"/>
      <c r="U997" s="16"/>
      <c r="V997" s="16"/>
      <c r="W997" s="16"/>
      <c r="X997" s="16"/>
    </row>
  </sheetData>
  <autoFilter ref="A8:Z11"/>
  <conditionalFormatting sqref="B9:B995">
    <cfRule type="expression" dxfId="5" priority="1">
      <formula>B9&gt;43466</formula>
    </cfRule>
  </conditionalFormatting>
  <conditionalFormatting sqref="A9 J8:K995">
    <cfRule type="expression" dxfId="4" priority="2">
      <formula>$C8="Запуск скважины"</formula>
    </cfRule>
  </conditionalFormatting>
  <conditionalFormatting sqref="H8:I995">
    <cfRule type="expression" dxfId="3" priority="3">
      <formula>$C8="Реперфорация"</formula>
    </cfRule>
  </conditionalFormatting>
  <conditionalFormatting sqref="F8:G995 D9:E995">
    <cfRule type="expression" dxfId="2" priority="4">
      <formula>$C8="Строительство новой скважины"</formula>
    </cfRule>
  </conditionalFormatting>
  <conditionalFormatting sqref="L8:L995 B9:B995">
    <cfRule type="expression" dxfId="1" priority="5">
      <formula>$C8="Смена ГНО"</formula>
    </cfRule>
  </conditionalFormatting>
  <conditionalFormatting sqref="B9:B997 J12:J60">
    <cfRule type="expression" dxfId="0" priority="6">
      <formula>B9&lt;43739</formula>
    </cfRule>
  </conditionalFormatting>
  <dataValidations count="3">
    <dataValidation type="decimal" allowBlank="1" showDropDown="1" showErrorMessage="1" sqref="F9:G997">
      <formula1>1</formula1>
      <formula2>100</formula2>
    </dataValidation>
    <dataValidation type="decimal" operator="greaterThanOrEqual" allowBlank="1" showDropDown="1" showErrorMessage="1" sqref="J9:K997">
      <formula1>1</formula1>
    </dataValidation>
    <dataValidation type="decimal" allowBlank="1" showDropDown="1" showErrorMessage="1" sqref="H9:I997">
      <formula1>2500</formula1>
      <formula2>2575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Справочники!$B$23</xm:f>
          </x14:formula1>
          <xm:sqref>E9:E997</xm:sqref>
        </x14:dataValidation>
        <x14:dataValidation type="list" allowBlank="1">
          <x14:formula1>
            <xm:f>Справочники!$G$4:$G$22</xm:f>
          </x14:formula1>
          <xm:sqref>A10:A997</xm:sqref>
        </x14:dataValidation>
        <x14:dataValidation type="list" allowBlank="1">
          <x14:formula1>
            <xm:f>Справочники!$B$5:$B$15</xm:f>
          </x14:formula1>
          <xm:sqref>C42:C705</xm:sqref>
        </x14:dataValidation>
        <x14:dataValidation type="list" allowBlank="1">
          <x14:formula1>
            <xm:f>Справочники!$B$5:$B$16</xm:f>
          </x14:formula1>
          <xm:sqref>C9:C41</xm:sqref>
        </x14:dataValidation>
        <x14:dataValidation type="list" allowBlank="1">
          <x14:formula1>
            <xm:f>Справочники!$B$30:$B$33</xm:f>
          </x14:formula1>
          <xm:sqref>L9:L997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Views>
    <sheetView workbookViewId="0"/>
  </sheetViews>
  <sheetFormatPr defaultColWidth="14.42578125" defaultRowHeight="15.75" customHeight="1" x14ac:dyDescent="0.2"/>
  <cols>
    <col min="2" max="2" width="30.140625" customWidth="1"/>
  </cols>
  <sheetData>
    <row r="1" spans="1:7" ht="15.75" customHeight="1" x14ac:dyDescent="0.2">
      <c r="A1" s="1" t="s">
        <v>0</v>
      </c>
    </row>
    <row r="3" spans="1:7" ht="15.75" customHeight="1" x14ac:dyDescent="0.2">
      <c r="A3" s="1" t="s">
        <v>3</v>
      </c>
      <c r="G3" s="1" t="s">
        <v>4</v>
      </c>
    </row>
    <row r="4" spans="1:7" ht="15.75" customHeight="1" x14ac:dyDescent="0.2">
      <c r="A4" s="1" t="s">
        <v>5</v>
      </c>
      <c r="B4" s="1" t="s">
        <v>6</v>
      </c>
      <c r="C4" s="1" t="s">
        <v>7</v>
      </c>
      <c r="G4" s="3" t="s">
        <v>8</v>
      </c>
    </row>
    <row r="5" spans="1:7" ht="15.75" customHeight="1" x14ac:dyDescent="0.2">
      <c r="A5" s="1">
        <v>1</v>
      </c>
      <c r="B5" s="1" t="s">
        <v>15</v>
      </c>
      <c r="C5" s="1">
        <v>0</v>
      </c>
      <c r="G5" s="6" t="s">
        <v>16</v>
      </c>
    </row>
    <row r="6" spans="1:7" ht="15.75" customHeight="1" x14ac:dyDescent="0.2">
      <c r="A6" s="1">
        <v>2</v>
      </c>
      <c r="B6" s="1" t="s">
        <v>22</v>
      </c>
      <c r="C6" s="1">
        <v>0</v>
      </c>
      <c r="G6" s="3" t="s">
        <v>23</v>
      </c>
    </row>
    <row r="7" spans="1:7" ht="15.75" customHeight="1" x14ac:dyDescent="0.2">
      <c r="A7" s="1">
        <v>3</v>
      </c>
      <c r="B7" s="1" t="s">
        <v>24</v>
      </c>
      <c r="C7" s="1">
        <v>100</v>
      </c>
      <c r="G7" s="8" t="s">
        <v>25</v>
      </c>
    </row>
    <row r="8" spans="1:7" x14ac:dyDescent="0.25">
      <c r="A8" s="1">
        <v>4</v>
      </c>
      <c r="B8" s="1" t="s">
        <v>27</v>
      </c>
      <c r="C8" s="1">
        <v>10</v>
      </c>
      <c r="G8" s="10" t="s">
        <v>28</v>
      </c>
    </row>
    <row r="9" spans="1:7" x14ac:dyDescent="0.25">
      <c r="A9" s="1">
        <v>5</v>
      </c>
      <c r="B9" s="1" t="s">
        <v>42</v>
      </c>
      <c r="C9" s="1">
        <v>5</v>
      </c>
      <c r="G9" s="10" t="s">
        <v>44</v>
      </c>
    </row>
    <row r="10" spans="1:7" x14ac:dyDescent="0.25">
      <c r="A10" s="1">
        <v>6</v>
      </c>
      <c r="B10" s="1" t="s">
        <v>46</v>
      </c>
      <c r="C10" s="1">
        <v>15</v>
      </c>
      <c r="G10" s="10" t="s">
        <v>2</v>
      </c>
    </row>
    <row r="11" spans="1:7" x14ac:dyDescent="0.25">
      <c r="A11" s="1">
        <v>7</v>
      </c>
      <c r="B11" s="1" t="s">
        <v>47</v>
      </c>
      <c r="C11" s="1">
        <v>1</v>
      </c>
      <c r="G11" s="10" t="s">
        <v>48</v>
      </c>
    </row>
    <row r="12" spans="1:7" x14ac:dyDescent="0.25">
      <c r="A12" s="1">
        <v>8</v>
      </c>
      <c r="B12" s="1" t="s">
        <v>49</v>
      </c>
      <c r="C12" s="1">
        <v>300</v>
      </c>
      <c r="G12" s="10" t="s">
        <v>50</v>
      </c>
    </row>
    <row r="13" spans="1:7" x14ac:dyDescent="0.25">
      <c r="A13" s="1">
        <v>9</v>
      </c>
      <c r="B13" s="1" t="s">
        <v>51</v>
      </c>
      <c r="C13" s="1">
        <v>10</v>
      </c>
      <c r="G13" s="10" t="s">
        <v>52</v>
      </c>
    </row>
    <row r="14" spans="1:7" x14ac:dyDescent="0.25">
      <c r="A14" s="1">
        <v>10</v>
      </c>
      <c r="B14" s="1" t="s">
        <v>53</v>
      </c>
      <c r="C14" s="1">
        <v>1000</v>
      </c>
      <c r="G14" s="10" t="s">
        <v>54</v>
      </c>
    </row>
    <row r="15" spans="1:7" x14ac:dyDescent="0.25">
      <c r="A15" s="1">
        <v>11</v>
      </c>
      <c r="B15" s="1" t="s">
        <v>55</v>
      </c>
      <c r="C15" s="1">
        <v>1000</v>
      </c>
      <c r="G15" s="10" t="s">
        <v>56</v>
      </c>
    </row>
    <row r="16" spans="1:7" x14ac:dyDescent="0.25">
      <c r="A16" s="1">
        <v>12</v>
      </c>
      <c r="B16" s="1" t="s">
        <v>57</v>
      </c>
      <c r="C16" s="1">
        <v>0</v>
      </c>
      <c r="G16" s="10" t="s">
        <v>58</v>
      </c>
    </row>
    <row r="17" spans="1:7" x14ac:dyDescent="0.25">
      <c r="G17" s="10" t="s">
        <v>59</v>
      </c>
    </row>
    <row r="18" spans="1:7" x14ac:dyDescent="0.25">
      <c r="G18" s="10" t="s">
        <v>60</v>
      </c>
    </row>
    <row r="19" spans="1:7" x14ac:dyDescent="0.25">
      <c r="G19" s="10" t="s">
        <v>61</v>
      </c>
    </row>
    <row r="20" spans="1:7" x14ac:dyDescent="0.25">
      <c r="G20" s="10" t="s">
        <v>62</v>
      </c>
    </row>
    <row r="21" spans="1:7" x14ac:dyDescent="0.25">
      <c r="G21" s="10" t="s">
        <v>63</v>
      </c>
    </row>
    <row r="22" spans="1:7" x14ac:dyDescent="0.25">
      <c r="A22" s="1" t="s">
        <v>32</v>
      </c>
      <c r="G22" s="10" t="s">
        <v>64</v>
      </c>
    </row>
    <row r="23" spans="1:7" ht="15.75" customHeight="1" x14ac:dyDescent="0.2">
      <c r="A23" s="1">
        <v>1</v>
      </c>
      <c r="B23" s="1" t="s">
        <v>65</v>
      </c>
    </row>
    <row r="24" spans="1:7" ht="15.75" customHeight="1" x14ac:dyDescent="0.2">
      <c r="A24" s="1">
        <v>2</v>
      </c>
      <c r="B24" s="1" t="s">
        <v>66</v>
      </c>
    </row>
    <row r="29" spans="1:7" ht="15.75" customHeight="1" x14ac:dyDescent="0.2">
      <c r="A29" s="1" t="s">
        <v>67</v>
      </c>
    </row>
    <row r="30" spans="1:7" ht="15.75" customHeight="1" x14ac:dyDescent="0.2">
      <c r="A30" s="1">
        <v>1</v>
      </c>
      <c r="B30" s="1" t="s">
        <v>68</v>
      </c>
      <c r="C30" s="1">
        <v>1</v>
      </c>
    </row>
    <row r="31" spans="1:7" ht="15.75" customHeight="1" x14ac:dyDescent="0.2">
      <c r="A31" s="1">
        <v>2</v>
      </c>
      <c r="B31" s="1" t="s">
        <v>69</v>
      </c>
      <c r="C31" s="1">
        <v>2</v>
      </c>
    </row>
    <row r="32" spans="1:7" ht="15.75" customHeight="1" x14ac:dyDescent="0.2">
      <c r="A32" s="1">
        <v>3</v>
      </c>
      <c r="B32" s="1" t="s">
        <v>70</v>
      </c>
      <c r="C32" s="1">
        <v>4</v>
      </c>
    </row>
    <row r="33" spans="1:3" ht="15.75" customHeight="1" x14ac:dyDescent="0.2">
      <c r="A33" s="1">
        <v>4</v>
      </c>
      <c r="B33" s="1" t="s">
        <v>71</v>
      </c>
      <c r="C3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1. Главная</vt:lpstr>
      <vt:lpstr>Справочники</vt:lpstr>
      <vt:lpstr>ВидМероприятия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Vodopyan</dc:creator>
  <cp:lastModifiedBy>Alexey Vodopyan</cp:lastModifiedBy>
  <dcterms:modified xsi:type="dcterms:W3CDTF">2018-11-17T09:30:00Z</dcterms:modified>
</cp:coreProperties>
</file>