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573" visibility="visible" windowHeight="7005" windowWidth="20190" xWindow="0" yWindow="0"/>
  </bookViews>
  <sheets>
    <sheet xmlns:r="http://schemas.openxmlformats.org/officeDocument/2006/relationships" name="TR" sheetId="1" state="visible" r:id="rId1"/>
  </sheets>
  <definedNames>
    <definedName name="__MAIN__">#REF!</definedName>
    <definedName name="__qryOilWellOP__">#REF!</definedName>
    <definedName name="Bo">#REF!</definedName>
    <definedName name="Bw">#REF!</definedName>
    <definedName name="Dcas">#REF!</definedName>
    <definedName name="Dtub">#REF!</definedName>
    <definedName name="GOR">#REF!</definedName>
    <definedName name="H">#REF!</definedName>
    <definedName name="Hdin">#REF!</definedName>
    <definedName name="Hperf">#REF!</definedName>
    <definedName name="Hpump">#REF!</definedName>
    <definedName name="Pb">#REF!</definedName>
    <definedName name="Pbuf">#REF!</definedName>
    <definedName name="Pf">#REF!</definedName>
    <definedName name="Pr">#REF!</definedName>
    <definedName name="Ql">#REF!</definedName>
    <definedName name="Qo">#REF!</definedName>
    <definedName name="Qw">#REF!</definedName>
    <definedName name="ro_o">#REF!</definedName>
    <definedName name="ro_w">#REF!</definedName>
    <definedName name="T">#REF!</definedName>
    <definedName name="Tres">#REF!</definedName>
    <definedName name="Udl">#REF!</definedName>
    <definedName name="wc">#REF!</definedName>
  </definedNames>
  <calcPr calcId="0" fullCalcOnLoad="1"/>
</workbook>
</file>

<file path=xl/styles.xml><?xml version="1.0" encoding="utf-8"?>
<styleSheet xmlns="http://schemas.openxmlformats.org/spreadsheetml/2006/main">
  <numFmts count="1">
    <numFmt formatCode="dd/mm/yy" numFmtId="164"/>
  </numFmts>
  <fonts count="8">
    <font>
      <name val="Arial Cyr"/>
      <charset val="204"/>
      <sz val="10"/>
    </font>
    <font>
      <name val="Arial Cyr"/>
      <charset val="204"/>
      <sz val="10"/>
    </font>
    <font>
      <name val="Tahoma"/>
      <family val="2"/>
      <sz val="8"/>
    </font>
    <font>
      <name val="Tahoma"/>
      <family val="2"/>
      <b val="1"/>
      <sz val="8"/>
    </font>
    <font>
      <name val="Tahoma"/>
      <charset val="204"/>
      <family val="2"/>
      <sz val="8"/>
    </font>
    <font>
      <name val="Arial"/>
      <charset val="204"/>
      <family val="2"/>
      <color indexed="8"/>
      <sz val="10"/>
    </font>
    <font>
      <name val="Arial Cyr"/>
      <charset val="204"/>
      <b val="1"/>
      <sz val="10"/>
    </font>
    <font>
      <name val="Tahoma"/>
      <charset val="204"/>
      <family val="2"/>
      <b val="1"/>
      <sz val="8"/>
    </font>
  </fonts>
  <fills count="6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borderId="0" fillId="0" fontId="1" numFmtId="0"/>
    <xf borderId="0" fillId="0" fontId="5" numFmtId="0"/>
    <xf borderId="0" fillId="0" fontId="1" numFmtId="0"/>
  </cellStyleXfs>
  <cellXfs count="67">
    <xf borderId="0" fillId="0" fontId="0" numFmtId="0" pivotButton="0" quotePrefix="0" xfId="0"/>
    <xf applyAlignment="1" borderId="7" fillId="2" fontId="2" numFmtId="0" pivotButton="0" quotePrefix="0" xfId="0">
      <alignment horizontal="center"/>
    </xf>
    <xf applyAlignment="1" borderId="7" fillId="2" fontId="2" numFmtId="2" pivotButton="0" quotePrefix="0" xfId="0">
      <alignment horizontal="center"/>
    </xf>
    <xf applyAlignment="1" borderId="6" fillId="2" fontId="2" numFmtId="2" pivotButton="0" quotePrefix="0" xfId="0">
      <alignment horizontal="center"/>
    </xf>
    <xf applyAlignment="1" borderId="7" fillId="3" fontId="2" numFmtId="2" pivotButton="0" quotePrefix="0" xfId="0">
      <alignment horizontal="center"/>
    </xf>
    <xf applyAlignment="1" borderId="0" fillId="0" fontId="7" numFmtId="0" pivotButton="0" quotePrefix="0" xfId="0">
      <alignment horizontal="left"/>
    </xf>
    <xf applyAlignment="1" borderId="0" fillId="0" fontId="7" numFmtId="0" pivotButton="0" quotePrefix="0" xfId="0">
      <alignment horizontal="center"/>
    </xf>
    <xf borderId="0" fillId="0" fontId="7" numFmtId="0" pivotButton="0" quotePrefix="0" xfId="0"/>
    <xf borderId="0" fillId="0" fontId="3" numFmtId="0" pivotButton="0" quotePrefix="0" xfId="0"/>
    <xf applyAlignment="1" borderId="0" fillId="4" fontId="4" numFmtId="0" pivotButton="0" quotePrefix="0" xfId="1">
      <alignment vertical="center"/>
    </xf>
    <xf applyAlignment="1" borderId="0" fillId="0" fontId="4" numFmtId="0" pivotButton="0" quotePrefix="0" xfId="1">
      <alignment vertical="center"/>
    </xf>
    <xf applyAlignment="1" borderId="0" fillId="0" fontId="4" numFmtId="0" pivotButton="0" quotePrefix="0" xfId="1">
      <alignment horizontal="right" vertical="center"/>
    </xf>
    <xf applyAlignment="1" borderId="0" fillId="4" fontId="4" numFmtId="2" pivotButton="0" quotePrefix="0" xfId="0">
      <alignment vertical="center"/>
    </xf>
    <xf applyAlignment="1" borderId="0" fillId="4" fontId="4" numFmtId="2" pivotButton="0" quotePrefix="0" xfId="0">
      <alignment horizontal="center" vertical="center"/>
    </xf>
    <xf applyAlignment="1" borderId="0" fillId="4" fontId="4" numFmtId="2" pivotButton="0" quotePrefix="0" xfId="1">
      <alignment horizontal="right" vertical="center"/>
    </xf>
    <xf applyAlignment="1" borderId="0" fillId="5" fontId="4" numFmtId="2" pivotButton="0" quotePrefix="0" xfId="0">
      <alignment horizontal="center" vertical="center"/>
    </xf>
    <xf applyAlignment="1" borderId="10" fillId="0" fontId="4" numFmtId="0" pivotButton="0" quotePrefix="0" xfId="1">
      <alignment vertical="center"/>
    </xf>
    <xf applyAlignment="1" borderId="8" fillId="0" fontId="4" numFmtId="0" pivotButton="0" quotePrefix="0" xfId="1">
      <alignment vertical="center"/>
    </xf>
    <xf applyAlignment="1" borderId="11" fillId="4" fontId="4" numFmtId="0" pivotButton="0" quotePrefix="0" xfId="1">
      <alignment vertical="center"/>
    </xf>
    <xf applyAlignment="1" borderId="11" fillId="0" fontId="4" numFmtId="0" pivotButton="0" quotePrefix="0" xfId="1">
      <alignment vertical="center"/>
    </xf>
    <xf applyAlignment="1" borderId="11" fillId="0" fontId="4" numFmtId="0" pivotButton="0" quotePrefix="0" xfId="1">
      <alignment horizontal="right" vertical="center"/>
    </xf>
    <xf applyAlignment="1" borderId="11" fillId="4" fontId="4" numFmtId="2" pivotButton="0" quotePrefix="0" xfId="0">
      <alignment vertical="center"/>
    </xf>
    <xf applyAlignment="1" borderId="11" fillId="4" fontId="4" numFmtId="2" pivotButton="0" quotePrefix="0" xfId="0">
      <alignment horizontal="center" vertical="center"/>
    </xf>
    <xf applyAlignment="1" borderId="11" fillId="4" fontId="4" numFmtId="2" pivotButton="0" quotePrefix="0" xfId="1">
      <alignment horizontal="right" vertical="center"/>
    </xf>
    <xf applyAlignment="1" borderId="11" fillId="5" fontId="4" numFmtId="2" pivotButton="0" quotePrefix="0" xfId="0">
      <alignment horizontal="center" vertical="center"/>
    </xf>
    <xf applyAlignment="1" borderId="0" fillId="0" fontId="3" numFmtId="0" pivotButton="0" quotePrefix="0" xfId="2">
      <alignment horizontal="left"/>
    </xf>
    <xf borderId="0" fillId="0" fontId="6" numFmtId="0" pivotButton="0" quotePrefix="0" xfId="2"/>
    <xf borderId="0" fillId="0" fontId="1" numFmtId="0" pivotButton="0" quotePrefix="0" xfId="2"/>
    <xf applyAlignment="1" borderId="0" fillId="0" fontId="3" numFmtId="17" pivotButton="0" quotePrefix="0" xfId="2">
      <alignment horizontal="left"/>
    </xf>
    <xf borderId="0" fillId="0" fontId="3" numFmtId="0" pivotButton="0" quotePrefix="0" xfId="2"/>
    <xf applyAlignment="1" borderId="0" fillId="0" fontId="3" numFmtId="0" pivotButton="0" quotePrefix="0" xfId="2">
      <alignment horizontal="center"/>
    </xf>
    <xf applyAlignment="1" borderId="0" fillId="0" fontId="3" numFmtId="164" pivotButton="0" quotePrefix="0" xfId="2">
      <alignment horizontal="left"/>
    </xf>
    <xf applyAlignment="1" borderId="0" fillId="0" fontId="2" numFmtId="2" pivotButton="0" quotePrefix="0" xfId="2">
      <alignment horizontal="center"/>
    </xf>
    <xf applyAlignment="1" borderId="18" fillId="0" fontId="4" numFmtId="0" pivotButton="0" quotePrefix="0" xfId="1">
      <alignment vertical="center"/>
    </xf>
    <xf applyAlignment="1" borderId="4" fillId="4" fontId="4" numFmtId="0" pivotButton="0" quotePrefix="0" xfId="1">
      <alignment vertical="center"/>
    </xf>
    <xf applyAlignment="1" borderId="4" fillId="0" fontId="4" numFmtId="0" pivotButton="0" quotePrefix="0" xfId="1">
      <alignment vertical="center"/>
    </xf>
    <xf applyAlignment="1" borderId="4" fillId="0" fontId="4" numFmtId="0" pivotButton="0" quotePrefix="0" xfId="1">
      <alignment horizontal="right" vertical="center"/>
    </xf>
    <xf applyAlignment="1" borderId="4" fillId="4" fontId="4" numFmtId="2" pivotButton="0" quotePrefix="0" xfId="0">
      <alignment vertical="center"/>
    </xf>
    <xf applyAlignment="1" borderId="4" fillId="4" fontId="4" numFmtId="2" pivotButton="0" quotePrefix="0" xfId="0">
      <alignment horizontal="center" vertical="center"/>
    </xf>
    <xf applyAlignment="1" borderId="4" fillId="4" fontId="4" numFmtId="2" pivotButton="0" quotePrefix="0" xfId="1">
      <alignment horizontal="right" vertical="center"/>
    </xf>
    <xf applyAlignment="1" borderId="4" fillId="5" fontId="4" numFmtId="2" pivotButton="0" quotePrefix="0" xfId="0">
      <alignment horizontal="center" vertical="center"/>
    </xf>
    <xf applyAlignment="1" borderId="19" fillId="0" fontId="4" numFmtId="0" pivotButton="0" quotePrefix="0" xfId="1">
      <alignment horizontal="right" vertical="center"/>
    </xf>
    <xf applyAlignment="1" borderId="5" fillId="0" fontId="4" numFmtId="0" pivotButton="0" quotePrefix="0" xfId="1">
      <alignment horizontal="right" vertical="center"/>
    </xf>
    <xf applyAlignment="1" borderId="9" fillId="0" fontId="4" numFmtId="0" pivotButton="0" quotePrefix="0" xfId="1">
      <alignment horizontal="right" vertical="center"/>
    </xf>
    <xf applyAlignment="1" borderId="1" fillId="2" fontId="2" numFmtId="1" pivotButton="0" quotePrefix="0" xfId="0">
      <alignment horizontal="center" vertical="center" wrapText="1"/>
    </xf>
    <xf applyAlignment="1" borderId="2" fillId="2" fontId="2" numFmtId="2" pivotButton="0" quotePrefix="0" xfId="0">
      <alignment horizontal="center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3" fillId="2" fontId="2" numFmtId="2" pivotButton="0" quotePrefix="0" xfId="0">
      <alignment horizontal="center" vertical="center" wrapText="1"/>
    </xf>
    <xf borderId="22" fillId="0" fontId="0" numFmtId="0" pivotButton="0" quotePrefix="0" xfId="0"/>
    <xf borderId="23" fillId="0" fontId="0" numFmtId="0" pivotButton="0" quotePrefix="0" xfId="0"/>
    <xf applyAlignment="1" borderId="24" fillId="2" fontId="2" numFmtId="1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2" fillId="2" fontId="2" numFmtId="1" pivotButton="0" quotePrefix="0" xfId="0">
      <alignment horizontal="center" vertical="center" wrapText="1"/>
    </xf>
    <xf borderId="17" fillId="0" fontId="0" numFmtId="0" pivotButton="0" quotePrefix="0" xfId="0"/>
    <xf applyAlignment="1" borderId="2" fillId="2" fontId="2" numFmtId="1" pivotButton="0" quotePrefix="0" xfId="0">
      <alignment horizontal="center" vertical="center" wrapText="1"/>
    </xf>
    <xf applyAlignment="1" borderId="0" fillId="0" fontId="3" numFmtId="14" pivotButton="0" quotePrefix="0" xfId="2">
      <alignment horizontal="left"/>
    </xf>
    <xf borderId="0" fillId="0" fontId="1" numFmtId="0" pivotButton="0" quotePrefix="0" xfId="2"/>
    <xf applyAlignment="1" borderId="0" fillId="0" fontId="3" numFmtId="14" pivotButton="0" quotePrefix="0" xfId="0">
      <alignment horizontal="left"/>
    </xf>
    <xf applyAlignment="1" borderId="2" fillId="2" fontId="2" numFmtId="2" pivotButton="0" quotePrefix="0" xfId="0">
      <alignment horizontal="center" vertical="center"/>
    </xf>
    <xf applyAlignment="1" borderId="1" fillId="3" fontId="2" numFmtId="2" pivotButton="0" quotePrefix="0" xfId="0">
      <alignment horizontal="center" vertical="center"/>
    </xf>
    <xf applyAlignment="1" borderId="1" fillId="3" fontId="2" numFmtId="2" pivotButton="0" quotePrefix="0" xfId="0">
      <alignment horizontal="center" vertical="center" wrapText="1"/>
    </xf>
    <xf applyAlignment="1" borderId="1" fillId="2" fontId="2" numFmtId="2" pivotButton="0" quotePrefix="0" xfId="0">
      <alignment horizontal="center" vertical="center" wrapText="1"/>
    </xf>
    <xf applyAlignment="1" borderId="2" fillId="3" fontId="2" numFmtId="2" pivotButton="0" quotePrefix="0" xfId="0">
      <alignment horizontal="center" vertical="center"/>
    </xf>
    <xf borderId="13" fillId="0" fontId="0" numFmtId="0" pivotButton="0" quotePrefix="0" xfId="0"/>
    <xf borderId="14" fillId="0" fontId="0" numFmtId="0" pivotButton="0" quotePrefix="0" xfId="0"/>
  </cellXfs>
  <cellStyles count="3">
    <cellStyle builtinId="0" name="Normal" xfId="0"/>
    <cellStyle name="Normal_Sheet2" xfId="1"/>
    <cellStyle name="Обычный 2" xfId="2"/>
  </cellStyles>
  <dxfs count="4">
    <dxf>
      <font>
        <condense val="0"/>
        <color indexed="16"/>
        <extend val="0"/>
      </font>
      <fill>
        <patternFill>
          <bgColor indexed="26"/>
        </patternFill>
      </fill>
      <border>
        <left/>
        <right/>
        <top/>
        <bottom/>
        <diagonal/>
      </border>
    </dxf>
    <dxf>
      <font>
        <b val="1"/>
        <condense val="0"/>
        <color indexed="1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 val="1"/>
        <condense val="0"/>
        <color auto="1"/>
        <extend val="0"/>
      </font>
      <fill>
        <patternFill>
          <bgColor indexed="51"/>
        </patternFill>
      </fill>
    </dxf>
    <dxf>
      <font>
        <b val="1"/>
        <condense val="0"/>
        <color auto="1"/>
        <extend val="0"/>
      </font>
      <fill>
        <patternFill>
          <bgColor indexed="51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олег</author>
    <author>User</author>
    <author>pshl</author>
    <author>startsevma</author>
    <author>svsokolov</author>
  </authors>
  <commentList>
    <comment authorId="0" ref="B7" shapeId="0">
      <text>
        <t>Названия НГДУ или другой структурной еденицы</t>
      </text>
    </comment>
    <comment authorId="1" ref="C7" shapeId="0">
      <text>
        <t xml:space="preserve">Название месторождения
</t>
      </text>
    </comment>
    <comment authorId="1" ref="E7" shapeId="0">
      <text>
        <t>Тип скважины:
1.вертикальная - ВЕРТ
2.горизонтальная -ГОР</t>
      </text>
    </comment>
    <comment authorId="2" ref="G7" shapeId="0">
      <text>
        <t>Указывается 
внутренний диаметр</t>
      </text>
    </comment>
    <comment authorId="2" ref="H7" shapeId="0">
      <text>
        <t>Указывается 
внешний диаметр</t>
      </text>
    </comment>
    <comment authorId="1" ref="I7" shapeId="0">
      <text>
        <t>Глубина до верхней дыры перфорации</t>
      </text>
    </comment>
    <comment authorId="1" ref="J7" shapeId="0">
      <text>
        <t>Удлинение на глубине Нвд</t>
      </text>
    </comment>
    <comment authorId="3" ref="L7" shapeId="0">
      <text>
        <t>Способ эксплуатации</t>
      </text>
    </comment>
    <comment authorId="4" ref="R7" shapeId="0">
      <text>
        <t>Замеренный газовый фактор, куб.м/т</t>
      </text>
    </comment>
    <comment authorId="4" ref="S7" shapeId="0">
      <text>
        <t>Пластовая температура в градусах Цельсия</t>
      </text>
    </comment>
    <comment authorId="0" ref="T7" shapeId="0">
      <text>
        <t>Плотность нефти в поверхностных условиях</t>
      </text>
    </comment>
    <comment authorId="0" ref="U7" shapeId="0">
      <text>
        <t>Плотность воды в поверхностных условиях</t>
      </text>
    </comment>
    <comment authorId="0" ref="O8" shapeId="0">
      <text>
        <t>Дебит жидкости</t>
      </text>
    </comment>
    <comment authorId="0" ref="P8" shapeId="0">
      <text>
        <t>Объемная обводненность</t>
      </text>
    </comment>
    <comment authorId="1" ref="C9" shapeId="0">
      <text>
        <t xml:space="preserve">Название месторождения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B2:U25"/>
  <sheetViews>
    <sheetView tabSelected="1" topLeftCell="B1" workbookViewId="0" zoomScale="115" zoomScaleNormal="115">
      <selection activeCell="O23" sqref="O23"/>
    </sheetView>
  </sheetViews>
  <sheetFormatPr baseColWidth="8" defaultRowHeight="12.75"/>
  <cols>
    <col customWidth="1" max="1" min="1" style="58" width="9.140625"/>
    <col customWidth="1" max="16384" min="2" style="58" width="9.140625"/>
  </cols>
  <sheetData>
    <row r="2">
      <c r="C2" s="25" t="inlineStr">
        <is>
          <t>Согласовано</t>
        </is>
      </c>
      <c r="D2" s="30" t="n"/>
      <c r="E2" s="26" t="n"/>
      <c r="F2" s="58" t="inlineStr">
        <is>
          <t>Отчет:</t>
        </is>
      </c>
      <c r="G2" s="25" t="inlineStr">
        <is>
          <t>Технологический режим работы нефтяных скважин</t>
        </is>
      </c>
      <c r="H2" s="32" t="n"/>
      <c r="I2" s="32" t="n"/>
      <c r="J2" s="32" t="n"/>
      <c r="K2" s="32" t="n"/>
      <c r="L2" s="32" t="n"/>
      <c r="M2" s="5" t="inlineStr">
        <is>
          <t>Утверждаю</t>
        </is>
      </c>
      <c r="O2" s="6" t="n"/>
      <c r="P2" s="6" t="n"/>
    </row>
    <row customHeight="1" ht="13.5" r="3">
      <c r="C3" s="29" t="inlineStr">
        <is>
          <t>Главный геолог PJSC "RIENM Corp"</t>
        </is>
      </c>
      <c r="D3" s="30" t="n"/>
      <c r="E3" s="26" t="n"/>
      <c r="F3" s="58" t="inlineStr">
        <is>
          <t>На:</t>
        </is>
      </c>
      <c r="G3" s="28" t="n">
        <v>43770</v>
      </c>
      <c r="H3" s="32" t="n"/>
      <c r="I3" s="32" t="n"/>
      <c r="J3" s="32" t="n"/>
      <c r="K3" s="32" t="n"/>
      <c r="L3" s="32" t="n"/>
      <c r="M3" s="7" t="inlineStr">
        <is>
          <t>Главный инженер PJSC "RIENM Corp"</t>
        </is>
      </c>
      <c r="N3" s="6" t="n"/>
      <c r="O3" s="6" t="n"/>
      <c r="P3" s="6" t="n"/>
    </row>
    <row customHeight="1" ht="12.75" r="4">
      <c r="C4" s="29" t="inlineStr">
        <is>
          <t>Сидоров С.С.</t>
        </is>
      </c>
      <c r="D4" s="30" t="n"/>
      <c r="E4" s="26" t="n"/>
      <c r="F4" s="58" t="inlineStr">
        <is>
          <t>Дата выдачи:</t>
        </is>
      </c>
      <c r="G4" s="31" t="n">
        <v>43748</v>
      </c>
      <c r="H4" s="32" t="n"/>
      <c r="I4" s="32" t="n"/>
      <c r="J4" s="32" t="n"/>
      <c r="K4" s="32" t="n"/>
      <c r="L4" s="32" t="n"/>
      <c r="M4" s="8" t="inlineStr">
        <is>
          <t>Хабибуллин Р.А.</t>
        </is>
      </c>
      <c r="N4" s="6" t="n"/>
      <c r="O4" s="6" t="n"/>
      <c r="P4" s="6" t="n"/>
    </row>
    <row customHeight="1" ht="13.5" r="5">
      <c r="C5" s="57" t="n">
        <v>43783</v>
      </c>
      <c r="F5" s="58" t="inlineStr">
        <is>
          <t>Предприятие:</t>
        </is>
      </c>
      <c r="G5" s="25" t="inlineStr">
        <is>
          <t>RIENM Corp</t>
        </is>
      </c>
      <c r="H5" s="32" t="n"/>
      <c r="I5" s="32" t="n"/>
      <c r="J5" s="32" t="n"/>
      <c r="K5" s="32" t="n"/>
      <c r="L5" s="32" t="n"/>
      <c r="M5" s="59" t="n">
        <v>43748</v>
      </c>
    </row>
    <row customHeight="1" ht="13.5" r="6" thickBot="1"/>
    <row customHeight="1" ht="21" r="7">
      <c r="B7" s="51" t="inlineStr">
        <is>
          <t>НГДУ</t>
        </is>
      </c>
      <c r="C7" s="54" t="inlineStr">
        <is>
          <t>Месторождение</t>
        </is>
      </c>
      <c r="D7" s="56" t="inlineStr">
        <is>
          <t>№
скв</t>
        </is>
      </c>
      <c r="E7" s="56" t="inlineStr">
        <is>
          <t>Тип
скважины</t>
        </is>
      </c>
      <c r="F7" s="56" t="inlineStr">
        <is>
          <t>Пласт</t>
        </is>
      </c>
      <c r="G7" s="45" t="inlineStr">
        <is>
          <t>D скв</t>
        </is>
      </c>
      <c r="H7" s="45" t="inlineStr">
        <is>
          <t>D нкт</t>
        </is>
      </c>
      <c r="I7" s="60" t="inlineStr">
        <is>
          <t>Н вдп</t>
        </is>
      </c>
      <c r="J7" s="45" t="inlineStr">
        <is>
          <t>Удл</t>
        </is>
      </c>
      <c r="K7" s="45" t="inlineStr">
        <is>
          <t>Ндин</t>
        </is>
      </c>
      <c r="L7" s="45" t="inlineStr">
        <is>
          <t>СЭ</t>
        </is>
      </c>
      <c r="M7" s="64" t="inlineStr">
        <is>
          <t>Фактический режим</t>
        </is>
      </c>
      <c r="N7" s="65" t="n"/>
      <c r="O7" s="65" t="n"/>
      <c r="P7" s="66" t="n"/>
      <c r="Q7" s="45" t="inlineStr">
        <is>
          <t>Р затр</t>
        </is>
      </c>
      <c r="R7" s="45" t="inlineStr">
        <is>
          <t>ГФ</t>
        </is>
      </c>
      <c r="S7" s="45" t="inlineStr">
        <is>
          <t>T пл</t>
        </is>
      </c>
      <c r="T7" s="45" t="inlineStr">
        <is>
          <t>Плот-ть
нефти</t>
        </is>
      </c>
      <c r="U7" s="48" t="inlineStr">
        <is>
          <t>Плот-ть
воды</t>
        </is>
      </c>
    </row>
    <row customHeight="1" ht="12.75" r="8">
      <c r="B8" s="52" t="n"/>
      <c r="C8" s="55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61" t="inlineStr">
        <is>
          <t>Р заб</t>
        </is>
      </c>
      <c r="N8" s="62" t="inlineStr">
        <is>
          <t>Q нефти</t>
        </is>
      </c>
      <c r="O8" s="63" t="inlineStr">
        <is>
          <t>Q жид-
кости</t>
        </is>
      </c>
      <c r="P8" s="63" t="inlineStr">
        <is>
          <t>Обводненность</t>
        </is>
      </c>
      <c r="Q8" s="46" t="n"/>
      <c r="R8" s="46" t="n"/>
      <c r="S8" s="46" t="n"/>
      <c r="T8" s="46" t="n"/>
      <c r="U8" s="49" t="n"/>
    </row>
    <row r="9">
      <c r="B9" s="52" t="n"/>
      <c r="C9" s="44" t="inlineStr">
        <is>
          <t>Название</t>
        </is>
      </c>
      <c r="D9" s="47" t="n"/>
      <c r="E9" s="47" t="n"/>
      <c r="F9" s="47" t="n"/>
      <c r="G9" s="47" t="n"/>
      <c r="H9" s="47" t="n"/>
      <c r="I9" s="47" t="n"/>
      <c r="J9" s="47" t="n"/>
      <c r="K9" s="47" t="n"/>
      <c r="L9" s="47" t="n"/>
      <c r="M9" s="47" t="n"/>
      <c r="N9" s="47" t="n"/>
      <c r="O9" s="47" t="n"/>
      <c r="P9" s="47" t="n"/>
      <c r="Q9" s="47" t="n"/>
      <c r="R9" s="47" t="n"/>
      <c r="S9" s="47" t="n"/>
      <c r="T9" s="47" t="n"/>
      <c r="U9" s="50" t="n"/>
    </row>
    <row customHeight="1" ht="13.5" r="10" thickBot="1">
      <c r="B10" s="53" t="n"/>
      <c r="C10" s="1" t="n"/>
      <c r="D10" s="1" t="n"/>
      <c r="E10" s="1" t="n"/>
      <c r="F10" s="1" t="n"/>
      <c r="G10" s="2" t="inlineStr">
        <is>
          <t>мм</t>
        </is>
      </c>
      <c r="H10" s="2" t="inlineStr">
        <is>
          <t>мм</t>
        </is>
      </c>
      <c r="I10" s="2" t="inlineStr">
        <is>
          <t>м</t>
        </is>
      </c>
      <c r="J10" s="2" t="inlineStr">
        <is>
          <t>м</t>
        </is>
      </c>
      <c r="K10" s="2" t="inlineStr">
        <is>
          <t>м</t>
        </is>
      </c>
      <c r="L10" s="2" t="n"/>
      <c r="M10" s="4" t="inlineStr">
        <is>
          <t>бар</t>
        </is>
      </c>
      <c r="N10" s="4" t="inlineStr">
        <is>
          <t>м3/сут</t>
        </is>
      </c>
      <c r="O10" s="2" t="inlineStr">
        <is>
          <t>м3/сут</t>
        </is>
      </c>
      <c r="P10" s="2" t="inlineStr">
        <is>
          <t>доли</t>
        </is>
      </c>
      <c r="Q10" s="2" t="inlineStr">
        <is>
          <t>бар</t>
        </is>
      </c>
      <c r="R10" s="2" t="inlineStr">
        <is>
          <t>м3/м3</t>
        </is>
      </c>
      <c r="S10" s="2" t="inlineStr">
        <is>
          <t>ºC</t>
        </is>
      </c>
      <c r="T10" s="2" t="inlineStr">
        <is>
          <t>г/см3</t>
        </is>
      </c>
      <c r="U10" s="3" t="inlineStr">
        <is>
          <t>г/см3</t>
        </is>
      </c>
    </row>
    <row r="11">
      <c r="B11" s="33" t="inlineStr">
        <is>
          <t>RIENM Corp</t>
        </is>
      </c>
      <c r="C11" s="35" t="inlineStr">
        <is>
          <t>RIENM1</t>
        </is>
      </c>
      <c r="D11" s="34" t="inlineStr">
        <is>
          <t>F1</t>
        </is>
      </c>
      <c r="E11" s="35" t="inlineStr">
        <is>
          <t>верт</t>
        </is>
      </c>
      <c r="F11" s="35" t="inlineStr">
        <is>
          <t>м1</t>
        </is>
      </c>
      <c r="G11" s="36" t="n">
        <v>200</v>
      </c>
      <c r="H11" s="36" t="n">
        <v>73</v>
      </c>
      <c r="I11" s="36" t="n">
        <v>2500</v>
      </c>
      <c r="J11" s="36" t="n">
        <v>0</v>
      </c>
      <c r="K11" s="36" t="n">
        <v>382</v>
      </c>
      <c r="L11" s="35" t="inlineStr">
        <is>
          <t>ESP</t>
        </is>
      </c>
      <c r="M11" s="37" t="n">
        <v>210</v>
      </c>
      <c r="N11" s="38" t="n">
        <v>550.2496551514499</v>
      </c>
      <c r="O11" s="39" t="n">
        <v>550.25613708485</v>
      </c>
      <c r="P11" s="38" t="n">
        <v>550.2626299834865</v>
      </c>
      <c r="Q11" s="40" t="n">
        <v>15</v>
      </c>
      <c r="R11" s="39" t="n">
        <v>60</v>
      </c>
      <c r="S11" s="36" t="n">
        <v>104</v>
      </c>
      <c r="T11" s="36" t="n">
        <v>0.85</v>
      </c>
      <c r="U11" s="41" t="n">
        <v>1</v>
      </c>
    </row>
    <row r="12">
      <c r="B12" s="16" t="inlineStr">
        <is>
          <t>RIENM Corp</t>
        </is>
      </c>
      <c r="C12" s="10" t="inlineStr">
        <is>
          <t>RIENM1</t>
        </is>
      </c>
      <c r="D12" s="9" t="inlineStr">
        <is>
          <t>F2</t>
        </is>
      </c>
      <c r="E12" s="10" t="inlineStr">
        <is>
          <t>верт</t>
        </is>
      </c>
      <c r="F12" s="10" t="inlineStr">
        <is>
          <t>м1</t>
        </is>
      </c>
      <c r="G12" s="11" t="n">
        <v>200</v>
      </c>
      <c r="H12" s="11" t="n">
        <v>73</v>
      </c>
      <c r="I12" s="11" t="n">
        <v>2500</v>
      </c>
      <c r="J12" s="11" t="n">
        <v>0</v>
      </c>
      <c r="K12" s="11" t="n">
        <v>417</v>
      </c>
      <c r="L12" s="10" t="inlineStr">
        <is>
          <t>ESP</t>
        </is>
      </c>
      <c r="M12" s="12" t="n">
        <v>200</v>
      </c>
      <c r="N12" s="13" t="n">
        <v>524.7142257691</v>
      </c>
      <c r="O12" s="14" t="n">
        <v>524.7213058472499</v>
      </c>
      <c r="P12" s="13" t="n">
        <v>524.7283832607213</v>
      </c>
      <c r="Q12" s="15" t="n">
        <v>15</v>
      </c>
      <c r="R12" s="14" t="n">
        <v>60</v>
      </c>
      <c r="S12" s="11" t="n">
        <v>104</v>
      </c>
      <c r="T12" s="11" t="n">
        <v>0.85</v>
      </c>
      <c r="U12" s="42" t="n">
        <v>1</v>
      </c>
    </row>
    <row r="13">
      <c r="B13" s="16" t="inlineStr">
        <is>
          <t>RIENM Corp</t>
        </is>
      </c>
      <c r="C13" s="10" t="inlineStr">
        <is>
          <t>RIENM1</t>
        </is>
      </c>
      <c r="D13" s="9" t="inlineStr">
        <is>
          <t>I1</t>
        </is>
      </c>
      <c r="E13" s="10" t="inlineStr">
        <is>
          <t>верт</t>
        </is>
      </c>
      <c r="F13" s="10" t="inlineStr">
        <is>
          <t>м1</t>
        </is>
      </c>
      <c r="G13" s="11" t="n">
        <v>200</v>
      </c>
      <c r="H13" s="11" t="n">
        <v>73</v>
      </c>
      <c r="I13" s="11" t="n">
        <v>2500</v>
      </c>
      <c r="J13" s="11" t="n">
        <v>0</v>
      </c>
      <c r="K13" s="11" t="n">
        <v>425</v>
      </c>
      <c r="L13" s="10" t="inlineStr">
        <is>
          <t>ESP</t>
        </is>
      </c>
      <c r="M13" s="12" t="n">
        <v>400</v>
      </c>
      <c r="N13" s="13" t="n">
        <v>0</v>
      </c>
      <c r="O13" s="14" t="n">
        <v>0</v>
      </c>
      <c r="P13" s="13" t="n">
        <v>0</v>
      </c>
      <c r="Q13" s="15" t="n">
        <v>15</v>
      </c>
      <c r="R13" s="14" t="n">
        <v>60</v>
      </c>
      <c r="S13" s="11" t="n">
        <v>104</v>
      </c>
      <c r="T13" s="11" t="n">
        <v>0.85</v>
      </c>
      <c r="U13" s="42" t="n">
        <v>1</v>
      </c>
    </row>
    <row r="14">
      <c r="B14" s="16" t="inlineStr">
        <is>
          <t>RIENM Corp</t>
        </is>
      </c>
      <c r="C14" s="10" t="inlineStr">
        <is>
          <t>RIENM1</t>
        </is>
      </c>
      <c r="D14" s="9" t="inlineStr">
        <is>
          <t>I2</t>
        </is>
      </c>
      <c r="E14" s="10" t="inlineStr">
        <is>
          <t>верт</t>
        </is>
      </c>
      <c r="F14" s="10" t="inlineStr">
        <is>
          <t>м1</t>
        </is>
      </c>
      <c r="G14" s="11" t="n">
        <v>200</v>
      </c>
      <c r="H14" s="11" t="n">
        <v>73</v>
      </c>
      <c r="I14" s="11" t="n">
        <v>2500</v>
      </c>
      <c r="J14" s="11" t="n">
        <v>0</v>
      </c>
      <c r="K14" s="11" t="n">
        <v>383</v>
      </c>
      <c r="L14" s="10" t="inlineStr">
        <is>
          <t>ESP</t>
        </is>
      </c>
      <c r="M14" s="12" t="n">
        <v>400</v>
      </c>
      <c r="N14" s="13" t="n">
        <v>0</v>
      </c>
      <c r="O14" s="14" t="n">
        <v>0</v>
      </c>
      <c r="P14" s="13" t="n">
        <v>0</v>
      </c>
      <c r="Q14" s="15" t="n">
        <v>15</v>
      </c>
      <c r="R14" s="14" t="n">
        <v>60</v>
      </c>
      <c r="S14" s="11" t="n">
        <v>104</v>
      </c>
      <c r="T14" s="11" t="n">
        <v>0.85</v>
      </c>
      <c r="U14" s="42" t="n">
        <v>1</v>
      </c>
    </row>
    <row r="15">
      <c r="B15" s="16" t="inlineStr">
        <is>
          <t>RIENM Corp</t>
        </is>
      </c>
      <c r="C15" s="10" t="inlineStr">
        <is>
          <t>RIENM1</t>
        </is>
      </c>
      <c r="D15" s="9" t="inlineStr">
        <is>
          <t>I3</t>
        </is>
      </c>
      <c r="E15" s="10" t="inlineStr">
        <is>
          <t>верт</t>
        </is>
      </c>
      <c r="F15" s="10" t="inlineStr">
        <is>
          <t>м1</t>
        </is>
      </c>
      <c r="G15" s="11" t="n">
        <v>200</v>
      </c>
      <c r="H15" s="11" t="n">
        <v>73</v>
      </c>
      <c r="I15" s="11" t="n">
        <v>2500</v>
      </c>
      <c r="J15" s="11" t="n">
        <v>0</v>
      </c>
      <c r="K15" s="11" t="n">
        <v>313</v>
      </c>
      <c r="L15" s="10" t="inlineStr">
        <is>
          <t>ESP</t>
        </is>
      </c>
      <c r="M15" s="12" t="n">
        <v>400</v>
      </c>
      <c r="N15" s="13" t="n">
        <v>0</v>
      </c>
      <c r="O15" s="14" t="n">
        <v>0</v>
      </c>
      <c r="P15" s="13" t="n">
        <v>0</v>
      </c>
      <c r="Q15" s="15" t="n">
        <v>15</v>
      </c>
      <c r="R15" s="14" t="n">
        <v>60</v>
      </c>
      <c r="S15" s="11" t="n">
        <v>104</v>
      </c>
      <c r="T15" s="11" t="n">
        <v>0.85</v>
      </c>
      <c r="U15" s="42" t="n">
        <v>1</v>
      </c>
    </row>
    <row customHeight="1" ht="13.5" r="16">
      <c r="B16" s="16" t="inlineStr">
        <is>
          <t>RIENM Corp</t>
        </is>
      </c>
      <c r="C16" s="10" t="inlineStr">
        <is>
          <t>RIENM1</t>
        </is>
      </c>
      <c r="D16" s="9" t="inlineStr">
        <is>
          <t>I4</t>
        </is>
      </c>
      <c r="E16" s="10" t="inlineStr">
        <is>
          <t>верт</t>
        </is>
      </c>
      <c r="F16" s="10" t="inlineStr">
        <is>
          <t>м1</t>
        </is>
      </c>
      <c r="G16" s="11" t="n">
        <v>200</v>
      </c>
      <c r="H16" s="11" t="n">
        <v>73</v>
      </c>
      <c r="I16" s="11" t="n">
        <v>2500</v>
      </c>
      <c r="J16" s="11" t="n">
        <v>0</v>
      </c>
      <c r="K16" s="11" t="n">
        <v>223</v>
      </c>
      <c r="L16" s="10" t="inlineStr">
        <is>
          <t>ESP</t>
        </is>
      </c>
      <c r="M16" s="12" t="n">
        <v>400</v>
      </c>
      <c r="N16" s="13" t="n">
        <v>0</v>
      </c>
      <c r="O16" s="14" t="n">
        <v>0</v>
      </c>
      <c r="P16" s="13" t="n">
        <v>0</v>
      </c>
      <c r="Q16" s="15" t="n">
        <v>15</v>
      </c>
      <c r="R16" s="14" t="n">
        <v>60</v>
      </c>
      <c r="S16" s="11" t="n">
        <v>104</v>
      </c>
      <c r="T16" s="11" t="n">
        <v>0.85</v>
      </c>
      <c r="U16" s="42" t="n">
        <v>1</v>
      </c>
    </row>
    <row customHeight="1" ht="13.5" r="17" thickBot="1">
      <c r="B17" s="17" t="inlineStr">
        <is>
          <t>RIENM Corp</t>
        </is>
      </c>
      <c r="C17" s="19" t="inlineStr">
        <is>
          <t>RIENM1</t>
        </is>
      </c>
      <c r="D17" s="18" t="inlineStr">
        <is>
          <t>I5</t>
        </is>
      </c>
      <c r="E17" s="19" t="inlineStr">
        <is>
          <t>верт</t>
        </is>
      </c>
      <c r="F17" s="19" t="inlineStr">
        <is>
          <t>м1</t>
        </is>
      </c>
      <c r="G17" s="20" t="n">
        <v>200</v>
      </c>
      <c r="H17" s="20" t="n">
        <v>73</v>
      </c>
      <c r="I17" s="20" t="n">
        <v>2500</v>
      </c>
      <c r="J17" s="20" t="n">
        <v>0</v>
      </c>
      <c r="K17" s="20" t="n">
        <v>351</v>
      </c>
      <c r="L17" s="19" t="inlineStr">
        <is>
          <t>ESP</t>
        </is>
      </c>
      <c r="M17" s="21" t="n">
        <v>400</v>
      </c>
      <c r="N17" s="22" t="n">
        <v>0</v>
      </c>
      <c r="O17" s="23" t="n">
        <v>0</v>
      </c>
      <c r="P17" s="22" t="n">
        <v>0</v>
      </c>
      <c r="Q17" s="24" t="n">
        <v>15</v>
      </c>
      <c r="R17" s="23" t="n">
        <v>60</v>
      </c>
      <c r="S17" s="20" t="n">
        <v>104</v>
      </c>
      <c r="T17" s="20" t="n">
        <v>0.85</v>
      </c>
      <c r="U17" s="43" t="n">
        <v>1</v>
      </c>
    </row>
    <row r="18">
      <c r="B18" t="inlineStr">
        <is>
          <t>RIENM Corp</t>
        </is>
      </c>
      <c r="C18" t="inlineStr">
        <is>
          <t>RIENM1</t>
        </is>
      </c>
      <c r="D18" t="inlineStr">
        <is>
          <t>I6</t>
        </is>
      </c>
      <c r="E18" t="inlineStr">
        <is>
          <t>верт</t>
        </is>
      </c>
      <c r="F18" t="inlineStr">
        <is>
          <t>м1</t>
        </is>
      </c>
      <c r="G18" t="n">
        <v>200</v>
      </c>
      <c r="H18" t="n">
        <v>73</v>
      </c>
      <c r="I18" t="n">
        <v>2500</v>
      </c>
      <c r="J18" t="n">
        <v>0</v>
      </c>
      <c r="K18" t="n">
        <v>422</v>
      </c>
      <c r="L18" t="inlineStr">
        <is>
          <t>ESP</t>
        </is>
      </c>
      <c r="M18" t="n">
        <v>400</v>
      </c>
      <c r="N18" t="n">
        <v>0</v>
      </c>
      <c r="O18" t="n">
        <v>0</v>
      </c>
      <c r="P18" t="n">
        <v>0</v>
      </c>
      <c r="Q18" t="n">
        <v>15</v>
      </c>
      <c r="R18" t="n">
        <v>60</v>
      </c>
      <c r="S18" t="n">
        <v>104</v>
      </c>
      <c r="T18" t="n">
        <v>0.85</v>
      </c>
      <c r="U18" t="n">
        <v>1</v>
      </c>
    </row>
    <row r="19">
      <c r="B19" t="inlineStr">
        <is>
          <t>RIENM Corp</t>
        </is>
      </c>
      <c r="C19" t="inlineStr">
        <is>
          <t>RIENM1</t>
        </is>
      </c>
      <c r="D19" t="inlineStr">
        <is>
          <t>P1</t>
        </is>
      </c>
      <c r="E19" t="inlineStr">
        <is>
          <t>верт</t>
        </is>
      </c>
      <c r="F19" t="inlineStr">
        <is>
          <t>м1</t>
        </is>
      </c>
      <c r="G19" t="n">
        <v>200</v>
      </c>
      <c r="H19" t="n">
        <v>73</v>
      </c>
      <c r="I19" t="n">
        <v>2500</v>
      </c>
      <c r="J19" t="n">
        <v>0</v>
      </c>
      <c r="K19" t="n">
        <v>462</v>
      </c>
      <c r="L19" t="inlineStr">
        <is>
          <t>ESP</t>
        </is>
      </c>
      <c r="M19" t="n">
        <v>211.15494384765</v>
      </c>
      <c r="N19" t="n">
        <v>578.1255996226059</v>
      </c>
      <c r="O19" t="n">
        <v>578.1289703370501</v>
      </c>
      <c r="P19" t="n">
        <v>578.1323377752931</v>
      </c>
      <c r="Q19" t="n">
        <v>15</v>
      </c>
      <c r="R19" t="n">
        <v>60</v>
      </c>
      <c r="S19" t="n">
        <v>104</v>
      </c>
      <c r="T19" t="n">
        <v>0.85</v>
      </c>
      <c r="U19" t="n">
        <v>1</v>
      </c>
    </row>
    <row r="20">
      <c r="B20" t="inlineStr">
        <is>
          <t>RIENM Corp</t>
        </is>
      </c>
      <c r="C20" t="inlineStr">
        <is>
          <t>RIENM1</t>
        </is>
      </c>
      <c r="D20" t="inlineStr">
        <is>
          <t>P3</t>
        </is>
      </c>
      <c r="E20" t="inlineStr">
        <is>
          <t>верт</t>
        </is>
      </c>
      <c r="F20" t="inlineStr">
        <is>
          <t>м1</t>
        </is>
      </c>
      <c r="G20" t="n">
        <v>200</v>
      </c>
      <c r="H20" t="n">
        <v>73</v>
      </c>
      <c r="I20" t="n">
        <v>2500</v>
      </c>
      <c r="J20" t="n">
        <v>0</v>
      </c>
      <c r="K20" t="n">
        <v>294</v>
      </c>
      <c r="L20" t="inlineStr">
        <is>
          <t>ESP</t>
        </is>
      </c>
      <c r="M20" t="n">
        <v>209.8221206665</v>
      </c>
      <c r="N20" t="n">
        <v>56.17588825227</v>
      </c>
      <c r="O20" t="n">
        <v>56.17588825227</v>
      </c>
      <c r="P20" t="n">
        <v>56.17588825227</v>
      </c>
      <c r="Q20" t="n">
        <v>15</v>
      </c>
      <c r="R20" t="n">
        <v>60</v>
      </c>
      <c r="S20" t="n">
        <v>104</v>
      </c>
      <c r="T20" t="n">
        <v>0.85</v>
      </c>
      <c r="U20" t="n">
        <v>1</v>
      </c>
    </row>
    <row r="21">
      <c r="B21" t="inlineStr">
        <is>
          <t>RIENM Corp</t>
        </is>
      </c>
      <c r="C21" t="inlineStr">
        <is>
          <t>RIENM1</t>
        </is>
      </c>
      <c r="D21" t="inlineStr">
        <is>
          <t>P4</t>
        </is>
      </c>
      <c r="E21" t="inlineStr">
        <is>
          <t>верт</t>
        </is>
      </c>
      <c r="F21" t="inlineStr">
        <is>
          <t>м1</t>
        </is>
      </c>
      <c r="G21" t="n">
        <v>200</v>
      </c>
      <c r="H21" t="n">
        <v>73</v>
      </c>
      <c r="I21" t="n">
        <v>2500</v>
      </c>
      <c r="J21" t="n">
        <v>0</v>
      </c>
      <c r="K21" t="n">
        <v>266</v>
      </c>
      <c r="L21" t="inlineStr">
        <is>
          <t>ESP</t>
        </is>
      </c>
      <c r="M21" t="n">
        <v>235.87864379885</v>
      </c>
      <c r="N21" t="n">
        <v>207.1630752564</v>
      </c>
      <c r="O21" t="n">
        <v>207.1630752564</v>
      </c>
      <c r="P21" t="n">
        <v>207.1630752564</v>
      </c>
      <c r="Q21" t="n">
        <v>15</v>
      </c>
      <c r="R21" t="n">
        <v>60</v>
      </c>
      <c r="S21" t="n">
        <v>104</v>
      </c>
      <c r="T21" t="n">
        <v>0.85</v>
      </c>
      <c r="U21" t="n">
        <v>1</v>
      </c>
    </row>
    <row customHeight="1" ht="13.5" r="22">
      <c r="B22" t="inlineStr">
        <is>
          <t>RIENM Corp</t>
        </is>
      </c>
      <c r="C22" t="inlineStr">
        <is>
          <t>RIENM1</t>
        </is>
      </c>
      <c r="D22" t="inlineStr">
        <is>
          <t>P5</t>
        </is>
      </c>
      <c r="E22" t="inlineStr">
        <is>
          <t>верт</t>
        </is>
      </c>
      <c r="F22" t="inlineStr">
        <is>
          <t>м1</t>
        </is>
      </c>
      <c r="G22" t="n">
        <v>200</v>
      </c>
      <c r="H22" t="n">
        <v>73</v>
      </c>
      <c r="I22" t="n">
        <v>2500</v>
      </c>
      <c r="J22" t="n">
        <v>0</v>
      </c>
      <c r="K22" t="n">
        <v>484</v>
      </c>
      <c r="L22" t="inlineStr">
        <is>
          <t>ESP</t>
        </is>
      </c>
      <c r="M22" t="n">
        <v>204.60079193115</v>
      </c>
      <c r="N22" t="n">
        <v>243.1795147419095</v>
      </c>
      <c r="O22" t="n">
        <v>243.1795147419095</v>
      </c>
      <c r="P22" t="n">
        <v>243.1795147419095</v>
      </c>
      <c r="Q22" t="n">
        <v>15</v>
      </c>
      <c r="R22" t="n">
        <v>60</v>
      </c>
      <c r="S22" t="n">
        <v>104</v>
      </c>
      <c r="T22" t="n">
        <v>0.85</v>
      </c>
      <c r="U22" t="n">
        <v>1</v>
      </c>
    </row>
    <row customHeight="1" ht="13.5" r="23">
      <c r="B23" t="inlineStr">
        <is>
          <t>RIENM Corp</t>
        </is>
      </c>
      <c r="C23" t="inlineStr">
        <is>
          <t>RIENM1</t>
        </is>
      </c>
      <c r="D23" t="inlineStr">
        <is>
          <t>P6</t>
        </is>
      </c>
      <c r="E23" t="inlineStr">
        <is>
          <t>верт</t>
        </is>
      </c>
      <c r="F23" t="inlineStr">
        <is>
          <t>м1</t>
        </is>
      </c>
      <c r="G23" t="n">
        <v>200</v>
      </c>
      <c r="H23" t="n">
        <v>73</v>
      </c>
      <c r="I23" t="n">
        <v>2500</v>
      </c>
      <c r="J23" t="n">
        <v>0</v>
      </c>
      <c r="K23" t="n">
        <v>461</v>
      </c>
      <c r="L23" t="inlineStr">
        <is>
          <t>ESP</t>
        </is>
      </c>
      <c r="M23" t="n">
        <v>203.3599777223501</v>
      </c>
      <c r="N23" t="n">
        <v>286.2538846493025</v>
      </c>
      <c r="O23" t="n">
        <v>286.2538846493025</v>
      </c>
      <c r="P23" t="n">
        <v>286.2538846493025</v>
      </c>
      <c r="Q23" t="n">
        <v>15</v>
      </c>
      <c r="R23" t="n">
        <v>60</v>
      </c>
      <c r="S23" t="n">
        <v>104</v>
      </c>
      <c r="T23" t="n">
        <v>0.85</v>
      </c>
      <c r="U23" t="n">
        <v>1</v>
      </c>
    </row>
    <row r="24">
      <c r="B24" t="inlineStr">
        <is>
          <t>RIENM Corp</t>
        </is>
      </c>
      <c r="C24" t="inlineStr">
        <is>
          <t>RIENM1</t>
        </is>
      </c>
      <c r="D24" t="inlineStr">
        <is>
          <t>PS1</t>
        </is>
      </c>
      <c r="E24" t="inlineStr">
        <is>
          <t>верт</t>
        </is>
      </c>
      <c r="F24" t="inlineStr">
        <is>
          <t>м1</t>
        </is>
      </c>
      <c r="G24" t="n">
        <v>200</v>
      </c>
      <c r="H24" t="n">
        <v>73</v>
      </c>
      <c r="I24" t="n">
        <v>2500</v>
      </c>
      <c r="J24" t="n">
        <v>0</v>
      </c>
      <c r="K24" t="n">
        <v>293</v>
      </c>
      <c r="L24" t="inlineStr">
        <is>
          <t>ESP</t>
        </is>
      </c>
      <c r="M24" t="n">
        <v>260.57414855955</v>
      </c>
      <c r="N24" t="n">
        <v>255.7333440303845</v>
      </c>
      <c r="O24" t="n">
        <v>255.7361877441</v>
      </c>
      <c r="P24" t="n">
        <v>255.7390337278449</v>
      </c>
      <c r="Q24" t="n">
        <v>15</v>
      </c>
      <c r="R24" t="n">
        <v>60</v>
      </c>
      <c r="S24" t="n">
        <v>104</v>
      </c>
      <c r="T24" t="n">
        <v>0.85</v>
      </c>
      <c r="U24" t="n">
        <v>1</v>
      </c>
    </row>
    <row customHeight="1" ht="13.5" r="25">
      <c r="B25" t="inlineStr">
        <is>
          <t>RIENM Corp</t>
        </is>
      </c>
      <c r="C25" t="inlineStr">
        <is>
          <t>RIENM1</t>
        </is>
      </c>
      <c r="D25" t="inlineStr">
        <is>
          <t>PS2</t>
        </is>
      </c>
      <c r="E25" t="inlineStr">
        <is>
          <t>верт</t>
        </is>
      </c>
      <c r="F25" t="inlineStr">
        <is>
          <t>м1</t>
        </is>
      </c>
      <c r="G25" t="n">
        <v>200</v>
      </c>
      <c r="H25" t="n">
        <v>73</v>
      </c>
      <c r="I25" t="n">
        <v>2500</v>
      </c>
      <c r="J25" t="n">
        <v>0</v>
      </c>
      <c r="K25" t="n">
        <v>249</v>
      </c>
      <c r="L25" t="inlineStr">
        <is>
          <t>ESP</t>
        </is>
      </c>
      <c r="M25" t="n">
        <v>248.0433097839501</v>
      </c>
      <c r="N25" t="n">
        <v>149.9100418567445</v>
      </c>
      <c r="O25" t="n">
        <v>149.9100418567445</v>
      </c>
      <c r="P25" t="n">
        <v>149.9100418567445</v>
      </c>
      <c r="Q25" t="n">
        <v>15</v>
      </c>
      <c r="R25" t="n">
        <v>60</v>
      </c>
      <c r="S25" t="n">
        <v>104</v>
      </c>
      <c r="T25" t="n">
        <v>0.85</v>
      </c>
      <c r="U25" t="n">
        <v>1</v>
      </c>
    </row>
    <row customHeight="1" ht="13.5" r="26"/>
    <row customHeight="1" ht="13.5" r="27"/>
  </sheetData>
  <mergeCells count="23">
    <mergeCell ref="C5:E5"/>
    <mergeCell ref="M5:Q5"/>
    <mergeCell ref="I7:I9"/>
    <mergeCell ref="J7:J9"/>
    <mergeCell ref="L7:L9"/>
    <mergeCell ref="M8:M9"/>
    <mergeCell ref="N8:N9"/>
    <mergeCell ref="O8:O9"/>
    <mergeCell ref="Q7:Q9"/>
    <mergeCell ref="K7:K9"/>
    <mergeCell ref="G7:G9"/>
    <mergeCell ref="H7:H9"/>
    <mergeCell ref="M7:P7"/>
    <mergeCell ref="P8:P9"/>
    <mergeCell ref="T7:T9"/>
    <mergeCell ref="U7:U9"/>
    <mergeCell ref="R7:R9"/>
    <mergeCell ref="S7:S9"/>
    <mergeCell ref="B7:B10"/>
    <mergeCell ref="C7:C8"/>
    <mergeCell ref="D7:D9"/>
    <mergeCell ref="E7:E9"/>
    <mergeCell ref="F7:F9"/>
  </mergeCells>
  <conditionalFormatting sqref="P11:Q17">
    <cfRule dxfId="2" priority="6" stopIfTrue="1" type="expression">
      <formula>AND(#REF!&gt;98,#REF!="в работе")</formula>
    </cfRule>
  </conditionalFormatting>
  <conditionalFormatting sqref="N11:N17">
    <cfRule dxfId="2" priority="7" stopIfTrue="1" type="expression">
      <formula>AND(#REF!&lt;=1,#REF!="в работе")</formula>
    </cfRule>
  </conditionalFormatting>
  <conditionalFormatting sqref="M11:M17">
    <cfRule dxfId="1" priority="9" stopIfTrue="1" type="expression">
      <formula>IF(#REF!&lt;&gt;"ФОН",n_calc(#REF!,#REF!,#REF!,#REF!,#REF!,#REF!,#REF!,#REF!,#REF!,,,#REF!,#REF!,,(#REF!-#REF!)*(1+#REF!/#REF!))&gt;10000,FALSE)</formula>
    </cfRule>
    <cfRule dxfId="0" priority="9" stopIfTrue="1" type="expression">
      <formula>IF(#REF!&lt;&gt;"ФОН",n_calc(#REF!,#REF!,#REF!,#REF!,#REF!,#REF!,#REF!,#REF!,#REF!,,,#REF!,#REF!)+1&gt;0.75,FALSE)</formula>
    </cfRule>
  </conditionalFormatting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root</dc:creator>
  <dc:title xmlns:dc="http://purl.org/dc/elements/1.1/">Технологический режим работы нефтяных скважин</dc:title>
  <dcterms:created xmlns:dcterms="http://purl.org/dc/terms/" xmlns:xsi="http://www.w3.org/2001/XMLSchema-instance" xsi:type="dcterms:W3CDTF">2002-03-04T08:35:28Z</dcterms:created>
  <dcterms:modified xmlns:dcterms="http://purl.org/dc/terms/" xmlns:xsi="http://www.w3.org/2001/XMLSchema-instance" xsi:type="dcterms:W3CDTF">2019-09-14T12:14:08Z</dcterms:modified>
  <cp:lastModifiedBy>Анатолий</cp:lastModifiedBy>
  <cp:lastPrinted>2018-09-14T08:47:05Z</cp:lastPrinted>
</cp:coreProperties>
</file>