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573" visibility="visible" windowHeight="13140" windowWidth="24240" xWindow="-120" yWindow="-120"/>
  </bookViews>
  <sheets>
    <sheet xmlns:r="http://schemas.openxmlformats.org/officeDocument/2006/relationships" name="TR" sheetId="1" state="visible" r:id="rId1"/>
  </sheets>
  <definedNames>
    <definedName name="__MAIN__">#REF!</definedName>
    <definedName name="__qryOilWellOP__">#REF!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0" fullCalcOnLoad="1"/>
</workbook>
</file>

<file path=xl/styles.xml><?xml version="1.0" encoding="utf-8"?>
<styleSheet xmlns="http://schemas.openxmlformats.org/spreadsheetml/2006/main">
  <numFmts count="1">
    <numFmt formatCode="dd/mm/yy" numFmtId="164"/>
  </numFmts>
  <fonts count="6">
    <font>
      <name val="Arial Cyr"/>
      <charset val="204"/>
      <sz val="10"/>
    </font>
    <font>
      <name val="Arial Cyr"/>
      <charset val="204"/>
      <sz val="10"/>
    </font>
    <font>
      <name val="Arial"/>
      <charset val="204"/>
      <family val="2"/>
      <color indexed="8"/>
      <sz val="10"/>
    </font>
    <font>
      <name val="Arial Cyr"/>
      <charset val="204"/>
      <b val="1"/>
      <sz val="10"/>
    </font>
    <font>
      <name val="Tahoma"/>
      <charset val="204"/>
      <family val="2"/>
      <sz val="10"/>
    </font>
    <font>
      <name val="Tahoma"/>
      <charset val="204"/>
      <family val="2"/>
      <b val="1"/>
      <sz val="10"/>
    </font>
  </fonts>
  <fills count="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1" numFmtId="0"/>
    <xf borderId="0" fillId="0" fontId="2" numFmtId="0"/>
    <xf borderId="0" fillId="0" fontId="1" numFmtId="0"/>
  </cellStyleXfs>
  <cellXfs count="35">
    <xf borderId="0" fillId="0" fontId="0" numFmtId="0" pivotButton="0" quotePrefix="0" xfId="0"/>
    <xf borderId="0" fillId="0" fontId="3" numFmtId="0" pivotButton="0" quotePrefix="0" xfId="2"/>
    <xf borderId="0" fillId="0" fontId="1" numFmtId="0" pivotButton="0" quotePrefix="0" xfId="2"/>
    <xf applyAlignment="1" borderId="0" fillId="0" fontId="5" numFmtId="0" pivotButton="0" quotePrefix="0" xfId="2">
      <alignment horizontal="left"/>
    </xf>
    <xf applyAlignment="1" borderId="0" fillId="0" fontId="5" numFmtId="0" pivotButton="0" quotePrefix="0" xfId="2">
      <alignment horizontal="center"/>
    </xf>
    <xf applyAlignment="1" borderId="0" fillId="0" fontId="4" numFmtId="2" pivotButton="0" quotePrefix="0" xfId="2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5" numFmtId="0" pivotButton="0" quotePrefix="0" xfId="2"/>
    <xf applyAlignment="1" borderId="0" fillId="0" fontId="5" numFmtId="17" pivotButton="0" quotePrefix="0" xfId="2">
      <alignment horizontal="left"/>
    </xf>
    <xf borderId="0" fillId="0" fontId="5" numFmtId="0" pivotButton="0" quotePrefix="0" xfId="0"/>
    <xf applyAlignment="1" borderId="0" fillId="0" fontId="5" numFmtId="164" pivotButton="0" quotePrefix="0" xfId="2">
      <alignment horizontal="left"/>
    </xf>
    <xf applyAlignment="1" borderId="0" fillId="0" fontId="5" numFmtId="14" pivotButton="0" quotePrefix="0" xfId="2">
      <alignment horizontal="left"/>
    </xf>
    <xf borderId="0" fillId="0" fontId="1" numFmtId="0" pivotButton="0" quotePrefix="0" xfId="2"/>
    <xf applyAlignment="1" borderId="0" fillId="0" fontId="5" numFmtId="14" pivotButton="0" quotePrefix="0" xfId="0">
      <alignment horizontal="left"/>
    </xf>
    <xf applyAlignment="1" borderId="1" fillId="2" fontId="4" numFmtId="1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/>
    </xf>
    <xf applyAlignment="1" borderId="1" fillId="3" fontId="4" numFmtId="2" pivotButton="0" quotePrefix="0" xfId="0">
      <alignment horizontal="center" vertical="center"/>
    </xf>
    <xf borderId="1" fillId="0" fontId="1" numFmtId="0" pivotButton="0" quotePrefix="0" xfId="0"/>
    <xf applyAlignment="1" borderId="1" fillId="3" fontId="4" numFmtId="2" pivotButton="0" quotePrefix="0" xfId="0">
      <alignment horizontal="center" vertical="center" wrapText="1"/>
    </xf>
    <xf applyAlignment="1" borderId="1" fillId="2" fontId="4" numFmtId="0" pivotButton="0" quotePrefix="0" xfId="0">
      <alignment horizontal="center"/>
    </xf>
    <xf applyAlignment="1" borderId="1" fillId="2" fontId="4" numFmtId="2" pivotButton="0" quotePrefix="0" xfId="0">
      <alignment horizontal="center"/>
    </xf>
    <xf applyAlignment="1" borderId="1" fillId="3" fontId="4" numFmtId="2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2">
      <alignment horizontal="center"/>
    </xf>
    <xf applyAlignment="1" borderId="0" fillId="0" fontId="4" numFmtId="0" pivotButton="0" quotePrefix="0" xfId="1">
      <alignment horizontal="center"/>
    </xf>
    <xf applyAlignment="1" borderId="0" fillId="0" fontId="4" numFmtId="2" pivotButton="0" quotePrefix="0" xfId="0">
      <alignment horizontal="center"/>
    </xf>
    <xf applyAlignment="1" borderId="0" fillId="0" fontId="4" numFmtId="2" pivotButton="0" quotePrefix="0" xfId="1">
      <alignment horizontal="center"/>
    </xf>
    <xf applyAlignment="1" borderId="3" fillId="2" fontId="4" numFmtId="1" pivotButton="0" quotePrefix="0" xfId="0">
      <alignment horizontal="center" vertical="center" wrapText="1"/>
    </xf>
    <xf applyAlignment="1" borderId="2" fillId="2" fontId="4" numFmtId="1" pivotButton="0" quotePrefix="0" xfId="0">
      <alignment horizontal="center" vertical="center" wrapText="1"/>
    </xf>
    <xf borderId="8" fillId="0" fontId="0" numFmtId="0" pivotButton="0" quotePrefix="0" xfId="0"/>
    <xf borderId="9" fillId="0" fontId="0" numFmtId="0" pivotButton="0" quotePrefix="0" xfId="0"/>
    <xf borderId="5" fillId="0" fontId="0" numFmtId="0" pivotButton="0" quotePrefix="0" xfId="0"/>
    <xf borderId="2" fillId="0" fontId="0" numFmtId="0" pivotButton="0" quotePrefix="0" xfId="0"/>
  </cellXfs>
  <cellStyles count="3">
    <cellStyle builtinId="0" name="Обычный" xfId="0"/>
    <cellStyle name="Normal_Sheet2" xfId="1"/>
    <cellStyle name="Обычный 2" xfId="2"/>
  </cellStyles>
  <dxfs count="4">
    <dxf>
      <font>
        <condense val="0"/>
        <color indexed="16"/>
        <extend val="0"/>
      </font>
      <fill>
        <patternFill>
          <bgColor indexed="26"/>
        </patternFill>
      </fill>
      <border>
        <left/>
        <right/>
        <top/>
        <bottom/>
        <diagonal/>
      </border>
    </dxf>
    <dxf>
      <font>
        <b val="1"/>
        <condense val="0"/>
        <color indexed="1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 val="1"/>
        <condense val="0"/>
        <color auto="1"/>
        <extend val="0"/>
      </font>
      <fill>
        <patternFill>
          <bgColor indexed="51"/>
        </patternFill>
      </fill>
    </dxf>
    <dxf>
      <font>
        <b val="1"/>
        <condense val="0"/>
        <color auto="1"/>
        <extend val="0"/>
      </font>
      <fill>
        <patternFill>
          <bgColor indexed="5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олег</author>
    <author>User</author>
    <author>pshl</author>
    <author>startsevma</author>
    <author>svsokolov</author>
  </authors>
  <commentList>
    <comment authorId="0" ref="B7" shapeId="0">
      <text>
        <t>Названия НГДУ или другой структурной еденицы</t>
      </text>
    </comment>
    <comment authorId="1" ref="C7" shapeId="0">
      <text>
        <t xml:space="preserve">Название месторождения
</t>
      </text>
    </comment>
    <comment authorId="1" ref="E7" shapeId="0">
      <text>
        <t>Тип скважины:
1.вертикальная - ВЕРТ
2.горизонтальная -ГОР</t>
      </text>
    </comment>
    <comment authorId="2" ref="G7" shapeId="0">
      <text>
        <t>Указывается 
внутренний диаметр</t>
      </text>
    </comment>
    <comment authorId="2" ref="H7" shapeId="0">
      <text>
        <t>Указывается 
внешний диаметр</t>
      </text>
    </comment>
    <comment authorId="1" ref="I7" shapeId="0">
      <text>
        <t>Глубина до верхней дыры перфорации</t>
      </text>
    </comment>
    <comment authorId="1" ref="J7" shapeId="0">
      <text>
        <t>Удлинение на глубине Нвд</t>
      </text>
    </comment>
    <comment authorId="3" ref="L7" shapeId="0">
      <text>
        <t>Способ эксплуатации</t>
      </text>
    </comment>
    <comment authorId="4" ref="R7" shapeId="0">
      <text>
        <t>Замеренный газовый фактор, куб.м/т</t>
      </text>
    </comment>
    <comment authorId="4" ref="S7" shapeId="0">
      <text>
        <t>Пластовая температура в градусах Цельсия</t>
      </text>
    </comment>
    <comment authorId="0" ref="T7" shapeId="0">
      <text>
        <t>Плотность нефти в поверхностных условиях</t>
      </text>
    </comment>
    <comment authorId="0" ref="U7" shapeId="0">
      <text>
        <t>Плотность воды в поверхностных условиях</t>
      </text>
    </comment>
    <comment authorId="0" ref="O8" shapeId="0">
      <text>
        <t>Дебит жидкости</t>
      </text>
    </comment>
    <comment authorId="0" ref="P8" shapeId="0">
      <text>
        <t>Объемная обводненность</t>
      </text>
    </comment>
    <comment authorId="1" ref="C9" shapeId="0">
      <text>
        <t xml:space="preserve">Название месторождения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1:U26"/>
  <sheetViews>
    <sheetView tabSelected="1" workbookViewId="0" zoomScale="115" zoomScaleNormal="115">
      <selection activeCell="G4" sqref="G4"/>
    </sheetView>
  </sheetViews>
  <sheetFormatPr baseColWidth="8" defaultRowHeight="12.75"/>
  <cols>
    <col customWidth="1" max="1" min="1" style="13" width="9.140625"/>
    <col bestFit="1" customWidth="1" max="2" min="2" style="25" width="11.28515625"/>
    <col bestFit="1" customWidth="1" max="3" min="3" style="25" width="30.7109375"/>
    <col customWidth="1" max="4" min="4" style="25" width="11.5703125"/>
    <col customWidth="1" max="5" min="5" style="25" width="9.140625"/>
    <col bestFit="1" customWidth="1" max="6" min="6" style="25" width="12.7109375"/>
    <col customWidth="1" max="7" min="7" style="25" width="17.85546875"/>
    <col customWidth="1" max="21" min="8" style="25" width="9.140625"/>
    <col customWidth="1" max="16384" min="22" style="13" width="9.140625"/>
  </cols>
  <sheetData>
    <row r="1"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</row>
    <row r="2">
      <c r="B2" s="13" t="n"/>
      <c r="C2" s="3" t="inlineStr">
        <is>
          <t>Согласовано</t>
        </is>
      </c>
      <c r="D2" s="4" t="n"/>
      <c r="E2" s="1" t="n"/>
      <c r="F2" s="13" t="inlineStr">
        <is>
          <t>Отчет:</t>
        </is>
      </c>
      <c r="G2" s="3" t="inlineStr">
        <is>
          <t>Технологический режим работы нефтяных скважин</t>
        </is>
      </c>
      <c r="H2" s="5" t="n"/>
      <c r="I2" s="5" t="n"/>
      <c r="J2" s="5" t="n"/>
      <c r="K2" s="5" t="n"/>
      <c r="L2" s="5" t="n"/>
      <c r="M2" s="6" t="inlineStr">
        <is>
          <t>Утверждаю</t>
        </is>
      </c>
      <c r="N2" s="13" t="n"/>
      <c r="O2" s="7" t="n"/>
      <c r="P2" s="7" t="n"/>
      <c r="Q2" s="13" t="n"/>
      <c r="R2" s="13" t="n"/>
      <c r="S2" s="13" t="n"/>
      <c r="T2" s="13" t="n"/>
      <c r="U2" s="13" t="n"/>
    </row>
    <row customHeight="1" ht="13.5" r="3">
      <c r="B3" s="13" t="n"/>
      <c r="C3" s="8" t="inlineStr">
        <is>
          <t>Главный геолог PJSC "RIENM Corp"</t>
        </is>
      </c>
      <c r="D3" s="4" t="n"/>
      <c r="E3" s="1" t="n"/>
      <c r="F3" s="13" t="inlineStr">
        <is>
          <t>На:</t>
        </is>
      </c>
      <c r="G3" s="9" t="n">
        <v>43770</v>
      </c>
      <c r="H3" s="5" t="n"/>
      <c r="I3" s="5" t="n"/>
      <c r="J3" s="5" t="n"/>
      <c r="K3" s="5" t="n"/>
      <c r="L3" s="5" t="n"/>
      <c r="M3" s="10" t="inlineStr">
        <is>
          <t>Главный инженер PJSC "RIENM Corp"</t>
        </is>
      </c>
      <c r="N3" s="7" t="n"/>
      <c r="O3" s="7" t="n"/>
      <c r="P3" s="7" t="n"/>
      <c r="Q3" s="13" t="n"/>
      <c r="R3" s="13" t="n"/>
      <c r="S3" s="13" t="n"/>
      <c r="T3" s="13" t="n"/>
      <c r="U3" s="13" t="n"/>
    </row>
    <row customHeight="1" ht="12.75" r="4">
      <c r="B4" s="13" t="n"/>
      <c r="C4" s="8" t="inlineStr">
        <is>
          <t>Сидоров С.С.</t>
        </is>
      </c>
      <c r="D4" s="4" t="n"/>
      <c r="E4" s="1" t="n"/>
      <c r="F4" s="13" t="inlineStr">
        <is>
          <t>Дата выдачи:</t>
        </is>
      </c>
      <c r="G4" s="11" t="n">
        <v>43748</v>
      </c>
      <c r="H4" s="5" t="n"/>
      <c r="I4" s="5" t="n"/>
      <c r="J4" s="5" t="n"/>
      <c r="K4" s="5" t="n"/>
      <c r="L4" s="5" t="n"/>
      <c r="M4" s="10" t="inlineStr">
        <is>
          <t>Хабибуллин Р.А.</t>
        </is>
      </c>
      <c r="N4" s="7" t="n"/>
      <c r="O4" s="7" t="n"/>
      <c r="P4" s="7" t="n"/>
      <c r="Q4" s="13" t="n"/>
      <c r="R4" s="13" t="n"/>
      <c r="S4" s="13" t="n"/>
      <c r="T4" s="13" t="n"/>
      <c r="U4" s="13" t="n"/>
    </row>
    <row customHeight="1" ht="13.5" r="5">
      <c r="B5" s="13" t="n"/>
      <c r="C5" s="12" t="n">
        <v>43783</v>
      </c>
      <c r="F5" s="13" t="inlineStr">
        <is>
          <t>Предприятие:</t>
        </is>
      </c>
      <c r="G5" s="3" t="inlineStr">
        <is>
          <t>RIENM Corp</t>
        </is>
      </c>
      <c r="H5" s="5" t="n"/>
      <c r="I5" s="5" t="n"/>
      <c r="J5" s="5" t="n"/>
      <c r="K5" s="5" t="n"/>
      <c r="L5" s="5" t="n"/>
      <c r="M5" s="14" t="n">
        <v>43748</v>
      </c>
      <c r="R5" s="13" t="n"/>
      <c r="S5" s="13" t="n"/>
      <c r="T5" s="13" t="n"/>
      <c r="U5" s="13" t="n"/>
    </row>
    <row customHeight="1" ht="13.5" r="6"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</row>
    <row customHeight="1" ht="21" r="7">
      <c r="B7" s="15" t="inlineStr">
        <is>
          <t>НГДУ</t>
        </is>
      </c>
      <c r="C7" s="15" t="inlineStr">
        <is>
          <t>Месторождение</t>
        </is>
      </c>
      <c r="D7" s="15" t="inlineStr">
        <is>
          <t>№
скв</t>
        </is>
      </c>
      <c r="E7" s="15" t="inlineStr">
        <is>
          <t>Тип
скважины</t>
        </is>
      </c>
      <c r="F7" s="15" t="inlineStr">
        <is>
          <t>Пласт</t>
        </is>
      </c>
      <c r="G7" s="16" t="inlineStr">
        <is>
          <t>D скв</t>
        </is>
      </c>
      <c r="H7" s="16" t="inlineStr">
        <is>
          <t>D нкт</t>
        </is>
      </c>
      <c r="I7" s="17" t="inlineStr">
        <is>
          <t>Н вдп</t>
        </is>
      </c>
      <c r="J7" s="16" t="inlineStr">
        <is>
          <t>Удл</t>
        </is>
      </c>
      <c r="K7" s="16" t="inlineStr">
        <is>
          <t>Ндин</t>
        </is>
      </c>
      <c r="L7" s="16" t="inlineStr">
        <is>
          <t>СЭ</t>
        </is>
      </c>
      <c r="M7" s="18" t="inlineStr">
        <is>
          <t>Фактический режим</t>
        </is>
      </c>
      <c r="N7" s="31" t="n"/>
      <c r="O7" s="31" t="n"/>
      <c r="P7" s="32" t="n"/>
      <c r="Q7" s="16" t="inlineStr">
        <is>
          <t>Р затр</t>
        </is>
      </c>
      <c r="R7" s="16" t="inlineStr">
        <is>
          <t>ГФ</t>
        </is>
      </c>
      <c r="S7" s="16" t="inlineStr">
        <is>
          <t>T пл</t>
        </is>
      </c>
      <c r="T7" s="16" t="inlineStr">
        <is>
          <t>Плот-ть
нефти</t>
        </is>
      </c>
      <c r="U7" s="16" t="inlineStr">
        <is>
          <t>Плот-ть
воды</t>
        </is>
      </c>
    </row>
    <row customHeight="1" ht="12.75" r="8">
      <c r="B8" s="33" t="n"/>
      <c r="C8" s="34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18" t="inlineStr">
        <is>
          <t>Р заб</t>
        </is>
      </c>
      <c r="N8" s="20" t="inlineStr">
        <is>
          <t>Q нефти</t>
        </is>
      </c>
      <c r="O8" s="16" t="inlineStr">
        <is>
          <t>Q жид-
кости</t>
        </is>
      </c>
      <c r="P8" s="16" t="inlineStr">
        <is>
          <t>Обводненность</t>
        </is>
      </c>
      <c r="Q8" s="33" t="n"/>
      <c r="R8" s="33" t="n"/>
      <c r="S8" s="33" t="n"/>
      <c r="T8" s="33" t="n"/>
      <c r="U8" s="33" t="n"/>
    </row>
    <row r="9">
      <c r="B9" s="33" t="n"/>
      <c r="C9" s="15" t="inlineStr">
        <is>
          <t>Название</t>
        </is>
      </c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</row>
    <row customHeight="1" ht="13.5" r="10">
      <c r="B10" s="34" t="n"/>
      <c r="C10" s="34" t="n"/>
      <c r="D10" s="21" t="n"/>
      <c r="E10" s="21" t="n"/>
      <c r="F10" s="21" t="n"/>
      <c r="G10" s="22" t="inlineStr">
        <is>
          <t>мм</t>
        </is>
      </c>
      <c r="H10" s="22" t="inlineStr">
        <is>
          <t>мм</t>
        </is>
      </c>
      <c r="I10" s="22" t="inlineStr">
        <is>
          <t>м</t>
        </is>
      </c>
      <c r="J10" s="22" t="inlineStr">
        <is>
          <t>м</t>
        </is>
      </c>
      <c r="K10" s="22" t="inlineStr">
        <is>
          <t>м</t>
        </is>
      </c>
      <c r="L10" s="22" t="n"/>
      <c r="M10" s="23" t="inlineStr">
        <is>
          <t>бар</t>
        </is>
      </c>
      <c r="N10" s="23" t="inlineStr">
        <is>
          <t>м3/сут</t>
        </is>
      </c>
      <c r="O10" s="22" t="inlineStr">
        <is>
          <t>м3/сут</t>
        </is>
      </c>
      <c r="P10" s="22" t="inlineStr">
        <is>
          <t>доли</t>
        </is>
      </c>
      <c r="Q10" s="22" t="inlineStr">
        <is>
          <t>бар</t>
        </is>
      </c>
      <c r="R10" s="22" t="inlineStr">
        <is>
          <t>м3/м3</t>
        </is>
      </c>
      <c r="S10" s="22" t="inlineStr">
        <is>
          <t>ºC</t>
        </is>
      </c>
      <c r="T10" s="22" t="inlineStr">
        <is>
          <t>г/см3</t>
        </is>
      </c>
      <c r="U10" s="22" t="inlineStr">
        <is>
          <t>г/см3</t>
        </is>
      </c>
    </row>
    <row r="11">
      <c r="B11" s="26" t="inlineStr">
        <is>
          <t>FlexOil</t>
        </is>
      </c>
      <c r="C11" s="26" t="inlineStr">
        <is>
          <t>RIENM1</t>
        </is>
      </c>
      <c r="D11" s="26" t="inlineStr">
        <is>
          <t>I1</t>
        </is>
      </c>
      <c r="E11" s="26" t="inlineStr">
        <is>
          <t>верт</t>
        </is>
      </c>
      <c r="F11" s="26" t="inlineStr">
        <is>
          <t>м1</t>
        </is>
      </c>
      <c r="G11" s="26" t="n">
        <v>200</v>
      </c>
      <c r="H11" s="26" t="n">
        <v>73</v>
      </c>
      <c r="I11" s="26" t="n">
        <v>2500</v>
      </c>
      <c r="J11" s="26" t="n">
        <v>0</v>
      </c>
      <c r="K11" s="26" t="n">
        <v>460</v>
      </c>
      <c r="L11" s="26" t="inlineStr">
        <is>
          <t>ESP</t>
        </is>
      </c>
      <c r="M11" s="27" t="inlineStr"/>
      <c r="N11" s="27" t="n">
        <v>0</v>
      </c>
      <c r="O11" s="28" t="n">
        <v>0</v>
      </c>
      <c r="P11" s="27" t="n">
        <v>0</v>
      </c>
      <c r="Q11" s="27" t="n">
        <v>13</v>
      </c>
      <c r="R11" s="28" t="n">
        <v>0</v>
      </c>
      <c r="S11" s="26" t="n">
        <v>104</v>
      </c>
      <c r="T11" s="26" t="n">
        <v>0.85</v>
      </c>
      <c r="U11" s="26" t="n">
        <v>1</v>
      </c>
    </row>
    <row r="12">
      <c r="B12" s="26" t="inlineStr">
        <is>
          <t>FlexOil</t>
        </is>
      </c>
      <c r="C12" s="26" t="inlineStr">
        <is>
          <t>RIENM1</t>
        </is>
      </c>
      <c r="D12" s="26" t="inlineStr">
        <is>
          <t>I2</t>
        </is>
      </c>
      <c r="E12" s="26" t="inlineStr">
        <is>
          <t>верт</t>
        </is>
      </c>
      <c r="F12" s="26" t="inlineStr">
        <is>
          <t>м1</t>
        </is>
      </c>
      <c r="G12" s="26" t="n">
        <v>200</v>
      </c>
      <c r="H12" s="26" t="n">
        <v>73</v>
      </c>
      <c r="I12" s="26" t="n">
        <v>2500</v>
      </c>
      <c r="J12" s="26" t="n">
        <v>0</v>
      </c>
      <c r="K12" s="26" t="n">
        <v>576</v>
      </c>
      <c r="L12" s="26" t="inlineStr">
        <is>
          <t>ESP</t>
        </is>
      </c>
      <c r="M12" s="27" t="inlineStr"/>
      <c r="N12" s="27" t="n">
        <v>0</v>
      </c>
      <c r="O12" s="28" t="n">
        <v>0</v>
      </c>
      <c r="P12" s="27" t="n">
        <v>0</v>
      </c>
      <c r="Q12" s="27" t="n">
        <v>14</v>
      </c>
      <c r="R12" s="28" t="n">
        <v>0</v>
      </c>
      <c r="S12" s="26" t="n">
        <v>104</v>
      </c>
      <c r="T12" s="26" t="n">
        <v>0.85</v>
      </c>
      <c r="U12" s="26" t="n">
        <v>1</v>
      </c>
    </row>
    <row r="13">
      <c r="B13" s="26" t="inlineStr">
        <is>
          <t>FlexOil</t>
        </is>
      </c>
      <c r="C13" s="26" t="inlineStr">
        <is>
          <t>RIENM1</t>
        </is>
      </c>
      <c r="D13" s="26" t="inlineStr">
        <is>
          <t>I3</t>
        </is>
      </c>
      <c r="E13" s="26" t="inlineStr">
        <is>
          <t>верт</t>
        </is>
      </c>
      <c r="F13" s="26" t="inlineStr">
        <is>
          <t>м1</t>
        </is>
      </c>
      <c r="G13" s="26" t="n">
        <v>200</v>
      </c>
      <c r="H13" s="26" t="n">
        <v>73</v>
      </c>
      <c r="I13" s="26" t="n">
        <v>2500</v>
      </c>
      <c r="J13" s="26" t="n">
        <v>0</v>
      </c>
      <c r="K13" s="26" t="n">
        <v>556</v>
      </c>
      <c r="L13" s="26" t="inlineStr">
        <is>
          <t>ESP</t>
        </is>
      </c>
      <c r="M13" s="27" t="inlineStr"/>
      <c r="N13" s="27" t="n">
        <v>0</v>
      </c>
      <c r="O13" s="28" t="n">
        <v>0</v>
      </c>
      <c r="P13" s="27" t="n">
        <v>0</v>
      </c>
      <c r="Q13" s="27" t="n">
        <v>14</v>
      </c>
      <c r="R13" s="28" t="n">
        <v>0</v>
      </c>
      <c r="S13" s="26" t="n">
        <v>104</v>
      </c>
      <c r="T13" s="26" t="n">
        <v>0.85</v>
      </c>
      <c r="U13" s="26" t="n">
        <v>1</v>
      </c>
    </row>
    <row r="14">
      <c r="B14" s="26" t="inlineStr">
        <is>
          <t>FlexOil</t>
        </is>
      </c>
      <c r="C14" s="26" t="inlineStr">
        <is>
          <t>RIENM1</t>
        </is>
      </c>
      <c r="D14" s="26" t="inlineStr">
        <is>
          <t>I4</t>
        </is>
      </c>
      <c r="E14" s="26" t="inlineStr">
        <is>
          <t>верт</t>
        </is>
      </c>
      <c r="F14" s="26" t="inlineStr">
        <is>
          <t>м1</t>
        </is>
      </c>
      <c r="G14" s="26" t="n">
        <v>200</v>
      </c>
      <c r="H14" s="26" t="n">
        <v>73</v>
      </c>
      <c r="I14" s="26" t="n">
        <v>2500</v>
      </c>
      <c r="J14" s="26" t="n">
        <v>0</v>
      </c>
      <c r="K14" s="26" t="n">
        <v>682</v>
      </c>
      <c r="L14" s="26" t="inlineStr">
        <is>
          <t>ESP</t>
        </is>
      </c>
      <c r="M14" s="27" t="inlineStr"/>
      <c r="N14" s="27" t="n">
        <v>0</v>
      </c>
      <c r="O14" s="28" t="n">
        <v>0</v>
      </c>
      <c r="P14" s="27" t="n">
        <v>0</v>
      </c>
      <c r="Q14" s="27" t="n">
        <v>15</v>
      </c>
      <c r="R14" s="28" t="n">
        <v>0</v>
      </c>
      <c r="S14" s="26" t="n">
        <v>104</v>
      </c>
      <c r="T14" s="26" t="n">
        <v>0.85</v>
      </c>
      <c r="U14" s="26" t="n">
        <v>1</v>
      </c>
    </row>
    <row r="15">
      <c r="B15" s="26" t="inlineStr">
        <is>
          <t>FlexOil</t>
        </is>
      </c>
      <c r="C15" s="26" t="inlineStr">
        <is>
          <t>RIENM1</t>
        </is>
      </c>
      <c r="D15" s="26" t="inlineStr">
        <is>
          <t>I5</t>
        </is>
      </c>
      <c r="E15" s="26" t="inlineStr">
        <is>
          <t>верт</t>
        </is>
      </c>
      <c r="F15" s="26" t="inlineStr">
        <is>
          <t>м1</t>
        </is>
      </c>
      <c r="G15" s="26" t="n">
        <v>200</v>
      </c>
      <c r="H15" s="26" t="n">
        <v>73</v>
      </c>
      <c r="I15" s="26" t="n">
        <v>2500</v>
      </c>
      <c r="J15" s="26" t="n">
        <v>0</v>
      </c>
      <c r="K15" s="26" t="n">
        <v>366</v>
      </c>
      <c r="L15" s="26" t="inlineStr">
        <is>
          <t>ESP</t>
        </is>
      </c>
      <c r="M15" s="27" t="inlineStr"/>
      <c r="N15" s="27" t="n">
        <v>0</v>
      </c>
      <c r="O15" s="28" t="n">
        <v>0</v>
      </c>
      <c r="P15" s="27" t="n">
        <v>0</v>
      </c>
      <c r="Q15" s="27" t="n">
        <v>13</v>
      </c>
      <c r="R15" s="28" t="n">
        <v>0</v>
      </c>
      <c r="S15" s="26" t="n">
        <v>104</v>
      </c>
      <c r="T15" s="26" t="n">
        <v>0.85</v>
      </c>
      <c r="U15" s="26" t="n">
        <v>1</v>
      </c>
    </row>
    <row customHeight="1" ht="13.5" r="16">
      <c r="B16" s="26" t="inlineStr">
        <is>
          <t>FlexOil</t>
        </is>
      </c>
      <c r="C16" s="26" t="inlineStr">
        <is>
          <t>RIENM1</t>
        </is>
      </c>
      <c r="D16" s="26" t="inlineStr">
        <is>
          <t>I6</t>
        </is>
      </c>
      <c r="E16" s="26" t="inlineStr">
        <is>
          <t>верт</t>
        </is>
      </c>
      <c r="F16" s="26" t="inlineStr">
        <is>
          <t>м1</t>
        </is>
      </c>
      <c r="G16" s="26" t="n">
        <v>200</v>
      </c>
      <c r="H16" s="26" t="n">
        <v>73</v>
      </c>
      <c r="I16" s="26" t="n">
        <v>2500</v>
      </c>
      <c r="J16" s="26" t="n">
        <v>0</v>
      </c>
      <c r="K16" s="26" t="n">
        <v>379</v>
      </c>
      <c r="L16" s="26" t="inlineStr">
        <is>
          <t>ESP</t>
        </is>
      </c>
      <c r="M16" s="27" t="inlineStr"/>
      <c r="N16" s="27" t="n">
        <v>0</v>
      </c>
      <c r="O16" s="28" t="n">
        <v>0</v>
      </c>
      <c r="P16" s="27" t="n">
        <v>0</v>
      </c>
      <c r="Q16" s="27" t="n">
        <v>11</v>
      </c>
      <c r="R16" s="28" t="n">
        <v>0</v>
      </c>
      <c r="S16" s="26" t="n">
        <v>104</v>
      </c>
      <c r="T16" s="26" t="n">
        <v>0.85</v>
      </c>
      <c r="U16" s="26" t="n">
        <v>1</v>
      </c>
    </row>
    <row customHeight="1" ht="13.5" r="17">
      <c r="B17" s="26" t="inlineStr">
        <is>
          <t>FlexOil</t>
        </is>
      </c>
      <c r="C17" s="26" t="inlineStr">
        <is>
          <t>RIENM1</t>
        </is>
      </c>
      <c r="D17" s="26" t="inlineStr">
        <is>
          <t>P1</t>
        </is>
      </c>
      <c r="E17" s="26" t="inlineStr">
        <is>
          <t>верт</t>
        </is>
      </c>
      <c r="F17" s="26" t="inlineStr">
        <is>
          <t>м1</t>
        </is>
      </c>
      <c r="G17" s="26" t="n">
        <v>200</v>
      </c>
      <c r="H17" s="26" t="n">
        <v>73</v>
      </c>
      <c r="I17" s="26" t="n">
        <v>2500</v>
      </c>
      <c r="J17" s="26" t="n">
        <v>0</v>
      </c>
      <c r="K17" s="26" t="n">
        <v>635</v>
      </c>
      <c r="L17" s="26" t="inlineStr">
        <is>
          <t>ESP</t>
        </is>
      </c>
      <c r="M17" s="27" t="inlineStr"/>
      <c r="N17" s="27" t="n">
        <v>28.98456382751465</v>
      </c>
      <c r="O17" s="28" t="n">
        <v>28.98456382751465</v>
      </c>
      <c r="P17" s="27" t="n">
        <v>0</v>
      </c>
      <c r="Q17" s="27" t="n">
        <v>13</v>
      </c>
      <c r="R17" s="28" t="n">
        <v>224.7887725830078</v>
      </c>
      <c r="S17" s="26" t="n">
        <v>104</v>
      </c>
      <c r="T17" s="26" t="n">
        <v>0.85</v>
      </c>
      <c r="U17" s="26" t="n">
        <v>1</v>
      </c>
    </row>
    <row r="18">
      <c r="B18" s="24" t="inlineStr">
        <is>
          <t>FlexOil</t>
        </is>
      </c>
      <c r="C18" s="24" t="inlineStr">
        <is>
          <t>RIENM1</t>
        </is>
      </c>
      <c r="D18" s="24" t="inlineStr">
        <is>
          <t>P3</t>
        </is>
      </c>
      <c r="E18" s="24" t="inlineStr">
        <is>
          <t>верт</t>
        </is>
      </c>
      <c r="F18" s="24" t="inlineStr">
        <is>
          <t>м1</t>
        </is>
      </c>
      <c r="G18" s="24" t="n">
        <v>200</v>
      </c>
      <c r="H18" s="24" t="n">
        <v>73</v>
      </c>
      <c r="I18" s="24" t="n">
        <v>2500</v>
      </c>
      <c r="J18" s="24" t="n">
        <v>0</v>
      </c>
      <c r="K18" s="24" t="n">
        <v>557</v>
      </c>
      <c r="L18" s="24" t="inlineStr">
        <is>
          <t>ESP</t>
        </is>
      </c>
      <c r="M18" s="24" t="inlineStr"/>
      <c r="N18" s="24" t="n">
        <v>48.57472610473633</v>
      </c>
      <c r="O18" s="24" t="n">
        <v>48.57472610473633</v>
      </c>
      <c r="P18" s="24" t="n">
        <v>0</v>
      </c>
      <c r="Q18" s="24" t="n">
        <v>12</v>
      </c>
      <c r="R18" s="24" t="n">
        <v>226.196533203125</v>
      </c>
      <c r="S18" s="24" t="n">
        <v>104</v>
      </c>
      <c r="T18" s="24" t="n">
        <v>0.85</v>
      </c>
      <c r="U18" s="24" t="n">
        <v>1</v>
      </c>
    </row>
    <row r="19">
      <c r="B19" s="24" t="inlineStr">
        <is>
          <t>FlexOil</t>
        </is>
      </c>
      <c r="C19" s="24" t="inlineStr">
        <is>
          <t>RIENM1</t>
        </is>
      </c>
      <c r="D19" s="24" t="inlineStr">
        <is>
          <t>P4</t>
        </is>
      </c>
      <c r="E19" s="24" t="inlineStr">
        <is>
          <t>верт</t>
        </is>
      </c>
      <c r="F19" s="24" t="inlineStr">
        <is>
          <t>м1</t>
        </is>
      </c>
      <c r="G19" s="24" t="n">
        <v>200</v>
      </c>
      <c r="H19" s="24" t="n">
        <v>73</v>
      </c>
      <c r="I19" s="24" t="n">
        <v>2500</v>
      </c>
      <c r="J19" s="24" t="n">
        <v>0</v>
      </c>
      <c r="K19" s="24" t="n">
        <v>334</v>
      </c>
      <c r="L19" s="24" t="inlineStr">
        <is>
          <t>ESP</t>
        </is>
      </c>
      <c r="M19" s="24" t="inlineStr"/>
      <c r="N19" s="24" t="n">
        <v>125.4549331665039</v>
      </c>
      <c r="O19" s="24" t="n">
        <v>125.4549331665039</v>
      </c>
      <c r="P19" s="24" t="n">
        <v>0</v>
      </c>
      <c r="Q19" s="24" t="n">
        <v>15</v>
      </c>
      <c r="R19" s="24" t="n">
        <v>236.3233947753906</v>
      </c>
      <c r="S19" s="24" t="n">
        <v>104</v>
      </c>
      <c r="T19" s="24" t="n">
        <v>0.85</v>
      </c>
      <c r="U19" s="24" t="n">
        <v>1</v>
      </c>
    </row>
    <row r="20">
      <c r="B20" s="24" t="inlineStr">
        <is>
          <t>FlexOil</t>
        </is>
      </c>
      <c r="C20" s="24" t="inlineStr">
        <is>
          <t>RIENM1</t>
        </is>
      </c>
      <c r="D20" s="24" t="inlineStr">
        <is>
          <t>P5</t>
        </is>
      </c>
      <c r="E20" s="24" t="inlineStr">
        <is>
          <t>верт</t>
        </is>
      </c>
      <c r="F20" s="24" t="inlineStr">
        <is>
          <t>м1</t>
        </is>
      </c>
      <c r="G20" s="24" t="n">
        <v>200</v>
      </c>
      <c r="H20" s="24" t="n">
        <v>73</v>
      </c>
      <c r="I20" s="24" t="n">
        <v>2500</v>
      </c>
      <c r="J20" s="24" t="n">
        <v>0</v>
      </c>
      <c r="K20" s="24" t="n">
        <v>628</v>
      </c>
      <c r="L20" s="24" t="inlineStr">
        <is>
          <t>ESP</t>
        </is>
      </c>
      <c r="M20" s="24" t="inlineStr"/>
      <c r="N20" s="24" t="n">
        <v>119.6627883911133</v>
      </c>
      <c r="O20" s="24" t="n">
        <v>119.6627883911133</v>
      </c>
      <c r="P20" s="24" t="n">
        <v>0</v>
      </c>
      <c r="Q20" s="24" t="n">
        <v>12</v>
      </c>
      <c r="R20" s="24" t="n">
        <v>237.0447235107422</v>
      </c>
      <c r="S20" s="24" t="n">
        <v>104</v>
      </c>
      <c r="T20" s="24" t="n">
        <v>0.85</v>
      </c>
      <c r="U20" s="24" t="n">
        <v>1</v>
      </c>
    </row>
    <row r="21">
      <c r="B21" s="24" t="inlineStr">
        <is>
          <t>FlexOil</t>
        </is>
      </c>
      <c r="C21" s="24" t="inlineStr">
        <is>
          <t>RIENM1</t>
        </is>
      </c>
      <c r="D21" s="24" t="inlineStr">
        <is>
          <t>P6</t>
        </is>
      </c>
      <c r="E21" s="24" t="inlineStr">
        <is>
          <t>верт</t>
        </is>
      </c>
      <c r="F21" s="24" t="inlineStr">
        <is>
          <t>м1</t>
        </is>
      </c>
      <c r="G21" s="24" t="n">
        <v>200</v>
      </c>
      <c r="H21" s="24" t="n">
        <v>73</v>
      </c>
      <c r="I21" s="24" t="n">
        <v>2500</v>
      </c>
      <c r="J21" s="24" t="n">
        <v>0</v>
      </c>
      <c r="K21" s="24" t="n">
        <v>280</v>
      </c>
      <c r="L21" s="24" t="inlineStr">
        <is>
          <t>ESP</t>
        </is>
      </c>
      <c r="M21" s="24" t="inlineStr"/>
      <c r="N21" s="24" t="n">
        <v>135.5832977294922</v>
      </c>
      <c r="O21" s="24" t="n">
        <v>135.5832977294922</v>
      </c>
      <c r="P21" s="24" t="n">
        <v>0</v>
      </c>
      <c r="Q21" s="24" t="n">
        <v>15</v>
      </c>
      <c r="R21" s="24" t="n">
        <v>239.9608001708984</v>
      </c>
      <c r="S21" s="24" t="n">
        <v>104</v>
      </c>
      <c r="T21" s="24" t="n">
        <v>0.85</v>
      </c>
      <c r="U21" s="24" t="n">
        <v>1</v>
      </c>
    </row>
    <row customHeight="1" ht="13.5" r="22">
      <c r="B22" s="24" t="inlineStr">
        <is>
          <t>FlexOil</t>
        </is>
      </c>
      <c r="C22" s="24" t="inlineStr">
        <is>
          <t>RIENM1</t>
        </is>
      </c>
      <c r="D22" s="24" t="inlineStr">
        <is>
          <t>PS1</t>
        </is>
      </c>
      <c r="E22" s="24" t="inlineStr">
        <is>
          <t>верт</t>
        </is>
      </c>
      <c r="F22" s="24" t="inlineStr">
        <is>
          <t>м1</t>
        </is>
      </c>
      <c r="G22" s="24" t="n">
        <v>200</v>
      </c>
      <c r="H22" s="24" t="n">
        <v>73</v>
      </c>
      <c r="I22" s="24" t="n">
        <v>2500</v>
      </c>
      <c r="J22" s="24" t="n">
        <v>0</v>
      </c>
      <c r="K22" s="24" t="n">
        <v>286</v>
      </c>
      <c r="L22" s="24" t="inlineStr">
        <is>
          <t>ESP</t>
        </is>
      </c>
      <c r="M22" s="24" t="inlineStr"/>
      <c r="N22" s="24" t="n">
        <v>159.9972229003906</v>
      </c>
      <c r="O22" s="24" t="n">
        <v>160</v>
      </c>
      <c r="P22" s="24" t="n">
        <v>1.734585675876587e-05</v>
      </c>
      <c r="Q22" s="24" t="n">
        <v>13</v>
      </c>
      <c r="R22" s="24" t="n">
        <v>226.3982086181641</v>
      </c>
      <c r="S22" s="24" t="n">
        <v>104</v>
      </c>
      <c r="T22" s="24" t="n">
        <v>0.85</v>
      </c>
      <c r="U22" s="24" t="n">
        <v>1</v>
      </c>
    </row>
    <row customHeight="1" ht="13.5" r="23">
      <c r="B23" s="24" t="inlineStr">
        <is>
          <t>FlexOil</t>
        </is>
      </c>
      <c r="C23" s="24" t="inlineStr">
        <is>
          <t>RIENM1</t>
        </is>
      </c>
      <c r="D23" s="24" t="inlineStr">
        <is>
          <t>PS2</t>
        </is>
      </c>
      <c r="E23" s="24" t="inlineStr">
        <is>
          <t>верт</t>
        </is>
      </c>
      <c r="F23" s="24" t="inlineStr">
        <is>
          <t>м1</t>
        </is>
      </c>
      <c r="G23" s="24" t="n">
        <v>200</v>
      </c>
      <c r="H23" s="24" t="n">
        <v>73</v>
      </c>
      <c r="I23" s="24" t="n">
        <v>2500</v>
      </c>
      <c r="J23" s="24" t="n">
        <v>0</v>
      </c>
      <c r="K23" s="24" t="n">
        <v>427</v>
      </c>
      <c r="L23" s="24" t="inlineStr">
        <is>
          <t>ESP</t>
        </is>
      </c>
      <c r="M23" s="24" t="inlineStr"/>
      <c r="N23" s="24" t="n">
        <v>136.7948913574219</v>
      </c>
      <c r="O23" s="24" t="n">
        <v>136.7948913574219</v>
      </c>
      <c r="P23" s="24" t="n">
        <v>0</v>
      </c>
      <c r="Q23" s="24" t="n">
        <v>15</v>
      </c>
      <c r="R23" s="24" t="n">
        <v>238.5393981933594</v>
      </c>
      <c r="S23" s="24" t="n">
        <v>104</v>
      </c>
      <c r="T23" s="24" t="n">
        <v>0.85</v>
      </c>
      <c r="U23" s="24" t="n">
        <v>1</v>
      </c>
    </row>
    <row r="24">
      <c r="B24" s="24" t="inlineStr">
        <is>
          <t>FlexOil</t>
        </is>
      </c>
      <c r="C24" s="24" t="inlineStr">
        <is>
          <t>RIENM1</t>
        </is>
      </c>
      <c r="D24" s="24" t="inlineStr">
        <is>
          <t>PS8</t>
        </is>
      </c>
      <c r="E24" s="24" t="inlineStr">
        <is>
          <t>верт</t>
        </is>
      </c>
      <c r="F24" s="24" t="inlineStr">
        <is>
          <t>м1</t>
        </is>
      </c>
      <c r="G24" s="24" t="n">
        <v>200</v>
      </c>
      <c r="H24" s="24" t="n">
        <v>73</v>
      </c>
      <c r="I24" s="24" t="n">
        <v>2500</v>
      </c>
      <c r="J24" s="24" t="n">
        <v>0</v>
      </c>
      <c r="K24" s="24" t="n">
        <v>242</v>
      </c>
      <c r="L24" s="24" t="inlineStr">
        <is>
          <t>ESP</t>
        </is>
      </c>
      <c r="M24" s="24" t="inlineStr"/>
      <c r="N24" s="24" t="n">
        <v>0</v>
      </c>
      <c r="O24" s="24" t="n">
        <v>0.01399138756096363</v>
      </c>
      <c r="P24" s="24" t="n">
        <v>1</v>
      </c>
      <c r="Q24" s="24" t="n">
        <v>12</v>
      </c>
      <c r="R24" s="24" t="n">
        <v>0</v>
      </c>
      <c r="S24" s="24" t="n">
        <v>104</v>
      </c>
      <c r="T24" s="24" t="n">
        <v>0.85</v>
      </c>
      <c r="U24" s="24" t="n">
        <v>1</v>
      </c>
    </row>
    <row customHeight="1" ht="13.5" r="25">
      <c r="B25" s="24" t="inlineStr">
        <is>
          <t>FlexOil</t>
        </is>
      </c>
      <c r="C25" s="24" t="inlineStr">
        <is>
          <t>RIENM1</t>
        </is>
      </c>
      <c r="D25" s="24" t="inlineStr">
        <is>
          <t>PS9</t>
        </is>
      </c>
      <c r="E25" s="24" t="inlineStr">
        <is>
          <t>верт</t>
        </is>
      </c>
      <c r="F25" s="24" t="inlineStr">
        <is>
          <t>м1</t>
        </is>
      </c>
      <c r="G25" s="24" t="n">
        <v>200</v>
      </c>
      <c r="H25" s="24" t="n">
        <v>73</v>
      </c>
      <c r="I25" s="24" t="n">
        <v>2500</v>
      </c>
      <c r="J25" s="24" t="n">
        <v>0</v>
      </c>
      <c r="K25" s="24" t="n">
        <v>492</v>
      </c>
      <c r="L25" s="24" t="inlineStr">
        <is>
          <t>ESP</t>
        </is>
      </c>
      <c r="M25" s="24" t="inlineStr"/>
      <c r="N25" s="24" t="n">
        <v>0</v>
      </c>
      <c r="O25" s="24" t="n">
        <v>0.02016769722104073</v>
      </c>
      <c r="P25" s="24" t="n">
        <v>1</v>
      </c>
      <c r="Q25" s="24" t="n">
        <v>14</v>
      </c>
      <c r="R25" s="24" t="n">
        <v>0</v>
      </c>
      <c r="S25" s="24" t="n">
        <v>104</v>
      </c>
      <c r="T25" s="24" t="n">
        <v>0.85</v>
      </c>
      <c r="U25" s="24" t="n">
        <v>1</v>
      </c>
    </row>
    <row customHeight="1" ht="13.5" r="26">
      <c r="B26" t="inlineStr">
        <is>
          <t>FlexOil</t>
        </is>
      </c>
      <c r="C26" t="inlineStr">
        <is>
          <t>RIENM1</t>
        </is>
      </c>
      <c r="D26" t="inlineStr">
        <is>
          <t>PS10</t>
        </is>
      </c>
      <c r="E26" t="inlineStr">
        <is>
          <t>верт</t>
        </is>
      </c>
      <c r="F26" t="inlineStr">
        <is>
          <t>м1</t>
        </is>
      </c>
      <c r="G26" t="n">
        <v>200</v>
      </c>
      <c r="H26" t="n">
        <v>73</v>
      </c>
      <c r="I26" t="n">
        <v>2500</v>
      </c>
      <c r="J26" t="n">
        <v>0</v>
      </c>
      <c r="K26" t="n">
        <v>494</v>
      </c>
      <c r="L26" t="inlineStr">
        <is>
          <t>ESP</t>
        </is>
      </c>
      <c r="M26" t="inlineStr"/>
      <c r="N26" t="n">
        <v>2.138342836133233e-08</v>
      </c>
      <c r="O26" t="n">
        <v>0.02537703886628151</v>
      </c>
      <c r="P26" t="n">
        <v>0.9999991192139513</v>
      </c>
      <c r="Q26" t="n">
        <v>15</v>
      </c>
      <c r="R26" t="n">
        <v>0.5957240462303162</v>
      </c>
      <c r="S26" t="n">
        <v>104</v>
      </c>
      <c r="T26" t="n">
        <v>0.85</v>
      </c>
      <c r="U26" t="n">
        <v>1</v>
      </c>
    </row>
    <row customHeight="1" ht="13.5" r="27"/>
  </sheetData>
  <mergeCells count="24">
    <mergeCell ref="T7:T9"/>
    <mergeCell ref="U7:U9"/>
    <mergeCell ref="R7:R9"/>
    <mergeCell ref="S7:S9"/>
    <mergeCell ref="B7:B10"/>
    <mergeCell ref="C7:C8"/>
    <mergeCell ref="D7:D9"/>
    <mergeCell ref="E7:E9"/>
    <mergeCell ref="F7:F9"/>
    <mergeCell ref="C9:C10"/>
    <mergeCell ref="C5:E5"/>
    <mergeCell ref="M5:Q5"/>
    <mergeCell ref="I7:I9"/>
    <mergeCell ref="J7:J9"/>
    <mergeCell ref="L7:L9"/>
    <mergeCell ref="M8:M9"/>
    <mergeCell ref="N8:N9"/>
    <mergeCell ref="O8:O9"/>
    <mergeCell ref="Q7:Q9"/>
    <mergeCell ref="K7:K9"/>
    <mergeCell ref="G7:G9"/>
    <mergeCell ref="H7:H9"/>
    <mergeCell ref="M7:P7"/>
    <mergeCell ref="P8:P9"/>
  </mergeCells>
  <conditionalFormatting sqref="P11:Q17">
    <cfRule dxfId="2" priority="6" stopIfTrue="1" type="expression">
      <formula>AND(#REF!&gt;98,#REF!="в работе")</formula>
    </cfRule>
  </conditionalFormatting>
  <conditionalFormatting sqref="N11:N17">
    <cfRule dxfId="2" priority="7" stopIfTrue="1" type="expression">
      <formula>AND(#REF!&lt;=1,#REF!="в работе")</formula>
    </cfRule>
  </conditionalFormatting>
  <conditionalFormatting sqref="M11:M17">
    <cfRule dxfId="1" priority="9" stopIfTrue="1" type="expression">
      <formula>IF(#REF!&lt;&gt;"ФОН",n_calc(#REF!,#REF!,#REF!,#REF!,#REF!,#REF!,#REF!,#REF!,#REF!,,,#REF!,#REF!,,(#REF!-#REF!)*(1+#REF!/#REF!))&gt;10000,FALSE)</formula>
    </cfRule>
    <cfRule dxfId="0" priority="9" stopIfTrue="1" type="expression">
      <formula>IF(#REF!&lt;&gt;"ФОН",n_calc(#REF!,#REF!,#REF!,#REF!,#REF!,#REF!,#REF!,#REF!,#REF!,,,#REF!,#REF!)+1&gt;0.75,FALSE)</formula>
    </cfRule>
  </conditionalFormatting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root</dc:creator>
  <dc:title xmlns:dc="http://purl.org/dc/elements/1.1/">Технологический режим работы нефтяных скважин</dc:title>
  <dcterms:created xmlns:dcterms="http://purl.org/dc/terms/" xmlns:xsi="http://www.w3.org/2001/XMLSchema-instance" xsi:type="dcterms:W3CDTF">2002-03-04T08:35:28Z</dcterms:created>
  <dcterms:modified xmlns:dcterms="http://purl.org/dc/terms/" xmlns:xsi="http://www.w3.org/2001/XMLSchema-instance" xsi:type="dcterms:W3CDTF">2019-09-21T21:06:16Z</dcterms:modified>
  <cp:lastModifiedBy>Олег Кобзарь</cp:lastModifiedBy>
  <cp:lastPrinted>2018-09-14T08:47:05Z</cp:lastPrinted>
</cp:coreProperties>
</file>