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<sst xmlns="http://schemas.openxmlformats.org/spreadsheetml/2006/main" count="24" uniqueCount="24">
  <si>
    <t>Проект: Постройка покрасочного цеха</t>
  </si>
  <si>
    <t>Статья</t>
  </si>
  <si>
    <t>1 год</t>
  </si>
  <si>
    <t>2 год</t>
  </si>
  <si>
    <t>3 год</t>
  </si>
  <si>
    <t>4 год</t>
  </si>
  <si>
    <t>5 год</t>
  </si>
  <si>
    <t>Инвестиции в проекте</t>
  </si>
  <si>
    <t>Операционные доходы</t>
  </si>
  <si>
    <t>Операционные расходы</t>
  </si>
  <si>
    <t>Чистый денежный поток</t>
  </si>
  <si>
    <t>Коэффицент дисконтирования проекта  -10%</t>
  </si>
  <si>
    <t>NPV=</t>
  </si>
  <si>
    <t>Ввести услугу покрытие автомобиля виниловой пленкой</t>
  </si>
  <si>
    <t>Ввести услугу полировка автомобиля</t>
  </si>
  <si>
    <t>Ввести услугу покрытие кузова автомобиля жидкиим стеклом</t>
  </si>
  <si>
    <t>Ввести услугу бронирование всего кузова автомобиля</t>
  </si>
  <si>
    <t>Reach</t>
  </si>
  <si>
    <t>Impact</t>
  </si>
  <si>
    <t>Confidence</t>
  </si>
  <si>
    <t>Effort</t>
  </si>
  <si>
    <t>часов - это единица</t>
  </si>
  <si>
    <t>Вывод:</t>
  </si>
  <si>
    <t>В процессе приотритизации иннициатив. Наибольший приоритет получила иннициатива по полировке автомобиля.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</si>
</sst>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c5e0b4"/>
      </patternFill>
    </fill>
    <fill>
      <patternFill patternType="solid">
        <fgColor rgb="FFffd966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0" borderId="0" fontId="0" fillId="0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3" applyBorder="1" fontId="1" applyFont="1" fillId="3" applyFill="1" applyAlignment="1">
      <alignment horizontal="center"/>
    </xf>
    <xf xfId="0" numFmtId="3" applyNumberFormat="1" borderId="3" applyBorder="1" fontId="1" applyFont="1" fillId="3" applyFill="1" applyAlignment="1">
      <alignment horizontal="center"/>
    </xf>
    <xf xfId="0" numFmtId="0" borderId="3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right"/>
    </xf>
    <xf xfId="0" numFmtId="3" applyNumberFormat="1" borderId="3" applyBorder="1" fontId="1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6" applyNumberFormat="1" borderId="1" applyBorder="1" fontId="1" applyFont="1" fillId="0" applyAlignment="1">
      <alignment horizontal="left"/>
    </xf>
    <xf xfId="0" numFmtId="0" borderId="1" applyBorder="1" fontId="3" applyFont="1" fillId="0" applyAlignment="1">
      <alignment horizontal="right"/>
    </xf>
    <xf xfId="0" numFmtId="0" borderId="3" applyBorder="1" fontId="1" applyFont="1" fillId="3" applyFill="1" applyAlignment="1">
      <alignment horizontal="left"/>
    </xf>
    <xf xfId="0" numFmtId="3" applyNumberFormat="1" borderId="3" applyBorder="1" fontId="1" applyFont="1" fillId="3" applyFill="1" applyAlignment="1">
      <alignment horizontal="center" wrapText="1"/>
    </xf>
    <xf xfId="0" numFmtId="0" borderId="3" applyBorder="1" fontId="1" applyFont="1" fillId="3" applyFill="1" applyAlignment="1">
      <alignment horizontal="center" wrapText="1"/>
    </xf>
    <xf xfId="0" numFmtId="0" borderId="3" applyBorder="1" fontId="3" applyFont="1" fillId="0" applyAlignment="1">
      <alignment horizontal="right"/>
    </xf>
    <xf xfId="0" numFmtId="3" applyNumberFormat="1" borderId="3" applyBorder="1" fontId="1" applyFont="1" fillId="0" applyAlignment="1">
      <alignment horizontal="center"/>
    </xf>
    <xf xfId="0" numFmtId="164" applyNumberFormat="1" borderId="3" applyBorder="1" fontId="1" applyFont="1" fillId="0" applyAlignment="1">
      <alignment horizontal="center"/>
    </xf>
    <xf xfId="0" numFmtId="0" borderId="4" applyBorder="1" fontId="3" applyFont="1" fillId="0" applyAlignment="1">
      <alignment horizontal="right"/>
    </xf>
    <xf xfId="0" numFmtId="3" applyNumberFormat="1" borderId="4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3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3" applyNumberFormat="1" borderId="2" applyBorder="1" fontId="1" applyFont="1" fillId="4" applyFill="1" applyAlignment="1">
      <alignment horizontal="center"/>
    </xf>
    <xf xfId="0" numFmtId="0" borderId="2" applyBorder="1" fontId="1" applyFont="1" fillId="4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7"/>
  <sheetViews>
    <sheetView workbookViewId="0" tabSelected="1"/>
  </sheetViews>
  <sheetFormatPr defaultRowHeight="15" x14ac:dyDescent="0.25"/>
  <cols>
    <col min="1" max="1" style="32" width="13.576428571428572" customWidth="1" bestFit="1"/>
    <col min="2" max="2" style="33" width="24.576428571428572" customWidth="1" bestFit="1"/>
    <col min="3" max="3" style="34" width="9.862142857142858" customWidth="1" bestFit="1"/>
    <col min="4" max="4" style="34" width="13.576428571428572" customWidth="1" bestFit="1"/>
    <col min="5" max="5" style="34" width="13.576428571428572" customWidth="1" bestFit="1"/>
    <col min="6" max="6" style="34" width="13.576428571428572" customWidth="1" bestFit="1"/>
    <col min="7" max="7" style="34" width="13.576428571428572" customWidth="1" bestFit="1"/>
    <col min="8" max="8" style="35" width="13.576428571428572" customWidth="1" bestFit="1"/>
    <col min="9" max="9" style="34" width="13.576428571428572" customWidth="1" bestFit="1"/>
    <col min="10" max="10" style="35" width="13.576428571428572" customWidth="1" bestFit="1"/>
    <col min="11" max="11" style="35" width="13.576428571428572" customWidth="1" bestFit="1"/>
    <col min="12" max="12" style="35" width="13.576428571428572" customWidth="1" bestFit="1"/>
    <col min="13" max="13" style="35" width="13.576428571428572" customWidth="1" bestFit="1"/>
    <col min="14" max="14" style="35" width="13.576428571428572" customWidth="1" bestFit="1"/>
  </cols>
  <sheetData>
    <row x14ac:dyDescent="0.25" r="1" customHeight="1" ht="18.75">
      <c r="A1" s="1"/>
      <c r="B1" s="2"/>
      <c r="C1" s="3"/>
      <c r="D1" s="3"/>
      <c r="E1" s="3"/>
      <c r="F1" s="4"/>
      <c r="G1" s="3"/>
      <c r="H1" s="5"/>
      <c r="I1" s="3"/>
      <c r="J1" s="5"/>
      <c r="K1" s="5"/>
      <c r="L1" s="5"/>
      <c r="M1" s="5"/>
      <c r="N1" s="5"/>
    </row>
    <row x14ac:dyDescent="0.25" r="2" customHeight="1" ht="18.75">
      <c r="A2" s="1"/>
      <c r="B2" s="2"/>
      <c r="C2" s="3"/>
      <c r="D2" s="3"/>
      <c r="E2" s="3"/>
      <c r="F2" s="3"/>
      <c r="G2" s="3"/>
      <c r="H2" s="5"/>
      <c r="I2" s="3"/>
      <c r="J2" s="5"/>
      <c r="K2" s="5"/>
      <c r="L2" s="5"/>
      <c r="M2" s="5"/>
      <c r="N2" s="5"/>
    </row>
    <row x14ac:dyDescent="0.25" r="3" customHeight="1" ht="18.75">
      <c r="A3" s="1"/>
      <c r="B3" s="6" t="s">
        <v>0</v>
      </c>
      <c r="C3" s="7"/>
      <c r="D3" s="7"/>
      <c r="E3" s="3"/>
      <c r="F3" s="3"/>
      <c r="G3" s="3"/>
      <c r="H3" s="5"/>
      <c r="I3" s="3"/>
      <c r="J3" s="5"/>
      <c r="K3" s="5"/>
      <c r="L3" s="5"/>
      <c r="M3" s="5"/>
      <c r="N3" s="5"/>
    </row>
    <row x14ac:dyDescent="0.25" r="4" customHeight="1" ht="18.75">
      <c r="A4" s="1"/>
      <c r="B4" s="2"/>
      <c r="C4" s="3"/>
      <c r="D4" s="3"/>
      <c r="E4" s="3"/>
      <c r="F4" s="3"/>
      <c r="G4" s="3"/>
      <c r="H4" s="5"/>
      <c r="I4" s="3"/>
      <c r="J4" s="5"/>
      <c r="K4" s="5"/>
      <c r="L4" s="5"/>
      <c r="M4" s="5"/>
      <c r="N4" s="5"/>
    </row>
    <row x14ac:dyDescent="0.25" r="5" customHeight="1" ht="18.75">
      <c r="A5" s="1"/>
      <c r="B5" s="8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5"/>
      <c r="I5" s="3"/>
      <c r="J5" s="5"/>
      <c r="K5" s="5"/>
      <c r="L5" s="5"/>
      <c r="M5" s="5"/>
      <c r="N5" s="5"/>
    </row>
    <row x14ac:dyDescent="0.25" r="6" customHeight="1" ht="18.75">
      <c r="A6" s="1"/>
      <c r="B6" s="10" t="s">
        <v>7</v>
      </c>
      <c r="C6" s="11">
        <v>4570000</v>
      </c>
      <c r="D6" s="12"/>
      <c r="E6" s="12"/>
      <c r="F6" s="12"/>
      <c r="G6" s="12"/>
      <c r="H6" s="5"/>
      <c r="I6" s="3"/>
      <c r="J6" s="5"/>
      <c r="K6" s="5"/>
      <c r="L6" s="5"/>
      <c r="M6" s="5"/>
      <c r="N6" s="5"/>
    </row>
    <row x14ac:dyDescent="0.25" r="7" customHeight="1" ht="18.75">
      <c r="A7" s="1"/>
      <c r="B7" s="10" t="s">
        <v>8</v>
      </c>
      <c r="C7" s="12"/>
      <c r="D7" s="11">
        <v>600000</v>
      </c>
      <c r="E7" s="11">
        <v>1000000</v>
      </c>
      <c r="F7" s="11">
        <v>1500000</v>
      </c>
      <c r="G7" s="11">
        <f>C6-D7-E7-F7</f>
      </c>
      <c r="H7" s="5"/>
      <c r="I7" s="3"/>
      <c r="J7" s="5"/>
      <c r="K7" s="5"/>
      <c r="L7" s="5"/>
      <c r="M7" s="5"/>
      <c r="N7" s="5"/>
    </row>
    <row x14ac:dyDescent="0.25" r="8" customHeight="1" ht="19.5">
      <c r="A8" s="1"/>
      <c r="B8" s="13" t="s">
        <v>9</v>
      </c>
      <c r="C8" s="12"/>
      <c r="D8" s="11">
        <f>D7*80%</f>
      </c>
      <c r="E8" s="11">
        <f>E7*80%</f>
      </c>
      <c r="F8" s="11">
        <f>F7*80%</f>
      </c>
      <c r="G8" s="11">
        <f>G7*80%</f>
      </c>
      <c r="H8" s="5"/>
      <c r="I8" s="3"/>
      <c r="J8" s="5"/>
      <c r="K8" s="5"/>
      <c r="L8" s="5"/>
      <c r="M8" s="5"/>
      <c r="N8" s="5"/>
    </row>
    <row x14ac:dyDescent="0.25" r="9" customHeight="1" ht="19.5">
      <c r="A9" s="1"/>
      <c r="B9" s="10" t="s">
        <v>10</v>
      </c>
      <c r="C9" s="11">
        <v>-4570000</v>
      </c>
      <c r="D9" s="11">
        <f>D7-D8</f>
      </c>
      <c r="E9" s="11">
        <f>E7-E8</f>
      </c>
      <c r="F9" s="11">
        <f>F7-F8</f>
      </c>
      <c r="G9" s="11">
        <f>H7-H8</f>
      </c>
      <c r="H9" s="5"/>
      <c r="I9" s="3"/>
      <c r="J9" s="5"/>
      <c r="K9" s="5"/>
      <c r="L9" s="5"/>
      <c r="M9" s="5"/>
      <c r="N9" s="5"/>
    </row>
    <row x14ac:dyDescent="0.25" r="10" customHeight="1" ht="18.75">
      <c r="A10" s="1"/>
      <c r="B10" s="2"/>
      <c r="C10" s="3"/>
      <c r="D10" s="3"/>
      <c r="E10" s="3"/>
      <c r="F10" s="3"/>
      <c r="G10" s="3"/>
      <c r="H10" s="5"/>
      <c r="I10" s="3"/>
      <c r="J10" s="5"/>
      <c r="K10" s="5"/>
      <c r="L10" s="5"/>
      <c r="M10" s="5"/>
      <c r="N10" s="5"/>
    </row>
    <row x14ac:dyDescent="0.25" r="11" customHeight="1" ht="18.75">
      <c r="A11" s="1"/>
      <c r="B11" s="2"/>
      <c r="C11" s="3"/>
      <c r="D11" s="3"/>
      <c r="E11" s="3"/>
      <c r="F11" s="3"/>
      <c r="G11" s="3"/>
      <c r="H11" s="5"/>
      <c r="I11" s="3"/>
      <c r="J11" s="5"/>
      <c r="K11" s="5"/>
      <c r="L11" s="5"/>
      <c r="M11" s="5"/>
      <c r="N11" s="5"/>
    </row>
    <row x14ac:dyDescent="0.25" r="12" customHeight="1" ht="18.75">
      <c r="A12" s="1"/>
      <c r="B12" s="14" t="s">
        <v>11</v>
      </c>
      <c r="C12" s="15"/>
      <c r="D12" s="15"/>
      <c r="E12" s="3"/>
      <c r="F12" s="16"/>
      <c r="G12" s="3"/>
      <c r="H12" s="5"/>
      <c r="I12" s="3"/>
      <c r="J12" s="5"/>
      <c r="K12" s="5"/>
      <c r="L12" s="5"/>
      <c r="M12" s="5"/>
      <c r="N12" s="5"/>
    </row>
    <row x14ac:dyDescent="0.25" r="13" customHeight="1" ht="18.75">
      <c r="A13" s="1"/>
      <c r="B13" s="2"/>
      <c r="C13" s="3"/>
      <c r="D13" s="3"/>
      <c r="E13" s="3"/>
      <c r="F13" s="3"/>
      <c r="G13" s="3"/>
      <c r="H13" s="5"/>
      <c r="I13" s="3"/>
      <c r="J13" s="5"/>
      <c r="K13" s="5"/>
      <c r="L13" s="5"/>
      <c r="M13" s="5"/>
      <c r="N13" s="5"/>
    </row>
    <row x14ac:dyDescent="0.25" r="14" customHeight="1" ht="19.5">
      <c r="A14" s="1"/>
      <c r="B14" s="17" t="s">
        <v>12</v>
      </c>
      <c r="C14" s="4">
        <f>D9/1.1+D9/1.1^2+E9/1.1^3+F9/1.1^4+G9/1.1^5</f>
      </c>
      <c r="D14" s="3"/>
      <c r="E14" s="3"/>
      <c r="F14" s="3"/>
      <c r="G14" s="3"/>
      <c r="H14" s="5"/>
      <c r="I14" s="3"/>
      <c r="J14" s="5"/>
      <c r="K14" s="5"/>
      <c r="L14" s="5"/>
      <c r="M14" s="5"/>
      <c r="N14" s="5"/>
    </row>
    <row x14ac:dyDescent="0.25" r="15" customHeight="1" ht="18.75">
      <c r="A15" s="1"/>
      <c r="B15" s="2"/>
      <c r="C15" s="4"/>
      <c r="D15" s="3"/>
      <c r="E15" s="3"/>
      <c r="F15" s="3"/>
      <c r="G15" s="3"/>
      <c r="H15" s="5"/>
      <c r="I15" s="3"/>
      <c r="J15" s="5"/>
      <c r="K15" s="5"/>
      <c r="L15" s="5"/>
      <c r="M15" s="5"/>
      <c r="N15" s="5"/>
    </row>
    <row x14ac:dyDescent="0.25" r="16" customHeight="1" ht="44.25">
      <c r="A16" s="1"/>
      <c r="B16" s="18"/>
      <c r="C16" s="19" t="s">
        <v>13</v>
      </c>
      <c r="D16" s="19"/>
      <c r="E16" s="19" t="s">
        <v>14</v>
      </c>
      <c r="F16" s="19"/>
      <c r="G16" s="19" t="s">
        <v>15</v>
      </c>
      <c r="H16" s="20"/>
      <c r="I16" s="19" t="s">
        <v>16</v>
      </c>
      <c r="J16" s="20"/>
      <c r="K16" s="5"/>
      <c r="L16" s="5"/>
      <c r="M16" s="5"/>
      <c r="N16" s="5"/>
    </row>
    <row x14ac:dyDescent="0.25" r="17" customHeight="1" ht="19.5">
      <c r="A17" s="1"/>
      <c r="B17" s="21" t="s">
        <v>17</v>
      </c>
      <c r="C17" s="22">
        <v>250</v>
      </c>
      <c r="D17" s="22"/>
      <c r="E17" s="22">
        <v>250</v>
      </c>
      <c r="F17" s="22"/>
      <c r="G17" s="22">
        <v>250</v>
      </c>
      <c r="H17" s="10"/>
      <c r="I17" s="22">
        <v>250</v>
      </c>
      <c r="J17" s="10"/>
      <c r="K17" s="5"/>
      <c r="L17" s="5"/>
      <c r="M17" s="5"/>
      <c r="N17" s="5"/>
    </row>
    <row x14ac:dyDescent="0.25" r="18" customHeight="1" ht="19.5">
      <c r="A18" s="1"/>
      <c r="B18" s="21" t="s">
        <v>18</v>
      </c>
      <c r="C18" s="22">
        <v>1</v>
      </c>
      <c r="D18" s="22"/>
      <c r="E18" s="22">
        <v>3</v>
      </c>
      <c r="F18" s="22"/>
      <c r="G18" s="22">
        <v>2</v>
      </c>
      <c r="H18" s="10"/>
      <c r="I18" s="22">
        <v>2</v>
      </c>
      <c r="J18" s="10"/>
      <c r="K18" s="5"/>
      <c r="L18" s="5"/>
      <c r="M18" s="5"/>
      <c r="N18" s="5"/>
    </row>
    <row x14ac:dyDescent="0.25" r="19" customHeight="1" ht="19.5">
      <c r="A19" s="1"/>
      <c r="B19" s="21" t="s">
        <v>19</v>
      </c>
      <c r="C19" s="23">
        <v>0.5</v>
      </c>
      <c r="D19" s="22"/>
      <c r="E19" s="23">
        <v>1</v>
      </c>
      <c r="F19" s="22"/>
      <c r="G19" s="23">
        <v>0.8</v>
      </c>
      <c r="H19" s="10"/>
      <c r="I19" s="23">
        <v>0.8</v>
      </c>
      <c r="J19" s="10"/>
      <c r="K19" s="5"/>
      <c r="L19" s="5"/>
      <c r="M19" s="5"/>
      <c r="N19" s="5"/>
    </row>
    <row x14ac:dyDescent="0.25" r="20" customHeight="1" ht="19.5">
      <c r="A20" s="1"/>
      <c r="B20" s="24" t="s">
        <v>20</v>
      </c>
      <c r="C20" s="25">
        <v>1</v>
      </c>
      <c r="D20" s="25"/>
      <c r="E20" s="26">
        <f>12/C25</f>
      </c>
      <c r="F20" s="25"/>
      <c r="G20" s="26">
        <f>15/C25</f>
      </c>
      <c r="H20" s="27"/>
      <c r="I20" s="26">
        <f>24/C25</f>
      </c>
      <c r="J20" s="27"/>
      <c r="K20" s="5"/>
      <c r="L20" s="5"/>
      <c r="M20" s="5"/>
      <c r="N20" s="5"/>
    </row>
    <row x14ac:dyDescent="0.25" r="21" customHeight="1" ht="18.75">
      <c r="A21" s="1"/>
      <c r="B21" s="28"/>
      <c r="C21" s="22">
        <f>C17*C18*C19/C20</f>
      </c>
      <c r="D21" s="22"/>
      <c r="E21" s="22">
        <f>E17*E18*E19/E20</f>
      </c>
      <c r="F21" s="22"/>
      <c r="G21" s="22">
        <f>G17*G18*G19/G20</f>
      </c>
      <c r="H21" s="10"/>
      <c r="I21" s="22">
        <f>I17*I18*I19/I20</f>
      </c>
      <c r="J21" s="10"/>
      <c r="K21" s="5"/>
      <c r="L21" s="5"/>
      <c r="M21" s="5"/>
      <c r="N21" s="5"/>
    </row>
    <row x14ac:dyDescent="0.25" r="22" customHeight="1" ht="18.75">
      <c r="A22" s="1"/>
      <c r="B22" s="2"/>
      <c r="C22" s="3"/>
      <c r="D22" s="3"/>
      <c r="E22" s="3"/>
      <c r="F22" s="3"/>
      <c r="G22" s="3"/>
      <c r="H22" s="5"/>
      <c r="I22" s="3"/>
      <c r="J22" s="5"/>
      <c r="K22" s="5"/>
      <c r="L22" s="5"/>
      <c r="M22" s="5"/>
      <c r="N22" s="5"/>
    </row>
    <row x14ac:dyDescent="0.25" r="23" customHeight="1" ht="18.75">
      <c r="A23" s="1"/>
      <c r="B23" s="2"/>
      <c r="C23" s="3"/>
      <c r="D23" s="3"/>
      <c r="E23" s="3"/>
      <c r="F23" s="3"/>
      <c r="G23" s="3"/>
      <c r="H23" s="5"/>
      <c r="I23" s="3"/>
      <c r="J23" s="5"/>
      <c r="K23" s="5"/>
      <c r="L23" s="5"/>
      <c r="M23" s="5"/>
      <c r="N23" s="5"/>
    </row>
    <row x14ac:dyDescent="0.25" r="24" customHeight="1" ht="18.75">
      <c r="A24" s="1"/>
      <c r="B24" s="2"/>
      <c r="C24" s="3"/>
      <c r="D24" s="3"/>
      <c r="E24" s="3"/>
      <c r="F24" s="3"/>
      <c r="G24" s="3"/>
      <c r="H24" s="5"/>
      <c r="I24" s="3"/>
      <c r="J24" s="5"/>
      <c r="K24" s="5"/>
      <c r="L24" s="5"/>
      <c r="M24" s="5"/>
      <c r="N24" s="5"/>
    </row>
    <row x14ac:dyDescent="0.25" r="25" customHeight="1" ht="18.75">
      <c r="A25" s="1"/>
      <c r="B25" s="2"/>
      <c r="C25" s="29">
        <f>7*24</f>
      </c>
      <c r="D25" s="15" t="s">
        <v>21</v>
      </c>
      <c r="E25" s="15"/>
      <c r="F25" s="3"/>
      <c r="G25" s="3"/>
      <c r="H25" s="5"/>
      <c r="I25" s="3"/>
      <c r="J25" s="5"/>
      <c r="K25" s="5"/>
      <c r="L25" s="5"/>
      <c r="M25" s="5"/>
      <c r="N25" s="5"/>
    </row>
    <row x14ac:dyDescent="0.25" r="26" customHeight="1" ht="18.75">
      <c r="A26" s="1"/>
      <c r="B26" s="2"/>
      <c r="C26" s="3"/>
      <c r="D26" s="3"/>
      <c r="E26" s="3"/>
      <c r="F26" s="3"/>
      <c r="G26" s="3"/>
      <c r="H26" s="5"/>
      <c r="I26" s="3"/>
      <c r="J26" s="5"/>
      <c r="K26" s="5"/>
      <c r="L26" s="5"/>
      <c r="M26" s="5"/>
      <c r="N26" s="5"/>
    </row>
    <row x14ac:dyDescent="0.25" r="27" customHeight="1" ht="18.75">
      <c r="A27" s="1"/>
      <c r="B27" s="17" t="s">
        <v>22</v>
      </c>
      <c r="C27" s="30" t="s">
        <v>23</v>
      </c>
      <c r="D27" s="30"/>
      <c r="E27" s="30"/>
      <c r="F27" s="30"/>
      <c r="G27" s="30"/>
      <c r="H27" s="31"/>
      <c r="I27" s="30"/>
      <c r="J27" s="31"/>
      <c r="K27" s="31"/>
      <c r="L27" s="31"/>
      <c r="M27" s="31"/>
      <c r="N27" s="31"/>
    </row>
  </sheetData>
  <mergeCells count="28">
    <mergeCell ref="B3:D3"/>
    <mergeCell ref="B12:D12"/>
    <mergeCell ref="C16:D16"/>
    <mergeCell ref="E16:F16"/>
    <mergeCell ref="G16:H16"/>
    <mergeCell ref="I16:J16"/>
    <mergeCell ref="C17:D17"/>
    <mergeCell ref="E17:F17"/>
    <mergeCell ref="G17:H17"/>
    <mergeCell ref="I17:J17"/>
    <mergeCell ref="C18:D18"/>
    <mergeCell ref="E18:F18"/>
    <mergeCell ref="G18:H18"/>
    <mergeCell ref="I18:J18"/>
    <mergeCell ref="C19:D19"/>
    <mergeCell ref="E19:F19"/>
    <mergeCell ref="G19:H19"/>
    <mergeCell ref="I19:J19"/>
    <mergeCell ref="C20:D20"/>
    <mergeCell ref="E20:F20"/>
    <mergeCell ref="G20:H20"/>
    <mergeCell ref="I20:J20"/>
    <mergeCell ref="C21:D21"/>
    <mergeCell ref="E21:F21"/>
    <mergeCell ref="G21:H21"/>
    <mergeCell ref="I21:J21"/>
    <mergeCell ref="D25:E25"/>
    <mergeCell ref="C27:N2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2023-07-22T09:00:40.721Z</dcterms:created>
  <dcterms:modified xsi:type="dcterms:W3CDTF">2023-07-22T09:00:40.721Z</dcterms:modified>
</cp:coreProperties>
</file>