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roups\03. Financial management\07 Accounting reports\07.07 ФТС\2023 Импорт-Экспорт\"/>
    </mc:Choice>
  </mc:AlternateContent>
  <xr:revisionPtr revIDLastSave="0" documentId="13_ncr:1_{C5F4D2F9-FE86-406B-B72C-9730477ACB2F}" xr6:coauthVersionLast="47" xr6:coauthVersionMax="47" xr10:uidLastSave="{00000000-0000-0000-0000-000000000000}"/>
  <bookViews>
    <workbookView xWindow="-120" yWindow="-120" windowWidth="29040" windowHeight="15840" xr2:uid="{0A471A0C-743A-47FB-B328-FE516EF1E6D6}"/>
  </bookViews>
  <sheets>
    <sheet name="Лист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1" l="1"/>
  <c r="AB24" i="1"/>
</calcChain>
</file>

<file path=xl/sharedStrings.xml><?xml version="1.0" encoding="utf-8"?>
<sst xmlns="http://schemas.openxmlformats.org/spreadsheetml/2006/main" count="207" uniqueCount="109">
  <si>
    <t>Дата декларации с 01.02.2023 по 28.02.2023</t>
  </si>
  <si>
    <t>№ п/п</t>
  </si>
  <si>
    <t>№ ТС</t>
  </si>
  <si>
    <t>Стр</t>
  </si>
  <si>
    <t>№ поставщика</t>
  </si>
  <si>
    <t>Название поставщика</t>
  </si>
  <si>
    <t>№ инвойса</t>
  </si>
  <si>
    <t>дата инвойса</t>
  </si>
  <si>
    <t>Сумма инвойса</t>
  </si>
  <si>
    <t>Таможенный терминал</t>
  </si>
  <si>
    <t>Дата отгрузки</t>
  </si>
  <si>
    <t>План подхода</t>
  </si>
  <si>
    <t>Дата получения транспортных документов</t>
  </si>
  <si>
    <t>Дата TIR</t>
  </si>
  <si>
    <t>№ TIR</t>
  </si>
  <si>
    <t>№ CMR</t>
  </si>
  <si>
    <t>Inv No</t>
  </si>
  <si>
    <t>Количество артикулов инвойса</t>
  </si>
  <si>
    <t>Дата  и время прихода на терминал</t>
  </si>
  <si>
    <t>Дата выгрузки на СВХ</t>
  </si>
  <si>
    <t>Дата подачи ГТД</t>
  </si>
  <si>
    <t>Причины задержки подачи ГТД</t>
  </si>
  <si>
    <t>№ ГТД</t>
  </si>
  <si>
    <t>Фактурная стоимость</t>
  </si>
  <si>
    <t>Код валюты</t>
  </si>
  <si>
    <t>Дата выпуска ГТД</t>
  </si>
  <si>
    <t>Дата выпуска ГТД (ПРД)</t>
  </si>
  <si>
    <t>№ Поставщика</t>
  </si>
  <si>
    <t>Сумма платежей, руб.</t>
  </si>
  <si>
    <t>№ ПП</t>
  </si>
  <si>
    <t>Дата ПП</t>
  </si>
  <si>
    <t>пошлина</t>
  </si>
  <si>
    <t>сборы, НДС</t>
  </si>
  <si>
    <t>01O206KB</t>
  </si>
  <si>
    <t>ООО "А. РАЙМОНД РУС"</t>
  </si>
  <si>
    <t>3523000053</t>
  </si>
  <si>
    <t>02.02.23</t>
  </si>
  <si>
    <t>10418010, Т/П ПРИВОЛЖСКИЙ (ЦЕНТР ЭЛ.ДЕКЛ.)</t>
  </si>
  <si>
    <t>020223</t>
  </si>
  <si>
    <t>02.02.2023</t>
  </si>
  <si>
    <t>10418010/020223/3013657</t>
  </si>
  <si>
    <t>EUR</t>
  </si>
  <si>
    <t>P519PY-39/AH7981-39</t>
  </si>
  <si>
    <t>A.RAYMOND FRANCE SAS</t>
  </si>
  <si>
    <t>00237/2</t>
  </si>
  <si>
    <t>17.02.2023</t>
  </si>
  <si>
    <t>10418010/170223/3021327</t>
  </si>
  <si>
    <t>ARAYMOND FLUID CONNECTION FRANCE SAS</t>
  </si>
  <si>
    <t>00641/2</t>
  </si>
  <si>
    <t>10418010/170223/3021329</t>
  </si>
  <si>
    <t>723001241, 723002383</t>
  </si>
  <si>
    <t>13.01.23, 30.01.23</t>
  </si>
  <si>
    <t>00237/1</t>
  </si>
  <si>
    <t>10418010/170223/3021334</t>
  </si>
  <si>
    <t>1323001248, 1323001249, 1323001250, 1323001251, 1323001253, 1323001252</t>
  </si>
  <si>
    <t>30.01.23</t>
  </si>
  <si>
    <t>00641/1</t>
  </si>
  <si>
    <t>10418010/170223/3021337</t>
  </si>
  <si>
    <t>ARAYMOND FLUID CONNECTION GERMANY GMBH</t>
  </si>
  <si>
    <t>2123002027, 2123002028, 2123002029, 2123002030</t>
  </si>
  <si>
    <t>01.02.23</t>
  </si>
  <si>
    <t>00194</t>
  </si>
  <si>
    <t>10418010/170223/3021358</t>
  </si>
  <si>
    <t>A. RAYMOND GMBH &amp; CO. KG</t>
  </si>
  <si>
    <t>1523011926, 1523011927</t>
  </si>
  <si>
    <t>00468</t>
  </si>
  <si>
    <t>10418010/170223/3021360</t>
  </si>
  <si>
    <t>A.RAYMOND JABLONEC S.R.O.</t>
  </si>
  <si>
    <t>9623003646, 9623003647</t>
  </si>
  <si>
    <t>00509</t>
  </si>
  <si>
    <t>10418010/170223/3021403</t>
  </si>
  <si>
    <t>54150297</t>
  </si>
  <si>
    <t>A. RAYMOND AUTOMOTIVE FASTENERS (ZHENJIANG) CO., LTD</t>
  </si>
  <si>
    <t>7522025761, 7522025704, 7522026302</t>
  </si>
  <si>
    <t>07.12.2022, 14.12.2022</t>
  </si>
  <si>
    <t>20.02.2023</t>
  </si>
  <si>
    <t>10418010/200223/3022398</t>
  </si>
  <si>
    <t>CNY</t>
  </si>
  <si>
    <t>A810MK-67/A2440B1</t>
  </si>
  <si>
    <t>1323001704, 1323001706, 1323001707, 1323001708, 1323001705, 1323001702, 1323001703, 1323001746</t>
  </si>
  <si>
    <t>08.02.23, 09.02.23</t>
  </si>
  <si>
    <t>00234/1</t>
  </si>
  <si>
    <t>26.02.2023</t>
  </si>
  <si>
    <t>10418010/260223/3024656</t>
  </si>
  <si>
    <t>00234/2</t>
  </si>
  <si>
    <t>10418010/260223/3024659</t>
  </si>
  <si>
    <t>723003416</t>
  </si>
  <si>
    <t>09.02.23</t>
  </si>
  <si>
    <t>00775</t>
  </si>
  <si>
    <t>10418010/260223/3024660</t>
  </si>
  <si>
    <t>1523017304, 1523017308, 1523017305, 1523017306, 1523017307</t>
  </si>
  <si>
    <t>15.02.23</t>
  </si>
  <si>
    <t>00769</t>
  </si>
  <si>
    <t>10418010/260223/3024666</t>
  </si>
  <si>
    <t>9623004770, 9623004771, 9623004772, 9623004773</t>
  </si>
  <si>
    <t>14.02.23</t>
  </si>
  <si>
    <t>00774</t>
  </si>
  <si>
    <t>10418010/260223/5001429</t>
  </si>
  <si>
    <t>2123002981, 2123002982, 2123002983, 2123002984, 2123002985</t>
  </si>
  <si>
    <t>00770</t>
  </si>
  <si>
    <t>10418010/260223/5001433</t>
  </si>
  <si>
    <t>RAYMOLD SAS</t>
  </si>
  <si>
    <t>00797/2</t>
  </si>
  <si>
    <t>10418010/260223/5001434</t>
  </si>
  <si>
    <t>00797/1</t>
  </si>
  <si>
    <t>27.02.2023</t>
  </si>
  <si>
    <t>10418010/270223/3025368</t>
  </si>
  <si>
    <t>01.03.2023</t>
  </si>
  <si>
    <t>Сводный отчет таможенного представителя за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</si>
</sst>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C6E1-69F7-402C-9149-1EE3B9ADA375}">
  <sheetPr>
    <pageSetUpPr fitToPage="1"/>
  </sheetPr>
  <dimension ref="A1:AF24"/>
  <sheetViews>
    <sheetView tabSelected="1" topLeftCell="D1" workbookViewId="0">
      <selection activeCell="AC25" sqref="AC25"/>
    </sheetView>
  </sheetViews>
  <sheetFormatPr defaultRowHeight="15" x14ac:dyDescent="0.25"/>
  <cols>
    <col min="1" max="1" width="6.7109375" customWidth="1"/>
    <col min="2" max="2" width="15.7109375" customWidth="1"/>
    <col min="3" max="3" width="5.7109375" customWidth="1"/>
    <col min="4" max="4" width="9.7109375" customWidth="1"/>
    <col min="5" max="5" width="40.7109375" customWidth="1"/>
    <col min="6" max="7" width="30.7109375" customWidth="1"/>
    <col min="8" max="8" width="14.7109375" hidden="1" customWidth="1"/>
    <col min="9" max="9" width="20.7109375" hidden="1" customWidth="1"/>
    <col min="10" max="10" width="8.7109375" hidden="1" customWidth="1"/>
    <col min="11" max="11" width="10.7109375" hidden="1" customWidth="1"/>
    <col min="12" max="12" width="12.7109375" hidden="1" customWidth="1"/>
    <col min="13" max="13" width="8.7109375" hidden="1" customWidth="1"/>
    <col min="14" max="18" width="10.7109375" hidden="1" customWidth="1"/>
    <col min="19" max="19" width="12.7109375" hidden="1" customWidth="1"/>
    <col min="20" max="20" width="8.7109375" customWidth="1"/>
    <col min="21" max="21" width="10.7109375" customWidth="1"/>
    <col min="22" max="22" width="23.7109375" customWidth="1"/>
    <col min="23" max="23" width="14.7109375" customWidth="1"/>
    <col min="24" max="24" width="7.7109375" customWidth="1"/>
    <col min="25" max="26" width="8.7109375" customWidth="1"/>
    <col min="27" max="27" width="9.7109375" customWidth="1"/>
    <col min="28" max="29" width="14.7109375" customWidth="1"/>
    <col min="30" max="31" width="15.7109375" customWidth="1"/>
    <col min="32" max="32" width="20.7109375" customWidth="1"/>
  </cols>
  <sheetData>
    <row r="1" spans="1:32" ht="42" customHeight="1" x14ac:dyDescent="0.25">
      <c r="A1" s="8" t="s">
        <v>108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t="s">
        <v>0</v>
      </c>
    </row>
    <row r="3" spans="1:3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/>
      <c r="AD3" s="7" t="s">
        <v>29</v>
      </c>
      <c r="AE3" s="7"/>
      <c r="AF3" s="7" t="s">
        <v>30</v>
      </c>
    </row>
    <row r="4" spans="1:3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31</v>
      </c>
      <c r="AC4" s="7" t="s">
        <v>32</v>
      </c>
      <c r="AD4" s="7" t="s">
        <v>31</v>
      </c>
      <c r="AE4" s="7" t="s">
        <v>32</v>
      </c>
      <c r="AF4" s="7"/>
    </row>
    <row r="5" spans="1:3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1">
        <v>1</v>
      </c>
      <c r="B6" s="2" t="s">
        <v>33</v>
      </c>
      <c r="C6" s="2"/>
      <c r="D6" s="2"/>
      <c r="E6" s="2" t="s">
        <v>34</v>
      </c>
      <c r="F6" s="2" t="s">
        <v>35</v>
      </c>
      <c r="G6" s="2" t="s">
        <v>36</v>
      </c>
      <c r="H6" s="3">
        <v>14622.98</v>
      </c>
      <c r="I6" s="2" t="s">
        <v>37</v>
      </c>
      <c r="J6" s="4"/>
      <c r="K6" s="2"/>
      <c r="L6" s="4"/>
      <c r="M6" s="4"/>
      <c r="N6" s="2"/>
      <c r="O6" s="2" t="s">
        <v>38</v>
      </c>
      <c r="P6" s="2" t="s">
        <v>35</v>
      </c>
      <c r="Q6" s="1"/>
      <c r="R6" s="2"/>
      <c r="S6" s="4"/>
      <c r="T6" s="4" t="s">
        <v>39</v>
      </c>
      <c r="U6" s="2"/>
      <c r="V6" s="5" t="s">
        <v>40</v>
      </c>
      <c r="W6" s="3">
        <v>14622.98</v>
      </c>
      <c r="X6" s="2" t="s">
        <v>41</v>
      </c>
      <c r="Y6" s="4" t="s">
        <v>39</v>
      </c>
      <c r="Z6" s="4"/>
      <c r="AA6" s="2"/>
      <c r="AB6" s="6"/>
      <c r="AC6" s="6"/>
      <c r="AD6" s="2"/>
      <c r="AE6" s="2"/>
      <c r="AF6" s="2"/>
    </row>
    <row r="7" spans="1:32" x14ac:dyDescent="0.25">
      <c r="A7" s="1">
        <v>2</v>
      </c>
      <c r="B7" s="2" t="s">
        <v>42</v>
      </c>
      <c r="C7" s="2"/>
      <c r="D7" s="2"/>
      <c r="E7" s="2" t="s">
        <v>43</v>
      </c>
      <c r="F7" s="2"/>
      <c r="G7" s="2"/>
      <c r="H7" s="3">
        <v>13.38</v>
      </c>
      <c r="I7" s="2" t="s">
        <v>37</v>
      </c>
      <c r="J7" s="4"/>
      <c r="K7" s="2"/>
      <c r="L7" s="4"/>
      <c r="M7" s="4"/>
      <c r="N7" s="2"/>
      <c r="O7" s="2" t="s">
        <v>44</v>
      </c>
      <c r="P7" s="2"/>
      <c r="Q7" s="1"/>
      <c r="R7" s="2"/>
      <c r="S7" s="4"/>
      <c r="T7" s="4" t="s">
        <v>45</v>
      </c>
      <c r="U7" s="2"/>
      <c r="V7" s="5" t="s">
        <v>46</v>
      </c>
      <c r="W7" s="3">
        <v>13.38</v>
      </c>
      <c r="X7" s="2" t="s">
        <v>41</v>
      </c>
      <c r="Y7" s="4" t="s">
        <v>45</v>
      </c>
      <c r="Z7" s="4"/>
      <c r="AA7" s="2"/>
      <c r="AB7" s="6"/>
      <c r="AC7" s="6"/>
      <c r="AD7" s="2"/>
      <c r="AE7" s="2"/>
      <c r="AF7" s="2"/>
    </row>
    <row r="8" spans="1:32" x14ac:dyDescent="0.25">
      <c r="A8" s="1">
        <v>3</v>
      </c>
      <c r="B8" s="2" t="s">
        <v>42</v>
      </c>
      <c r="C8" s="2"/>
      <c r="D8" s="2"/>
      <c r="E8" s="2" t="s">
        <v>47</v>
      </c>
      <c r="F8" s="2"/>
      <c r="G8" s="2"/>
      <c r="H8" s="3">
        <v>10</v>
      </c>
      <c r="I8" s="2" t="s">
        <v>37</v>
      </c>
      <c r="J8" s="4"/>
      <c r="K8" s="2"/>
      <c r="L8" s="4"/>
      <c r="M8" s="4"/>
      <c r="N8" s="2"/>
      <c r="O8" s="2" t="s">
        <v>48</v>
      </c>
      <c r="P8" s="2"/>
      <c r="Q8" s="1"/>
      <c r="R8" s="2"/>
      <c r="S8" s="4"/>
      <c r="T8" s="4" t="s">
        <v>45</v>
      </c>
      <c r="U8" s="2"/>
      <c r="V8" s="5" t="s">
        <v>49</v>
      </c>
      <c r="W8" s="3">
        <v>10</v>
      </c>
      <c r="X8" s="2" t="s">
        <v>41</v>
      </c>
      <c r="Y8" s="4" t="s">
        <v>45</v>
      </c>
      <c r="Z8" s="4"/>
      <c r="AA8" s="2"/>
      <c r="AB8" s="6"/>
      <c r="AC8" s="6"/>
      <c r="AD8" s="2"/>
      <c r="AE8" s="2"/>
      <c r="AF8" s="2"/>
    </row>
    <row r="9" spans="1:32" x14ac:dyDescent="0.25">
      <c r="A9" s="1">
        <v>4</v>
      </c>
      <c r="B9" s="2" t="s">
        <v>42</v>
      </c>
      <c r="C9" s="2"/>
      <c r="D9" s="2"/>
      <c r="E9" s="2" t="s">
        <v>43</v>
      </c>
      <c r="F9" s="2" t="s">
        <v>50</v>
      </c>
      <c r="G9" s="2" t="s">
        <v>51</v>
      </c>
      <c r="H9" s="3">
        <v>2487.0500000000002</v>
      </c>
      <c r="I9" s="2" t="s">
        <v>37</v>
      </c>
      <c r="J9" s="4"/>
      <c r="K9" s="2"/>
      <c r="L9" s="4"/>
      <c r="M9" s="4"/>
      <c r="N9" s="2"/>
      <c r="O9" s="2" t="s">
        <v>52</v>
      </c>
      <c r="P9" s="2" t="s">
        <v>50</v>
      </c>
      <c r="Q9" s="1"/>
      <c r="R9" s="2"/>
      <c r="S9" s="4"/>
      <c r="T9" s="4" t="s">
        <v>45</v>
      </c>
      <c r="U9" s="2"/>
      <c r="V9" s="5" t="s">
        <v>53</v>
      </c>
      <c r="W9" s="3">
        <v>2487.0500000000002</v>
      </c>
      <c r="X9" s="2" t="s">
        <v>41</v>
      </c>
      <c r="Y9" s="4" t="s">
        <v>45</v>
      </c>
      <c r="Z9" s="4"/>
      <c r="AA9" s="2"/>
      <c r="AB9" s="6">
        <v>2383.42</v>
      </c>
      <c r="AC9" s="6">
        <v>48205.86</v>
      </c>
      <c r="AD9" s="2"/>
      <c r="AE9" s="2"/>
      <c r="AF9" s="2"/>
    </row>
    <row r="10" spans="1:32" x14ac:dyDescent="0.25">
      <c r="A10" s="1">
        <v>5</v>
      </c>
      <c r="B10" s="2" t="s">
        <v>42</v>
      </c>
      <c r="C10" s="2"/>
      <c r="D10" s="2"/>
      <c r="E10" s="2" t="s">
        <v>47</v>
      </c>
      <c r="F10" s="2" t="s">
        <v>54</v>
      </c>
      <c r="G10" s="2" t="s">
        <v>55</v>
      </c>
      <c r="H10" s="3">
        <v>53527.37</v>
      </c>
      <c r="I10" s="2" t="s">
        <v>37</v>
      </c>
      <c r="J10" s="4"/>
      <c r="K10" s="2"/>
      <c r="L10" s="4"/>
      <c r="M10" s="4"/>
      <c r="N10" s="2"/>
      <c r="O10" s="2" t="s">
        <v>56</v>
      </c>
      <c r="P10" s="2" t="s">
        <v>54</v>
      </c>
      <c r="Q10" s="1"/>
      <c r="R10" s="2"/>
      <c r="S10" s="4"/>
      <c r="T10" s="4" t="s">
        <v>45</v>
      </c>
      <c r="U10" s="2"/>
      <c r="V10" s="5" t="s">
        <v>57</v>
      </c>
      <c r="W10" s="3">
        <v>53527.37</v>
      </c>
      <c r="X10" s="2" t="s">
        <v>41</v>
      </c>
      <c r="Y10" s="4" t="s">
        <v>45</v>
      </c>
      <c r="Z10" s="4"/>
      <c r="AA10" s="2"/>
      <c r="AB10" s="6">
        <v>262449.65999999997</v>
      </c>
      <c r="AC10" s="6">
        <v>940490.38</v>
      </c>
      <c r="AD10" s="2"/>
      <c r="AE10" s="2"/>
      <c r="AF10" s="2"/>
    </row>
    <row r="11" spans="1:32" x14ac:dyDescent="0.25">
      <c r="A11" s="1">
        <v>6</v>
      </c>
      <c r="B11" s="2" t="s">
        <v>42</v>
      </c>
      <c r="C11" s="2"/>
      <c r="D11" s="2"/>
      <c r="E11" s="2" t="s">
        <v>58</v>
      </c>
      <c r="F11" s="2" t="s">
        <v>59</v>
      </c>
      <c r="G11" s="2" t="s">
        <v>60</v>
      </c>
      <c r="H11" s="3">
        <v>8095.73</v>
      </c>
      <c r="I11" s="2" t="s">
        <v>37</v>
      </c>
      <c r="J11" s="4"/>
      <c r="K11" s="2"/>
      <c r="L11" s="4"/>
      <c r="M11" s="4"/>
      <c r="N11" s="2"/>
      <c r="O11" s="2" t="s">
        <v>61</v>
      </c>
      <c r="P11" s="2" t="s">
        <v>59</v>
      </c>
      <c r="Q11" s="1"/>
      <c r="R11" s="2"/>
      <c r="S11" s="4"/>
      <c r="T11" s="4" t="s">
        <v>45</v>
      </c>
      <c r="U11" s="2"/>
      <c r="V11" s="5" t="s">
        <v>62</v>
      </c>
      <c r="W11" s="3">
        <v>8095.73</v>
      </c>
      <c r="X11" s="2" t="s">
        <v>41</v>
      </c>
      <c r="Y11" s="4" t="s">
        <v>45</v>
      </c>
      <c r="Z11" s="4"/>
      <c r="AA11" s="2"/>
      <c r="AB11" s="6">
        <v>43774.879999999997</v>
      </c>
      <c r="AC11" s="6">
        <v>146546.91</v>
      </c>
      <c r="AD11" s="2"/>
      <c r="AE11" s="2"/>
      <c r="AF11" s="2"/>
    </row>
    <row r="12" spans="1:32" x14ac:dyDescent="0.25">
      <c r="A12" s="1">
        <v>7</v>
      </c>
      <c r="B12" s="2" t="s">
        <v>42</v>
      </c>
      <c r="C12" s="2"/>
      <c r="D12" s="2"/>
      <c r="E12" s="2" t="s">
        <v>63</v>
      </c>
      <c r="F12" s="2" t="s">
        <v>64</v>
      </c>
      <c r="G12" s="2" t="s">
        <v>60</v>
      </c>
      <c r="H12" s="3">
        <v>9724.02</v>
      </c>
      <c r="I12" s="2" t="s">
        <v>37</v>
      </c>
      <c r="J12" s="4"/>
      <c r="K12" s="2"/>
      <c r="L12" s="4"/>
      <c r="M12" s="4"/>
      <c r="N12" s="2"/>
      <c r="O12" s="2" t="s">
        <v>65</v>
      </c>
      <c r="P12" s="2" t="s">
        <v>64</v>
      </c>
      <c r="Q12" s="1"/>
      <c r="R12" s="2"/>
      <c r="S12" s="4"/>
      <c r="T12" s="4" t="s">
        <v>45</v>
      </c>
      <c r="U12" s="2"/>
      <c r="V12" s="5" t="s">
        <v>66</v>
      </c>
      <c r="W12" s="3">
        <v>9724.02</v>
      </c>
      <c r="X12" s="2" t="s">
        <v>41</v>
      </c>
      <c r="Y12" s="4" t="s">
        <v>45</v>
      </c>
      <c r="Z12" s="4"/>
      <c r="AA12" s="2"/>
      <c r="AB12" s="6">
        <v>27042.58</v>
      </c>
      <c r="AC12" s="6">
        <v>170924.92</v>
      </c>
      <c r="AD12" s="2"/>
      <c r="AE12" s="2"/>
      <c r="AF12" s="2"/>
    </row>
    <row r="13" spans="1:32" x14ac:dyDescent="0.25">
      <c r="A13" s="1">
        <v>8</v>
      </c>
      <c r="B13" s="2" t="s">
        <v>42</v>
      </c>
      <c r="C13" s="2"/>
      <c r="D13" s="2"/>
      <c r="E13" s="2" t="s">
        <v>67</v>
      </c>
      <c r="F13" s="2" t="s">
        <v>68</v>
      </c>
      <c r="G13" s="2" t="s">
        <v>60</v>
      </c>
      <c r="H13" s="3">
        <v>6208.92</v>
      </c>
      <c r="I13" s="2" t="s">
        <v>37</v>
      </c>
      <c r="J13" s="4"/>
      <c r="K13" s="2"/>
      <c r="L13" s="4"/>
      <c r="M13" s="4"/>
      <c r="N13" s="2"/>
      <c r="O13" s="2" t="s">
        <v>69</v>
      </c>
      <c r="P13" s="2" t="s">
        <v>68</v>
      </c>
      <c r="Q13" s="1"/>
      <c r="R13" s="2"/>
      <c r="S13" s="4"/>
      <c r="T13" s="4" t="s">
        <v>45</v>
      </c>
      <c r="U13" s="2"/>
      <c r="V13" s="5" t="s">
        <v>70</v>
      </c>
      <c r="W13" s="3">
        <v>6208.92</v>
      </c>
      <c r="X13" s="2" t="s">
        <v>41</v>
      </c>
      <c r="Y13" s="4" t="s">
        <v>45</v>
      </c>
      <c r="Z13" s="4"/>
      <c r="AA13" s="2"/>
      <c r="AB13" s="6"/>
      <c r="AC13" s="6">
        <v>106012.35</v>
      </c>
      <c r="AD13" s="2"/>
      <c r="AE13" s="2"/>
      <c r="AF13" s="2"/>
    </row>
    <row r="14" spans="1:32" x14ac:dyDescent="0.25">
      <c r="A14" s="1">
        <v>9</v>
      </c>
      <c r="B14" s="2" t="s">
        <v>71</v>
      </c>
      <c r="C14" s="2"/>
      <c r="D14" s="2"/>
      <c r="E14" s="2" t="s">
        <v>72</v>
      </c>
      <c r="F14" s="2" t="s">
        <v>73</v>
      </c>
      <c r="G14" s="2" t="s">
        <v>74</v>
      </c>
      <c r="H14" s="3">
        <v>129878.73</v>
      </c>
      <c r="I14" s="2" t="s">
        <v>37</v>
      </c>
      <c r="J14" s="4"/>
      <c r="K14" s="2"/>
      <c r="L14" s="4"/>
      <c r="M14" s="4"/>
      <c r="N14" s="2"/>
      <c r="O14" s="2"/>
      <c r="P14" s="2" t="s">
        <v>73</v>
      </c>
      <c r="Q14" s="1"/>
      <c r="R14" s="2"/>
      <c r="S14" s="4"/>
      <c r="T14" s="4" t="s">
        <v>75</v>
      </c>
      <c r="U14" s="2"/>
      <c r="V14" s="5" t="s">
        <v>76</v>
      </c>
      <c r="W14" s="3">
        <v>129878.73</v>
      </c>
      <c r="X14" s="2" t="s">
        <v>77</v>
      </c>
      <c r="Y14" s="4" t="s">
        <v>75</v>
      </c>
      <c r="Z14" s="4"/>
      <c r="AA14" s="2"/>
      <c r="AB14" s="6"/>
      <c r="AC14" s="6">
        <v>311062.93</v>
      </c>
      <c r="AD14" s="2"/>
      <c r="AE14" s="2"/>
      <c r="AF14" s="2"/>
    </row>
    <row r="15" spans="1:32" x14ac:dyDescent="0.25">
      <c r="A15" s="1">
        <v>10</v>
      </c>
      <c r="B15" s="2" t="s">
        <v>78</v>
      </c>
      <c r="C15" s="2"/>
      <c r="D15" s="2"/>
      <c r="E15" s="2" t="s">
        <v>47</v>
      </c>
      <c r="F15" s="2" t="s">
        <v>79</v>
      </c>
      <c r="G15" s="2" t="s">
        <v>80</v>
      </c>
      <c r="H15" s="3">
        <v>61796.29</v>
      </c>
      <c r="I15" s="2" t="s">
        <v>37</v>
      </c>
      <c r="J15" s="4"/>
      <c r="K15" s="2"/>
      <c r="L15" s="4"/>
      <c r="M15" s="4"/>
      <c r="N15" s="2"/>
      <c r="O15" s="2" t="s">
        <v>81</v>
      </c>
      <c r="P15" s="2" t="s">
        <v>79</v>
      </c>
      <c r="Q15" s="1"/>
      <c r="R15" s="2"/>
      <c r="S15" s="4"/>
      <c r="T15" s="4" t="s">
        <v>82</v>
      </c>
      <c r="U15" s="2"/>
      <c r="V15" s="5" t="s">
        <v>83</v>
      </c>
      <c r="W15" s="3">
        <v>61796.29</v>
      </c>
      <c r="X15" s="2" t="s">
        <v>41</v>
      </c>
      <c r="Y15" s="4" t="s">
        <v>82</v>
      </c>
      <c r="Z15" s="4"/>
      <c r="AA15" s="2"/>
      <c r="AB15" s="6">
        <v>307359.18</v>
      </c>
      <c r="AC15" s="6">
        <v>1085801.1100000001</v>
      </c>
      <c r="AD15" s="2"/>
      <c r="AE15" s="2"/>
      <c r="AF15" s="2"/>
    </row>
    <row r="16" spans="1:32" x14ac:dyDescent="0.25">
      <c r="A16" s="1">
        <v>11</v>
      </c>
      <c r="B16" s="2" t="s">
        <v>78</v>
      </c>
      <c r="C16" s="2"/>
      <c r="D16" s="2"/>
      <c r="E16" s="2" t="s">
        <v>47</v>
      </c>
      <c r="F16" s="2"/>
      <c r="G16" s="2"/>
      <c r="H16" s="3">
        <v>115</v>
      </c>
      <c r="I16" s="2" t="s">
        <v>37</v>
      </c>
      <c r="J16" s="4"/>
      <c r="K16" s="2"/>
      <c r="L16" s="4"/>
      <c r="M16" s="4"/>
      <c r="N16" s="2"/>
      <c r="O16" s="2" t="s">
        <v>84</v>
      </c>
      <c r="P16" s="2"/>
      <c r="Q16" s="1"/>
      <c r="R16" s="2"/>
      <c r="S16" s="4"/>
      <c r="T16" s="4" t="s">
        <v>82</v>
      </c>
      <c r="U16" s="2"/>
      <c r="V16" s="5" t="s">
        <v>85</v>
      </c>
      <c r="W16" s="3">
        <v>115</v>
      </c>
      <c r="X16" s="2" t="s">
        <v>41</v>
      </c>
      <c r="Y16" s="4" t="s">
        <v>82</v>
      </c>
      <c r="Z16" s="4"/>
      <c r="AA16" s="2"/>
      <c r="AB16" s="6"/>
      <c r="AC16" s="6"/>
      <c r="AD16" s="2"/>
      <c r="AE16" s="2"/>
      <c r="AF16" s="2"/>
    </row>
    <row r="17" spans="1:32" x14ac:dyDescent="0.25">
      <c r="A17" s="1">
        <v>12</v>
      </c>
      <c r="B17" s="2" t="s">
        <v>78</v>
      </c>
      <c r="C17" s="2"/>
      <c r="D17" s="2"/>
      <c r="E17" s="2" t="s">
        <v>43</v>
      </c>
      <c r="F17" s="2" t="s">
        <v>86</v>
      </c>
      <c r="G17" s="2" t="s">
        <v>87</v>
      </c>
      <c r="H17" s="3">
        <v>13622</v>
      </c>
      <c r="I17" s="2" t="s">
        <v>37</v>
      </c>
      <c r="J17" s="4"/>
      <c r="K17" s="2"/>
      <c r="L17" s="4"/>
      <c r="M17" s="4"/>
      <c r="N17" s="2"/>
      <c r="O17" s="2" t="s">
        <v>88</v>
      </c>
      <c r="P17" s="2" t="s">
        <v>86</v>
      </c>
      <c r="Q17" s="1"/>
      <c r="R17" s="2"/>
      <c r="S17" s="4"/>
      <c r="T17" s="4" t="s">
        <v>82</v>
      </c>
      <c r="U17" s="2"/>
      <c r="V17" s="5" t="s">
        <v>89</v>
      </c>
      <c r="W17" s="3">
        <v>13622</v>
      </c>
      <c r="X17" s="2" t="s">
        <v>41</v>
      </c>
      <c r="Y17" s="4" t="s">
        <v>82</v>
      </c>
      <c r="Z17" s="4"/>
      <c r="AA17" s="2"/>
      <c r="AB17" s="6">
        <v>618.49</v>
      </c>
      <c r="AC17" s="6">
        <v>228124.87</v>
      </c>
      <c r="AD17" s="2"/>
      <c r="AE17" s="2"/>
      <c r="AF17" s="2"/>
    </row>
    <row r="18" spans="1:32" x14ac:dyDescent="0.25">
      <c r="A18" s="1">
        <v>13</v>
      </c>
      <c r="B18" s="2" t="s">
        <v>78</v>
      </c>
      <c r="C18" s="2"/>
      <c r="D18" s="2"/>
      <c r="E18" s="2" t="s">
        <v>63</v>
      </c>
      <c r="F18" s="2" t="s">
        <v>90</v>
      </c>
      <c r="G18" s="2" t="s">
        <v>91</v>
      </c>
      <c r="H18" s="3">
        <v>17474.400000000001</v>
      </c>
      <c r="I18" s="2" t="s">
        <v>37</v>
      </c>
      <c r="J18" s="4"/>
      <c r="K18" s="2"/>
      <c r="L18" s="4"/>
      <c r="M18" s="4"/>
      <c r="N18" s="2"/>
      <c r="O18" s="2" t="s">
        <v>92</v>
      </c>
      <c r="P18" s="2" t="s">
        <v>90</v>
      </c>
      <c r="Q18" s="1"/>
      <c r="R18" s="2"/>
      <c r="S18" s="4"/>
      <c r="T18" s="4" t="s">
        <v>82</v>
      </c>
      <c r="U18" s="2"/>
      <c r="V18" s="5" t="s">
        <v>93</v>
      </c>
      <c r="W18" s="3">
        <v>17474.400000000001</v>
      </c>
      <c r="X18" s="2" t="s">
        <v>41</v>
      </c>
      <c r="Y18" s="4" t="s">
        <v>82</v>
      </c>
      <c r="Z18" s="4"/>
      <c r="AA18" s="2"/>
      <c r="AB18" s="6">
        <v>100039.45</v>
      </c>
      <c r="AC18" s="6">
        <v>314906.53000000003</v>
      </c>
      <c r="AD18" s="2"/>
      <c r="AE18" s="2"/>
      <c r="AF18" s="2"/>
    </row>
    <row r="19" spans="1:32" x14ac:dyDescent="0.25">
      <c r="A19" s="1">
        <v>14</v>
      </c>
      <c r="B19" s="2" t="s">
        <v>78</v>
      </c>
      <c r="C19" s="2"/>
      <c r="D19" s="2"/>
      <c r="E19" s="2" t="s">
        <v>67</v>
      </c>
      <c r="F19" s="2" t="s">
        <v>94</v>
      </c>
      <c r="G19" s="2" t="s">
        <v>95</v>
      </c>
      <c r="H19" s="3">
        <v>8861.91</v>
      </c>
      <c r="I19" s="2" t="s">
        <v>37</v>
      </c>
      <c r="J19" s="4"/>
      <c r="K19" s="2"/>
      <c r="L19" s="4"/>
      <c r="M19" s="4"/>
      <c r="N19" s="2"/>
      <c r="O19" s="2" t="s">
        <v>96</v>
      </c>
      <c r="P19" s="2" t="s">
        <v>94</v>
      </c>
      <c r="Q19" s="1"/>
      <c r="R19" s="2"/>
      <c r="S19" s="4"/>
      <c r="T19" s="4" t="s">
        <v>82</v>
      </c>
      <c r="U19" s="2"/>
      <c r="V19" s="5" t="s">
        <v>97</v>
      </c>
      <c r="W19" s="3">
        <v>8861.91</v>
      </c>
      <c r="X19" s="2" t="s">
        <v>41</v>
      </c>
      <c r="Y19" s="4" t="s">
        <v>82</v>
      </c>
      <c r="Z19" s="4"/>
      <c r="AA19" s="2"/>
      <c r="AB19" s="6"/>
      <c r="AC19" s="6">
        <v>148269</v>
      </c>
      <c r="AD19" s="2"/>
      <c r="AE19" s="2"/>
      <c r="AF19" s="2"/>
    </row>
    <row r="20" spans="1:32" x14ac:dyDescent="0.25">
      <c r="A20" s="1">
        <v>15</v>
      </c>
      <c r="B20" s="2" t="s">
        <v>78</v>
      </c>
      <c r="C20" s="2"/>
      <c r="D20" s="2"/>
      <c r="E20" s="2" t="s">
        <v>58</v>
      </c>
      <c r="F20" s="2" t="s">
        <v>98</v>
      </c>
      <c r="G20" s="2" t="s">
        <v>91</v>
      </c>
      <c r="H20" s="3">
        <v>16113.09</v>
      </c>
      <c r="I20" s="2" t="s">
        <v>37</v>
      </c>
      <c r="J20" s="4"/>
      <c r="K20" s="2"/>
      <c r="L20" s="4"/>
      <c r="M20" s="4"/>
      <c r="N20" s="2"/>
      <c r="O20" s="2" t="s">
        <v>99</v>
      </c>
      <c r="P20" s="2" t="s">
        <v>98</v>
      </c>
      <c r="Q20" s="1"/>
      <c r="R20" s="2"/>
      <c r="S20" s="4"/>
      <c r="T20" s="4" t="s">
        <v>82</v>
      </c>
      <c r="U20" s="2"/>
      <c r="V20" s="5" t="s">
        <v>100</v>
      </c>
      <c r="W20" s="3">
        <v>16113.09</v>
      </c>
      <c r="X20" s="2" t="s">
        <v>41</v>
      </c>
      <c r="Y20" s="4" t="s">
        <v>82</v>
      </c>
      <c r="Z20" s="4"/>
      <c r="AA20" s="2"/>
      <c r="AB20" s="6">
        <v>84451.4</v>
      </c>
      <c r="AC20" s="6">
        <v>285270.73</v>
      </c>
      <c r="AD20" s="2"/>
      <c r="AE20" s="2"/>
      <c r="AF20" s="2"/>
    </row>
    <row r="21" spans="1:32" x14ac:dyDescent="0.25">
      <c r="A21" s="1">
        <v>16</v>
      </c>
      <c r="B21" s="2" t="s">
        <v>78</v>
      </c>
      <c r="C21" s="2"/>
      <c r="D21" s="2"/>
      <c r="E21" s="2" t="s">
        <v>101</v>
      </c>
      <c r="F21" s="2"/>
      <c r="G21" s="2"/>
      <c r="H21" s="3">
        <v>85</v>
      </c>
      <c r="I21" s="2" t="s">
        <v>37</v>
      </c>
      <c r="J21" s="4"/>
      <c r="K21" s="2"/>
      <c r="L21" s="4"/>
      <c r="M21" s="4"/>
      <c r="N21" s="2"/>
      <c r="O21" s="2" t="s">
        <v>102</v>
      </c>
      <c r="P21" s="2"/>
      <c r="Q21" s="1"/>
      <c r="R21" s="2"/>
      <c r="S21" s="4"/>
      <c r="T21" s="4" t="s">
        <v>82</v>
      </c>
      <c r="U21" s="2"/>
      <c r="V21" s="5" t="s">
        <v>103</v>
      </c>
      <c r="W21" s="3">
        <v>85</v>
      </c>
      <c r="X21" s="2" t="s">
        <v>41</v>
      </c>
      <c r="Y21" s="4" t="s">
        <v>82</v>
      </c>
      <c r="Z21" s="4"/>
      <c r="AA21" s="2"/>
      <c r="AB21" s="6"/>
      <c r="AC21" s="6"/>
      <c r="AD21" s="2"/>
      <c r="AE21" s="2"/>
      <c r="AF21" s="2"/>
    </row>
    <row r="22" spans="1:32" x14ac:dyDescent="0.25">
      <c r="A22" s="1">
        <v>17</v>
      </c>
      <c r="B22" s="2" t="s">
        <v>78</v>
      </c>
      <c r="C22" s="2"/>
      <c r="D22" s="2"/>
      <c r="E22" s="2" t="s">
        <v>101</v>
      </c>
      <c r="F22" s="2"/>
      <c r="G22" s="2"/>
      <c r="H22" s="3">
        <v>7700</v>
      </c>
      <c r="I22" s="2" t="s">
        <v>37</v>
      </c>
      <c r="J22" s="4"/>
      <c r="K22" s="2"/>
      <c r="L22" s="4"/>
      <c r="M22" s="4"/>
      <c r="N22" s="2"/>
      <c r="O22" s="2" t="s">
        <v>104</v>
      </c>
      <c r="P22" s="2"/>
      <c r="Q22" s="1"/>
      <c r="R22" s="2"/>
      <c r="S22" s="4"/>
      <c r="T22" s="4" t="s">
        <v>105</v>
      </c>
      <c r="U22" s="2"/>
      <c r="V22" s="5" t="s">
        <v>106</v>
      </c>
      <c r="W22" s="3">
        <v>7700</v>
      </c>
      <c r="X22" s="2" t="s">
        <v>41</v>
      </c>
      <c r="Y22" s="4" t="s">
        <v>107</v>
      </c>
      <c r="Z22" s="4"/>
      <c r="AA22" s="2"/>
      <c r="AB22" s="6"/>
      <c r="AC22" s="6">
        <v>3100</v>
      </c>
      <c r="AD22" s="2"/>
      <c r="AE22" s="2"/>
      <c r="AF22" s="2"/>
    </row>
    <row r="24" spans="1:32" x14ac:dyDescent="0.25">
      <c r="AB24" s="9">
        <f>SUM(AB6:AB23)</f>
        <v>828119.05999999994</v>
      </c>
      <c r="AC24" s="9">
        <f>SUM(AC6:AC23)</f>
        <v>3788715.5900000003</v>
      </c>
    </row>
  </sheetData>
  <mergeCells count="35">
    <mergeCell ref="O3:O5"/>
    <mergeCell ref="A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AA3:AA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B3:AC3"/>
    <mergeCell ref="AD3:AE3"/>
    <mergeCell ref="AF3:AF5"/>
    <mergeCell ref="AB4:AB5"/>
    <mergeCell ref="AC4:AC5"/>
    <mergeCell ref="AD4:AD5"/>
    <mergeCell ref="AE4:AE5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Neveshkin, Evgeniy</dc:creator>
  <cp:lastModifiedBy>Sobotnitskaya, Olga</cp:lastModifiedBy>
  <dcterms:created xsi:type="dcterms:W3CDTF">2023-03-01T19:18:44Z</dcterms:created>
  <dcterms:modified xsi:type="dcterms:W3CDTF">2023-04-03T13:45:54Z</dcterms:modified>
</cp:coreProperties>
</file>