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readedComments/threadedComment3.xml" ContentType="application/vnd.ms-excel.threadedcomments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Новая форма" sheetId="1" state="hidden" r:id="rId2"/>
    <sheet name="Даты и пробег инспекций" sheetId="2" state="visible" r:id="rId3"/>
    <sheet name="ЭС2Г Пермь" sheetId="3" state="hidden" r:id="rId4"/>
    <sheet name="ЭС1 (на R1)" sheetId="4" state="visible" r:id="rId5"/>
    <sheet name="ЭС1П Челябинск" sheetId="5" state="hidden" r:id="rId6"/>
    <sheet name="Замер КП" sheetId="6" state="hidden" r:id="rId7"/>
  </sheets>
  <definedNames>
    <definedName name="_xlnm.Print_Area" localSheetId="1">'Даты и пробег инспекций'!$D$1:$BB$44</definedName>
    <definedName name="_xlnm.Print_Area" localSheetId="2">'ЭС2Г Пермь'!$D$1:$O$28</definedName>
    <definedName name="_xlnm.Print_Area" localSheetId="3">'ЭС1 (на R1)'!$D$1:$I$40</definedName>
    <definedName name="_xlnm.Print_Area" localSheetId="4">'ЭС1П Челябинск'!$D$1:$K$40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tc={0042009A-006C-455C-87AF-003800C90042}</author>
    <author>tc={00E400E4-002A-4571-AFE8-0023005000D9}</author>
    <author>tc={00F00071-007A-440D-82B1-00DB005600D6}</author>
  </authors>
  <commentList>
    <comment ref="Z6" authorId="0" xr:uid="{0042009A-006C-455C-87AF-003800C90042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вклейка бокового окна
</t>
        </r>
      </text>
    </comment>
    <comment ref="Z8" authorId="1" xr:uid="{00E400E4-002A-4571-AFE8-0023005000D9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обточка, лобовое
</t>
        </r>
      </text>
    </comment>
    <comment ref="AE8" authorId="2" xr:uid="{00F00071-007A-440D-82B1-00DB005600D6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замена КП (ВГ05)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tc={007600AE-00D0-4371-9D61-00C8003500B8}</author>
    <author>tc={00A400DD-0089-40F2-B7A2-007E0090004D}</author>
    <author>tc={0062009F-006C-4454-82A3-0066009C0012}</author>
    <author>tc={00D300A3-0092-49AD-B11A-00F800400005}</author>
    <author>tc={009C0008-003C-4759-8D0F-0058002F00B2}</author>
    <author>tc={0034000B-0062-475B-9F43-00F100E1000E}</author>
    <author>tc={00B10006-00B8-49DB-B57C-00F8007F0026}</author>
  </authors>
  <commentList>
    <comment ref="AE7" authorId="0" xr:uid="{007600AE-00D0-4371-9D61-00C8003500B8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ездила в питер на замену лобового
</t>
        </r>
      </text>
    </comment>
    <comment ref="F29" authorId="1" xr:uid="{00A400DD-0089-40F2-B7A2-007E0090004D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вклейка бокового окна
</t>
        </r>
      </text>
    </comment>
    <comment ref="J29" authorId="2" xr:uid="{0062009F-006C-4454-82A3-0066009C0012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обточка, лобовое
</t>
        </r>
      </text>
    </comment>
    <comment ref="E32" authorId="3" xr:uid="{00D300A3-0092-49AD-B11A-00F800400005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замена 02 кп вг 01 стружка
</t>
        </r>
      </text>
    </comment>
    <comment ref="E34" authorId="4" xr:uid="{009C0008-003C-4759-8D0F-0058002F00B2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питер на замену КП ВГ01
</t>
        </r>
      </text>
    </comment>
    <comment ref="J34" authorId="5" xr:uid="{0034000B-0062-475B-9F43-00F100E1000E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замена КП (ВГ05)
</t>
        </r>
      </text>
    </comment>
    <comment ref="I38" authorId="6" xr:uid="{00B10006-00B8-49DB-B57C-00F8007F0026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на замену редуктора и всех КП на вагоне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tc={00B200CD-00D7-4664-BA20-003800F80017}</author>
    <author>tc={004A0091-007B-4438-93AD-00D700A60011}</author>
  </authors>
  <commentList>
    <comment ref="H25" authorId="0" xr:uid="{00B200CD-00D7-4664-BA20-003800F80017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на замену суппорта
</t>
        </r>
      </text>
    </comment>
    <comment ref="G37" authorId="1" xr:uid="{004A0091-007B-4438-93AD-00D700A60011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примерная дата
</t>
        </r>
      </text>
    </comment>
  </commentList>
</comments>
</file>

<file path=xl/sharedStrings.xml><?xml version="1.0" encoding="utf-8"?>
<sst xmlns="http://schemas.openxmlformats.org/spreadsheetml/2006/main" count="84" uniqueCount="84">
  <si>
    <t>Регион</t>
  </si>
  <si>
    <t>Серия</t>
  </si>
  <si>
    <t>Номер</t>
  </si>
  <si>
    <t>VI</t>
  </si>
  <si>
    <t>I1</t>
  </si>
  <si>
    <t>I2</t>
  </si>
  <si>
    <t>I3</t>
  </si>
  <si>
    <t>I4</t>
  </si>
  <si>
    <t>I5</t>
  </si>
  <si>
    <t>I6</t>
  </si>
  <si>
    <t>I4+I5</t>
  </si>
  <si>
    <t>R1</t>
  </si>
  <si>
    <t xml:space="preserve">Данные по проебгу</t>
  </si>
  <si>
    <t>ЕКБ</t>
  </si>
  <si>
    <t>ЭС2Г</t>
  </si>
  <si>
    <t>-</t>
  </si>
  <si>
    <t>Пермь</t>
  </si>
  <si>
    <t>ЭС1</t>
  </si>
  <si>
    <t>ЧЛБ</t>
  </si>
  <si>
    <t>ЭС1П</t>
  </si>
  <si>
    <t xml:space="preserve">Вид инспекции</t>
  </si>
  <si>
    <t xml:space="preserve">Серия, номер и регион эксплуатации электропоезда</t>
  </si>
  <si>
    <t>ФПК</t>
  </si>
  <si>
    <t>ППК</t>
  </si>
  <si>
    <t>Выбыла</t>
  </si>
  <si>
    <t>СПК</t>
  </si>
  <si>
    <t>Уфа</t>
  </si>
  <si>
    <t>ЭС2Г-001</t>
  </si>
  <si>
    <t>ЭС2Г-002</t>
  </si>
  <si>
    <t>ЭС2Г-003</t>
  </si>
  <si>
    <t>ЭС2Г-004</t>
  </si>
  <si>
    <t>ЭС2Г-005</t>
  </si>
  <si>
    <t>ЭС2Г-006</t>
  </si>
  <si>
    <t>ЭС2Г-008</t>
  </si>
  <si>
    <t>ЭС2Г-011</t>
  </si>
  <si>
    <t>ЭС2Г-012</t>
  </si>
  <si>
    <t>ЭС2Г-013</t>
  </si>
  <si>
    <t>ЭС2Г-093</t>
  </si>
  <si>
    <t>ЭС2Г-096</t>
  </si>
  <si>
    <t>ЭС2Г-098</t>
  </si>
  <si>
    <t>ЭС2Г-122</t>
  </si>
  <si>
    <t>ЭС2Г-137</t>
  </si>
  <si>
    <t>ЭС2Г-138</t>
  </si>
  <si>
    <t>ЭС2Г-139</t>
  </si>
  <si>
    <t>ЭС2Г-140</t>
  </si>
  <si>
    <t>ЭС2Г-148</t>
  </si>
  <si>
    <t>ЭС2Г-149</t>
  </si>
  <si>
    <t>ЭС2Г-150</t>
  </si>
  <si>
    <t>ЭС2Г-151</t>
  </si>
  <si>
    <t>ЭС2Г-152</t>
  </si>
  <si>
    <t>ЭС2Г-153</t>
  </si>
  <si>
    <t>ЭС2Г-154</t>
  </si>
  <si>
    <t>ЭС2Г-160</t>
  </si>
  <si>
    <t>ЭС2Г-161</t>
  </si>
  <si>
    <t>ЭС1П-018</t>
  </si>
  <si>
    <t>ЭС1П-019</t>
  </si>
  <si>
    <t>ЭС1П-020</t>
  </si>
  <si>
    <t xml:space="preserve">ЭС1-003 (после R1)</t>
  </si>
  <si>
    <t xml:space="preserve">ЭС1-005 (после R1)</t>
  </si>
  <si>
    <t>дата</t>
  </si>
  <si>
    <t xml:space="preserve">пробег, км</t>
  </si>
  <si>
    <t>07.06.2022</t>
  </si>
  <si>
    <t>I2**</t>
  </si>
  <si>
    <t>04.06.2022</t>
  </si>
  <si>
    <t xml:space="preserve">271 188   </t>
  </si>
  <si>
    <t>I1*</t>
  </si>
  <si>
    <t>I2***</t>
  </si>
  <si>
    <t>11.07.2022</t>
  </si>
  <si>
    <t xml:space="preserve">инспекция производилась в г. Москва</t>
  </si>
  <si>
    <t xml:space="preserve">инспекция производилась в г. Санкт-Петербург</t>
  </si>
  <si>
    <t xml:space="preserve">внеочередное I1 для ЭС2Г-004 перед I4</t>
  </si>
  <si>
    <t xml:space="preserve">внеочередное I2 для ЭС2Г-137 перед I3</t>
  </si>
  <si>
    <t xml:space="preserve">внеочередное I2 для ЭС2Г-011 перед I3</t>
  </si>
  <si>
    <t xml:space="preserve">Номер электропоезда</t>
  </si>
  <si>
    <t>ЭС1-003</t>
  </si>
  <si>
    <t>ЭС1-005</t>
  </si>
  <si>
    <t xml:space="preserve">Дата обновления таблицы</t>
  </si>
  <si>
    <t xml:space="preserve">Номер поезда</t>
  </si>
  <si>
    <t xml:space="preserve">Дата акта тех. Состояния (замеров КП)</t>
  </si>
  <si>
    <t xml:space="preserve">Дата окончания акта тех. состояния</t>
  </si>
  <si>
    <t xml:space="preserve">необходима обточка</t>
  </si>
  <si>
    <t xml:space="preserve">рекомендуется обточка</t>
  </si>
  <si>
    <t xml:space="preserve">после обточки 09.12.2020</t>
  </si>
  <si>
    <t xml:space="preserve">после обточки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</si>
</sst>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.00_-;\-* #,##0.00_-;_-* &quot;-&quot;??_-;_-@_-"/>
    <numFmt numFmtId="161" formatCode="000"/>
    <numFmt numFmtId="162" formatCode="dd/mm/yyyy"/>
  </numFmts>
  <fonts count="8">
    <font>
      <name val="Calibri"/>
      <color theme="1"/>
      <sz val="11.000000"/>
      <scheme val="minor"/>
    </font>
    <font>
      <name val="Times New Roman"/>
      <color theme="1"/>
      <sz val="12.000000"/>
    </font>
    <font>
      <name val="Times New Roman"/>
      <color theme="1"/>
      <sz val="11.000000"/>
    </font>
    <font>
      <name val="Times New Roman"/>
      <color theme="1"/>
      <sz val="14.000000"/>
    </font>
    <font>
      <name val="Times New Roman"/>
      <color theme="1" tint="0"/>
      <sz val="12.000000"/>
    </font>
    <font>
      <name val="Times New Roman"/>
      <sz val="12.000000"/>
    </font>
    <font>
      <name val="Calibri"/>
      <sz val="11.000000"/>
    </font>
    <font>
      <name val="Arial"/>
      <color theme="1"/>
      <sz val="12.000000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indexed="65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9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auto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333">
    <xf fontId="0" fillId="0" borderId="0" numFmtId="0" xfId="0"/>
    <xf fontId="0" fillId="0" borderId="1" numFmtId="0" xfId="0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0" fillId="0" borderId="0" numFmtId="161" xfId="0" applyNumberFormat="1"/>
    <xf fontId="1" fillId="2" borderId="8" numFmtId="3" xfId="0" applyNumberFormat="1" applyFont="1" applyFill="1" applyBorder="1" applyAlignment="1">
      <alignment horizontal="center" vertical="center" wrapText="1"/>
    </xf>
    <xf fontId="1" fillId="0" borderId="9" numFmtId="3" xfId="0" applyNumberFormat="1" applyFont="1" applyBorder="1" applyAlignment="1">
      <alignment horizontal="center" vertical="center" wrapText="1"/>
    </xf>
    <xf fontId="1" fillId="2" borderId="9" numFmtId="3" xfId="0" applyNumberFormat="1" applyFont="1" applyFill="1" applyBorder="1" applyAlignment="1">
      <alignment horizontal="center" vertical="center" wrapText="1"/>
    </xf>
    <xf fontId="1" fillId="2" borderId="10" numFmtId="3" xfId="0" applyNumberFormat="1" applyFont="1" applyFill="1" applyBorder="1" applyAlignment="1">
      <alignment horizontal="center" vertical="center" wrapText="1"/>
    </xf>
    <xf fontId="1" fillId="2" borderId="11" numFmtId="3" xfId="0" applyNumberFormat="1" applyFont="1" applyFill="1" applyBorder="1" applyAlignment="1">
      <alignment horizontal="center" vertical="center" wrapText="1"/>
    </xf>
    <xf fontId="1" fillId="0" borderId="10" numFmtId="3" xfId="0" applyNumberFormat="1" applyFont="1" applyBorder="1" applyAlignment="1">
      <alignment horizontal="center" vertical="center" wrapText="1"/>
    </xf>
    <xf fontId="1" fillId="0" borderId="11" numFmtId="3" xfId="0" applyNumberFormat="1" applyFont="1" applyBorder="1" applyAlignment="1">
      <alignment horizontal="center" vertical="center" wrapText="1"/>
    </xf>
    <xf fontId="1" fillId="3" borderId="9" numFmtId="3" xfId="0" applyNumberFormat="1" applyFont="1" applyFill="1" applyBorder="1" applyAlignment="1">
      <alignment horizontal="center" vertical="center" wrapText="1"/>
    </xf>
    <xf fontId="1" fillId="0" borderId="12" numFmtId="3" xfId="0" applyNumberFormat="1" applyFont="1" applyBorder="1" applyAlignment="1">
      <alignment horizontal="center" vertical="center" wrapText="1"/>
    </xf>
    <xf fontId="1" fillId="4" borderId="9" numFmtId="3" xfId="0" applyNumberFormat="1" applyFont="1" applyFill="1" applyBorder="1" applyAlignment="1">
      <alignment horizontal="center" vertical="center" wrapText="1"/>
    </xf>
    <xf fontId="1" fillId="4" borderId="13" numFmtId="3" xfId="0" applyNumberFormat="1" applyFont="1" applyFill="1" applyBorder="1" applyAlignment="1">
      <alignment horizontal="center" vertical="center" wrapText="1"/>
    </xf>
    <xf fontId="1" fillId="0" borderId="14" numFmtId="3" xfId="0" applyNumberFormat="1" applyFont="1" applyBorder="1" applyAlignment="1">
      <alignment horizontal="center" vertical="center" wrapText="1"/>
    </xf>
    <xf fontId="2" fillId="0" borderId="0" numFmtId="0" xfId="0" applyFont="1"/>
    <xf fontId="0" fillId="0" borderId="0" numFmtId="2" xfId="0" applyNumberFormat="1"/>
    <xf fontId="1" fillId="0" borderId="15" numFmtId="0" xfId="0" applyFont="1" applyBorder="1" applyAlignment="1">
      <alignment horizontal="center" vertical="center" wrapText="1"/>
    </xf>
    <xf fontId="3" fillId="0" borderId="16" numFmtId="0" xfId="0" applyFont="1" applyBorder="1" applyAlignment="1">
      <alignment horizontal="center" vertical="center" wrapText="1"/>
    </xf>
    <xf fontId="3" fillId="0" borderId="17" numFmtId="0" xfId="0" applyFont="1" applyBorder="1" applyAlignment="1">
      <alignment horizontal="center" vertical="center" wrapText="1"/>
    </xf>
    <xf fontId="3" fillId="0" borderId="18" numFmtId="0" xfId="0" applyFont="1" applyBorder="1" applyAlignment="1">
      <alignment horizontal="center" vertical="center" wrapText="1"/>
    </xf>
    <xf fontId="3" fillId="0" borderId="19" numFmtId="0" xfId="0" applyFont="1" applyBorder="1" applyAlignment="1">
      <alignment horizontal="center" vertical="center" wrapText="1"/>
    </xf>
    <xf fontId="0" fillId="0" borderId="0" numFmtId="0" xfId="0"/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23" numFmtId="0" xfId="0" applyFont="1" applyBorder="1" applyAlignment="1">
      <alignment horizontal="center" vertical="center" wrapText="1"/>
    </xf>
    <xf fontId="1" fillId="0" borderId="24" numFmtId="0" xfId="0" applyFont="1" applyBorder="1" applyAlignment="1">
      <alignment horizontal="center" vertical="center" wrapText="1"/>
    </xf>
    <xf fontId="1" fillId="0" borderId="25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1" fillId="0" borderId="26" numFmtId="0" xfId="0" applyFont="1" applyBorder="1" applyAlignment="1">
      <alignment horizontal="center" vertical="center" wrapText="1"/>
    </xf>
    <xf fontId="1" fillId="0" borderId="27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center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31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1" fillId="0" borderId="33" numFmtId="0" xfId="0" applyFont="1" applyBorder="1" applyAlignment="1">
      <alignment horizontal="center" vertical="center" wrapText="1"/>
    </xf>
    <xf fontId="1" fillId="0" borderId="34" numFmtId="0" xfId="0" applyFont="1" applyBorder="1" applyAlignment="1">
      <alignment horizontal="center" vertical="center" wrapText="1"/>
    </xf>
    <xf fontId="1" fillId="0" borderId="35" numFmtId="0" xfId="0" applyFont="1" applyBorder="1" applyAlignment="1">
      <alignment horizontal="center" vertical="center" wrapText="1"/>
    </xf>
    <xf fontId="1" fillId="0" borderId="36" numFmtId="0" xfId="0" applyFont="1" applyBorder="1" applyAlignment="1">
      <alignment horizontal="center" vertical="center" wrapText="1"/>
    </xf>
    <xf fontId="1" fillId="0" borderId="37" numFmtId="0" xfId="0" applyFont="1" applyBorder="1" applyAlignment="1">
      <alignment horizontal="center" vertical="center" wrapText="1"/>
    </xf>
    <xf fontId="1" fillId="0" borderId="38" numFmtId="0" xfId="0" applyFont="1" applyBorder="1" applyAlignment="1">
      <alignment horizontal="center" vertical="center" wrapText="1"/>
    </xf>
    <xf fontId="1" fillId="0" borderId="39" numFmtId="0" xfId="0" applyFont="1" applyBorder="1" applyAlignment="1">
      <alignment horizontal="center" vertical="center" wrapText="1"/>
    </xf>
    <xf fontId="1" fillId="0" borderId="40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1" fillId="0" borderId="41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42" numFmtId="0" xfId="0" applyFont="1" applyBorder="1" applyAlignment="1">
      <alignment horizontal="center" vertical="center" wrapText="1"/>
    </xf>
    <xf fontId="1" fillId="0" borderId="43" numFmtId="0" xfId="0" applyFont="1" applyBorder="1" applyAlignment="1">
      <alignment horizontal="center" vertical="center" wrapText="1"/>
    </xf>
    <xf fontId="1" fillId="0" borderId="44" numFmtId="0" xfId="0" applyFont="1" applyBorder="1" applyAlignment="1">
      <alignment horizontal="center" vertical="center" wrapText="1"/>
    </xf>
    <xf fontId="1" fillId="0" borderId="45" numFmtId="14" xfId="0" applyNumberFormat="1" applyFont="1" applyBorder="1" applyAlignment="1">
      <alignment horizontal="center" vertical="center" wrapText="1"/>
    </xf>
    <xf fontId="1" fillId="0" borderId="46" numFmtId="2" xfId="0" applyNumberFormat="1" applyFont="1" applyBorder="1" applyAlignment="1">
      <alignment horizontal="center" vertical="center" wrapText="1"/>
    </xf>
    <xf fontId="1" fillId="0" borderId="47" numFmtId="0" xfId="0" applyFont="1" applyBorder="1" applyAlignment="1">
      <alignment horizontal="center" vertical="center" wrapText="1"/>
    </xf>
    <xf fontId="1" fillId="0" borderId="48" numFmtId="0" xfId="0" applyFont="1" applyBorder="1" applyAlignment="1">
      <alignment horizontal="center" vertical="center" wrapText="1"/>
    </xf>
    <xf fontId="1" fillId="0" borderId="49" numFmtId="14" xfId="0" applyNumberFormat="1" applyFont="1" applyBorder="1" applyAlignment="1">
      <alignment horizontal="center" vertical="center" wrapText="1"/>
    </xf>
    <xf fontId="1" fillId="0" borderId="49" numFmtId="162" xfId="0" applyNumberFormat="1" applyFont="1" applyBorder="1" applyAlignment="1">
      <alignment horizontal="center" vertical="center" wrapText="1"/>
    </xf>
    <xf fontId="1" fillId="2" borderId="50" numFmtId="14" xfId="0" applyNumberFormat="1" applyFont="1" applyFill="1" applyBorder="1" applyAlignment="1">
      <alignment horizontal="center" vertical="center" wrapText="1"/>
    </xf>
    <xf fontId="1" fillId="0" borderId="50" numFmtId="3" xfId="0" applyNumberFormat="1" applyFont="1" applyBorder="1" applyAlignment="1">
      <alignment horizontal="center" vertical="center" wrapText="1"/>
    </xf>
    <xf fontId="1" fillId="0" borderId="8" numFmtId="3" xfId="0" applyNumberFormat="1" applyFont="1" applyBorder="1" applyAlignment="1">
      <alignment horizontal="center" vertical="center" wrapText="1"/>
    </xf>
    <xf fontId="1" fillId="0" borderId="31" numFmtId="3" xfId="0" applyNumberFormat="1" applyFont="1" applyBorder="1" applyAlignment="1">
      <alignment horizontal="center" vertical="center" wrapText="1"/>
    </xf>
    <xf fontId="1" fillId="0" borderId="51" numFmtId="3" xfId="0" applyNumberFormat="1" applyFont="1" applyBorder="1" applyAlignment="1">
      <alignment horizontal="center" vertical="center" wrapText="1"/>
    </xf>
    <xf fontId="1" fillId="2" borderId="52" numFmtId="14" xfId="0" applyNumberFormat="1" applyFont="1" applyFill="1" applyBorder="1" applyAlignment="1">
      <alignment horizontal="center" vertical="center" wrapText="1"/>
    </xf>
    <xf fontId="1" fillId="2" borderId="53" numFmtId="3" xfId="0" applyNumberFormat="1" applyFont="1" applyFill="1" applyBorder="1" applyAlignment="1">
      <alignment horizontal="center" vertical="center" wrapText="1"/>
    </xf>
    <xf fontId="1" fillId="2" borderId="34" numFmtId="3" xfId="0" applyNumberFormat="1" applyFont="1" applyFill="1" applyBorder="1" applyAlignment="1">
      <alignment horizontal="center" vertical="center" wrapText="1"/>
    </xf>
    <xf fontId="1" fillId="2" borderId="31" numFmtId="3" xfId="0" applyNumberFormat="1" applyFont="1" applyFill="1" applyBorder="1" applyAlignment="1">
      <alignment horizontal="center" vertical="center" wrapText="1"/>
    </xf>
    <xf fontId="1" fillId="0" borderId="50" numFmtId="14" xfId="0" applyNumberFormat="1" applyFont="1" applyBorder="1" applyAlignment="1">
      <alignment horizontal="center" vertical="center" wrapText="1"/>
    </xf>
    <xf fontId="1" fillId="2" borderId="31" numFmtId="14" xfId="0" applyNumberFormat="1" applyFont="1" applyFill="1" applyBorder="1" applyAlignment="1">
      <alignment horizontal="center" vertical="center" wrapText="1"/>
    </xf>
    <xf fontId="1" fillId="0" borderId="54" numFmtId="14" xfId="0" applyNumberFormat="1" applyFont="1" applyBorder="1" applyAlignment="1">
      <alignment horizontal="center" vertical="center" wrapText="1"/>
    </xf>
    <xf fontId="1" fillId="0" borderId="55" numFmtId="14" xfId="0" applyNumberFormat="1" applyFont="1" applyBorder="1" applyAlignment="1">
      <alignment horizontal="center" vertical="center" wrapText="1"/>
    </xf>
    <xf fontId="1" fillId="0" borderId="56" numFmtId="3" xfId="1" applyNumberFormat="1" applyFont="1" applyBorder="1" applyAlignment="1">
      <alignment horizontal="center" vertical="center" wrapText="1"/>
    </xf>
    <xf fontId="1" fillId="0" borderId="35" numFmtId="14" xfId="0" applyNumberFormat="1" applyFont="1" applyBorder="1" applyAlignment="1">
      <alignment horizontal="center" vertical="center" wrapText="1"/>
    </xf>
    <xf fontId="1" fillId="0" borderId="34" numFmtId="3" xfId="0" applyNumberFormat="1" applyFont="1" applyBorder="1" applyAlignment="1">
      <alignment horizontal="center" vertical="center" wrapText="1"/>
    </xf>
    <xf fontId="1" fillId="0" borderId="0" numFmtId="162" xfId="1" applyNumberFormat="1" applyFont="1" applyAlignment="1">
      <alignment horizontal="center" vertical="center" wrapText="1"/>
    </xf>
    <xf fontId="1" fillId="0" borderId="0" numFmtId="3" xfId="1" applyNumberFormat="1" applyFont="1" applyAlignment="1">
      <alignment horizontal="center" vertical="center" wrapText="1"/>
    </xf>
    <xf fontId="1" fillId="5" borderId="0" numFmtId="162" xfId="1" applyNumberFormat="1" applyFont="1" applyFill="1" applyAlignment="1">
      <alignment horizontal="center" vertical="center" wrapText="1"/>
    </xf>
    <xf fontId="1" fillId="5" borderId="0" numFmtId="3" xfId="1" applyNumberFormat="1" applyFont="1" applyFill="1" applyAlignment="1">
      <alignment horizontal="center" vertical="center" wrapText="1"/>
    </xf>
    <xf fontId="1" fillId="0" borderId="37" numFmtId="14" xfId="1" applyNumberFormat="1" applyFont="1" applyBorder="1" applyAlignment="1">
      <alignment horizontal="center" vertical="center" wrapText="1"/>
    </xf>
    <xf fontId="1" fillId="0" borderId="38" numFmtId="3" xfId="1" applyNumberFormat="1" applyFont="1" applyBorder="1" applyAlignment="1">
      <alignment horizontal="center" vertical="center" wrapText="1"/>
    </xf>
    <xf fontId="1" fillId="0" borderId="57" numFmtId="3" xfId="1" applyNumberFormat="1" applyFont="1" applyBorder="1" applyAlignment="1">
      <alignment horizontal="center" vertical="center" wrapText="1"/>
    </xf>
    <xf fontId="1" fillId="0" borderId="58" numFmtId="14" xfId="0" applyNumberFormat="1" applyFont="1" applyBorder="1" applyAlignment="1">
      <alignment horizontal="center" vertical="center" wrapText="1"/>
    </xf>
    <xf fontId="1" fillId="2" borderId="58" numFmtId="14" xfId="0" applyNumberFormat="1" applyFont="1" applyFill="1" applyBorder="1" applyAlignment="1">
      <alignment horizontal="center" vertical="center" wrapText="1"/>
    </xf>
    <xf fontId="1" fillId="0" borderId="58" numFmtId="3" xfId="0" applyNumberFormat="1" applyFont="1" applyBorder="1" applyAlignment="1">
      <alignment horizontal="center" vertical="center" wrapText="1"/>
    </xf>
    <xf fontId="1" fillId="0" borderId="59" numFmtId="3" xfId="0" applyNumberFormat="1" applyFont="1" applyBorder="1" applyAlignment="1">
      <alignment horizontal="center" vertical="center" wrapText="1"/>
    </xf>
    <xf fontId="1" fillId="0" borderId="5" numFmtId="3" xfId="0" applyNumberFormat="1" applyFont="1" applyBorder="1" applyAlignment="1">
      <alignment horizontal="center" vertical="center" wrapText="1"/>
    </xf>
    <xf fontId="1" fillId="2" borderId="60" numFmtId="14" xfId="0" applyNumberFormat="1" applyFont="1" applyFill="1" applyBorder="1" applyAlignment="1">
      <alignment horizontal="center" vertical="center" wrapText="1"/>
    </xf>
    <xf fontId="1" fillId="2" borderId="61" numFmtId="3" xfId="0" applyNumberFormat="1" applyFont="1" applyFill="1" applyBorder="1" applyAlignment="1">
      <alignment horizontal="center" vertical="center" wrapText="1"/>
    </xf>
    <xf fontId="1" fillId="2" borderId="62" numFmtId="3" xfId="0" applyNumberFormat="1" applyFont="1" applyFill="1" applyBorder="1" applyAlignment="1">
      <alignment horizontal="center" vertical="center" wrapText="1"/>
    </xf>
    <xf fontId="1" fillId="2" borderId="59" numFmtId="3" xfId="0" applyNumberFormat="1" applyFont="1" applyFill="1" applyBorder="1" applyAlignment="1">
      <alignment horizontal="center" vertical="center" wrapText="1"/>
    </xf>
    <xf fontId="1" fillId="2" borderId="59" numFmtId="14" xfId="0" applyNumberFormat="1" applyFont="1" applyFill="1" applyBorder="1" applyAlignment="1">
      <alignment horizontal="center" vertical="center" wrapText="1"/>
    </xf>
    <xf fontId="1" fillId="0" borderId="63" numFmtId="14" xfId="0" applyNumberFormat="1" applyFont="1" applyBorder="1" applyAlignment="1">
      <alignment horizontal="center" vertical="center" wrapText="1"/>
    </xf>
    <xf fontId="1" fillId="0" borderId="64" numFmtId="14" xfId="0" applyNumberFormat="1" applyFont="1" applyBorder="1" applyAlignment="1">
      <alignment horizontal="center" vertical="center" wrapText="1"/>
    </xf>
    <xf fontId="1" fillId="0" borderId="65" numFmtId="3" xfId="1" applyNumberFormat="1" applyFont="1" applyBorder="1" applyAlignment="1">
      <alignment horizontal="center" vertical="center" wrapText="1"/>
    </xf>
    <xf fontId="1" fillId="0" borderId="62" numFmtId="3" xfId="0" applyNumberFormat="1" applyFont="1" applyBorder="1" applyAlignment="1">
      <alignment horizontal="center" vertical="center" wrapText="1"/>
    </xf>
    <xf fontId="1" fillId="0" borderId="57" numFmtId="162" xfId="1" applyNumberFormat="1" applyFont="1" applyBorder="1" applyAlignment="1">
      <alignment horizontal="center" vertical="center" wrapText="1"/>
    </xf>
    <xf fontId="1" fillId="5" borderId="57" numFmtId="162" xfId="1" applyNumberFormat="1" applyFont="1" applyFill="1" applyBorder="1" applyAlignment="1">
      <alignment horizontal="center" vertical="center" wrapText="1"/>
    </xf>
    <xf fontId="1" fillId="5" borderId="57" numFmtId="3" xfId="1" applyNumberFormat="1" applyFont="1" applyFill="1" applyBorder="1" applyAlignment="1">
      <alignment horizontal="center" vertical="center" wrapText="1"/>
    </xf>
    <xf fontId="1" fillId="0" borderId="57" numFmtId="14" xfId="1" applyNumberFormat="1" applyFont="1" applyBorder="1" applyAlignment="1">
      <alignment horizontal="center" vertical="center" wrapText="1"/>
    </xf>
    <xf fontId="1" fillId="6" borderId="58" numFmtId="14" xfId="0" applyNumberFormat="1" applyFont="1" applyFill="1" applyBorder="1" applyAlignment="1">
      <alignment horizontal="center" vertical="center" wrapText="1"/>
    </xf>
    <xf fontId="1" fillId="6" borderId="9" numFmtId="3" xfId="0" applyNumberFormat="1" applyFont="1" applyFill="1" applyBorder="1" applyAlignment="1">
      <alignment horizontal="center" vertical="center" wrapText="1"/>
    </xf>
    <xf fontId="1" fillId="0" borderId="66" numFmtId="0" xfId="0" applyFont="1" applyBorder="1" applyAlignment="1">
      <alignment horizontal="center" vertical="center" wrapText="1"/>
    </xf>
    <xf fontId="1" fillId="0" borderId="64" numFmtId="162" xfId="0" applyNumberFormat="1" applyFont="1" applyBorder="1" applyAlignment="1">
      <alignment horizontal="center" vertical="center" wrapText="1"/>
    </xf>
    <xf fontId="1" fillId="0" borderId="62" numFmtId="162" xfId="0" applyNumberFormat="1" applyFont="1" applyBorder="1" applyAlignment="1">
      <alignment horizontal="center" vertical="center" wrapText="1"/>
    </xf>
    <xf fontId="1" fillId="0" borderId="62" numFmtId="0" xfId="0" applyFont="1" applyBorder="1" applyAlignment="1">
      <alignment horizontal="center" vertical="center" wrapText="1"/>
    </xf>
    <xf fontId="1" fillId="0" borderId="62" numFmtId="2" xfId="0" applyNumberFormat="1" applyFont="1" applyBorder="1" applyAlignment="1">
      <alignment horizontal="center" vertical="center" wrapText="1"/>
    </xf>
    <xf fontId="1" fillId="0" borderId="66" numFmtId="2" xfId="0" applyNumberFormat="1" applyFont="1" applyBorder="1" applyAlignment="1">
      <alignment horizontal="center" vertical="center" wrapText="1"/>
    </xf>
    <xf fontId="2" fillId="0" borderId="66" numFmtId="0" xfId="0" applyFont="1" applyBorder="1" applyAlignment="1">
      <alignment horizontal="center" vertical="center" wrapText="1"/>
    </xf>
    <xf fontId="1" fillId="0" borderId="64" numFmtId="3" xfId="0" applyNumberFormat="1" applyFont="1" applyBorder="1" applyAlignment="1">
      <alignment horizontal="center" vertical="center" wrapText="1"/>
    </xf>
    <xf fontId="2" fillId="0" borderId="62" numFmtId="0" xfId="0" applyFont="1" applyBorder="1" applyAlignment="1">
      <alignment horizontal="center" vertical="center" wrapText="1"/>
    </xf>
    <xf fontId="1" fillId="0" borderId="66" numFmtId="1" xfId="0" applyNumberFormat="1" applyFont="1" applyBorder="1" applyAlignment="1">
      <alignment horizontal="center" vertical="center" wrapText="1"/>
    </xf>
    <xf fontId="1" fillId="0" borderId="62" numFmtId="1" xfId="0" applyNumberFormat="1" applyFont="1" applyBorder="1" applyAlignment="1">
      <alignment horizontal="center" vertical="center" wrapText="1"/>
    </xf>
    <xf fontId="4" fillId="5" borderId="64" numFmtId="14" xfId="0" applyNumberFormat="1" applyFont="1" applyFill="1" applyBorder="1" applyAlignment="1">
      <alignment horizontal="center" vertical="center" wrapText="1"/>
    </xf>
    <xf fontId="1" fillId="5" borderId="66" numFmtId="3" xfId="0" applyNumberFormat="1" applyFont="1" applyFill="1" applyBorder="1" applyAlignment="1">
      <alignment horizontal="center" vertical="center" wrapText="1"/>
    </xf>
    <xf fontId="1" fillId="7" borderId="58" numFmtId="14" xfId="0" applyNumberFormat="1" applyFont="1" applyFill="1" applyBorder="1" applyAlignment="1">
      <alignment horizontal="center" vertical="center" wrapText="1"/>
    </xf>
    <xf fontId="1" fillId="7" borderId="9" numFmtId="3" xfId="0" applyNumberFormat="1" applyFont="1" applyFill="1" applyBorder="1" applyAlignment="1">
      <alignment horizontal="center" vertical="center" wrapText="1"/>
    </xf>
    <xf fontId="1" fillId="7" borderId="59" numFmtId="14" xfId="0" applyNumberFormat="1" applyFont="1" applyFill="1" applyBorder="1" applyAlignment="1">
      <alignment horizontal="center" vertical="center" wrapText="1"/>
    </xf>
    <xf fontId="1" fillId="7" borderId="5" numFmtId="3" xfId="0" applyNumberFormat="1" applyFont="1" applyFill="1" applyBorder="1" applyAlignment="1">
      <alignment horizontal="center" vertical="center" wrapText="1"/>
    </xf>
    <xf fontId="1" fillId="7" borderId="60" numFmtId="14" xfId="0" applyNumberFormat="1" applyFont="1" applyFill="1" applyBorder="1" applyAlignment="1">
      <alignment horizontal="center" vertical="center" wrapText="1"/>
    </xf>
    <xf fontId="1" fillId="7" borderId="61" numFmtId="3" xfId="0" applyNumberFormat="1" applyFont="1" applyFill="1" applyBorder="1" applyAlignment="1">
      <alignment horizontal="center" vertical="center" wrapText="1"/>
    </xf>
    <xf fontId="1" fillId="7" borderId="63" numFmtId="14" xfId="0" applyNumberFormat="1" applyFont="1" applyFill="1" applyBorder="1" applyAlignment="1">
      <alignment horizontal="center" vertical="center" wrapText="1"/>
    </xf>
    <xf fontId="1" fillId="0" borderId="59" numFmtId="14" xfId="0" applyNumberFormat="1" applyFont="1" applyBorder="1" applyAlignment="1">
      <alignment horizontal="center" vertical="center" wrapText="1"/>
    </xf>
    <xf fontId="1" fillId="7" borderId="62" numFmtId="3" xfId="0" applyNumberFormat="1" applyFont="1" applyFill="1" applyBorder="1" applyAlignment="1">
      <alignment horizontal="center" vertical="center" wrapText="1"/>
    </xf>
    <xf fontId="1" fillId="7" borderId="64" numFmtId="3" xfId="0" applyNumberFormat="1" applyFont="1" applyFill="1" applyBorder="1" applyAlignment="1">
      <alignment horizontal="center" vertical="center" wrapText="1"/>
    </xf>
    <xf fontId="1" fillId="7" borderId="62" numFmtId="2" xfId="0" applyNumberFormat="1" applyFont="1" applyFill="1" applyBorder="1" applyAlignment="1">
      <alignment horizontal="center" vertical="center" wrapText="1"/>
    </xf>
    <xf fontId="1" fillId="7" borderId="66" numFmtId="2" xfId="0" applyNumberFormat="1" applyFont="1" applyFill="1" applyBorder="1" applyAlignment="1">
      <alignment horizontal="center" vertical="center" wrapText="1"/>
    </xf>
    <xf fontId="1" fillId="3" borderId="29" numFmtId="0" xfId="0" applyFont="1" applyFill="1" applyBorder="1" applyAlignment="1">
      <alignment horizontal="center" vertical="center" wrapText="1"/>
    </xf>
    <xf fontId="1" fillId="3" borderId="58" numFmtId="14" xfId="0" applyNumberFormat="1" applyFont="1" applyFill="1" applyBorder="1" applyAlignment="1">
      <alignment horizontal="center" vertical="center" wrapText="1"/>
    </xf>
    <xf fontId="1" fillId="3" borderId="58" numFmtId="3" xfId="0" applyNumberFormat="1" applyFont="1" applyFill="1" applyBorder="1" applyAlignment="1">
      <alignment horizontal="center" vertical="center" wrapText="1"/>
    </xf>
    <xf fontId="1" fillId="3" borderId="59" numFmtId="3" xfId="0" applyNumberFormat="1" applyFont="1" applyFill="1" applyBorder="1" applyAlignment="1">
      <alignment horizontal="center" vertical="center" wrapText="1"/>
    </xf>
    <xf fontId="1" fillId="3" borderId="5" numFmtId="3" xfId="0" applyNumberFormat="1" applyFont="1" applyFill="1" applyBorder="1" applyAlignment="1">
      <alignment horizontal="center" vertical="center" wrapText="1"/>
    </xf>
    <xf fontId="1" fillId="3" borderId="60" numFmtId="14" xfId="0" applyNumberFormat="1" applyFont="1" applyFill="1" applyBorder="1" applyAlignment="1">
      <alignment horizontal="center" vertical="center" wrapText="1"/>
    </xf>
    <xf fontId="1" fillId="3" borderId="61" numFmtId="3" xfId="0" applyNumberFormat="1" applyFont="1" applyFill="1" applyBorder="1" applyAlignment="1">
      <alignment horizontal="center" vertical="center" wrapText="1"/>
    </xf>
    <xf fontId="1" fillId="3" borderId="63" numFmtId="14" xfId="0" applyNumberFormat="1" applyFont="1" applyFill="1" applyBorder="1" applyAlignment="1">
      <alignment horizontal="center" vertical="center" wrapText="1"/>
    </xf>
    <xf fontId="1" fillId="3" borderId="59" numFmtId="14" xfId="0" applyNumberFormat="1" applyFont="1" applyFill="1" applyBorder="1" applyAlignment="1">
      <alignment horizontal="center" vertical="center" wrapText="1"/>
    </xf>
    <xf fontId="1" fillId="3" borderId="62" numFmtId="3" xfId="0" applyNumberFormat="1" applyFont="1" applyFill="1" applyBorder="1" applyAlignment="1">
      <alignment horizontal="center" vertical="center" wrapText="1"/>
    </xf>
    <xf fontId="1" fillId="3" borderId="64" numFmtId="3" xfId="0" applyNumberFormat="1" applyFont="1" applyFill="1" applyBorder="1" applyAlignment="1">
      <alignment horizontal="center" vertical="center" wrapText="1"/>
    </xf>
    <xf fontId="1" fillId="3" borderId="62" numFmtId="2" xfId="0" applyNumberFormat="1" applyFont="1" applyFill="1" applyBorder="1" applyAlignment="1">
      <alignment horizontal="center" vertical="center" wrapText="1"/>
    </xf>
    <xf fontId="1" fillId="3" borderId="66" numFmtId="2" xfId="0" applyNumberFormat="1" applyFont="1" applyFill="1" applyBorder="1" applyAlignment="1">
      <alignment horizontal="center" vertical="center" wrapText="1"/>
    </xf>
    <xf fontId="1" fillId="6" borderId="63" numFmtId="14" xfId="0" applyNumberFormat="1" applyFont="1" applyFill="1" applyBorder="1" applyAlignment="1">
      <alignment horizontal="center" vertical="center" wrapText="1"/>
    </xf>
    <xf fontId="1" fillId="0" borderId="67" numFmtId="0" xfId="0" applyFont="1" applyBorder="1" applyAlignment="1">
      <alignment horizontal="center" vertical="center" wrapText="1"/>
    </xf>
    <xf fontId="1" fillId="2" borderId="68" numFmtId="14" xfId="0" applyNumberFormat="1" applyFont="1" applyFill="1" applyBorder="1" applyAlignment="1">
      <alignment horizontal="center" vertical="center" wrapText="1"/>
    </xf>
    <xf fontId="1" fillId="0" borderId="68" numFmtId="14" xfId="0" applyNumberFormat="1" applyFont="1" applyBorder="1" applyAlignment="1">
      <alignment horizontal="center" vertical="center" wrapText="1"/>
    </xf>
    <xf fontId="1" fillId="0" borderId="69" numFmtId="3" xfId="0" applyNumberFormat="1" applyFont="1" applyBorder="1" applyAlignment="1">
      <alignment horizontal="center" vertical="center" wrapText="1"/>
    </xf>
    <xf fontId="1" fillId="0" borderId="6" numFmtId="3" xfId="0" applyNumberFormat="1" applyFont="1" applyBorder="1" applyAlignment="1">
      <alignment horizontal="center" vertical="center" wrapText="1"/>
    </xf>
    <xf fontId="1" fillId="2" borderId="70" numFmtId="14" xfId="0" applyNumberFormat="1" applyFont="1" applyFill="1" applyBorder="1" applyAlignment="1">
      <alignment horizontal="center" vertical="center" wrapText="1"/>
    </xf>
    <xf fontId="1" fillId="2" borderId="0" numFmtId="3" xfId="0" applyNumberFormat="1" applyFont="1" applyFill="1" applyAlignment="1">
      <alignment horizontal="center" vertical="center" wrapText="1"/>
    </xf>
    <xf fontId="1" fillId="2" borderId="69" numFmtId="3" xfId="0" applyNumberFormat="1" applyFont="1" applyFill="1" applyBorder="1" applyAlignment="1">
      <alignment horizontal="center" vertical="center" wrapText="1"/>
    </xf>
    <xf fontId="1" fillId="0" borderId="69" numFmtId="14" xfId="0" applyNumberFormat="1" applyFont="1" applyBorder="1" applyAlignment="1">
      <alignment horizontal="center" vertical="center" wrapText="1"/>
    </xf>
    <xf fontId="1" fillId="0" borderId="71" numFmtId="14" xfId="0" applyNumberFormat="1" applyFont="1" applyBorder="1" applyAlignment="1">
      <alignment horizontal="center" vertical="center" wrapText="1"/>
    </xf>
    <xf fontId="2" fillId="0" borderId="9" numFmtId="3" xfId="0" applyNumberFormat="1" applyFont="1" applyBorder="1" applyAlignment="1">
      <alignment horizontal="center" vertical="center" wrapText="1"/>
    </xf>
    <xf fontId="1" fillId="0" borderId="0" numFmtId="3" xfId="0" applyNumberFormat="1" applyFont="1" applyAlignment="1">
      <alignment horizontal="center" vertical="center" wrapText="1"/>
    </xf>
    <xf fontId="1" fillId="0" borderId="72" numFmtId="3" xfId="0" applyNumberFormat="1" applyFont="1" applyBorder="1" applyAlignment="1">
      <alignment horizontal="center" vertical="center" wrapText="1"/>
    </xf>
    <xf fontId="1" fillId="0" borderId="0" numFmtId="2" xfId="0" applyNumberFormat="1" applyFont="1" applyAlignment="1">
      <alignment horizontal="center" vertical="center" wrapText="1"/>
    </xf>
    <xf fontId="1" fillId="0" borderId="73" numFmtId="2" xfId="0" applyNumberFormat="1" applyFont="1" applyBorder="1" applyAlignment="1">
      <alignment horizontal="center" vertical="center" wrapText="1"/>
    </xf>
    <xf fontId="1" fillId="2" borderId="41" numFmtId="14" xfId="0" applyNumberFormat="1" applyFont="1" applyFill="1" applyBorder="1" applyAlignment="1">
      <alignment horizontal="center" vertical="center" wrapText="1"/>
    </xf>
    <xf fontId="1" fillId="0" borderId="41" numFmtId="14" xfId="0" applyNumberFormat="1" applyFont="1" applyBorder="1" applyAlignment="1">
      <alignment horizontal="center" vertical="center" wrapText="1"/>
    </xf>
    <xf fontId="1" fillId="0" borderId="74" numFmtId="3" xfId="0" applyNumberFormat="1" applyFont="1" applyBorder="1" applyAlignment="1">
      <alignment horizontal="center" vertical="center" wrapText="1"/>
    </xf>
    <xf fontId="1" fillId="0" borderId="7" numFmtId="3" xfId="0" applyNumberFormat="1" applyFont="1" applyBorder="1" applyAlignment="1">
      <alignment horizontal="center" vertical="center" wrapText="1"/>
    </xf>
    <xf fontId="1" fillId="2" borderId="75" numFmtId="14" xfId="0" applyNumberFormat="1" applyFont="1" applyFill="1" applyBorder="1" applyAlignment="1">
      <alignment horizontal="center" vertical="center" wrapText="1"/>
    </xf>
    <xf fontId="1" fillId="2" borderId="76" numFmtId="3" xfId="0" applyNumberFormat="1" applyFont="1" applyFill="1" applyBorder="1" applyAlignment="1">
      <alignment horizontal="center" vertical="center" wrapText="1"/>
    </xf>
    <xf fontId="1" fillId="2" borderId="2" numFmtId="3" xfId="0" applyNumberFormat="1" applyFont="1" applyFill="1" applyBorder="1" applyAlignment="1">
      <alignment horizontal="center" vertical="center" wrapText="1"/>
    </xf>
    <xf fontId="1" fillId="2" borderId="74" numFmtId="3" xfId="0" applyNumberFormat="1" applyFont="1" applyFill="1" applyBorder="1" applyAlignment="1">
      <alignment horizontal="center" vertical="center" wrapText="1"/>
    </xf>
    <xf fontId="1" fillId="0" borderId="74" numFmtId="14" xfId="0" applyNumberFormat="1" applyFont="1" applyBorder="1" applyAlignment="1">
      <alignment horizontal="center" vertical="center" wrapText="1"/>
    </xf>
    <xf fontId="1" fillId="0" borderId="3" numFmtId="14" xfId="0" applyNumberFormat="1" applyFont="1" applyBorder="1" applyAlignment="1">
      <alignment horizontal="center" vertical="center" wrapText="1"/>
    </xf>
    <xf fontId="1" fillId="0" borderId="2" numFmtId="3" xfId="0" applyNumberFormat="1" applyFont="1" applyBorder="1" applyAlignment="1">
      <alignment horizontal="center" vertical="center" wrapText="1"/>
    </xf>
    <xf fontId="1" fillId="0" borderId="77" numFmtId="3" xfId="0" applyNumberFormat="1" applyFont="1" applyBorder="1" applyAlignment="1">
      <alignment horizontal="center" vertical="center" wrapText="1"/>
    </xf>
    <xf fontId="1" fillId="0" borderId="2" numFmtId="2" xfId="0" applyNumberFormat="1" applyFont="1" applyBorder="1" applyAlignment="1">
      <alignment horizontal="center" vertical="center" wrapText="1"/>
    </xf>
    <xf fontId="1" fillId="0" borderId="78" numFmtId="2" xfId="0" applyNumberFormat="1" applyFont="1" applyBorder="1" applyAlignment="1">
      <alignment horizontal="center" vertical="center" wrapText="1"/>
    </xf>
    <xf fontId="1" fillId="4" borderId="58" numFmtId="14" xfId="0" applyNumberFormat="1" applyFont="1" applyFill="1" applyBorder="1" applyAlignment="1">
      <alignment horizontal="center" vertical="center" wrapText="1"/>
    </xf>
    <xf fontId="1" fillId="4" borderId="62" numFmtId="3" xfId="0" applyNumberFormat="1" applyFont="1" applyFill="1" applyBorder="1" applyAlignment="1">
      <alignment horizontal="center" vertical="center" wrapText="1"/>
    </xf>
    <xf fontId="1" fillId="4" borderId="59" numFmtId="3" xfId="0" applyNumberFormat="1" applyFont="1" applyFill="1" applyBorder="1" applyAlignment="1">
      <alignment horizontal="center" vertical="center" wrapText="1"/>
    </xf>
    <xf fontId="1" fillId="7" borderId="59" numFmtId="3" xfId="0" applyNumberFormat="1" applyFont="1" applyFill="1" applyBorder="1" applyAlignment="1">
      <alignment horizontal="center" vertical="center" wrapText="1"/>
    </xf>
    <xf fontId="5" fillId="3" borderId="58" numFmtId="3" xfId="0" applyNumberFormat="1" applyFont="1" applyFill="1" applyBorder="1" applyAlignment="1">
      <alignment horizontal="center" vertical="center" wrapText="1"/>
    </xf>
    <xf fontId="5" fillId="3" borderId="9" numFmtId="3" xfId="0" applyNumberFormat="1" applyFont="1" applyFill="1" applyBorder="1" applyAlignment="1">
      <alignment horizontal="center" vertical="center" wrapText="1"/>
    </xf>
    <xf fontId="5" fillId="3" borderId="59" numFmtId="3" xfId="0" applyNumberFormat="1" applyFont="1" applyFill="1" applyBorder="1" applyAlignment="1">
      <alignment horizontal="center" vertical="center" wrapText="1"/>
    </xf>
    <xf fontId="5" fillId="3" borderId="5" numFmtId="3" xfId="0" applyNumberFormat="1" applyFont="1" applyFill="1" applyBorder="1" applyAlignment="1">
      <alignment horizontal="center" vertical="center" wrapText="1"/>
    </xf>
    <xf fontId="5" fillId="3" borderId="60" numFmtId="14" xfId="0" applyNumberFormat="1" applyFont="1" applyFill="1" applyBorder="1" applyAlignment="1">
      <alignment horizontal="center" vertical="center" wrapText="1"/>
    </xf>
    <xf fontId="5" fillId="3" borderId="61" numFmtId="3" xfId="0" applyNumberFormat="1" applyFont="1" applyFill="1" applyBorder="1" applyAlignment="1">
      <alignment horizontal="center" vertical="center" wrapText="1"/>
    </xf>
    <xf fontId="5" fillId="4" borderId="62" numFmtId="14" xfId="0" applyNumberFormat="1" applyFont="1" applyFill="1" applyBorder="1" applyAlignment="1">
      <alignment horizontal="center" vertical="center" wrapText="1"/>
    </xf>
    <xf fontId="5" fillId="4" borderId="9" numFmtId="3" xfId="0" applyNumberFormat="1" applyFont="1" applyFill="1" applyBorder="1" applyAlignment="1">
      <alignment horizontal="center" vertical="center" wrapText="1"/>
    </xf>
    <xf fontId="5" fillId="4" borderId="59" numFmtId="14" xfId="0" applyNumberFormat="1" applyFont="1" applyFill="1" applyBorder="1" applyAlignment="1">
      <alignment horizontal="center" vertical="center" wrapText="1"/>
    </xf>
    <xf fontId="1" fillId="4" borderId="75" numFmtId="14" xfId="0" applyNumberFormat="1" applyFont="1" applyFill="1" applyBorder="1" applyAlignment="1">
      <alignment horizontal="center" vertical="center" wrapText="1"/>
    </xf>
    <xf fontId="1" fillId="4" borderId="76" numFmtId="3" xfId="0" applyNumberFormat="1" applyFont="1" applyFill="1" applyBorder="1" applyAlignment="1">
      <alignment horizontal="center" vertical="center" wrapText="1"/>
    </xf>
    <xf fontId="1" fillId="4" borderId="2" numFmtId="3" xfId="0" applyNumberFormat="1" applyFont="1" applyFill="1" applyBorder="1" applyAlignment="1">
      <alignment horizontal="center" vertical="center" wrapText="1"/>
    </xf>
    <xf fontId="1" fillId="4" borderId="11" numFmtId="3" xfId="0" applyNumberFormat="1" applyFont="1" applyFill="1" applyBorder="1" applyAlignment="1">
      <alignment horizontal="center" vertical="center" wrapText="1"/>
    </xf>
    <xf fontId="1" fillId="4" borderId="74" numFmtId="3" xfId="0" applyNumberFormat="1" applyFont="1" applyFill="1" applyBorder="1" applyAlignment="1">
      <alignment horizontal="center" vertical="center" wrapText="1"/>
    </xf>
    <xf fontId="1" fillId="4" borderId="60" numFmtId="14" xfId="0" applyNumberFormat="1" applyFont="1" applyFill="1" applyBorder="1" applyAlignment="1">
      <alignment horizontal="center" vertical="center" wrapText="1"/>
    </xf>
    <xf fontId="1" fillId="4" borderId="61" numFmtId="3" xfId="0" applyNumberFormat="1" applyFont="1" applyFill="1" applyBorder="1" applyAlignment="1">
      <alignment horizontal="center" vertical="center" wrapText="1"/>
    </xf>
    <xf fontId="1" fillId="4" borderId="70" numFmtId="14" xfId="0" applyNumberFormat="1" applyFont="1" applyFill="1" applyBorder="1" applyAlignment="1">
      <alignment horizontal="center" vertical="center" wrapText="1"/>
    </xf>
    <xf fontId="1" fillId="4" borderId="79" numFmtId="3" xfId="0" applyNumberFormat="1" applyFont="1" applyFill="1" applyBorder="1" applyAlignment="1">
      <alignment horizontal="center" vertical="center" wrapText="1"/>
    </xf>
    <xf fontId="1" fillId="4" borderId="0" numFmtId="3" xfId="0" applyNumberFormat="1" applyFont="1" applyFill="1" applyAlignment="1">
      <alignment horizontal="center" vertical="center" wrapText="1"/>
    </xf>
    <xf fontId="1" fillId="4" borderId="10" numFmtId="3" xfId="0" applyNumberFormat="1" applyFont="1" applyFill="1" applyBorder="1" applyAlignment="1">
      <alignment horizontal="center" vertical="center" wrapText="1"/>
    </xf>
    <xf fontId="1" fillId="4" borderId="69" numFmtId="3" xfId="0" applyNumberFormat="1" applyFont="1" applyFill="1" applyBorder="1" applyAlignment="1">
      <alignment horizontal="center" vertical="center" wrapText="1"/>
    </xf>
    <xf fontId="1" fillId="3" borderId="68" numFmtId="14" xfId="0" applyNumberFormat="1" applyFont="1" applyFill="1" applyBorder="1" applyAlignment="1">
      <alignment horizontal="center" vertical="center" wrapText="1"/>
    </xf>
    <xf fontId="1" fillId="3" borderId="10" numFmtId="3" xfId="0" applyNumberFormat="1" applyFont="1" applyFill="1" applyBorder="1" applyAlignment="1">
      <alignment horizontal="center" vertical="center" wrapText="1"/>
    </xf>
    <xf fontId="5" fillId="0" borderId="58" numFmtId="3" xfId="0" applyNumberFormat="1" applyFont="1" applyBorder="1" applyAlignment="1">
      <alignment horizontal="center" vertical="center" wrapText="1"/>
    </xf>
    <xf fontId="5" fillId="0" borderId="9" numFmtId="3" xfId="0" applyNumberFormat="1" applyFont="1" applyBorder="1" applyAlignment="1">
      <alignment horizontal="center" vertical="center" wrapText="1"/>
    </xf>
    <xf fontId="5" fillId="0" borderId="74" numFmtId="3" xfId="0" applyNumberFormat="1" applyFont="1" applyBorder="1" applyAlignment="1">
      <alignment horizontal="center" vertical="center" wrapText="1"/>
    </xf>
    <xf fontId="5" fillId="0" borderId="7" numFmtId="3" xfId="0" applyNumberFormat="1" applyFont="1" applyBorder="1" applyAlignment="1">
      <alignment horizontal="center" vertical="center" wrapText="1"/>
    </xf>
    <xf fontId="5" fillId="4" borderId="75" numFmtId="14" xfId="0" applyNumberFormat="1" applyFont="1" applyFill="1" applyBorder="1" applyAlignment="1">
      <alignment horizontal="center" vertical="center" wrapText="1"/>
    </xf>
    <xf fontId="5" fillId="4" borderId="76" numFmtId="3" xfId="0" applyNumberFormat="1" applyFont="1" applyFill="1" applyBorder="1" applyAlignment="1">
      <alignment horizontal="center" vertical="center" wrapText="1"/>
    </xf>
    <xf fontId="5" fillId="4" borderId="2" numFmtId="3" xfId="0" applyNumberFormat="1" applyFont="1" applyFill="1" applyBorder="1" applyAlignment="1">
      <alignment horizontal="center" vertical="center" wrapText="1"/>
    </xf>
    <xf fontId="5" fillId="4" borderId="11" numFmtId="3" xfId="0" applyNumberFormat="1" applyFont="1" applyFill="1" applyBorder="1" applyAlignment="1">
      <alignment horizontal="center" vertical="center" wrapText="1"/>
    </xf>
    <xf fontId="5" fillId="4" borderId="74" numFmtId="3" xfId="0" applyNumberFormat="1" applyFont="1" applyFill="1" applyBorder="1" applyAlignment="1">
      <alignment horizontal="center" vertical="center" wrapText="1"/>
    </xf>
    <xf fontId="5" fillId="0" borderId="41" numFmtId="14" xfId="0" applyNumberFormat="1" applyFont="1" applyBorder="1" applyAlignment="1">
      <alignment horizontal="center" vertical="center" wrapText="1"/>
    </xf>
    <xf fontId="5" fillId="0" borderId="11" numFmtId="3" xfId="0" applyNumberFormat="1" applyFont="1" applyBorder="1" applyAlignment="1">
      <alignment horizontal="center" vertical="center" wrapText="1"/>
    </xf>
    <xf fontId="5" fillId="0" borderId="2" numFmtId="3" xfId="0" applyNumberFormat="1" applyFont="1" applyBorder="1" applyAlignment="1">
      <alignment horizontal="center" vertical="center" wrapText="1"/>
    </xf>
    <xf fontId="5" fillId="0" borderId="77" numFmtId="3" xfId="0" applyNumberFormat="1" applyFont="1" applyBorder="1" applyAlignment="1">
      <alignment horizontal="center" vertical="center" wrapText="1"/>
    </xf>
    <xf fontId="5" fillId="0" borderId="2" numFmtId="2" xfId="0" applyNumberFormat="1" applyFont="1" applyBorder="1" applyAlignment="1">
      <alignment horizontal="center" vertical="center" wrapText="1"/>
    </xf>
    <xf fontId="5" fillId="0" borderId="78" numFmtId="2" xfId="0" applyNumberFormat="1" applyFont="1" applyBorder="1" applyAlignment="1">
      <alignment horizontal="center" vertical="center" wrapText="1"/>
    </xf>
    <xf fontId="1" fillId="0" borderId="60" numFmtId="14" xfId="0" applyNumberFormat="1" applyFont="1" applyBorder="1" applyAlignment="1">
      <alignment horizontal="center" vertical="center" wrapText="1"/>
    </xf>
    <xf fontId="1" fillId="0" borderId="61" numFmtId="3" xfId="0" applyNumberFormat="1" applyFont="1" applyBorder="1" applyAlignment="1">
      <alignment horizontal="center" vertical="center" wrapText="1"/>
    </xf>
    <xf fontId="1" fillId="4" borderId="30" numFmtId="14" xfId="0" applyNumberFormat="1" applyFont="1" applyFill="1" applyBorder="1" applyAlignment="1">
      <alignment horizontal="center" vertical="center" wrapText="1"/>
    </xf>
    <xf fontId="1" fillId="4" borderId="80" numFmtId="14" xfId="0" applyNumberFormat="1" applyFont="1" applyFill="1" applyBorder="1" applyAlignment="1">
      <alignment horizontal="center" vertical="center" wrapText="1"/>
    </xf>
    <xf fontId="1" fillId="4" borderId="4" numFmtId="3" xfId="0" applyNumberFormat="1" applyFont="1" applyFill="1" applyBorder="1" applyAlignment="1">
      <alignment horizontal="center" vertical="center" wrapText="1"/>
    </xf>
    <xf fontId="1" fillId="0" borderId="70" numFmtId="14" xfId="0" applyNumberFormat="1" applyFont="1" applyBorder="1" applyAlignment="1">
      <alignment horizontal="center" vertical="center" wrapText="1"/>
    </xf>
    <xf fontId="1" fillId="0" borderId="79" numFmtId="3" xfId="0" applyNumberFormat="1" applyFont="1" applyBorder="1" applyAlignment="1">
      <alignment horizontal="center" vertical="center" wrapText="1"/>
    </xf>
    <xf fontId="1" fillId="0" borderId="41" numFmtId="3" xfId="0" applyNumberFormat="1" applyFont="1" applyBorder="1" applyAlignment="1">
      <alignment horizontal="center" vertical="center" wrapText="1"/>
    </xf>
    <xf fontId="5" fillId="5" borderId="68" numFmtId="14" xfId="0" applyNumberFormat="1" applyFont="1" applyFill="1" applyBorder="1" applyAlignment="1">
      <alignment horizontal="center" vertical="center" wrapText="1"/>
    </xf>
    <xf fontId="5" fillId="5" borderId="10" numFmtId="3" xfId="0" applyNumberFormat="1" applyFont="1" applyFill="1" applyBorder="1" applyAlignment="1">
      <alignment horizontal="center" vertical="center" wrapText="1"/>
    </xf>
    <xf fontId="1" fillId="6" borderId="70" numFmtId="14" xfId="0" applyNumberFormat="1" applyFont="1" applyFill="1" applyBorder="1" applyAlignment="1">
      <alignment horizontal="center" vertical="center" wrapText="1"/>
    </xf>
    <xf fontId="1" fillId="6" borderId="79" numFmtId="3" xfId="0" applyNumberFormat="1" applyFont="1" applyFill="1" applyBorder="1" applyAlignment="1">
      <alignment horizontal="center" vertical="center" wrapText="1"/>
    </xf>
    <xf fontId="5" fillId="0" borderId="62" numFmtId="14" xfId="0" applyNumberFormat="1" applyFont="1" applyBorder="1" applyAlignment="1">
      <alignment horizontal="center" vertical="center" wrapText="1"/>
    </xf>
    <xf fontId="5" fillId="0" borderId="69" numFmtId="14" xfId="0" applyNumberFormat="1" applyFont="1" applyBorder="1" applyAlignment="1">
      <alignment horizontal="center" vertical="center" wrapText="1"/>
    </xf>
    <xf fontId="1" fillId="0" borderId="68" numFmtId="3" xfId="0" applyNumberFormat="1" applyFont="1" applyBorder="1" applyAlignment="1">
      <alignment horizontal="center" vertical="center" wrapText="1"/>
    </xf>
    <xf fontId="2" fillId="3" borderId="58" numFmtId="14" xfId="0" applyNumberFormat="1" applyFont="1" applyFill="1" applyBorder="1" applyAlignment="1">
      <alignment horizontal="center" vertical="center"/>
    </xf>
    <xf fontId="6" fillId="3" borderId="9" numFmtId="0" xfId="0" applyFont="1" applyFill="1" applyBorder="1" applyAlignment="1">
      <alignment horizontal="center" vertical="center"/>
    </xf>
    <xf fontId="1" fillId="3" borderId="58" numFmtId="14" xfId="0" applyNumberFormat="1" applyFont="1" applyFill="1" applyBorder="1" applyAlignment="1">
      <alignment horizontal="center" vertical="center"/>
    </xf>
    <xf fontId="1" fillId="3" borderId="1" numFmtId="49" xfId="0" applyNumberFormat="1" applyFont="1" applyFill="1" applyBorder="1" applyAlignment="1">
      <alignment horizontal="center" vertical="center" wrapText="1"/>
    </xf>
    <xf fontId="1" fillId="3" borderId="81" numFmtId="3" xfId="0" applyNumberFormat="1" applyFont="1" applyFill="1" applyBorder="1" applyAlignment="1">
      <alignment horizontal="center" vertical="center" wrapText="1"/>
    </xf>
    <xf fontId="1" fillId="3" borderId="60" numFmtId="14" xfId="0" applyNumberFormat="1" applyFont="1" applyFill="1" applyBorder="1" applyAlignment="1">
      <alignment horizontal="center" vertical="center"/>
    </xf>
    <xf fontId="1" fillId="3" borderId="76" numFmtId="3" xfId="0" applyNumberFormat="1" applyFont="1" applyFill="1" applyBorder="1" applyAlignment="1">
      <alignment horizontal="center" vertical="center" wrapText="1"/>
    </xf>
    <xf fontId="1" fillId="3" borderId="63" numFmtId="14" xfId="0" applyNumberFormat="1" applyFont="1" applyFill="1" applyBorder="1" applyAlignment="1">
      <alignment horizontal="center" vertical="center"/>
    </xf>
    <xf fontId="2" fillId="3" borderId="58" numFmtId="0" xfId="0" applyFont="1" applyFill="1" applyBorder="1"/>
    <xf fontId="2" fillId="3" borderId="9" numFmtId="0" xfId="0" applyFont="1" applyFill="1" applyBorder="1"/>
    <xf fontId="0" fillId="3" borderId="9" numFmtId="0" xfId="0" applyFill="1" applyBorder="1"/>
    <xf fontId="0" fillId="3" borderId="58" numFmtId="0" xfId="0" applyFill="1" applyBorder="1"/>
    <xf fontId="0" fillId="3" borderId="62" numFmtId="0" xfId="0" applyFill="1" applyBorder="1"/>
    <xf fontId="0" fillId="3" borderId="5" numFmtId="0" xfId="0" applyFill="1" applyBorder="1"/>
    <xf fontId="0" fillId="3" borderId="64" numFmtId="0" xfId="0" applyFill="1" applyBorder="1"/>
    <xf fontId="0" fillId="3" borderId="62" numFmtId="2" xfId="0" applyNumberFormat="1" applyFill="1" applyBorder="1"/>
    <xf fontId="0" fillId="3" borderId="66" numFmtId="2" xfId="0" applyNumberFormat="1" applyFill="1" applyBorder="1"/>
    <xf fontId="2" fillId="0" borderId="58" numFmtId="0" xfId="0" applyFont="1" applyBorder="1"/>
    <xf fontId="2" fillId="0" borderId="9" numFmtId="0" xfId="0" applyFont="1" applyBorder="1"/>
    <xf fontId="1" fillId="0" borderId="58" numFmtId="14" xfId="0" applyNumberFormat="1" applyFont="1" applyBorder="1" applyAlignment="1">
      <alignment horizontal="center" vertical="center"/>
    </xf>
    <xf fontId="1" fillId="6" borderId="68" numFmtId="14" xfId="0" applyNumberFormat="1" applyFont="1" applyFill="1" applyBorder="1" applyAlignment="1">
      <alignment horizontal="center" vertical="center" wrapText="1"/>
    </xf>
    <xf fontId="1" fillId="6" borderId="82" numFmtId="3" xfId="0" applyNumberFormat="1" applyFont="1" applyFill="1" applyBorder="1" applyAlignment="1">
      <alignment horizontal="center" vertical="center" wrapText="1"/>
    </xf>
    <xf fontId="1" fillId="0" borderId="63" numFmtId="14" xfId="0" applyNumberFormat="1" applyFont="1" applyBorder="1" applyAlignment="1">
      <alignment horizontal="center" vertical="center"/>
    </xf>
    <xf fontId="0" fillId="0" borderId="9" numFmtId="0" xfId="0" applyBorder="1"/>
    <xf fontId="0" fillId="0" borderId="58" numFmtId="0" xfId="0" applyBorder="1"/>
    <xf fontId="0" fillId="0" borderId="62" numFmtId="0" xfId="0" applyBorder="1"/>
    <xf fontId="0" fillId="0" borderId="5" numFmtId="0" xfId="0" applyBorder="1"/>
    <xf fontId="0" fillId="0" borderId="64" numFmtId="0" xfId="0" applyBorder="1"/>
    <xf fontId="0" fillId="0" borderId="62" numFmtId="2" xfId="0" applyNumberFormat="1" applyBorder="1"/>
    <xf fontId="0" fillId="0" borderId="66" numFmtId="2" xfId="0" applyNumberFormat="1" applyBorder="1"/>
    <xf fontId="1" fillId="0" borderId="5" numFmtId="3" xfId="0" applyNumberFormat="1" applyFont="1" applyBorder="1" applyAlignment="1">
      <alignment horizontal="center"/>
    </xf>
    <xf fontId="2" fillId="0" borderId="5" numFmtId="0" xfId="0" applyFont="1" applyBorder="1"/>
    <xf fontId="1" fillId="0" borderId="9" numFmtId="3" xfId="0" applyNumberFormat="1" applyFont="1" applyBorder="1" applyAlignment="1">
      <alignment horizontal="center" vertical="center"/>
    </xf>
    <xf fontId="2" fillId="0" borderId="60" numFmtId="0" xfId="0" applyFont="1" applyBorder="1"/>
    <xf fontId="2" fillId="0" borderId="61" numFmtId="0" xfId="0" applyFont="1" applyBorder="1"/>
    <xf fontId="1" fillId="0" borderId="62" numFmtId="14" xfId="0" applyNumberFormat="1" applyFont="1" applyBorder="1" applyAlignment="1">
      <alignment horizontal="center" vertical="center"/>
    </xf>
    <xf fontId="1" fillId="0" borderId="62" numFmtId="3" xfId="0" applyNumberFormat="1" applyFont="1" applyBorder="1" applyAlignment="1">
      <alignment horizontal="center" vertical="center"/>
    </xf>
    <xf fontId="2" fillId="0" borderId="62" numFmtId="0" xfId="0" applyFont="1" applyBorder="1"/>
    <xf fontId="0" fillId="0" borderId="83" numFmtId="2" xfId="0" applyNumberFormat="1" applyBorder="1"/>
    <xf fontId="0" fillId="0" borderId="84" numFmtId="2" xfId="0" applyNumberFormat="1" applyBorder="1"/>
    <xf fontId="0" fillId="0" borderId="2" numFmtId="2" xfId="0" applyNumberFormat="1" applyBorder="1"/>
    <xf fontId="2" fillId="0" borderId="40" numFmtId="0" xfId="0" applyFont="1" applyBorder="1"/>
    <xf fontId="2" fillId="0" borderId="14" numFmtId="0" xfId="0" applyFont="1" applyBorder="1"/>
    <xf fontId="2" fillId="0" borderId="44" numFmtId="0" xfId="0" applyFont="1" applyBorder="1"/>
    <xf fontId="2" fillId="0" borderId="45" numFmtId="0" xfId="0" applyFont="1" applyBorder="1"/>
    <xf fontId="2" fillId="0" borderId="46" numFmtId="0" xfId="0" applyFont="1" applyBorder="1"/>
    <xf fontId="2" fillId="0" borderId="85" numFmtId="0" xfId="0" applyFont="1" applyBorder="1"/>
    <xf fontId="0" fillId="0" borderId="14" numFmtId="0" xfId="0" applyBorder="1"/>
    <xf fontId="0" fillId="0" borderId="40" numFmtId="0" xfId="0" applyBorder="1"/>
    <xf fontId="0" fillId="0" borderId="85" numFmtId="0" xfId="0" applyBorder="1"/>
    <xf fontId="0" fillId="0" borderId="44" numFmtId="0" xfId="0" applyBorder="1"/>
    <xf fontId="0" fillId="0" borderId="2" numFmtId="0" xfId="0" applyBorder="1"/>
    <xf fontId="0" fillId="0" borderId="86" numFmtId="0" xfId="0" applyBorder="1"/>
    <xf fontId="0" fillId="0" borderId="87" numFmtId="0" xfId="0" applyBorder="1"/>
    <xf fontId="0" fillId="0" borderId="88" numFmtId="2" xfId="0" applyNumberFormat="1" applyBorder="1"/>
    <xf fontId="0" fillId="0" borderId="89" numFmtId="2" xfId="0" applyNumberFormat="1" applyBorder="1"/>
    <xf fontId="2" fillId="2" borderId="63" numFmtId="3" xfId="0" applyNumberFormat="1" applyFont="1" applyFill="1" applyBorder="1" applyAlignment="1">
      <alignment horizontal="center" vertical="center"/>
    </xf>
    <xf fontId="2" fillId="0" borderId="0" numFmtId="0" xfId="0" applyFont="1" applyAlignment="1">
      <alignment horizontal="left"/>
    </xf>
    <xf fontId="2" fillId="4" borderId="63" numFmtId="3" xfId="0" applyNumberFormat="1" applyFont="1" applyFill="1" applyBorder="1" applyAlignment="1">
      <alignment horizontal="center" vertical="center"/>
    </xf>
    <xf fontId="2" fillId="0" borderId="6" numFmtId="0" xfId="0" applyFont="1" applyBorder="1" applyAlignment="1">
      <alignment horizontal="left"/>
    </xf>
    <xf fontId="1" fillId="0" borderId="63" numFmtId="0" xfId="0" applyFont="1" applyBorder="1" applyAlignment="1">
      <alignment horizontal="center" vertical="center" wrapText="1"/>
    </xf>
    <xf fontId="2" fillId="0" borderId="0" numFmtId="3" xfId="0" applyNumberFormat="1" applyFont="1"/>
    <xf fontId="1" fillId="0" borderId="90" numFmtId="0" xfId="0" applyFont="1" applyBorder="1" applyAlignment="1">
      <alignment horizontal="center" vertical="center" wrapText="1"/>
    </xf>
    <xf fontId="1" fillId="0" borderId="91" numFmtId="0" xfId="0" applyFont="1" applyBorder="1" applyAlignment="1">
      <alignment horizontal="center" vertical="center" wrapText="1"/>
    </xf>
    <xf fontId="1" fillId="0" borderId="50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92" numFmtId="0" xfId="0" applyFont="1" applyBorder="1" applyAlignment="1">
      <alignment horizontal="center" vertical="center" wrapText="1"/>
    </xf>
    <xf fontId="1" fillId="4" borderId="50" numFmtId="14" xfId="0" applyNumberFormat="1" applyFont="1" applyFill="1" applyBorder="1" applyAlignment="1">
      <alignment horizontal="center" vertical="center" wrapText="1"/>
    </xf>
    <xf fontId="1" fillId="4" borderId="8" numFmtId="3" xfId="0" applyNumberFormat="1" applyFont="1" applyFill="1" applyBorder="1" applyAlignment="1">
      <alignment horizontal="center" vertical="center" wrapText="1"/>
    </xf>
    <xf fontId="7" fillId="0" borderId="0" numFmtId="0" xfId="0" applyFont="1"/>
    <xf fontId="0" fillId="0" borderId="0" numFmtId="3" xfId="0" applyNumberFormat="1"/>
    <xf fontId="1" fillId="0" borderId="40" numFmtId="14" xfId="0" applyNumberFormat="1" applyFont="1" applyBorder="1" applyAlignment="1">
      <alignment horizontal="center" vertical="center" wrapText="1"/>
    </xf>
    <xf fontId="2" fillId="0" borderId="0" numFmtId="14" xfId="0" applyNumberFormat="1" applyFont="1"/>
    <xf fontId="2" fillId="2" borderId="1" numFmtId="3" xfId="0" applyNumberFormat="1" applyFont="1" applyFill="1" applyBorder="1" applyAlignment="1">
      <alignment horizontal="center" vertical="center"/>
    </xf>
    <xf fontId="2" fillId="4" borderId="1" numFmtId="3" xfId="0" applyNumberFormat="1" applyFont="1" applyFill="1" applyBorder="1" applyAlignment="1">
      <alignment horizontal="center" vertical="center"/>
    </xf>
    <xf fontId="1" fillId="2" borderId="54" numFmtId="14" xfId="0" applyNumberFormat="1" applyFont="1" applyFill="1" applyBorder="1" applyAlignment="1">
      <alignment horizontal="center" vertical="center" wrapText="1"/>
    </xf>
    <xf fontId="1" fillId="0" borderId="59" numFmtId="0" xfId="0" applyFont="1" applyBorder="1" applyAlignment="1">
      <alignment horizontal="center" vertical="center" wrapText="1"/>
    </xf>
    <xf fontId="1" fillId="2" borderId="63" numFmtId="14" xfId="0" applyNumberFormat="1" applyFont="1" applyFill="1" applyBorder="1" applyAlignment="1">
      <alignment horizontal="center" vertical="center" wrapText="1"/>
    </xf>
    <xf fontId="1" fillId="0" borderId="69" numFmtId="0" xfId="0" applyFont="1" applyBorder="1" applyAlignment="1">
      <alignment horizontal="center" vertical="center" wrapText="1"/>
    </xf>
    <xf fontId="1" fillId="0" borderId="74" numFmtId="0" xfId="0" applyFont="1" applyBorder="1" applyAlignment="1">
      <alignment horizontal="center" vertical="center" wrapText="1"/>
    </xf>
    <xf fontId="5" fillId="2" borderId="58" numFmtId="14" xfId="0" applyNumberFormat="1" applyFont="1" applyFill="1" applyBorder="1" applyAlignment="1">
      <alignment horizontal="center" vertical="center" wrapText="1"/>
    </xf>
    <xf fontId="5" fillId="2" borderId="9" numFmtId="3" xfId="0" applyNumberFormat="1" applyFont="1" applyFill="1" applyBorder="1" applyAlignment="1">
      <alignment horizontal="center" vertical="center" wrapText="1"/>
    </xf>
    <xf fontId="1" fillId="2" borderId="3" numFmtId="14" xfId="0" applyNumberFormat="1" applyFont="1" applyFill="1" applyBorder="1" applyAlignment="1">
      <alignment horizontal="center" vertical="center" wrapText="1"/>
    </xf>
    <xf fontId="1" fillId="5" borderId="29" numFmtId="0" xfId="0" applyFont="1" applyFill="1" applyBorder="1" applyAlignment="1">
      <alignment horizontal="center" vertical="center" wrapText="1"/>
    </xf>
    <xf fontId="1" fillId="5" borderId="63" numFmtId="14" xfId="0" applyNumberFormat="1" applyFont="1" applyFill="1" applyBorder="1" applyAlignment="1">
      <alignment horizontal="center" vertical="center" wrapText="1"/>
    </xf>
    <xf fontId="1" fillId="5" borderId="9" numFmtId="3" xfId="0" applyNumberFormat="1" applyFont="1" applyFill="1" applyBorder="1" applyAlignment="1">
      <alignment horizontal="center" vertical="center" wrapText="1"/>
    </xf>
    <xf fontId="1" fillId="5" borderId="58" numFmtId="14" xfId="0" applyNumberFormat="1" applyFont="1" applyFill="1" applyBorder="1" applyAlignment="1">
      <alignment horizontal="center" vertical="center" wrapText="1"/>
    </xf>
    <xf fontId="1" fillId="3" borderId="90" numFmtId="0" xfId="0" applyFont="1" applyFill="1" applyBorder="1" applyAlignment="1">
      <alignment horizontal="center" vertical="center" wrapText="1"/>
    </xf>
    <xf fontId="1" fillId="3" borderId="43" numFmtId="14" xfId="0" applyNumberFormat="1" applyFont="1" applyFill="1" applyBorder="1" applyAlignment="1">
      <alignment horizontal="center" vertical="center" wrapText="1"/>
    </xf>
    <xf fontId="1" fillId="3" borderId="14" numFmtId="3" xfId="0" applyNumberFormat="1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/>
    </xf>
    <xf fontId="0" fillId="0" borderId="0" numFmtId="14" xfId="0" applyNumberFormat="1" applyAlignment="1">
      <alignment horizontal="center" vertical="center"/>
    </xf>
    <xf fontId="1" fillId="0" borderId="1" numFmtId="14" xfId="0" applyNumberFormat="1" applyFont="1" applyBorder="1" applyAlignment="1">
      <alignment horizontal="center" vertical="center" wrapText="1"/>
    </xf>
    <xf fontId="0" fillId="0" borderId="0" numFmtId="14" xfId="0" applyNumberFormat="1"/>
    <xf fontId="1" fillId="2" borderId="1" numFmtId="14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втор" id="{32F5A360-3487-65A3-A35E-E96CA3274E7F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6" personId="{32F5A360-3487-65A3-A35E-E96CA3274E7F}" id="{0042009A-006C-455C-87AF-003800C90042}" done="0">
    <text xml:space="preserve">вклейка бокового окна
</text>
  </threadedComment>
  <threadedComment ref="Z8" personId="{32F5A360-3487-65A3-A35E-E96CA3274E7F}" id="{00E400E4-002A-4571-AFE8-0023005000D9}" done="0">
    <text xml:space="preserve">обточка, лобовое
</text>
  </threadedComment>
  <threadedComment ref="AE8" personId="{32F5A360-3487-65A3-A35E-E96CA3274E7F}" id="{00F00071-007A-440D-82B1-00DB005600D6}" done="0">
    <text xml:space="preserve">замена КП (ВГ05)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E7" personId="{32F5A360-3487-65A3-A35E-E96CA3274E7F}" id="{007600AE-00D0-4371-9D61-00C8003500B8}" done="0">
    <text xml:space="preserve">ездила в питер на замену лобового
</text>
  </threadedComment>
  <threadedComment ref="F29" personId="{32F5A360-3487-65A3-A35E-E96CA3274E7F}" id="{00A400DD-0089-40F2-B7A2-007E0090004D}" done="0">
    <text xml:space="preserve">вклейка бокового окна
</text>
  </threadedComment>
  <threadedComment ref="J29" personId="{32F5A360-3487-65A3-A35E-E96CA3274E7F}" id="{0062009F-006C-4454-82A3-0066009C0012}" done="0">
    <text xml:space="preserve">обточка, лобовое
</text>
  </threadedComment>
  <threadedComment ref="E32" personId="{32F5A360-3487-65A3-A35E-E96CA3274E7F}" id="{00D300A3-0092-49AD-B11A-00F800400005}" done="0">
    <text xml:space="preserve">поехала в МСК замена 02 кп вг 01 стружка
</text>
  </threadedComment>
  <threadedComment ref="E34" personId="{32F5A360-3487-65A3-A35E-E96CA3274E7F}" id="{009C0008-003C-4759-8D0F-0058002F00B2}" done="0">
    <text xml:space="preserve">поехала в питер на замену КП ВГ01
</text>
  </threadedComment>
  <threadedComment ref="J34" personId="{32F5A360-3487-65A3-A35E-E96CA3274E7F}" id="{0034000B-0062-475B-9F43-00F100E1000E}" done="0">
    <text xml:space="preserve">замена КП (ВГ05)
</text>
  </threadedComment>
  <threadedComment ref="I38" personId="{32F5A360-3487-65A3-A35E-E96CA3274E7F}" id="{00B10006-00B8-49DB-B57C-00F8007F0026}" done="0">
    <text xml:space="preserve">поехала в МСК на замену редуктора и всех КП на вагоне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5" personId="{32F5A360-3487-65A3-A35E-E96CA3274E7F}" id="{00B200CD-00D7-4664-BA20-003800F80017}" done="0">
    <text xml:space="preserve">поехала в МСК на замену суппорта
</text>
  </threadedComment>
  <threadedComment ref="G37" personId="{32F5A360-3487-65A3-A35E-E96CA3274E7F}" id="{004A0091-007B-4438-93AD-00D700A60011}" done="0">
    <text xml:space="preserve">примерная дата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4" topLeftCell="D5" activePane="bottomRight" state="frozen"/>
      <selection activeCell="D5" activeCellId="0" sqref="D5"/>
    </sheetView>
  </sheetViews>
  <sheetFormatPr defaultRowHeight="14.25" outlineLevelRow="1"/>
  <cols>
    <col customWidth="1" min="1" max="1" width="13.28515625"/>
  </cols>
  <sheetData>
    <row r="2" hidden="1" outlineLevel="1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</row>
    <row r="3" hidden="1" outlineLevel="1">
      <c r="D3">
        <v>25000</v>
      </c>
      <c r="E3">
        <v>50000</v>
      </c>
      <c r="F3">
        <v>75000</v>
      </c>
      <c r="G3">
        <v>100000</v>
      </c>
      <c r="H3">
        <v>125000</v>
      </c>
      <c r="I3">
        <v>150000</v>
      </c>
      <c r="J3">
        <v>175000</v>
      </c>
      <c r="K3">
        <v>200000</v>
      </c>
      <c r="L3">
        <v>225000</v>
      </c>
      <c r="M3">
        <v>250000</v>
      </c>
      <c r="N3">
        <v>275000</v>
      </c>
      <c r="O3">
        <v>300000</v>
      </c>
      <c r="P3">
        <v>325000</v>
      </c>
      <c r="Q3">
        <v>350000</v>
      </c>
      <c r="R3">
        <v>375000</v>
      </c>
      <c r="T3">
        <v>400000</v>
      </c>
      <c r="U3">
        <v>425000</v>
      </c>
      <c r="V3">
        <v>450000</v>
      </c>
      <c r="W3">
        <v>475000</v>
      </c>
      <c r="X3">
        <v>500000</v>
      </c>
      <c r="Y3">
        <v>525000</v>
      </c>
      <c r="Z3">
        <v>550000</v>
      </c>
      <c r="AA3">
        <v>575000</v>
      </c>
      <c r="AB3">
        <v>600000</v>
      </c>
      <c r="AC3">
        <v>625000</v>
      </c>
      <c r="AD3">
        <v>650000</v>
      </c>
      <c r="AE3">
        <v>675000</v>
      </c>
      <c r="AF3">
        <v>700000</v>
      </c>
      <c r="AG3">
        <v>725000</v>
      </c>
      <c r="AH3">
        <v>750000</v>
      </c>
      <c r="AI3">
        <v>775000</v>
      </c>
      <c r="AJ3">
        <v>800000</v>
      </c>
      <c r="AK3">
        <v>825000</v>
      </c>
      <c r="AL3">
        <v>850000</v>
      </c>
      <c r="AM3">
        <v>875000</v>
      </c>
      <c r="AN3">
        <v>900000</v>
      </c>
      <c r="AO3">
        <v>925000</v>
      </c>
      <c r="AP3">
        <v>950000</v>
      </c>
      <c r="AQ3">
        <v>975000</v>
      </c>
      <c r="AR3">
        <v>1000000</v>
      </c>
      <c r="AS3">
        <v>1025000</v>
      </c>
      <c r="AT3">
        <v>1050000</v>
      </c>
      <c r="AU3">
        <v>1075000</v>
      </c>
      <c r="AV3">
        <v>1100000</v>
      </c>
      <c r="AW3">
        <v>1125000</v>
      </c>
      <c r="AX3">
        <v>1150000</v>
      </c>
      <c r="AY3">
        <v>1175000</v>
      </c>
      <c r="AZ3">
        <v>1200000</v>
      </c>
      <c r="BA3">
        <v>1225000</v>
      </c>
      <c r="BB3">
        <v>1250000</v>
      </c>
      <c r="BC3">
        <v>1275000</v>
      </c>
      <c r="BD3">
        <v>1300000</v>
      </c>
      <c r="BE3">
        <v>1325000</v>
      </c>
      <c r="BF3">
        <v>1350000</v>
      </c>
      <c r="BG3">
        <v>1375000</v>
      </c>
      <c r="BH3">
        <v>1400000</v>
      </c>
      <c r="BI3">
        <v>1425000</v>
      </c>
      <c r="BJ3">
        <v>1450000</v>
      </c>
      <c r="BK3">
        <v>1475000</v>
      </c>
      <c r="BL3">
        <v>1500000</v>
      </c>
      <c r="BM3">
        <v>1525000</v>
      </c>
      <c r="BN3">
        <v>1550000</v>
      </c>
      <c r="BO3">
        <v>1575000</v>
      </c>
      <c r="BP3">
        <v>1600000</v>
      </c>
    </row>
    <row r="4" ht="15" collapsed="1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3</v>
      </c>
      <c r="G4" s="2" t="s">
        <v>5</v>
      </c>
      <c r="H4" s="2" t="s">
        <v>3</v>
      </c>
      <c r="I4" s="2" t="s">
        <v>4</v>
      </c>
      <c r="J4" s="2" t="s">
        <v>3</v>
      </c>
      <c r="K4" s="3" t="s">
        <v>6</v>
      </c>
      <c r="L4" s="2" t="s">
        <v>3</v>
      </c>
      <c r="M4" s="2" t="s">
        <v>4</v>
      </c>
      <c r="N4" s="2" t="s">
        <v>3</v>
      </c>
      <c r="O4" s="2" t="s">
        <v>5</v>
      </c>
      <c r="P4" s="2" t="s">
        <v>3</v>
      </c>
      <c r="Q4" s="2" t="s">
        <v>4</v>
      </c>
      <c r="R4" s="2" t="s">
        <v>3</v>
      </c>
      <c r="S4" s="2"/>
      <c r="T4" s="3" t="s">
        <v>7</v>
      </c>
      <c r="U4" s="2" t="s">
        <v>3</v>
      </c>
      <c r="V4" s="2" t="s">
        <v>4</v>
      </c>
      <c r="W4" s="2" t="s">
        <v>3</v>
      </c>
      <c r="X4" s="2" t="s">
        <v>5</v>
      </c>
      <c r="Y4" s="2" t="s">
        <v>3</v>
      </c>
      <c r="Z4" s="2" t="s">
        <v>4</v>
      </c>
      <c r="AA4" s="2" t="s">
        <v>3</v>
      </c>
      <c r="AB4" s="2" t="s">
        <v>8</v>
      </c>
      <c r="AC4" s="2" t="s">
        <v>3</v>
      </c>
      <c r="AD4" s="2" t="s">
        <v>4</v>
      </c>
      <c r="AE4" s="2" t="s">
        <v>3</v>
      </c>
      <c r="AF4" s="2" t="s">
        <v>5</v>
      </c>
      <c r="AG4" s="2" t="s">
        <v>3</v>
      </c>
      <c r="AH4" s="2" t="s">
        <v>4</v>
      </c>
      <c r="AI4" s="2" t="s">
        <v>3</v>
      </c>
      <c r="AJ4" s="2" t="s">
        <v>9</v>
      </c>
      <c r="AK4" s="2" t="s">
        <v>3</v>
      </c>
      <c r="AL4" s="2" t="s">
        <v>4</v>
      </c>
      <c r="AM4" s="2" t="s">
        <v>3</v>
      </c>
      <c r="AN4" s="2" t="s">
        <v>5</v>
      </c>
      <c r="AO4" s="2" t="s">
        <v>3</v>
      </c>
      <c r="AP4" s="2" t="s">
        <v>4</v>
      </c>
      <c r="AQ4" s="2" t="s">
        <v>3</v>
      </c>
      <c r="AR4" s="2" t="s">
        <v>6</v>
      </c>
      <c r="AS4" s="2" t="s">
        <v>3</v>
      </c>
      <c r="AT4" s="2" t="s">
        <v>4</v>
      </c>
      <c r="AU4" s="2" t="s">
        <v>3</v>
      </c>
      <c r="AV4" s="2" t="s">
        <v>5</v>
      </c>
      <c r="AW4" s="2" t="s">
        <v>3</v>
      </c>
      <c r="AX4" s="2" t="s">
        <v>4</v>
      </c>
      <c r="AY4" s="2" t="s">
        <v>3</v>
      </c>
      <c r="AZ4" s="2" t="s">
        <v>10</v>
      </c>
      <c r="BA4" s="2" t="s">
        <v>3</v>
      </c>
      <c r="BB4" s="2" t="s">
        <v>4</v>
      </c>
      <c r="BC4" s="2" t="s">
        <v>3</v>
      </c>
      <c r="BD4" s="2" t="s">
        <v>5</v>
      </c>
      <c r="BE4" s="2" t="s">
        <v>3</v>
      </c>
      <c r="BF4" s="2" t="s">
        <v>4</v>
      </c>
      <c r="BG4" s="2" t="s">
        <v>3</v>
      </c>
      <c r="BH4" s="2" t="s">
        <v>6</v>
      </c>
      <c r="BI4" s="2" t="s">
        <v>3</v>
      </c>
      <c r="BJ4" s="2" t="s">
        <v>4</v>
      </c>
      <c r="BK4" s="2" t="s">
        <v>3</v>
      </c>
      <c r="BL4" s="2" t="s">
        <v>5</v>
      </c>
      <c r="BM4" s="2" t="s">
        <v>3</v>
      </c>
      <c r="BN4" s="2" t="s">
        <v>4</v>
      </c>
      <c r="BO4" s="2" t="s">
        <v>3</v>
      </c>
      <c r="BP4" s="2" t="s">
        <v>11</v>
      </c>
    </row>
    <row r="5" ht="15">
      <c r="A5" s="4" t="s">
        <v>12</v>
      </c>
      <c r="B5" s="4"/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7"/>
      <c r="Q5" s="7"/>
      <c r="R5" s="7"/>
      <c r="S5" s="7"/>
      <c r="T5" s="7"/>
      <c r="U5" s="9"/>
      <c r="V5" s="7"/>
      <c r="W5" s="8"/>
      <c r="X5" s="9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ht="15">
      <c r="A6" t="s">
        <v>13</v>
      </c>
      <c r="B6" t="s">
        <v>14</v>
      </c>
      <c r="C6" s="11">
        <v>1</v>
      </c>
      <c r="D6" s="12">
        <v>25550</v>
      </c>
      <c r="E6" s="13">
        <v>55333</v>
      </c>
      <c r="F6" s="13">
        <v>74523</v>
      </c>
      <c r="G6" s="13">
        <v>95611</v>
      </c>
      <c r="H6" s="13">
        <v>123736</v>
      </c>
      <c r="I6" s="13">
        <v>150430</v>
      </c>
      <c r="J6" s="13" t="s">
        <v>15</v>
      </c>
      <c r="K6" s="14">
        <v>169962</v>
      </c>
      <c r="L6" s="14">
        <v>195916</v>
      </c>
      <c r="M6" s="13">
        <v>222663</v>
      </c>
      <c r="N6" s="14">
        <v>249640</v>
      </c>
      <c r="O6" s="15">
        <v>273711</v>
      </c>
      <c r="P6" s="13">
        <v>294340</v>
      </c>
      <c r="Q6" s="14">
        <v>320876</v>
      </c>
      <c r="R6" s="13">
        <v>344211</v>
      </c>
      <c r="S6" s="13" t="s">
        <v>15</v>
      </c>
      <c r="T6" s="14">
        <v>373708</v>
      </c>
      <c r="U6" s="16">
        <v>406033</v>
      </c>
      <c r="V6" s="13">
        <v>433118</v>
      </c>
      <c r="W6" s="17">
        <v>462231</v>
      </c>
      <c r="X6" s="18">
        <v>492031</v>
      </c>
      <c r="Y6" s="13">
        <v>516928</v>
      </c>
      <c r="Z6" s="13">
        <v>545082</v>
      </c>
      <c r="AA6" s="13">
        <v>570564</v>
      </c>
      <c r="AB6" s="14">
        <v>596689</v>
      </c>
      <c r="AC6" s="13">
        <v>621722</v>
      </c>
      <c r="AD6" s="13">
        <v>648422</v>
      </c>
      <c r="AE6" s="13">
        <v>670892</v>
      </c>
      <c r="AF6" s="13">
        <v>697742</v>
      </c>
      <c r="AG6" s="13">
        <v>726684</v>
      </c>
      <c r="AH6" s="13">
        <v>756555</v>
      </c>
      <c r="AI6" s="13">
        <v>783175</v>
      </c>
      <c r="AJ6" s="19"/>
    </row>
    <row r="7" ht="15">
      <c r="A7" t="s">
        <v>13</v>
      </c>
      <c r="B7" t="s">
        <v>14</v>
      </c>
      <c r="C7" s="11">
        <v>2</v>
      </c>
      <c r="D7" s="12">
        <v>25516</v>
      </c>
      <c r="E7" s="13">
        <v>56154</v>
      </c>
      <c r="F7" s="13">
        <v>78314</v>
      </c>
      <c r="G7" s="13">
        <v>104319</v>
      </c>
      <c r="H7" s="14">
        <v>127608</v>
      </c>
      <c r="I7" s="13">
        <v>157172</v>
      </c>
      <c r="J7" s="13" t="s">
        <v>15</v>
      </c>
      <c r="K7" s="14">
        <v>178434</v>
      </c>
      <c r="L7" s="13">
        <v>205684</v>
      </c>
      <c r="M7" s="14">
        <v>231586</v>
      </c>
      <c r="N7" s="17">
        <v>254151</v>
      </c>
      <c r="O7" s="16">
        <v>279301</v>
      </c>
      <c r="P7" s="13">
        <v>304371</v>
      </c>
      <c r="Q7" s="13">
        <v>329279</v>
      </c>
      <c r="R7" s="14">
        <v>352441</v>
      </c>
      <c r="S7" s="13" t="s">
        <v>15</v>
      </c>
      <c r="T7" s="14">
        <v>378512</v>
      </c>
      <c r="U7" s="18">
        <v>400364</v>
      </c>
      <c r="V7" s="13">
        <v>428795</v>
      </c>
      <c r="W7" s="17">
        <v>458737</v>
      </c>
      <c r="X7" s="18">
        <v>484224</v>
      </c>
      <c r="Y7" s="13">
        <v>513293</v>
      </c>
      <c r="Z7" s="13">
        <v>541269</v>
      </c>
      <c r="AA7" s="13">
        <v>562312</v>
      </c>
      <c r="AB7" s="14">
        <v>592899</v>
      </c>
      <c r="AC7" s="13">
        <v>614945</v>
      </c>
      <c r="AD7" s="13">
        <v>642070</v>
      </c>
      <c r="AE7" s="13">
        <v>669014</v>
      </c>
      <c r="AF7" s="13">
        <v>693526</v>
      </c>
      <c r="AG7" s="13">
        <v>720010</v>
      </c>
      <c r="AH7" s="13">
        <v>744891</v>
      </c>
      <c r="AI7" s="13">
        <v>770033</v>
      </c>
      <c r="AJ7" s="19">
        <v>798880</v>
      </c>
      <c r="AK7" s="13">
        <v>827810</v>
      </c>
    </row>
    <row r="8" ht="15">
      <c r="A8" t="s">
        <v>13</v>
      </c>
      <c r="B8" t="s">
        <v>14</v>
      </c>
      <c r="C8" s="11">
        <v>3</v>
      </c>
      <c r="D8" s="12">
        <v>25645</v>
      </c>
      <c r="E8" s="14">
        <v>48605</v>
      </c>
      <c r="F8" s="13">
        <v>77669</v>
      </c>
      <c r="G8" s="13">
        <v>106954</v>
      </c>
      <c r="H8" s="13">
        <v>130345</v>
      </c>
      <c r="I8" s="13">
        <v>152730</v>
      </c>
      <c r="J8" s="13" t="s">
        <v>15</v>
      </c>
      <c r="K8" s="14">
        <v>177140</v>
      </c>
      <c r="L8" s="14">
        <v>205116</v>
      </c>
      <c r="M8" s="13">
        <v>230727</v>
      </c>
      <c r="N8" s="15">
        <v>256140</v>
      </c>
      <c r="O8" s="18">
        <v>278619</v>
      </c>
      <c r="P8" s="13">
        <v>303670</v>
      </c>
      <c r="Q8" s="13">
        <v>328146</v>
      </c>
      <c r="R8" s="13">
        <v>351808</v>
      </c>
      <c r="S8" s="13" t="s">
        <v>15</v>
      </c>
      <c r="T8" s="14">
        <v>377092</v>
      </c>
      <c r="U8" s="18">
        <v>401876</v>
      </c>
      <c r="V8" s="13">
        <v>431996</v>
      </c>
      <c r="W8" s="17">
        <v>461749</v>
      </c>
      <c r="X8" s="18">
        <v>489665</v>
      </c>
      <c r="Y8" s="13">
        <v>515458</v>
      </c>
      <c r="Z8" s="14">
        <v>546114</v>
      </c>
      <c r="AA8" s="13">
        <v>572791</v>
      </c>
      <c r="AB8" s="14">
        <v>593454</v>
      </c>
      <c r="AC8" s="13">
        <v>619296</v>
      </c>
      <c r="AD8" s="13">
        <v>644459</v>
      </c>
      <c r="AE8" s="14">
        <v>671904</v>
      </c>
      <c r="AF8" s="13">
        <v>701731</v>
      </c>
      <c r="AG8" s="13">
        <v>726714</v>
      </c>
      <c r="AH8" s="13">
        <v>751035</v>
      </c>
      <c r="AI8" s="13">
        <v>777347</v>
      </c>
      <c r="AJ8" s="19">
        <v>797220</v>
      </c>
      <c r="AK8" s="13">
        <v>821951</v>
      </c>
      <c r="AL8" s="13">
        <v>848259</v>
      </c>
      <c r="AM8" s="20">
        <v>869884</v>
      </c>
    </row>
    <row r="9" ht="15">
      <c r="A9" t="s">
        <v>13</v>
      </c>
      <c r="B9" t="s">
        <v>14</v>
      </c>
      <c r="C9" s="11">
        <v>4</v>
      </c>
      <c r="D9" s="12">
        <v>22171</v>
      </c>
      <c r="E9" s="14">
        <v>45112</v>
      </c>
      <c r="F9" s="13">
        <v>73728</v>
      </c>
      <c r="G9" s="13">
        <v>100077</v>
      </c>
      <c r="H9" s="13">
        <v>126708</v>
      </c>
      <c r="I9" s="13">
        <v>149986</v>
      </c>
      <c r="J9" s="13">
        <v>175065</v>
      </c>
      <c r="K9" s="14">
        <v>175066</v>
      </c>
      <c r="L9" s="13">
        <v>202492</v>
      </c>
      <c r="M9" s="14">
        <v>222514</v>
      </c>
      <c r="N9" s="17">
        <v>248723</v>
      </c>
      <c r="O9" s="16">
        <v>262680</v>
      </c>
      <c r="P9" s="13">
        <v>283294</v>
      </c>
      <c r="Q9" s="13">
        <v>307814</v>
      </c>
      <c r="R9" s="13">
        <v>328599</v>
      </c>
      <c r="S9" s="18">
        <v>353178</v>
      </c>
      <c r="T9" s="14">
        <v>382737</v>
      </c>
      <c r="U9" s="18">
        <v>410327</v>
      </c>
      <c r="V9" s="13">
        <v>440207</v>
      </c>
      <c r="W9" s="17">
        <v>466898</v>
      </c>
      <c r="X9" s="18">
        <v>495639</v>
      </c>
      <c r="Y9" s="13">
        <v>522090</v>
      </c>
      <c r="Z9" s="13">
        <v>551205</v>
      </c>
      <c r="AA9" s="13">
        <v>575825</v>
      </c>
      <c r="AB9" s="14">
        <v>603122</v>
      </c>
      <c r="AC9" s="13">
        <v>628018</v>
      </c>
      <c r="AD9" s="13">
        <v>654295</v>
      </c>
      <c r="AE9" s="13">
        <v>681188</v>
      </c>
      <c r="AF9" s="13">
        <v>706760</v>
      </c>
      <c r="AG9" s="13">
        <v>735572</v>
      </c>
      <c r="AH9" s="13">
        <v>761115</v>
      </c>
      <c r="AI9" s="13">
        <v>790298</v>
      </c>
      <c r="AJ9" s="19">
        <v>816799</v>
      </c>
      <c r="AK9" s="13">
        <v>843084</v>
      </c>
      <c r="AL9" s="13"/>
      <c r="AM9" s="20"/>
    </row>
    <row r="10" ht="15">
      <c r="A10" t="s">
        <v>13</v>
      </c>
      <c r="B10" t="s">
        <v>14</v>
      </c>
      <c r="C10" s="11">
        <v>5</v>
      </c>
      <c r="D10" s="12">
        <v>24072</v>
      </c>
      <c r="E10" s="14">
        <v>50823</v>
      </c>
      <c r="F10" s="14">
        <v>80296</v>
      </c>
      <c r="G10" s="14">
        <v>107104</v>
      </c>
      <c r="H10" s="14">
        <v>130395</v>
      </c>
      <c r="I10" s="14">
        <v>157846</v>
      </c>
      <c r="J10" s="14">
        <v>184679</v>
      </c>
      <c r="K10" s="14">
        <v>217393</v>
      </c>
      <c r="L10" s="14">
        <v>240829</v>
      </c>
      <c r="M10" s="14">
        <v>261482</v>
      </c>
      <c r="N10" s="14">
        <v>286726</v>
      </c>
      <c r="O10" s="16">
        <v>318812</v>
      </c>
      <c r="P10" s="21">
        <v>345246</v>
      </c>
      <c r="Q10" s="21">
        <v>369823</v>
      </c>
      <c r="R10" s="13">
        <v>392071</v>
      </c>
      <c r="S10" s="13" t="s">
        <v>15</v>
      </c>
      <c r="T10" s="14">
        <v>416719</v>
      </c>
      <c r="U10" s="18">
        <v>443028</v>
      </c>
      <c r="V10" s="13">
        <v>471922</v>
      </c>
      <c r="W10" s="17">
        <v>501490</v>
      </c>
      <c r="X10" s="18">
        <v>529840</v>
      </c>
      <c r="Y10" s="13">
        <v>552232</v>
      </c>
      <c r="Z10" s="13">
        <v>578488</v>
      </c>
      <c r="AA10" s="13">
        <v>603142</v>
      </c>
      <c r="AB10" s="14">
        <v>630926</v>
      </c>
      <c r="AC10" s="13">
        <v>655970</v>
      </c>
      <c r="AD10" s="13">
        <v>685096</v>
      </c>
      <c r="AE10" s="13">
        <v>707142</v>
      </c>
      <c r="AF10" s="13">
        <v>731728</v>
      </c>
      <c r="AG10" s="13">
        <v>752931</v>
      </c>
      <c r="AH10" s="13">
        <v>778241</v>
      </c>
      <c r="AI10" s="13">
        <v>803698</v>
      </c>
      <c r="AJ10" s="19">
        <v>832009</v>
      </c>
      <c r="AK10" s="13">
        <v>852755</v>
      </c>
      <c r="AL10" s="13"/>
      <c r="AM10" s="20"/>
    </row>
    <row r="11" ht="15">
      <c r="A11" t="s">
        <v>13</v>
      </c>
      <c r="B11" t="s">
        <v>14</v>
      </c>
      <c r="C11" s="11">
        <v>6</v>
      </c>
      <c r="AJ11" s="22">
        <v>794039</v>
      </c>
      <c r="AK11" s="13">
        <v>814583</v>
      </c>
      <c r="AL11" s="13">
        <v>839954</v>
      </c>
      <c r="AM11" s="23">
        <v>868796</v>
      </c>
    </row>
    <row r="12">
      <c r="A12" t="s">
        <v>16</v>
      </c>
      <c r="B12" t="s">
        <v>14</v>
      </c>
      <c r="C12" s="11">
        <v>8</v>
      </c>
    </row>
    <row r="13">
      <c r="A13" t="s">
        <v>13</v>
      </c>
      <c r="B13" t="s">
        <v>14</v>
      </c>
      <c r="C13" s="11">
        <v>11</v>
      </c>
    </row>
    <row r="14">
      <c r="A14" t="s">
        <v>16</v>
      </c>
      <c r="B14" t="s">
        <v>14</v>
      </c>
      <c r="C14" s="11">
        <v>93</v>
      </c>
    </row>
    <row r="15">
      <c r="A15" t="s">
        <v>16</v>
      </c>
      <c r="B15" t="s">
        <v>14</v>
      </c>
      <c r="C15" s="11">
        <v>96</v>
      </c>
    </row>
    <row r="16">
      <c r="A16" t="s">
        <v>13</v>
      </c>
      <c r="B16" t="s">
        <v>14</v>
      </c>
      <c r="C16" s="11">
        <v>98</v>
      </c>
    </row>
    <row r="17">
      <c r="A17" t="s">
        <v>13</v>
      </c>
      <c r="B17" t="s">
        <v>14</v>
      </c>
      <c r="C17" s="11">
        <v>122</v>
      </c>
    </row>
    <row r="18">
      <c r="A18" t="s">
        <v>13</v>
      </c>
      <c r="B18" t="s">
        <v>14</v>
      </c>
      <c r="C18" s="11">
        <v>138</v>
      </c>
    </row>
    <row r="19">
      <c r="A19" t="s">
        <v>13</v>
      </c>
      <c r="B19" t="s">
        <v>14</v>
      </c>
      <c r="C19" s="11">
        <v>139</v>
      </c>
    </row>
    <row r="20">
      <c r="A20" t="s">
        <v>13</v>
      </c>
      <c r="B20" t="s">
        <v>14</v>
      </c>
      <c r="C20" s="11">
        <v>140</v>
      </c>
    </row>
    <row r="21">
      <c r="A21" t="s">
        <v>16</v>
      </c>
      <c r="B21" t="s">
        <v>17</v>
      </c>
      <c r="C21" s="11">
        <v>3</v>
      </c>
    </row>
    <row r="22">
      <c r="A22" t="s">
        <v>16</v>
      </c>
      <c r="B22" t="s">
        <v>17</v>
      </c>
      <c r="C22" s="11">
        <v>5</v>
      </c>
    </row>
    <row r="23">
      <c r="A23" t="s">
        <v>18</v>
      </c>
      <c r="B23" t="s">
        <v>19</v>
      </c>
      <c r="C23" s="11">
        <v>18</v>
      </c>
    </row>
    <row r="24">
      <c r="A24" t="s">
        <v>18</v>
      </c>
      <c r="B24" t="s">
        <v>19</v>
      </c>
      <c r="C24" s="11">
        <v>19</v>
      </c>
    </row>
    <row r="25">
      <c r="A25" t="s">
        <v>18</v>
      </c>
      <c r="B25" t="s">
        <v>19</v>
      </c>
      <c r="C25" s="11">
        <v>20</v>
      </c>
    </row>
  </sheetData>
  <mergeCells count="1">
    <mergeCell ref="A5:C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outlinePr applyStyles="0" summaryBelow="1" summaryRight="1" showOutlineSymbols="1"/>
    <pageSetUpPr autoPageBreaks="1" fitToPage="1"/>
  </sheetPr>
  <sheetViews>
    <sheetView zoomScale="70" workbookViewId="0">
      <pane xSplit="4" ySplit="5" topLeftCell="E6" activePane="bottomRight" state="frozen"/>
      <selection activeCell="AS16" activeCellId="0" sqref="AS16"/>
    </sheetView>
  </sheetViews>
  <sheetFormatPr defaultRowHeight="14.25" outlineLevelCol="1"/>
  <cols>
    <col customWidth="1" min="1" max="1" outlineLevel="1" width="4.42578125"/>
    <col customWidth="1" min="2" max="3" outlineLevel="1" width="8.5703125"/>
    <col customWidth="1" min="4" max="4" style="24" width="12.5703125"/>
    <col customWidth="1" min="5" max="5" outlineLevel="1" style="24" width="13"/>
    <col customWidth="1" min="6" max="6" style="24" width="13"/>
    <col customWidth="1" min="7" max="7" outlineLevel="1" style="24" width="13"/>
    <col customWidth="1" min="8" max="8" style="24" width="13"/>
    <col customWidth="1" min="9" max="9" outlineLevel="1" style="24" width="13"/>
    <col customWidth="1" min="10" max="10" style="24" width="13"/>
    <col customWidth="1" min="11" max="11" outlineLevel="1" style="24" width="13"/>
    <col customWidth="1" min="12" max="12" style="24" width="13"/>
    <col customWidth="1" min="13" max="13" outlineLevel="1" style="24" width="13"/>
    <col customWidth="1" min="14" max="14" style="24" width="13"/>
    <col customWidth="1" min="15" max="15" outlineLevel="1" style="24" width="13"/>
    <col customWidth="1" min="16" max="16" style="24" width="13"/>
    <col customWidth="1" min="17" max="17" outlineLevel="1" style="24" width="13"/>
    <col customWidth="1" min="18" max="18" style="24" width="13"/>
    <col customWidth="1" min="19" max="19" outlineLevel="1" style="24" width="13"/>
    <col customWidth="1" min="20" max="22" style="24" width="13"/>
    <col customWidth="1" min="23" max="23" outlineLevel="1" style="24" width="13"/>
    <col customWidth="1" min="24" max="24" style="24" width="13"/>
    <col customWidth="1" min="25" max="25" outlineLevel="1" style="24" width="13"/>
    <col customWidth="1" min="26" max="26" style="24" width="13"/>
    <col customWidth="1" min="27" max="27" outlineLevel="1" style="24" width="13"/>
    <col customWidth="1" min="28" max="28" style="24" width="13"/>
    <col customWidth="1" min="29" max="29" outlineLevel="1" style="24" width="13"/>
    <col customWidth="1" min="30" max="30" style="24" width="13"/>
    <col customWidth="1" min="31" max="31" outlineLevel="1" style="24" width="13"/>
    <col customWidth="1" min="32" max="32" width="13"/>
    <col customWidth="1" min="33" max="33" outlineLevel="1" width="13"/>
    <col customWidth="1" min="34" max="40" width="13"/>
    <col customWidth="1" min="41" max="41" outlineLevel="1" width="13"/>
    <col customWidth="1" min="42" max="42" width="13"/>
    <col customWidth="1" min="43" max="43" outlineLevel="1" width="13"/>
    <col customWidth="1" min="44" max="48" width="13"/>
    <col customWidth="1" min="49" max="58" style="25" width="13"/>
    <col customWidth="1" min="59" max="59" outlineLevel="1" width="13"/>
    <col customWidth="1" min="60" max="60" width="13"/>
    <col customWidth="1" min="61" max="61" outlineLevel="1" width="13"/>
    <col customWidth="1" min="62" max="62" width="13"/>
    <col customWidth="1" min="63" max="63" outlineLevel="1" width="13"/>
    <col customWidth="1" min="64" max="64" width="13"/>
    <col customWidth="1" min="65" max="65" outlineLevel="1" width="13"/>
    <col customWidth="1" min="66" max="66" width="13"/>
    <col customWidth="1" min="67" max="67" outlineLevel="1" width="13"/>
    <col customWidth="1" min="68" max="68" width="13"/>
  </cols>
  <sheetData>
    <row r="1" ht="15.75"/>
    <row r="2" ht="20.449999999999999" customHeight="1">
      <c r="D2" s="26" t="s">
        <v>20</v>
      </c>
      <c r="E2" s="27" t="s">
        <v>21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9"/>
      <c r="AT2" s="29"/>
      <c r="AU2" s="29"/>
      <c r="AV2" s="29"/>
      <c r="AW2" s="29"/>
      <c r="AX2" s="29"/>
      <c r="AY2" s="29"/>
      <c r="AZ2" s="29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30"/>
    </row>
    <row r="3" s="31" customFormat="1" ht="15" customHeight="1">
      <c r="D3" s="32"/>
      <c r="E3" s="33" t="s">
        <v>22</v>
      </c>
      <c r="F3" s="34"/>
      <c r="G3" s="33" t="s">
        <v>22</v>
      </c>
      <c r="H3" s="34"/>
      <c r="I3" s="33" t="s">
        <v>22</v>
      </c>
      <c r="J3" s="34"/>
      <c r="K3" s="33" t="s">
        <v>22</v>
      </c>
      <c r="L3" s="34"/>
      <c r="M3" s="33" t="s">
        <v>23</v>
      </c>
      <c r="N3" s="34"/>
      <c r="O3" s="33" t="s">
        <v>24</v>
      </c>
      <c r="P3" s="34"/>
      <c r="Q3" s="35" t="s">
        <v>24</v>
      </c>
      <c r="R3" s="36"/>
      <c r="S3" s="35" t="s">
        <v>23</v>
      </c>
      <c r="T3" s="36"/>
      <c r="U3" s="35" t="s">
        <v>23</v>
      </c>
      <c r="V3" s="36"/>
      <c r="W3" s="33" t="s">
        <v>23</v>
      </c>
      <c r="X3" s="34"/>
      <c r="Y3" s="33" t="s">
        <v>23</v>
      </c>
      <c r="Z3" s="34"/>
      <c r="AA3" s="33" t="s">
        <v>23</v>
      </c>
      <c r="AB3" s="34"/>
      <c r="AC3" s="33" t="s">
        <v>23</v>
      </c>
      <c r="AD3" s="34"/>
      <c r="AE3" s="33" t="s">
        <v>25</v>
      </c>
      <c r="AF3" s="34"/>
      <c r="AG3" s="33" t="s">
        <v>23</v>
      </c>
      <c r="AH3" s="34"/>
      <c r="AI3" s="33" t="s">
        <v>25</v>
      </c>
      <c r="AJ3" s="34"/>
      <c r="AK3" s="33" t="s">
        <v>25</v>
      </c>
      <c r="AL3" s="34"/>
      <c r="AM3" s="33" t="s">
        <v>25</v>
      </c>
      <c r="AN3" s="34"/>
      <c r="AO3" s="35" t="s">
        <v>23</v>
      </c>
      <c r="AP3" s="36"/>
      <c r="AQ3" s="35" t="s">
        <v>23</v>
      </c>
      <c r="AR3" s="37"/>
      <c r="AS3" s="38" t="s">
        <v>26</v>
      </c>
      <c r="AT3" s="39"/>
      <c r="AU3" s="38" t="s">
        <v>23</v>
      </c>
      <c r="AV3" s="40"/>
      <c r="AW3" s="35" t="s">
        <v>25</v>
      </c>
      <c r="AX3" s="36"/>
      <c r="AY3" s="35" t="s">
        <v>25</v>
      </c>
      <c r="AZ3" s="36"/>
      <c r="BA3" s="41" t="s">
        <v>26</v>
      </c>
      <c r="BB3" s="42"/>
      <c r="BC3" s="43" t="s">
        <v>25</v>
      </c>
      <c r="BD3" s="44"/>
      <c r="BE3" s="43" t="s">
        <v>25</v>
      </c>
      <c r="BF3" s="44"/>
      <c r="BG3" s="33" t="s">
        <v>18</v>
      </c>
      <c r="BH3" s="34"/>
      <c r="BI3" s="33" t="s">
        <v>18</v>
      </c>
      <c r="BJ3" s="34"/>
      <c r="BK3" s="33" t="s">
        <v>18</v>
      </c>
      <c r="BL3" s="34"/>
      <c r="BM3" s="33" t="s">
        <v>25</v>
      </c>
      <c r="BN3" s="34"/>
      <c r="BO3" s="33" t="s">
        <v>25</v>
      </c>
      <c r="BP3" s="34"/>
    </row>
    <row r="4" ht="16.5" customHeight="1">
      <c r="D4" s="45"/>
      <c r="E4" s="46" t="s">
        <v>27</v>
      </c>
      <c r="F4" s="47"/>
      <c r="G4" s="46" t="s">
        <v>28</v>
      </c>
      <c r="H4" s="47"/>
      <c r="I4" s="46" t="s">
        <v>29</v>
      </c>
      <c r="J4" s="47"/>
      <c r="K4" s="46" t="s">
        <v>30</v>
      </c>
      <c r="L4" s="47"/>
      <c r="M4" s="46" t="s">
        <v>31</v>
      </c>
      <c r="N4" s="47"/>
      <c r="O4" s="46" t="s">
        <v>32</v>
      </c>
      <c r="P4" s="47"/>
      <c r="Q4" s="46" t="s">
        <v>33</v>
      </c>
      <c r="R4" s="47"/>
      <c r="S4" s="46" t="s">
        <v>34</v>
      </c>
      <c r="T4" s="47"/>
      <c r="U4" s="48" t="s">
        <v>35</v>
      </c>
      <c r="V4" s="49"/>
      <c r="W4" s="46" t="s">
        <v>36</v>
      </c>
      <c r="X4" s="47"/>
      <c r="Y4" s="46" t="s">
        <v>37</v>
      </c>
      <c r="Z4" s="47"/>
      <c r="AA4" s="46" t="s">
        <v>38</v>
      </c>
      <c r="AB4" s="47"/>
      <c r="AC4" s="46" t="s">
        <v>39</v>
      </c>
      <c r="AD4" s="47"/>
      <c r="AE4" s="46" t="s">
        <v>40</v>
      </c>
      <c r="AF4" s="47"/>
      <c r="AG4" s="46" t="s">
        <v>41</v>
      </c>
      <c r="AH4" s="47"/>
      <c r="AI4" s="50" t="s">
        <v>42</v>
      </c>
      <c r="AJ4" s="47"/>
      <c r="AK4" s="46" t="s">
        <v>43</v>
      </c>
      <c r="AL4" s="47"/>
      <c r="AM4" s="46" t="s">
        <v>44</v>
      </c>
      <c r="AN4" s="47"/>
      <c r="AO4" s="48" t="s">
        <v>45</v>
      </c>
      <c r="AP4" s="49"/>
      <c r="AQ4" s="48" t="s">
        <v>46</v>
      </c>
      <c r="AR4" s="51"/>
      <c r="AS4" s="52" t="s">
        <v>47</v>
      </c>
      <c r="AT4" s="53"/>
      <c r="AU4" s="52" t="s">
        <v>48</v>
      </c>
      <c r="AV4" s="53"/>
      <c r="AW4" s="51" t="s">
        <v>49</v>
      </c>
      <c r="AX4" s="49"/>
      <c r="AY4" s="51" t="s">
        <v>50</v>
      </c>
      <c r="AZ4" s="49"/>
      <c r="BA4" s="54" t="s">
        <v>51</v>
      </c>
      <c r="BB4" s="55"/>
      <c r="BC4" s="54" t="s">
        <v>52</v>
      </c>
      <c r="BD4" s="55"/>
      <c r="BE4" s="54" t="s">
        <v>53</v>
      </c>
      <c r="BF4" s="55"/>
      <c r="BG4" s="50" t="s">
        <v>54</v>
      </c>
      <c r="BH4" s="47"/>
      <c r="BI4" s="46" t="s">
        <v>55</v>
      </c>
      <c r="BJ4" s="47"/>
      <c r="BK4" s="46" t="s">
        <v>56</v>
      </c>
      <c r="BL4" s="47"/>
      <c r="BM4" s="46" t="s">
        <v>57</v>
      </c>
      <c r="BN4" s="47"/>
      <c r="BO4" s="46" t="s">
        <v>58</v>
      </c>
      <c r="BP4" s="47"/>
    </row>
    <row r="5" ht="15">
      <c r="D5" s="56"/>
      <c r="E5" s="57" t="s">
        <v>59</v>
      </c>
      <c r="F5" s="58" t="s">
        <v>60</v>
      </c>
      <c r="G5" s="57" t="s">
        <v>59</v>
      </c>
      <c r="H5" s="58" t="s">
        <v>60</v>
      </c>
      <c r="I5" s="57" t="s">
        <v>59</v>
      </c>
      <c r="J5" s="58" t="s">
        <v>60</v>
      </c>
      <c r="K5" s="57" t="s">
        <v>59</v>
      </c>
      <c r="L5" s="58" t="s">
        <v>60</v>
      </c>
      <c r="M5" s="57" t="s">
        <v>59</v>
      </c>
      <c r="N5" s="58" t="s">
        <v>60</v>
      </c>
      <c r="O5" s="57" t="s">
        <v>59</v>
      </c>
      <c r="P5" s="58" t="s">
        <v>60</v>
      </c>
      <c r="Q5" s="57" t="s">
        <v>59</v>
      </c>
      <c r="R5" s="58" t="s">
        <v>60</v>
      </c>
      <c r="S5" s="59" t="s">
        <v>59</v>
      </c>
      <c r="T5" s="60" t="s">
        <v>60</v>
      </c>
      <c r="U5" s="57" t="s">
        <v>59</v>
      </c>
      <c r="V5" s="58" t="s">
        <v>60</v>
      </c>
      <c r="W5" s="57" t="s">
        <v>59</v>
      </c>
      <c r="X5" s="58" t="s">
        <v>60</v>
      </c>
      <c r="Y5" s="57" t="s">
        <v>59</v>
      </c>
      <c r="Z5" s="58" t="s">
        <v>60</v>
      </c>
      <c r="AA5" s="57" t="s">
        <v>59</v>
      </c>
      <c r="AB5" s="58" t="s">
        <v>60</v>
      </c>
      <c r="AC5" s="57" t="s">
        <v>59</v>
      </c>
      <c r="AD5" s="58" t="s">
        <v>60</v>
      </c>
      <c r="AE5" s="57" t="s">
        <v>59</v>
      </c>
      <c r="AF5" s="58" t="s">
        <v>60</v>
      </c>
      <c r="AG5" s="61" t="s">
        <v>59</v>
      </c>
      <c r="AH5" s="58" t="s">
        <v>60</v>
      </c>
      <c r="AI5" s="62" t="s">
        <v>59</v>
      </c>
      <c r="AJ5" s="58" t="s">
        <v>60</v>
      </c>
      <c r="AK5" s="57" t="s">
        <v>59</v>
      </c>
      <c r="AL5" s="58" t="s">
        <v>60</v>
      </c>
      <c r="AM5" s="57" t="s">
        <v>59</v>
      </c>
      <c r="AN5" s="58" t="s">
        <v>60</v>
      </c>
      <c r="AO5" s="57" t="s">
        <v>59</v>
      </c>
      <c r="AP5" s="58" t="s">
        <v>60</v>
      </c>
      <c r="AQ5" s="57" t="s">
        <v>59</v>
      </c>
      <c r="AR5" s="63" t="s">
        <v>60</v>
      </c>
      <c r="AS5" s="64" t="s">
        <v>59</v>
      </c>
      <c r="AT5" s="65" t="s">
        <v>60</v>
      </c>
      <c r="AU5" s="66" t="s">
        <v>59</v>
      </c>
      <c r="AV5" s="67" t="s">
        <v>60</v>
      </c>
      <c r="AW5" s="62" t="s">
        <v>59</v>
      </c>
      <c r="AX5" s="58" t="s">
        <v>60</v>
      </c>
      <c r="AY5" s="62" t="s">
        <v>59</v>
      </c>
      <c r="AZ5" s="58" t="s">
        <v>60</v>
      </c>
      <c r="BA5" s="68" t="s">
        <v>59</v>
      </c>
      <c r="BB5" s="65" t="s">
        <v>60</v>
      </c>
      <c r="BC5" s="69" t="s">
        <v>59</v>
      </c>
      <c r="BD5" s="65" t="s">
        <v>60</v>
      </c>
      <c r="BE5" s="69" t="s">
        <v>59</v>
      </c>
      <c r="BF5" s="65" t="s">
        <v>60</v>
      </c>
      <c r="BG5" s="62" t="s">
        <v>59</v>
      </c>
      <c r="BH5" s="58" t="s">
        <v>60</v>
      </c>
      <c r="BI5" s="57" t="s">
        <v>59</v>
      </c>
      <c r="BJ5" s="58" t="s">
        <v>60</v>
      </c>
      <c r="BK5" s="57" t="s">
        <v>59</v>
      </c>
      <c r="BL5" s="58" t="s">
        <v>60</v>
      </c>
      <c r="BM5" s="57" t="s">
        <v>59</v>
      </c>
      <c r="BN5" s="58" t="s">
        <v>60</v>
      </c>
      <c r="BO5" s="57" t="s">
        <v>59</v>
      </c>
      <c r="BP5" s="58" t="s">
        <v>60</v>
      </c>
    </row>
    <row r="6" ht="15">
      <c r="A6">
        <v>1</v>
      </c>
      <c r="B6">
        <v>25000</v>
      </c>
      <c r="C6" s="26" t="s">
        <v>3</v>
      </c>
      <c r="D6" s="26" t="s">
        <v>3</v>
      </c>
      <c r="E6" s="70">
        <v>42300</v>
      </c>
      <c r="F6" s="12">
        <v>25550</v>
      </c>
      <c r="G6" s="70">
        <v>42294</v>
      </c>
      <c r="H6" s="12">
        <v>25516</v>
      </c>
      <c r="I6" s="70">
        <v>42310</v>
      </c>
      <c r="J6" s="12">
        <v>25645</v>
      </c>
      <c r="K6" s="70">
        <v>42311</v>
      </c>
      <c r="L6" s="12">
        <v>22171</v>
      </c>
      <c r="M6" s="70">
        <v>42314</v>
      </c>
      <c r="N6" s="12">
        <v>24072</v>
      </c>
      <c r="O6" s="71"/>
      <c r="P6" s="72"/>
      <c r="Q6" s="73"/>
      <c r="R6" s="74"/>
      <c r="S6" s="75">
        <v>42323</v>
      </c>
      <c r="T6" s="76">
        <v>27738</v>
      </c>
      <c r="U6" s="77"/>
      <c r="V6" s="12"/>
      <c r="W6" s="78"/>
      <c r="X6" s="12"/>
      <c r="Y6" s="79">
        <v>43503</v>
      </c>
      <c r="Z6" s="72">
        <v>25141</v>
      </c>
      <c r="AA6" s="79">
        <v>43544</v>
      </c>
      <c r="AB6" s="72">
        <v>24941</v>
      </c>
      <c r="AC6" s="71"/>
      <c r="AD6" s="12"/>
      <c r="AE6" s="79">
        <v>43947</v>
      </c>
      <c r="AF6" s="72">
        <v>29114</v>
      </c>
      <c r="AG6" s="80">
        <v>44194</v>
      </c>
      <c r="AH6" s="12">
        <v>26251</v>
      </c>
      <c r="AI6" s="81">
        <v>44195</v>
      </c>
      <c r="AJ6" s="72">
        <v>23469</v>
      </c>
      <c r="AK6" s="79">
        <v>44204</v>
      </c>
      <c r="AL6" s="72">
        <v>27172</v>
      </c>
      <c r="AM6" s="79">
        <v>44242</v>
      </c>
      <c r="AN6" s="72">
        <v>24257</v>
      </c>
      <c r="AO6" s="79">
        <v>44702</v>
      </c>
      <c r="AP6" s="72">
        <v>31585</v>
      </c>
      <c r="AQ6" s="79" t="s">
        <v>61</v>
      </c>
      <c r="AR6" s="74">
        <v>30846</v>
      </c>
      <c r="AS6" s="82">
        <v>44698</v>
      </c>
      <c r="AT6" s="83">
        <v>28628</v>
      </c>
      <c r="AU6" s="84">
        <v>44801</v>
      </c>
      <c r="AV6" s="85">
        <v>30923</v>
      </c>
      <c r="AW6" s="86">
        <v>44792</v>
      </c>
      <c r="AX6" s="87">
        <v>33356</v>
      </c>
      <c r="AY6" s="88">
        <v>44830</v>
      </c>
      <c r="AZ6" s="89">
        <v>32700</v>
      </c>
      <c r="BA6" s="90">
        <v>44825</v>
      </c>
      <c r="BB6" s="91">
        <v>27262</v>
      </c>
      <c r="BC6" s="92"/>
      <c r="BD6" s="92"/>
      <c r="BE6" s="92"/>
      <c r="BF6" s="92"/>
      <c r="BG6" s="79">
        <v>44169</v>
      </c>
      <c r="BH6" s="72">
        <v>20341</v>
      </c>
      <c r="BI6" s="79">
        <v>44174</v>
      </c>
      <c r="BJ6" s="72">
        <v>26201</v>
      </c>
      <c r="BK6" s="79">
        <v>44259</v>
      </c>
      <c r="BL6" s="72">
        <v>30932</v>
      </c>
      <c r="BM6" s="79">
        <v>44481</v>
      </c>
      <c r="BN6" s="72">
        <v>1438456</v>
      </c>
      <c r="BO6" s="79">
        <v>44493</v>
      </c>
      <c r="BP6" s="72">
        <v>1463077</v>
      </c>
    </row>
    <row r="7" ht="15">
      <c r="A7">
        <v>2</v>
      </c>
      <c r="B7">
        <v>50000</v>
      </c>
      <c r="C7" s="45" t="s">
        <v>4</v>
      </c>
      <c r="D7" s="45" t="s">
        <v>4</v>
      </c>
      <c r="E7" s="93">
        <v>42374</v>
      </c>
      <c r="F7" s="13">
        <v>55333</v>
      </c>
      <c r="G7" s="93">
        <v>42367</v>
      </c>
      <c r="H7" s="13">
        <v>56154</v>
      </c>
      <c r="I7" s="94">
        <v>42360</v>
      </c>
      <c r="J7" s="14">
        <v>48605</v>
      </c>
      <c r="K7" s="94">
        <v>42357</v>
      </c>
      <c r="L7" s="14">
        <v>45112</v>
      </c>
      <c r="M7" s="94">
        <v>42368</v>
      </c>
      <c r="N7" s="14">
        <v>50823</v>
      </c>
      <c r="O7" s="95"/>
      <c r="P7" s="13"/>
      <c r="Q7" s="96"/>
      <c r="R7" s="97"/>
      <c r="S7" s="98">
        <v>42367</v>
      </c>
      <c r="T7" s="99">
        <v>53868</v>
      </c>
      <c r="U7" s="100"/>
      <c r="V7" s="14"/>
      <c r="W7" s="101"/>
      <c r="X7" s="14"/>
      <c r="Y7" s="93">
        <v>43613</v>
      </c>
      <c r="Z7" s="13">
        <v>51862</v>
      </c>
      <c r="AA7" s="93">
        <v>43649</v>
      </c>
      <c r="AB7" s="13">
        <v>52351</v>
      </c>
      <c r="AC7" s="95"/>
      <c r="AD7" s="14"/>
      <c r="AE7" s="93">
        <v>44041</v>
      </c>
      <c r="AF7" s="13">
        <v>50285</v>
      </c>
      <c r="AG7" s="102">
        <v>44240</v>
      </c>
      <c r="AH7" s="14">
        <v>52582</v>
      </c>
      <c r="AI7" s="103">
        <v>44245</v>
      </c>
      <c r="AJ7" s="13">
        <v>50965</v>
      </c>
      <c r="AK7" s="93">
        <v>44254</v>
      </c>
      <c r="AL7" s="13">
        <v>58962</v>
      </c>
      <c r="AM7" s="93">
        <v>44293</v>
      </c>
      <c r="AN7" s="13">
        <v>53988</v>
      </c>
      <c r="AO7" s="93">
        <v>44772</v>
      </c>
      <c r="AP7" s="13">
        <v>63737</v>
      </c>
      <c r="AQ7" s="93">
        <v>44782</v>
      </c>
      <c r="AR7" s="97">
        <v>59536</v>
      </c>
      <c r="AS7" s="104">
        <v>44745</v>
      </c>
      <c r="AT7" s="105">
        <v>52645</v>
      </c>
      <c r="AU7" s="104">
        <v>44880</v>
      </c>
      <c r="AV7" s="106">
        <v>62487</v>
      </c>
      <c r="AW7" s="107">
        <v>44850</v>
      </c>
      <c r="AX7" s="92">
        <v>62678</v>
      </c>
      <c r="AY7" s="108">
        <v>44890</v>
      </c>
      <c r="AZ7" s="109">
        <v>61774</v>
      </c>
      <c r="BA7" s="110">
        <v>44890</v>
      </c>
      <c r="BB7" s="105">
        <v>52796</v>
      </c>
      <c r="BC7" s="92"/>
      <c r="BD7" s="92"/>
      <c r="BE7" s="92"/>
      <c r="BF7" s="92"/>
      <c r="BG7" s="93">
        <v>44252</v>
      </c>
      <c r="BH7" s="13">
        <v>50268</v>
      </c>
      <c r="BI7" s="93">
        <v>44240</v>
      </c>
      <c r="BJ7" s="13">
        <v>55570</v>
      </c>
      <c r="BK7" s="93">
        <v>44303</v>
      </c>
      <c r="BL7" s="13">
        <v>54238</v>
      </c>
      <c r="BM7" s="93">
        <v>44571</v>
      </c>
      <c r="BN7" s="13">
        <v>1462098</v>
      </c>
      <c r="BO7" s="111">
        <v>44597</v>
      </c>
      <c r="BP7" s="112">
        <v>1486474</v>
      </c>
    </row>
    <row r="8" ht="15">
      <c r="A8">
        <v>3</v>
      </c>
      <c r="B8">
        <v>75000</v>
      </c>
      <c r="C8" s="45" t="s">
        <v>3</v>
      </c>
      <c r="D8" s="45" t="s">
        <v>3</v>
      </c>
      <c r="E8" s="93">
        <v>42423</v>
      </c>
      <c r="F8" s="13">
        <v>74523</v>
      </c>
      <c r="G8" s="93">
        <v>42415</v>
      </c>
      <c r="H8" s="13">
        <v>78314</v>
      </c>
      <c r="I8" s="93">
        <v>42439</v>
      </c>
      <c r="J8" s="13">
        <v>77669</v>
      </c>
      <c r="K8" s="93">
        <v>42426</v>
      </c>
      <c r="L8" s="13">
        <v>73728</v>
      </c>
      <c r="M8" s="94">
        <v>42425</v>
      </c>
      <c r="N8" s="14">
        <v>80296</v>
      </c>
      <c r="O8" s="95"/>
      <c r="P8" s="13"/>
      <c r="Q8" s="96"/>
      <c r="R8" s="97"/>
      <c r="S8" s="98">
        <v>42422</v>
      </c>
      <c r="T8" s="99">
        <v>80711</v>
      </c>
      <c r="U8" s="100"/>
      <c r="V8" s="14"/>
      <c r="W8" s="101"/>
      <c r="X8" s="14"/>
      <c r="Y8" s="93">
        <v>43678</v>
      </c>
      <c r="Z8" s="13">
        <v>77756</v>
      </c>
      <c r="AA8" s="93">
        <v>43705</v>
      </c>
      <c r="AB8" s="13">
        <v>74582</v>
      </c>
      <c r="AC8" s="95"/>
      <c r="AD8" s="14"/>
      <c r="AE8" s="93">
        <v>44092</v>
      </c>
      <c r="AF8" s="13">
        <v>79858</v>
      </c>
      <c r="AG8" s="102">
        <v>44289</v>
      </c>
      <c r="AH8" s="14">
        <v>80167</v>
      </c>
      <c r="AI8" s="103">
        <v>44295</v>
      </c>
      <c r="AJ8" s="13">
        <v>79084</v>
      </c>
      <c r="AK8" s="93">
        <v>44301</v>
      </c>
      <c r="AL8" s="13">
        <v>86973</v>
      </c>
      <c r="AM8" s="93">
        <v>44352</v>
      </c>
      <c r="AN8" s="13">
        <v>85184</v>
      </c>
      <c r="AO8" s="93">
        <v>44828</v>
      </c>
      <c r="AP8" s="13">
        <v>89966</v>
      </c>
      <c r="AQ8" s="93">
        <v>44848</v>
      </c>
      <c r="AR8" s="97">
        <v>87196</v>
      </c>
      <c r="AS8" s="104">
        <v>44800</v>
      </c>
      <c r="AT8" s="113">
        <v>81991</v>
      </c>
      <c r="AU8" s="114">
        <v>44952</v>
      </c>
      <c r="AV8" s="106">
        <v>93187</v>
      </c>
      <c r="AW8" s="115">
        <v>44908</v>
      </c>
      <c r="AX8" s="116">
        <v>90615</v>
      </c>
      <c r="AY8" s="116"/>
      <c r="AZ8" s="116"/>
      <c r="BA8" s="117"/>
      <c r="BB8" s="118"/>
      <c r="BC8" s="117"/>
      <c r="BD8" s="117"/>
      <c r="BE8" s="117"/>
      <c r="BF8" s="117"/>
      <c r="BG8" s="93">
        <v>44266</v>
      </c>
      <c r="BH8" s="13">
        <v>81122</v>
      </c>
      <c r="BI8" s="93">
        <v>44275</v>
      </c>
      <c r="BJ8" s="13">
        <v>72287</v>
      </c>
      <c r="BK8" s="93">
        <v>44359</v>
      </c>
      <c r="BL8" s="13">
        <v>85198</v>
      </c>
      <c r="BM8" s="93">
        <v>44660</v>
      </c>
      <c r="BN8" s="13">
        <v>1490279</v>
      </c>
      <c r="BO8" s="93">
        <v>44683</v>
      </c>
      <c r="BP8" s="13">
        <v>1516026</v>
      </c>
    </row>
    <row r="9" ht="15">
      <c r="A9">
        <v>4</v>
      </c>
      <c r="B9">
        <v>100000</v>
      </c>
      <c r="C9" s="45" t="s">
        <v>5</v>
      </c>
      <c r="D9" s="45" t="s">
        <v>5</v>
      </c>
      <c r="E9" s="93">
        <v>42471</v>
      </c>
      <c r="F9" s="13">
        <v>95611</v>
      </c>
      <c r="G9" s="93">
        <v>42497</v>
      </c>
      <c r="H9" s="13">
        <v>104319</v>
      </c>
      <c r="I9" s="93">
        <v>42515</v>
      </c>
      <c r="J9" s="13">
        <v>106954</v>
      </c>
      <c r="K9" s="93">
        <v>42474</v>
      </c>
      <c r="L9" s="13">
        <v>100077</v>
      </c>
      <c r="M9" s="94">
        <v>42470</v>
      </c>
      <c r="N9" s="14">
        <v>107104</v>
      </c>
      <c r="O9" s="95"/>
      <c r="P9" s="13"/>
      <c r="Q9" s="96"/>
      <c r="R9" s="97"/>
      <c r="S9" s="98">
        <v>42468</v>
      </c>
      <c r="T9" s="99">
        <v>101705</v>
      </c>
      <c r="U9" s="100"/>
      <c r="V9" s="14"/>
      <c r="W9" s="101"/>
      <c r="X9" s="14"/>
      <c r="Y9" s="93">
        <v>43759</v>
      </c>
      <c r="Z9" s="13">
        <v>107300</v>
      </c>
      <c r="AA9" s="93">
        <v>43768</v>
      </c>
      <c r="AB9" s="13">
        <v>100447</v>
      </c>
      <c r="AC9" s="95"/>
      <c r="AD9" s="14"/>
      <c r="AE9" s="93">
        <v>44125</v>
      </c>
      <c r="AF9" s="13">
        <v>100281</v>
      </c>
      <c r="AG9" s="102">
        <v>44331</v>
      </c>
      <c r="AH9" s="14">
        <v>103147</v>
      </c>
      <c r="AI9" s="103">
        <v>44349</v>
      </c>
      <c r="AJ9" s="13">
        <v>109105</v>
      </c>
      <c r="AK9" s="93">
        <v>44344</v>
      </c>
      <c r="AL9" s="13">
        <v>117818</v>
      </c>
      <c r="AM9" s="93">
        <v>44421</v>
      </c>
      <c r="AN9" s="13">
        <v>111966</v>
      </c>
      <c r="AO9" s="93">
        <v>44904</v>
      </c>
      <c r="AP9" s="13">
        <v>124816</v>
      </c>
      <c r="AQ9" s="93">
        <v>44949</v>
      </c>
      <c r="AR9" s="97">
        <v>122483</v>
      </c>
      <c r="AS9" s="104">
        <v>44832</v>
      </c>
      <c r="AT9" s="119">
        <v>100537</v>
      </c>
      <c r="AU9" s="120"/>
      <c r="AV9" s="106"/>
      <c r="AW9" s="121"/>
      <c r="AX9" s="121"/>
      <c r="AY9" s="121"/>
      <c r="AZ9" s="121"/>
      <c r="BA9" s="117"/>
      <c r="BB9" s="118"/>
      <c r="BC9" s="117"/>
      <c r="BD9" s="117"/>
      <c r="BE9" s="117"/>
      <c r="BF9" s="117"/>
      <c r="BG9" s="93">
        <v>44328</v>
      </c>
      <c r="BH9" s="13">
        <v>106222</v>
      </c>
      <c r="BI9" s="93">
        <v>44340</v>
      </c>
      <c r="BJ9" s="13">
        <v>104757</v>
      </c>
      <c r="BK9" s="93">
        <v>44417</v>
      </c>
      <c r="BL9" s="13">
        <v>115763</v>
      </c>
      <c r="BM9" s="93">
        <v>44738</v>
      </c>
      <c r="BN9" s="13">
        <v>1519384</v>
      </c>
      <c r="BO9" s="93">
        <v>44769</v>
      </c>
      <c r="BP9" s="13">
        <v>1547988</v>
      </c>
    </row>
    <row r="10" ht="15">
      <c r="A10">
        <v>5</v>
      </c>
      <c r="B10">
        <v>125000</v>
      </c>
      <c r="C10" s="45" t="s">
        <v>3</v>
      </c>
      <c r="D10" s="45" t="s">
        <v>3</v>
      </c>
      <c r="E10" s="93">
        <v>42536</v>
      </c>
      <c r="F10" s="13">
        <v>123736</v>
      </c>
      <c r="G10" s="94">
        <v>42542</v>
      </c>
      <c r="H10" s="14">
        <v>127608</v>
      </c>
      <c r="I10" s="93">
        <v>42558</v>
      </c>
      <c r="J10" s="13">
        <v>130345</v>
      </c>
      <c r="K10" s="93">
        <v>42538</v>
      </c>
      <c r="L10" s="13">
        <v>126708</v>
      </c>
      <c r="M10" s="94">
        <v>42514</v>
      </c>
      <c r="N10" s="14">
        <v>130395</v>
      </c>
      <c r="O10" s="95"/>
      <c r="P10" s="13"/>
      <c r="Q10" s="96"/>
      <c r="R10" s="97"/>
      <c r="S10" s="98">
        <v>42518</v>
      </c>
      <c r="T10" s="99">
        <v>127498</v>
      </c>
      <c r="U10" s="100"/>
      <c r="V10" s="14"/>
      <c r="W10" s="101"/>
      <c r="X10" s="14"/>
      <c r="Y10" s="93">
        <v>43810</v>
      </c>
      <c r="Z10" s="13">
        <v>130508</v>
      </c>
      <c r="AA10" s="93">
        <v>43817</v>
      </c>
      <c r="AB10" s="13">
        <v>123027</v>
      </c>
      <c r="AC10" s="95"/>
      <c r="AD10" s="14"/>
      <c r="AE10" s="93">
        <v>44177</v>
      </c>
      <c r="AF10" s="13">
        <v>130860</v>
      </c>
      <c r="AG10" s="102">
        <v>44384</v>
      </c>
      <c r="AH10" s="14">
        <v>129500</v>
      </c>
      <c r="AI10" s="103">
        <v>44398</v>
      </c>
      <c r="AJ10" s="13">
        <v>139753</v>
      </c>
      <c r="AK10" s="93">
        <v>44400</v>
      </c>
      <c r="AL10" s="13">
        <v>146388</v>
      </c>
      <c r="AM10" s="93">
        <v>44490</v>
      </c>
      <c r="AN10" s="13">
        <v>139353</v>
      </c>
      <c r="AO10" s="93"/>
      <c r="AP10" s="13"/>
      <c r="AQ10" s="93"/>
      <c r="AR10" s="97"/>
      <c r="AS10" s="104">
        <v>44865</v>
      </c>
      <c r="AT10" s="122">
        <v>122781</v>
      </c>
      <c r="AU10" s="120"/>
      <c r="AV10" s="106"/>
      <c r="AW10" s="123"/>
      <c r="AX10" s="123"/>
      <c r="AY10" s="123"/>
      <c r="AZ10" s="123"/>
      <c r="BA10" s="117"/>
      <c r="BB10" s="118"/>
      <c r="BC10" s="117"/>
      <c r="BD10" s="117"/>
      <c r="BE10" s="117"/>
      <c r="BF10" s="117"/>
      <c r="BG10" s="93">
        <v>44380</v>
      </c>
      <c r="BH10" s="13">
        <v>137736</v>
      </c>
      <c r="BI10" s="93">
        <v>44404</v>
      </c>
      <c r="BJ10" s="13">
        <v>128371</v>
      </c>
      <c r="BK10" s="93">
        <v>44471</v>
      </c>
      <c r="BL10" s="13">
        <v>145031</v>
      </c>
      <c r="BM10" s="93">
        <v>44809</v>
      </c>
      <c r="BN10" s="13">
        <v>1544306</v>
      </c>
      <c r="BO10" s="93">
        <v>44866</v>
      </c>
      <c r="BP10" s="13">
        <v>1577888</v>
      </c>
    </row>
    <row r="11" ht="15">
      <c r="A11">
        <v>6</v>
      </c>
      <c r="B11">
        <v>150000</v>
      </c>
      <c r="C11" s="45" t="s">
        <v>4</v>
      </c>
      <c r="D11" s="45" t="s">
        <v>4</v>
      </c>
      <c r="E11" s="93">
        <v>42606</v>
      </c>
      <c r="F11" s="13">
        <v>150430</v>
      </c>
      <c r="G11" s="93">
        <v>42622</v>
      </c>
      <c r="H11" s="13">
        <v>157172</v>
      </c>
      <c r="I11" s="93">
        <v>42597</v>
      </c>
      <c r="J11" s="13">
        <v>152730</v>
      </c>
      <c r="K11" s="93">
        <v>42595</v>
      </c>
      <c r="L11" s="13">
        <v>149986</v>
      </c>
      <c r="M11" s="94">
        <v>42632</v>
      </c>
      <c r="N11" s="14">
        <v>157846</v>
      </c>
      <c r="O11" s="95"/>
      <c r="P11" s="13"/>
      <c r="Q11" s="96"/>
      <c r="R11" s="97"/>
      <c r="S11" s="98">
        <v>42519</v>
      </c>
      <c r="T11" s="99">
        <v>153013</v>
      </c>
      <c r="U11" s="100"/>
      <c r="V11" s="14"/>
      <c r="W11" s="101"/>
      <c r="X11" s="14"/>
      <c r="Y11" s="93">
        <v>43864</v>
      </c>
      <c r="Z11" s="13">
        <v>156096</v>
      </c>
      <c r="AA11" s="93">
        <v>43877</v>
      </c>
      <c r="AB11" s="13">
        <v>150007</v>
      </c>
      <c r="AC11" s="95"/>
      <c r="AD11" s="14"/>
      <c r="AE11" s="93">
        <v>44215</v>
      </c>
      <c r="AF11" s="13">
        <v>153028</v>
      </c>
      <c r="AG11" s="102">
        <v>44429</v>
      </c>
      <c r="AH11" s="14">
        <v>154848</v>
      </c>
      <c r="AI11" s="103">
        <v>44440</v>
      </c>
      <c r="AJ11" s="13">
        <v>165822</v>
      </c>
      <c r="AK11" s="93">
        <v>44452</v>
      </c>
      <c r="AL11" s="13">
        <v>179636</v>
      </c>
      <c r="AM11" s="93">
        <v>44534</v>
      </c>
      <c r="AN11" s="13">
        <v>166456</v>
      </c>
      <c r="AO11" s="93"/>
      <c r="AP11" s="13"/>
      <c r="AQ11" s="93"/>
      <c r="AR11" s="97"/>
      <c r="AS11" s="124">
        <v>44918</v>
      </c>
      <c r="AT11" s="125">
        <v>150589</v>
      </c>
      <c r="AU11" s="120"/>
      <c r="AV11" s="106"/>
      <c r="AW11" s="106"/>
      <c r="AX11" s="106"/>
      <c r="AY11" s="106"/>
      <c r="AZ11" s="106"/>
      <c r="BA11" s="117"/>
      <c r="BB11" s="118"/>
      <c r="BC11" s="117"/>
      <c r="BD11" s="117"/>
      <c r="BE11" s="117"/>
      <c r="BF11" s="117"/>
      <c r="BG11" s="93">
        <v>44426</v>
      </c>
      <c r="BH11" s="13">
        <v>158410</v>
      </c>
      <c r="BI11" s="93">
        <v>44455</v>
      </c>
      <c r="BJ11" s="13">
        <v>156226</v>
      </c>
      <c r="BK11" s="93">
        <v>44540</v>
      </c>
      <c r="BL11" s="13">
        <v>176741</v>
      </c>
      <c r="BM11" s="93">
        <v>44877</v>
      </c>
      <c r="BN11" s="13">
        <v>1574302</v>
      </c>
      <c r="BO11" s="93">
        <v>44943</v>
      </c>
      <c r="BP11" s="13">
        <v>1614988</v>
      </c>
    </row>
    <row r="12" ht="15">
      <c r="A12">
        <v>7</v>
      </c>
      <c r="B12">
        <v>175000</v>
      </c>
      <c r="C12" s="45" t="s">
        <v>3</v>
      </c>
      <c r="D12" s="45" t="s">
        <v>3</v>
      </c>
      <c r="E12" s="93" t="s">
        <v>15</v>
      </c>
      <c r="F12" s="13" t="s">
        <v>15</v>
      </c>
      <c r="G12" s="93" t="s">
        <v>15</v>
      </c>
      <c r="H12" s="13" t="s">
        <v>15</v>
      </c>
      <c r="I12" s="93" t="s">
        <v>15</v>
      </c>
      <c r="J12" s="13" t="s">
        <v>15</v>
      </c>
      <c r="K12" s="93">
        <v>42641</v>
      </c>
      <c r="L12" s="13">
        <v>175065</v>
      </c>
      <c r="M12" s="94">
        <v>42679</v>
      </c>
      <c r="N12" s="14">
        <v>184679</v>
      </c>
      <c r="O12" s="95"/>
      <c r="P12" s="13"/>
      <c r="Q12" s="96"/>
      <c r="R12" s="97"/>
      <c r="S12" s="98">
        <v>42616</v>
      </c>
      <c r="T12" s="99">
        <v>180757</v>
      </c>
      <c r="U12" s="100"/>
      <c r="V12" s="14"/>
      <c r="W12" s="101"/>
      <c r="X12" s="14"/>
      <c r="Y12" s="93">
        <v>43919</v>
      </c>
      <c r="Z12" s="13">
        <v>183430</v>
      </c>
      <c r="AA12" s="93">
        <v>43928</v>
      </c>
      <c r="AB12" s="13">
        <v>172894</v>
      </c>
      <c r="AC12" s="95"/>
      <c r="AD12" s="14"/>
      <c r="AE12" s="93">
        <v>44262</v>
      </c>
      <c r="AF12" s="13">
        <v>184417</v>
      </c>
      <c r="AG12" s="102">
        <v>44477</v>
      </c>
      <c r="AH12" s="14">
        <v>179416</v>
      </c>
      <c r="AI12" s="103">
        <v>44497</v>
      </c>
      <c r="AJ12" s="13">
        <v>195825</v>
      </c>
      <c r="AK12" s="93">
        <v>44507</v>
      </c>
      <c r="AL12" s="13">
        <v>209660</v>
      </c>
      <c r="AM12" s="111">
        <v>44593</v>
      </c>
      <c r="AN12" s="112">
        <v>190370</v>
      </c>
      <c r="AO12" s="93"/>
      <c r="AP12" s="13"/>
      <c r="AQ12" s="93"/>
      <c r="AR12" s="97"/>
      <c r="AS12" s="106"/>
      <c r="AT12" s="106"/>
      <c r="AU12" s="120"/>
      <c r="AV12" s="106"/>
      <c r="AW12" s="117"/>
      <c r="AX12" s="117"/>
      <c r="AY12" s="117"/>
      <c r="AZ12" s="117"/>
      <c r="BA12" s="117"/>
      <c r="BB12" s="118"/>
      <c r="BC12" s="117"/>
      <c r="BD12" s="117"/>
      <c r="BE12" s="117"/>
      <c r="BF12" s="117"/>
      <c r="BG12" s="93">
        <v>44502</v>
      </c>
      <c r="BH12" s="13">
        <v>187662</v>
      </c>
      <c r="BI12" s="93">
        <v>44513</v>
      </c>
      <c r="BJ12" s="13">
        <v>190865</v>
      </c>
      <c r="BK12" s="93">
        <v>44603</v>
      </c>
      <c r="BL12" s="13">
        <v>204027</v>
      </c>
      <c r="BM12" s="93">
        <v>44951</v>
      </c>
      <c r="BN12" s="13">
        <v>1604426</v>
      </c>
      <c r="BO12" s="93"/>
      <c r="BP12" s="13"/>
    </row>
    <row r="13" ht="15">
      <c r="C13" s="45"/>
      <c r="D13" s="45" t="s">
        <v>62</v>
      </c>
      <c r="E13" s="126" t="s">
        <v>15</v>
      </c>
      <c r="F13" s="127" t="s">
        <v>15</v>
      </c>
      <c r="G13" s="126" t="s">
        <v>15</v>
      </c>
      <c r="H13" s="127" t="s">
        <v>15</v>
      </c>
      <c r="I13" s="126" t="s">
        <v>15</v>
      </c>
      <c r="J13" s="127" t="s">
        <v>15</v>
      </c>
      <c r="K13" s="126" t="s">
        <v>15</v>
      </c>
      <c r="L13" s="127" t="s">
        <v>15</v>
      </c>
      <c r="M13" s="126" t="s">
        <v>15</v>
      </c>
      <c r="N13" s="127" t="s">
        <v>15</v>
      </c>
      <c r="O13" s="126" t="s">
        <v>15</v>
      </c>
      <c r="P13" s="127" t="s">
        <v>15</v>
      </c>
      <c r="Q13" s="128" t="s">
        <v>15</v>
      </c>
      <c r="R13" s="129" t="s">
        <v>15</v>
      </c>
      <c r="S13" s="130" t="s">
        <v>15</v>
      </c>
      <c r="T13" s="131" t="s">
        <v>15</v>
      </c>
      <c r="U13" s="132"/>
      <c r="V13" s="127"/>
      <c r="W13" s="126" t="s">
        <v>15</v>
      </c>
      <c r="X13" s="127" t="s">
        <v>15</v>
      </c>
      <c r="Y13" s="126" t="s">
        <v>15</v>
      </c>
      <c r="Z13" s="127" t="s">
        <v>15</v>
      </c>
      <c r="AA13" s="126" t="s">
        <v>15</v>
      </c>
      <c r="AB13" s="127" t="s">
        <v>15</v>
      </c>
      <c r="AC13" s="126" t="s">
        <v>15</v>
      </c>
      <c r="AD13" s="127" t="s">
        <v>15</v>
      </c>
      <c r="AE13" s="126" t="s">
        <v>15</v>
      </c>
      <c r="AF13" s="127" t="s">
        <v>15</v>
      </c>
      <c r="AG13" s="133">
        <v>44522</v>
      </c>
      <c r="AH13" s="13">
        <v>199937</v>
      </c>
      <c r="AI13" s="132" t="s">
        <v>15</v>
      </c>
      <c r="AJ13" s="127" t="s">
        <v>15</v>
      </c>
      <c r="AK13" s="126" t="s">
        <v>15</v>
      </c>
      <c r="AL13" s="127" t="s">
        <v>15</v>
      </c>
      <c r="AM13" s="126" t="s">
        <v>15</v>
      </c>
      <c r="AN13" s="127" t="s">
        <v>15</v>
      </c>
      <c r="AO13" s="126" t="s">
        <v>15</v>
      </c>
      <c r="AP13" s="127" t="s">
        <v>15</v>
      </c>
      <c r="AQ13" s="126" t="s">
        <v>15</v>
      </c>
      <c r="AR13" s="129" t="s">
        <v>15</v>
      </c>
      <c r="AS13" s="134"/>
      <c r="AT13" s="134"/>
      <c r="AU13" s="135"/>
      <c r="AV13" s="134"/>
      <c r="AW13" s="136"/>
      <c r="AX13" s="136"/>
      <c r="AY13" s="136"/>
      <c r="AZ13" s="136"/>
      <c r="BA13" s="136"/>
      <c r="BB13" s="137"/>
      <c r="BC13" s="136"/>
      <c r="BD13" s="136"/>
      <c r="BE13" s="136"/>
      <c r="BF13" s="136"/>
      <c r="BG13" s="126" t="s">
        <v>15</v>
      </c>
      <c r="BH13" s="127" t="s">
        <v>15</v>
      </c>
      <c r="BI13" s="126" t="s">
        <v>15</v>
      </c>
      <c r="BJ13" s="127" t="s">
        <v>15</v>
      </c>
      <c r="BK13" s="126" t="s">
        <v>15</v>
      </c>
      <c r="BL13" s="127" t="s">
        <v>15</v>
      </c>
      <c r="BM13" s="126" t="s">
        <v>15</v>
      </c>
      <c r="BN13" s="127" t="s">
        <v>15</v>
      </c>
      <c r="BO13" s="126" t="s">
        <v>15</v>
      </c>
      <c r="BP13" s="127" t="s">
        <v>15</v>
      </c>
    </row>
    <row r="14" ht="15">
      <c r="A14">
        <v>8</v>
      </c>
      <c r="B14">
        <v>200000</v>
      </c>
      <c r="C14" s="45" t="s">
        <v>6</v>
      </c>
      <c r="D14" s="138" t="s">
        <v>6</v>
      </c>
      <c r="E14" s="139">
        <v>42679</v>
      </c>
      <c r="F14" s="19">
        <v>169962</v>
      </c>
      <c r="G14" s="139">
        <v>42679</v>
      </c>
      <c r="H14" s="19">
        <v>178434</v>
      </c>
      <c r="I14" s="139">
        <v>42655</v>
      </c>
      <c r="J14" s="19">
        <v>177140</v>
      </c>
      <c r="K14" s="139">
        <v>42655</v>
      </c>
      <c r="L14" s="19">
        <v>175066</v>
      </c>
      <c r="M14" s="139">
        <v>42732</v>
      </c>
      <c r="N14" s="19">
        <v>217393</v>
      </c>
      <c r="O14" s="140"/>
      <c r="P14" s="19"/>
      <c r="Q14" s="141"/>
      <c r="R14" s="142"/>
      <c r="S14" s="143">
        <v>42691</v>
      </c>
      <c r="T14" s="144">
        <v>213347</v>
      </c>
      <c r="U14" s="145"/>
      <c r="V14" s="19"/>
      <c r="W14" s="139">
        <v>42770</v>
      </c>
      <c r="X14" s="19">
        <v>214563</v>
      </c>
      <c r="Y14" s="139">
        <v>44002</v>
      </c>
      <c r="Z14" s="19">
        <v>209999</v>
      </c>
      <c r="AA14" s="139">
        <v>44020</v>
      </c>
      <c r="AB14" s="19">
        <v>203154</v>
      </c>
      <c r="AC14" s="139"/>
      <c r="AD14" s="19">
        <v>208891</v>
      </c>
      <c r="AE14" s="139">
        <v>44334</v>
      </c>
      <c r="AF14" s="19">
        <v>213786</v>
      </c>
      <c r="AG14" s="146">
        <v>44608</v>
      </c>
      <c r="AH14" s="19">
        <v>227820</v>
      </c>
      <c r="AI14" s="145">
        <v>44547</v>
      </c>
      <c r="AJ14" s="19">
        <v>222569</v>
      </c>
      <c r="AK14" s="139">
        <v>44567</v>
      </c>
      <c r="AL14" s="19">
        <v>236234</v>
      </c>
      <c r="AM14" s="139">
        <v>44668</v>
      </c>
      <c r="AN14" s="19">
        <v>217306</v>
      </c>
      <c r="AO14" s="139"/>
      <c r="AP14" s="19"/>
      <c r="AQ14" s="139"/>
      <c r="AR14" s="142"/>
      <c r="AS14" s="147"/>
      <c r="AT14" s="147"/>
      <c r="AU14" s="148"/>
      <c r="AV14" s="147"/>
      <c r="AW14" s="149"/>
      <c r="AX14" s="149"/>
      <c r="AY14" s="149"/>
      <c r="AZ14" s="149"/>
      <c r="BA14" s="149"/>
      <c r="BB14" s="150"/>
      <c r="BC14" s="149"/>
      <c r="BD14" s="149"/>
      <c r="BE14" s="149"/>
      <c r="BF14" s="149"/>
      <c r="BG14" s="139">
        <v>44528</v>
      </c>
      <c r="BH14" s="19">
        <v>196018</v>
      </c>
      <c r="BI14" s="139">
        <v>44580</v>
      </c>
      <c r="BJ14" s="19">
        <v>221823</v>
      </c>
      <c r="BK14" s="139">
        <v>44667</v>
      </c>
      <c r="BL14" s="19">
        <v>233068</v>
      </c>
      <c r="BM14" s="139"/>
      <c r="BN14" s="19"/>
      <c r="BO14" s="139"/>
      <c r="BP14" s="19"/>
    </row>
    <row r="15" ht="15">
      <c r="A15">
        <v>9</v>
      </c>
      <c r="B15">
        <v>225000</v>
      </c>
      <c r="C15" s="45" t="s">
        <v>3</v>
      </c>
      <c r="D15" s="45" t="s">
        <v>3</v>
      </c>
      <c r="E15" s="94">
        <v>42751</v>
      </c>
      <c r="F15" s="14">
        <v>195916</v>
      </c>
      <c r="G15" s="93">
        <v>42740</v>
      </c>
      <c r="H15" s="13">
        <v>205684</v>
      </c>
      <c r="I15" s="94">
        <v>42725</v>
      </c>
      <c r="J15" s="14">
        <v>205116</v>
      </c>
      <c r="K15" s="93">
        <v>42718</v>
      </c>
      <c r="L15" s="13">
        <v>202492</v>
      </c>
      <c r="M15" s="94">
        <v>42777</v>
      </c>
      <c r="N15" s="14">
        <v>240829</v>
      </c>
      <c r="O15" s="95"/>
      <c r="P15" s="13"/>
      <c r="Q15" s="96"/>
      <c r="R15" s="97"/>
      <c r="S15" s="98">
        <v>42736</v>
      </c>
      <c r="T15" s="99">
        <v>238973</v>
      </c>
      <c r="U15" s="100"/>
      <c r="V15" s="14"/>
      <c r="W15" s="101"/>
      <c r="X15" s="14"/>
      <c r="Y15" s="93">
        <v>44052</v>
      </c>
      <c r="Z15" s="13">
        <v>236028</v>
      </c>
      <c r="AA15" s="93">
        <v>44064</v>
      </c>
      <c r="AB15" s="13">
        <v>224983</v>
      </c>
      <c r="AC15" s="95"/>
      <c r="AD15" s="14"/>
      <c r="AE15" s="93">
        <v>44387</v>
      </c>
      <c r="AF15" s="13">
        <v>243306</v>
      </c>
      <c r="AG15" s="133">
        <v>44693</v>
      </c>
      <c r="AH15" s="13">
        <v>257122</v>
      </c>
      <c r="AI15" s="151">
        <v>44583</v>
      </c>
      <c r="AJ15" s="112">
        <v>243150</v>
      </c>
      <c r="AK15" s="93">
        <v>44615</v>
      </c>
      <c r="AL15" s="13">
        <v>265321</v>
      </c>
      <c r="AM15" s="93" t="s">
        <v>63</v>
      </c>
      <c r="AN15" s="13">
        <v>241200</v>
      </c>
      <c r="AO15" s="111"/>
      <c r="AP15" s="112"/>
      <c r="AQ15" s="93"/>
      <c r="AR15" s="97"/>
      <c r="AS15" s="106"/>
      <c r="AT15" s="106"/>
      <c r="AU15" s="120"/>
      <c r="AV15" s="106"/>
      <c r="AW15" s="117"/>
      <c r="AX15" s="117"/>
      <c r="AY15" s="117"/>
      <c r="AZ15" s="117"/>
      <c r="BA15" s="117"/>
      <c r="BB15" s="118"/>
      <c r="BC15" s="117"/>
      <c r="BD15" s="117"/>
      <c r="BE15" s="117"/>
      <c r="BF15" s="117"/>
      <c r="BG15" s="93">
        <v>44588</v>
      </c>
      <c r="BH15" s="13">
        <v>230872</v>
      </c>
      <c r="BI15" s="93">
        <v>44642</v>
      </c>
      <c r="BJ15" s="13">
        <v>247323</v>
      </c>
      <c r="BK15" s="93">
        <v>44728</v>
      </c>
      <c r="BL15" s="13">
        <v>258754</v>
      </c>
      <c r="BM15" s="93"/>
      <c r="BN15" s="13"/>
      <c r="BO15" s="93"/>
      <c r="BP15" s="13"/>
    </row>
    <row r="16" ht="18" customHeight="1">
      <c r="A16">
        <v>10</v>
      </c>
      <c r="B16">
        <v>250000</v>
      </c>
      <c r="C16" s="45" t="s">
        <v>4</v>
      </c>
      <c r="D16" s="45" t="s">
        <v>4</v>
      </c>
      <c r="E16" s="93">
        <v>42816</v>
      </c>
      <c r="F16" s="13">
        <v>222663</v>
      </c>
      <c r="G16" s="94">
        <v>42807</v>
      </c>
      <c r="H16" s="14">
        <v>231586</v>
      </c>
      <c r="I16" s="93">
        <v>42782</v>
      </c>
      <c r="J16" s="13">
        <v>230727</v>
      </c>
      <c r="K16" s="94">
        <v>42770</v>
      </c>
      <c r="L16" s="14">
        <v>222514</v>
      </c>
      <c r="M16" s="94">
        <v>42812</v>
      </c>
      <c r="N16" s="14">
        <v>261482</v>
      </c>
      <c r="O16" s="95"/>
      <c r="P16" s="13"/>
      <c r="Q16" s="96"/>
      <c r="R16" s="97"/>
      <c r="S16" s="98">
        <v>42780</v>
      </c>
      <c r="T16" s="99">
        <v>260483</v>
      </c>
      <c r="U16" s="100"/>
      <c r="V16" s="14"/>
      <c r="W16" s="101"/>
      <c r="X16" s="14"/>
      <c r="Y16" s="93">
        <v>44111</v>
      </c>
      <c r="Z16" s="13">
        <v>264061</v>
      </c>
      <c r="AA16" s="93">
        <v>44120</v>
      </c>
      <c r="AB16" s="13">
        <v>243899</v>
      </c>
      <c r="AC16" s="95"/>
      <c r="AD16" s="14"/>
      <c r="AE16" s="93">
        <v>44433</v>
      </c>
      <c r="AF16" s="13">
        <v>271005</v>
      </c>
      <c r="AG16" s="133">
        <v>44763</v>
      </c>
      <c r="AH16" s="13">
        <v>286857</v>
      </c>
      <c r="AI16" s="103">
        <v>44634</v>
      </c>
      <c r="AJ16" s="13">
        <v>273774</v>
      </c>
      <c r="AK16" s="93">
        <v>44666</v>
      </c>
      <c r="AL16" s="13">
        <v>295778</v>
      </c>
      <c r="AM16" s="93">
        <v>44766</v>
      </c>
      <c r="AN16" s="13" t="s">
        <v>64</v>
      </c>
      <c r="AO16" s="93"/>
      <c r="AP16" s="13"/>
      <c r="AQ16" s="93"/>
      <c r="AR16" s="97"/>
      <c r="AS16" s="106"/>
      <c r="AT16" s="106"/>
      <c r="AU16" s="120"/>
      <c r="AV16" s="106"/>
      <c r="AW16" s="117"/>
      <c r="AX16" s="117"/>
      <c r="AY16" s="117"/>
      <c r="AZ16" s="117"/>
      <c r="BA16" s="117"/>
      <c r="BB16" s="118"/>
      <c r="BC16" s="117"/>
      <c r="BD16" s="117"/>
      <c r="BE16" s="117"/>
      <c r="BF16" s="117"/>
      <c r="BG16" s="93">
        <v>44652</v>
      </c>
      <c r="BH16" s="13">
        <v>259258</v>
      </c>
      <c r="BI16" s="93">
        <v>44706</v>
      </c>
      <c r="BJ16" s="13">
        <v>276898</v>
      </c>
      <c r="BK16" s="93">
        <v>44799</v>
      </c>
      <c r="BL16" s="13">
        <v>288904</v>
      </c>
      <c r="BM16" s="93"/>
      <c r="BN16" s="13"/>
      <c r="BO16" s="93"/>
      <c r="BP16" s="13"/>
    </row>
    <row r="17" ht="15">
      <c r="A17">
        <v>11</v>
      </c>
      <c r="B17">
        <v>275000</v>
      </c>
      <c r="C17" s="152" t="s">
        <v>3</v>
      </c>
      <c r="D17" s="152" t="s">
        <v>3</v>
      </c>
      <c r="E17" s="153">
        <v>42880</v>
      </c>
      <c r="F17" s="14">
        <v>249640</v>
      </c>
      <c r="G17" s="154">
        <v>42858</v>
      </c>
      <c r="H17" s="17">
        <v>254151</v>
      </c>
      <c r="I17" s="153">
        <v>42843</v>
      </c>
      <c r="J17" s="15">
        <v>256140</v>
      </c>
      <c r="K17" s="154">
        <v>42828</v>
      </c>
      <c r="L17" s="17">
        <v>248723</v>
      </c>
      <c r="M17" s="153">
        <v>42863</v>
      </c>
      <c r="N17" s="14">
        <v>286726</v>
      </c>
      <c r="O17" s="95"/>
      <c r="P17" s="13"/>
      <c r="Q17" s="155"/>
      <c r="R17" s="156"/>
      <c r="S17" s="157">
        <v>42822</v>
      </c>
      <c r="T17" s="99">
        <v>289271</v>
      </c>
      <c r="U17" s="158"/>
      <c r="V17" s="15"/>
      <c r="W17" s="159"/>
      <c r="X17" s="15"/>
      <c r="Y17" s="154">
        <v>44172</v>
      </c>
      <c r="Z17" s="13">
        <v>288501</v>
      </c>
      <c r="AA17" s="154">
        <v>44185</v>
      </c>
      <c r="AB17" s="17">
        <v>271339</v>
      </c>
      <c r="AC17" s="95"/>
      <c r="AD17" s="14"/>
      <c r="AE17" s="154">
        <v>44483</v>
      </c>
      <c r="AF17" s="13">
        <v>303687</v>
      </c>
      <c r="AG17" s="160">
        <v>44839</v>
      </c>
      <c r="AH17" s="13">
        <v>317413</v>
      </c>
      <c r="AI17" s="161">
        <v>44692</v>
      </c>
      <c r="AJ17" s="13">
        <v>304074</v>
      </c>
      <c r="AK17" s="154">
        <v>44725</v>
      </c>
      <c r="AL17" s="13">
        <v>326548</v>
      </c>
      <c r="AM17" s="154">
        <v>44810</v>
      </c>
      <c r="AN17" s="162">
        <v>294905</v>
      </c>
      <c r="AO17" s="154"/>
      <c r="AP17" s="13"/>
      <c r="AQ17" s="154"/>
      <c r="AR17" s="97"/>
      <c r="AS17" s="163"/>
      <c r="AT17" s="163"/>
      <c r="AU17" s="164"/>
      <c r="AV17" s="163"/>
      <c r="AW17" s="165"/>
      <c r="AX17" s="165"/>
      <c r="AY17" s="165"/>
      <c r="AZ17" s="165"/>
      <c r="BA17" s="165"/>
      <c r="BB17" s="166"/>
      <c r="BC17" s="165"/>
      <c r="BD17" s="165"/>
      <c r="BE17" s="165"/>
      <c r="BF17" s="165"/>
      <c r="BG17" s="154">
        <v>44695</v>
      </c>
      <c r="BH17" s="13">
        <v>285205</v>
      </c>
      <c r="BI17" s="154">
        <v>44778</v>
      </c>
      <c r="BJ17" s="13">
        <v>305975</v>
      </c>
      <c r="BK17" s="154" t="s">
        <v>15</v>
      </c>
      <c r="BL17" s="13" t="s">
        <v>15</v>
      </c>
      <c r="BM17" s="154"/>
      <c r="BN17" s="13"/>
      <c r="BO17" s="154"/>
      <c r="BP17" s="13"/>
    </row>
    <row r="18" ht="15">
      <c r="A18">
        <v>12</v>
      </c>
      <c r="B18">
        <v>300000</v>
      </c>
      <c r="C18" s="56" t="s">
        <v>5</v>
      </c>
      <c r="D18" s="56" t="s">
        <v>5</v>
      </c>
      <c r="E18" s="167">
        <v>42940</v>
      </c>
      <c r="F18" s="15">
        <v>273711</v>
      </c>
      <c r="G18" s="167">
        <v>42925</v>
      </c>
      <c r="H18" s="16">
        <v>279301</v>
      </c>
      <c r="I18" s="168">
        <v>42901</v>
      </c>
      <c r="J18" s="18">
        <v>278619</v>
      </c>
      <c r="K18" s="167">
        <v>42875</v>
      </c>
      <c r="L18" s="16">
        <v>262680</v>
      </c>
      <c r="M18" s="167">
        <v>42906</v>
      </c>
      <c r="N18" s="16">
        <v>318812</v>
      </c>
      <c r="O18" s="95"/>
      <c r="P18" s="13"/>
      <c r="Q18" s="169"/>
      <c r="R18" s="170"/>
      <c r="S18" s="171">
        <v>42863</v>
      </c>
      <c r="T18" s="172">
        <v>313387</v>
      </c>
      <c r="U18" s="173"/>
      <c r="V18" s="16"/>
      <c r="W18" s="174"/>
      <c r="X18" s="16"/>
      <c r="Y18" s="168">
        <v>44236</v>
      </c>
      <c r="Z18" s="17">
        <v>318888</v>
      </c>
      <c r="AA18" s="168">
        <v>44249</v>
      </c>
      <c r="AB18" s="18">
        <v>300397</v>
      </c>
      <c r="AC18" s="95"/>
      <c r="AD18" s="14">
        <v>312974</v>
      </c>
      <c r="AE18" s="168">
        <v>44526</v>
      </c>
      <c r="AF18" s="18">
        <v>328434</v>
      </c>
      <c r="AG18" s="175">
        <v>44933</v>
      </c>
      <c r="AH18" s="18">
        <v>351881</v>
      </c>
      <c r="AI18" s="176">
        <v>44743</v>
      </c>
      <c r="AJ18" s="18">
        <v>332759</v>
      </c>
      <c r="AK18" s="168">
        <v>44776</v>
      </c>
      <c r="AL18" s="18">
        <v>355842</v>
      </c>
      <c r="AM18" s="168">
        <v>44873</v>
      </c>
      <c r="AN18" s="18">
        <v>324409</v>
      </c>
      <c r="AO18" s="168"/>
      <c r="AP18" s="18"/>
      <c r="AQ18" s="168"/>
      <c r="AR18" s="170"/>
      <c r="AS18" s="177"/>
      <c r="AT18" s="177"/>
      <c r="AU18" s="178"/>
      <c r="AV18" s="177"/>
      <c r="AW18" s="179"/>
      <c r="AX18" s="179"/>
      <c r="AY18" s="179"/>
      <c r="AZ18" s="179"/>
      <c r="BA18" s="179"/>
      <c r="BB18" s="180"/>
      <c r="BC18" s="179"/>
      <c r="BD18" s="179"/>
      <c r="BE18" s="179"/>
      <c r="BF18" s="179"/>
      <c r="BG18" s="168">
        <v>44757</v>
      </c>
      <c r="BH18" s="18">
        <v>315149</v>
      </c>
      <c r="BI18" s="168">
        <v>44855</v>
      </c>
      <c r="BJ18" s="18">
        <v>357512</v>
      </c>
      <c r="BK18" s="168">
        <v>44864</v>
      </c>
      <c r="BL18" s="18">
        <v>334650</v>
      </c>
      <c r="BM18" s="168"/>
      <c r="BN18" s="18"/>
      <c r="BO18" s="168"/>
      <c r="BP18" s="18"/>
    </row>
    <row r="19" ht="15" customHeight="1">
      <c r="A19">
        <v>13</v>
      </c>
      <c r="B19">
        <v>325000</v>
      </c>
      <c r="C19" s="45" t="s">
        <v>3</v>
      </c>
      <c r="D19" s="45" t="s">
        <v>3</v>
      </c>
      <c r="E19" s="93">
        <v>42996</v>
      </c>
      <c r="F19" s="13">
        <v>294340</v>
      </c>
      <c r="G19" s="93">
        <v>42977</v>
      </c>
      <c r="H19" s="13">
        <v>304371</v>
      </c>
      <c r="I19" s="93">
        <v>42954</v>
      </c>
      <c r="J19" s="13">
        <v>303670</v>
      </c>
      <c r="K19" s="93">
        <v>42929</v>
      </c>
      <c r="L19" s="13">
        <v>283294</v>
      </c>
      <c r="M19" s="181">
        <v>42988</v>
      </c>
      <c r="N19" s="21">
        <v>345246</v>
      </c>
      <c r="O19" s="95"/>
      <c r="P19" s="13"/>
      <c r="Q19" s="96"/>
      <c r="R19" s="97"/>
      <c r="S19" s="98">
        <v>42906</v>
      </c>
      <c r="T19" s="99">
        <v>338617</v>
      </c>
      <c r="U19" s="100"/>
      <c r="V19" s="14"/>
      <c r="W19" s="101"/>
      <c r="X19" s="14"/>
      <c r="Y19" s="93">
        <v>44319</v>
      </c>
      <c r="Z19" s="13">
        <v>348090</v>
      </c>
      <c r="AA19" s="93">
        <v>44311</v>
      </c>
      <c r="AB19" s="13">
        <v>320859</v>
      </c>
      <c r="AC19" s="95"/>
      <c r="AD19" s="14"/>
      <c r="AE19" s="93">
        <v>44577</v>
      </c>
      <c r="AF19" s="13">
        <v>358324</v>
      </c>
      <c r="AG19" s="96"/>
      <c r="AH19" s="13"/>
      <c r="AI19" s="103">
        <v>44797</v>
      </c>
      <c r="AJ19" s="13">
        <v>360008</v>
      </c>
      <c r="AK19" s="93">
        <v>44823</v>
      </c>
      <c r="AL19" s="18">
        <v>382033</v>
      </c>
      <c r="AM19" s="93">
        <v>44945</v>
      </c>
      <c r="AN19" s="13">
        <v>361482</v>
      </c>
      <c r="AO19" s="93"/>
      <c r="AP19" s="13"/>
      <c r="AQ19" s="93"/>
      <c r="AR19" s="97"/>
      <c r="AS19" s="106"/>
      <c r="AT19" s="106"/>
      <c r="AU19" s="120"/>
      <c r="AV19" s="106"/>
      <c r="AW19" s="117"/>
      <c r="AX19" s="117"/>
      <c r="AY19" s="117"/>
      <c r="AZ19" s="117"/>
      <c r="BA19" s="117"/>
      <c r="BB19" s="118"/>
      <c r="BC19" s="117"/>
      <c r="BD19" s="117"/>
      <c r="BE19" s="117"/>
      <c r="BF19" s="117"/>
      <c r="BG19" s="93">
        <v>44834</v>
      </c>
      <c r="BH19" s="18">
        <v>349974</v>
      </c>
      <c r="BI19" s="93">
        <v>44907</v>
      </c>
      <c r="BJ19" s="13">
        <v>392970</v>
      </c>
      <c r="BK19" s="93" t="s">
        <v>15</v>
      </c>
      <c r="BL19" s="13" t="s">
        <v>15</v>
      </c>
      <c r="BM19" s="93"/>
      <c r="BN19" s="13"/>
      <c r="BO19" s="93"/>
      <c r="BP19" s="13"/>
    </row>
    <row r="20" ht="15">
      <c r="A20">
        <v>14</v>
      </c>
      <c r="B20">
        <v>350000</v>
      </c>
      <c r="C20" s="45" t="s">
        <v>4</v>
      </c>
      <c r="D20" s="45" t="s">
        <v>4</v>
      </c>
      <c r="E20" s="94">
        <v>43053</v>
      </c>
      <c r="F20" s="14">
        <v>320876</v>
      </c>
      <c r="G20" s="93">
        <v>43032</v>
      </c>
      <c r="H20" s="13">
        <v>329279</v>
      </c>
      <c r="I20" s="93">
        <v>43011</v>
      </c>
      <c r="J20" s="13">
        <v>328146</v>
      </c>
      <c r="K20" s="93">
        <v>42985</v>
      </c>
      <c r="L20" s="13">
        <v>307814</v>
      </c>
      <c r="M20" s="181">
        <v>43058</v>
      </c>
      <c r="N20" s="21">
        <v>369823</v>
      </c>
      <c r="O20" s="95"/>
      <c r="P20" s="13"/>
      <c r="Q20" s="96"/>
      <c r="R20" s="97"/>
      <c r="S20" s="98">
        <v>42954</v>
      </c>
      <c r="T20" s="99">
        <v>367102</v>
      </c>
      <c r="U20" s="100"/>
      <c r="V20" s="14"/>
      <c r="W20" s="101"/>
      <c r="X20" s="14"/>
      <c r="Y20" s="93">
        <v>44384</v>
      </c>
      <c r="Z20" s="13">
        <v>378938</v>
      </c>
      <c r="AA20" s="93">
        <v>44392</v>
      </c>
      <c r="AB20" s="13">
        <v>353296</v>
      </c>
      <c r="AC20" s="95"/>
      <c r="AD20" s="14">
        <v>368555</v>
      </c>
      <c r="AE20" s="93">
        <v>44626</v>
      </c>
      <c r="AF20" s="13">
        <v>384949</v>
      </c>
      <c r="AG20" s="96"/>
      <c r="AH20" s="13"/>
      <c r="AI20" s="103">
        <v>44860</v>
      </c>
      <c r="AJ20" s="13">
        <v>389759</v>
      </c>
      <c r="AK20" s="93">
        <v>44886</v>
      </c>
      <c r="AL20" s="13">
        <v>416136</v>
      </c>
      <c r="AM20" s="93"/>
      <c r="AN20" s="13"/>
      <c r="AO20" s="93"/>
      <c r="AP20" s="13"/>
      <c r="AQ20" s="93"/>
      <c r="AR20" s="97"/>
      <c r="AS20" s="106"/>
      <c r="AT20" s="106"/>
      <c r="AU20" s="120"/>
      <c r="AV20" s="106"/>
      <c r="AW20" s="117"/>
      <c r="AX20" s="117"/>
      <c r="AY20" s="117"/>
      <c r="AZ20" s="117"/>
      <c r="BA20" s="117"/>
      <c r="BB20" s="118"/>
      <c r="BC20" s="117"/>
      <c r="BD20" s="117"/>
      <c r="BE20" s="117"/>
      <c r="BF20" s="117"/>
      <c r="BG20" s="93">
        <v>44924</v>
      </c>
      <c r="BH20" s="13">
        <v>387219</v>
      </c>
      <c r="BI20" s="93"/>
      <c r="BJ20" s="13"/>
      <c r="BK20" s="93">
        <v>44937</v>
      </c>
      <c r="BL20" s="13">
        <v>381847</v>
      </c>
      <c r="BM20" s="93"/>
      <c r="BN20" s="13"/>
      <c r="BO20" s="93"/>
      <c r="BP20" s="13"/>
    </row>
    <row r="21" ht="15">
      <c r="A21">
        <v>15</v>
      </c>
      <c r="B21">
        <v>375000</v>
      </c>
      <c r="C21" s="45" t="s">
        <v>3</v>
      </c>
      <c r="D21" s="45" t="s">
        <v>3</v>
      </c>
      <c r="E21" s="93">
        <v>43111</v>
      </c>
      <c r="F21" s="13">
        <v>344211</v>
      </c>
      <c r="G21" s="94">
        <v>43085</v>
      </c>
      <c r="H21" s="14">
        <v>352441</v>
      </c>
      <c r="I21" s="93">
        <v>43068</v>
      </c>
      <c r="J21" s="13">
        <v>351808</v>
      </c>
      <c r="K21" s="93">
        <v>43041</v>
      </c>
      <c r="L21" s="13">
        <v>328599</v>
      </c>
      <c r="M21" s="93">
        <v>43137</v>
      </c>
      <c r="N21" s="13">
        <v>392071</v>
      </c>
      <c r="O21" s="95"/>
      <c r="P21" s="13"/>
      <c r="Q21" s="96"/>
      <c r="R21" s="97"/>
      <c r="S21" s="98">
        <v>42997</v>
      </c>
      <c r="T21" s="99">
        <v>393369</v>
      </c>
      <c r="U21" s="182"/>
      <c r="V21" s="21"/>
      <c r="W21" s="183"/>
      <c r="X21" s="21"/>
      <c r="Y21" s="93">
        <v>44443</v>
      </c>
      <c r="Z21" s="13">
        <v>408865</v>
      </c>
      <c r="AA21" s="93">
        <v>44460</v>
      </c>
      <c r="AB21" s="13">
        <v>381519</v>
      </c>
      <c r="AC21" s="93">
        <v>44376</v>
      </c>
      <c r="AD21" s="13">
        <v>398568</v>
      </c>
      <c r="AE21" s="93">
        <v>44672</v>
      </c>
      <c r="AF21" s="13">
        <v>414113</v>
      </c>
      <c r="AG21" s="96"/>
      <c r="AH21" s="13"/>
      <c r="AI21" s="103">
        <v>44929</v>
      </c>
      <c r="AJ21" s="13">
        <v>427027</v>
      </c>
      <c r="AK21" s="93">
        <v>44946</v>
      </c>
      <c r="AL21" s="13">
        <v>451152</v>
      </c>
      <c r="AM21" s="93"/>
      <c r="AN21" s="13"/>
      <c r="AO21" s="93"/>
      <c r="AP21" s="13"/>
      <c r="AQ21" s="93"/>
      <c r="AR21" s="97"/>
      <c r="AS21" s="106"/>
      <c r="AT21" s="106"/>
      <c r="AU21" s="120"/>
      <c r="AV21" s="106"/>
      <c r="AW21" s="117"/>
      <c r="AX21" s="117"/>
      <c r="AY21" s="117"/>
      <c r="AZ21" s="117"/>
      <c r="BA21" s="117"/>
      <c r="BB21" s="118"/>
      <c r="BC21" s="117"/>
      <c r="BD21" s="117"/>
      <c r="BE21" s="117"/>
      <c r="BF21" s="117"/>
      <c r="BG21" s="93"/>
      <c r="BH21" s="13"/>
      <c r="BI21" s="93"/>
      <c r="BJ21" s="13"/>
      <c r="BK21" s="93"/>
      <c r="BL21" s="13"/>
      <c r="BM21" s="93"/>
      <c r="BN21" s="13"/>
      <c r="BO21" s="93"/>
      <c r="BP21" s="13"/>
    </row>
    <row r="22" ht="15">
      <c r="C22" s="45"/>
      <c r="D22" s="45" t="s">
        <v>65</v>
      </c>
      <c r="E22" s="126" t="s">
        <v>15</v>
      </c>
      <c r="F22" s="127" t="s">
        <v>15</v>
      </c>
      <c r="G22" s="126" t="s">
        <v>15</v>
      </c>
      <c r="H22" s="127" t="s">
        <v>15</v>
      </c>
      <c r="I22" s="126" t="s">
        <v>15</v>
      </c>
      <c r="J22" s="127" t="s">
        <v>15</v>
      </c>
      <c r="K22" s="168">
        <v>43097</v>
      </c>
      <c r="L22" s="18">
        <v>353178</v>
      </c>
      <c r="M22" s="126" t="s">
        <v>15</v>
      </c>
      <c r="N22" s="127" t="s">
        <v>15</v>
      </c>
      <c r="O22" s="126" t="s">
        <v>15</v>
      </c>
      <c r="P22" s="127" t="s">
        <v>15</v>
      </c>
      <c r="Q22" s="128" t="s">
        <v>15</v>
      </c>
      <c r="R22" s="129" t="s">
        <v>15</v>
      </c>
      <c r="S22" s="130" t="s">
        <v>15</v>
      </c>
      <c r="T22" s="131" t="s">
        <v>15</v>
      </c>
      <c r="U22" s="132"/>
      <c r="V22" s="127"/>
      <c r="W22" s="126" t="s">
        <v>15</v>
      </c>
      <c r="X22" s="127" t="s">
        <v>15</v>
      </c>
      <c r="Y22" s="126" t="s">
        <v>15</v>
      </c>
      <c r="Z22" s="127" t="s">
        <v>15</v>
      </c>
      <c r="AA22" s="126" t="s">
        <v>15</v>
      </c>
      <c r="AB22" s="127" t="s">
        <v>15</v>
      </c>
      <c r="AC22" s="126" t="s">
        <v>15</v>
      </c>
      <c r="AD22" s="127" t="s">
        <v>15</v>
      </c>
      <c r="AE22" s="126" t="s">
        <v>15</v>
      </c>
      <c r="AF22" s="127" t="s">
        <v>15</v>
      </c>
      <c r="AG22" s="184"/>
      <c r="AH22" s="127"/>
      <c r="AI22" s="134"/>
      <c r="AJ22" s="134"/>
      <c r="AK22" s="134"/>
      <c r="AL22" s="134"/>
      <c r="AM22" s="134"/>
      <c r="AN22" s="134"/>
      <c r="AO22" s="126" t="s">
        <v>15</v>
      </c>
      <c r="AP22" s="127" t="s">
        <v>15</v>
      </c>
      <c r="AQ22" s="126" t="s">
        <v>15</v>
      </c>
      <c r="AR22" s="129" t="s">
        <v>15</v>
      </c>
      <c r="AS22" s="134"/>
      <c r="AT22" s="134"/>
      <c r="AU22" s="135"/>
      <c r="AV22" s="134"/>
      <c r="AW22" s="136"/>
      <c r="AX22" s="136"/>
      <c r="AY22" s="136"/>
      <c r="AZ22" s="136"/>
      <c r="BA22" s="136"/>
      <c r="BB22" s="137"/>
      <c r="BC22" s="136"/>
      <c r="BD22" s="136"/>
      <c r="BE22" s="136"/>
      <c r="BF22" s="136"/>
      <c r="BG22" s="126" t="s">
        <v>15</v>
      </c>
      <c r="BH22" s="127" t="s">
        <v>15</v>
      </c>
      <c r="BI22" s="126" t="s">
        <v>15</v>
      </c>
      <c r="BJ22" s="127" t="s">
        <v>15</v>
      </c>
      <c r="BK22" s="126" t="s">
        <v>15</v>
      </c>
      <c r="BL22" s="127" t="s">
        <v>15</v>
      </c>
      <c r="BM22" s="126" t="s">
        <v>15</v>
      </c>
      <c r="BN22" s="127" t="s">
        <v>15</v>
      </c>
      <c r="BO22" s="126" t="s">
        <v>15</v>
      </c>
      <c r="BP22" s="127" t="s">
        <v>15</v>
      </c>
    </row>
    <row r="23" ht="15">
      <c r="A23">
        <v>16</v>
      </c>
      <c r="B23">
        <v>400000</v>
      </c>
      <c r="C23" s="45" t="s">
        <v>7</v>
      </c>
      <c r="D23" s="138" t="s">
        <v>7</v>
      </c>
      <c r="E23" s="139">
        <v>43174</v>
      </c>
      <c r="F23" s="19">
        <v>373708</v>
      </c>
      <c r="G23" s="139">
        <v>43145</v>
      </c>
      <c r="H23" s="19">
        <v>378512</v>
      </c>
      <c r="I23" s="139">
        <v>43121</v>
      </c>
      <c r="J23" s="19">
        <v>377092</v>
      </c>
      <c r="K23" s="139">
        <v>43161</v>
      </c>
      <c r="L23" s="19">
        <v>382737</v>
      </c>
      <c r="M23" s="139">
        <v>43200</v>
      </c>
      <c r="N23" s="19">
        <v>416719</v>
      </c>
      <c r="O23" s="185"/>
      <c r="P23" s="186"/>
      <c r="Q23" s="187"/>
      <c r="R23" s="188"/>
      <c r="S23" s="189">
        <v>43037</v>
      </c>
      <c r="T23" s="190">
        <v>420009</v>
      </c>
      <c r="U23" s="191"/>
      <c r="V23" s="192"/>
      <c r="W23" s="193">
        <v>43202</v>
      </c>
      <c r="X23" s="192">
        <v>428759</v>
      </c>
      <c r="Y23" s="139">
        <v>44512</v>
      </c>
      <c r="Z23" s="19">
        <v>438149</v>
      </c>
      <c r="AA23" s="139">
        <v>44533</v>
      </c>
      <c r="AB23" s="19">
        <v>408587</v>
      </c>
      <c r="AC23" s="139">
        <v>44452</v>
      </c>
      <c r="AD23" s="19">
        <v>432377</v>
      </c>
      <c r="AE23" s="139">
        <v>44739</v>
      </c>
      <c r="AF23" s="19">
        <v>448445</v>
      </c>
      <c r="AG23" s="141"/>
      <c r="AH23" s="19"/>
      <c r="AI23" s="147"/>
      <c r="AJ23" s="147"/>
      <c r="AK23" s="147"/>
      <c r="AL23" s="147"/>
      <c r="AM23" s="147"/>
      <c r="AN23" s="147"/>
      <c r="AO23" s="139"/>
      <c r="AP23" s="19"/>
      <c r="AQ23" s="139"/>
      <c r="AR23" s="142"/>
      <c r="AS23" s="147"/>
      <c r="AT23" s="147"/>
      <c r="AU23" s="148"/>
      <c r="AV23" s="147"/>
      <c r="AW23" s="149"/>
      <c r="AX23" s="149"/>
      <c r="AY23" s="149"/>
      <c r="AZ23" s="149"/>
      <c r="BA23" s="149"/>
      <c r="BB23" s="150"/>
      <c r="BC23" s="149"/>
      <c r="BD23" s="149"/>
      <c r="BE23" s="149"/>
      <c r="BF23" s="149"/>
      <c r="BG23" s="139"/>
      <c r="BH23" s="19"/>
      <c r="BI23" s="139"/>
      <c r="BJ23" s="19"/>
      <c r="BK23" s="139"/>
      <c r="BL23" s="19"/>
      <c r="BM23" s="139"/>
      <c r="BN23" s="19"/>
      <c r="BO23" s="139"/>
      <c r="BP23" s="19"/>
    </row>
    <row r="24" ht="15">
      <c r="A24">
        <v>17</v>
      </c>
      <c r="B24">
        <v>425000</v>
      </c>
      <c r="C24" s="56" t="s">
        <v>3</v>
      </c>
      <c r="D24" s="56" t="s">
        <v>3</v>
      </c>
      <c r="E24" s="167">
        <v>43240</v>
      </c>
      <c r="F24" s="16">
        <v>406033</v>
      </c>
      <c r="G24" s="168">
        <v>43193</v>
      </c>
      <c r="H24" s="18">
        <v>400364</v>
      </c>
      <c r="I24" s="168">
        <v>43187</v>
      </c>
      <c r="J24" s="18">
        <v>401876</v>
      </c>
      <c r="K24" s="168">
        <v>43220</v>
      </c>
      <c r="L24" s="18">
        <v>410327</v>
      </c>
      <c r="M24" s="168">
        <v>43261</v>
      </c>
      <c r="N24" s="18">
        <v>443028</v>
      </c>
      <c r="O24" s="95"/>
      <c r="P24" s="13"/>
      <c r="Q24" s="169"/>
      <c r="R24" s="170"/>
      <c r="S24" s="194">
        <v>43152</v>
      </c>
      <c r="T24" s="195">
        <v>449422</v>
      </c>
      <c r="U24" s="196"/>
      <c r="V24" s="197"/>
      <c r="W24" s="198"/>
      <c r="X24" s="197"/>
      <c r="Y24" s="93">
        <v>44563</v>
      </c>
      <c r="Z24" s="13">
        <v>463385</v>
      </c>
      <c r="AA24" s="168">
        <v>44590</v>
      </c>
      <c r="AB24" s="18">
        <v>430864</v>
      </c>
      <c r="AC24" s="93">
        <v>44536</v>
      </c>
      <c r="AD24" s="13">
        <v>460023</v>
      </c>
      <c r="AE24" s="168">
        <v>44789</v>
      </c>
      <c r="AF24" s="18">
        <v>474200</v>
      </c>
      <c r="AG24" s="169"/>
      <c r="AH24" s="18"/>
      <c r="AI24" s="177"/>
      <c r="AJ24" s="177"/>
      <c r="AK24" s="177"/>
      <c r="AL24" s="177"/>
      <c r="AM24" s="177"/>
      <c r="AN24" s="177"/>
      <c r="AO24" s="168"/>
      <c r="AP24" s="18"/>
      <c r="AQ24" s="168"/>
      <c r="AR24" s="170"/>
      <c r="AS24" s="177"/>
      <c r="AT24" s="177"/>
      <c r="AU24" s="178"/>
      <c r="AV24" s="177"/>
      <c r="AW24" s="179"/>
      <c r="AX24" s="179"/>
      <c r="AY24" s="179"/>
      <c r="AZ24" s="179"/>
      <c r="BA24" s="179"/>
      <c r="BB24" s="180"/>
      <c r="BC24" s="179"/>
      <c r="BD24" s="179"/>
      <c r="BE24" s="179"/>
      <c r="BF24" s="179"/>
      <c r="BG24" s="168"/>
      <c r="BH24" s="18"/>
      <c r="BI24" s="168"/>
      <c r="BJ24" s="18"/>
      <c r="BK24" s="168"/>
      <c r="BL24" s="18"/>
      <c r="BM24" s="168"/>
      <c r="BN24" s="18"/>
      <c r="BO24" s="168"/>
      <c r="BP24" s="18"/>
    </row>
    <row r="25" ht="15">
      <c r="A25">
        <v>18</v>
      </c>
      <c r="B25">
        <v>450000</v>
      </c>
      <c r="C25" s="45" t="s">
        <v>4</v>
      </c>
      <c r="D25" s="45" t="s">
        <v>4</v>
      </c>
      <c r="E25" s="93">
        <v>43312</v>
      </c>
      <c r="F25" s="13">
        <v>433118</v>
      </c>
      <c r="G25" s="93">
        <v>43284</v>
      </c>
      <c r="H25" s="13">
        <v>428795</v>
      </c>
      <c r="I25" s="93">
        <v>43255</v>
      </c>
      <c r="J25" s="13">
        <v>431996</v>
      </c>
      <c r="K25" s="93">
        <v>43299</v>
      </c>
      <c r="L25" s="13">
        <v>440207</v>
      </c>
      <c r="M25" s="93">
        <v>43333</v>
      </c>
      <c r="N25" s="13">
        <v>471922</v>
      </c>
      <c r="O25" s="95"/>
      <c r="P25" s="13"/>
      <c r="Q25" s="96"/>
      <c r="R25" s="97"/>
      <c r="S25" s="199">
        <v>43226</v>
      </c>
      <c r="T25" s="200">
        <v>479700</v>
      </c>
      <c r="U25" s="182"/>
      <c r="V25" s="21"/>
      <c r="W25" s="183"/>
      <c r="X25" s="21"/>
      <c r="Y25" s="93">
        <v>44638</v>
      </c>
      <c r="Z25" s="13">
        <v>494666</v>
      </c>
      <c r="AA25" s="93">
        <v>44677</v>
      </c>
      <c r="AB25" s="13">
        <v>461039</v>
      </c>
      <c r="AC25" s="93">
        <v>44613</v>
      </c>
      <c r="AD25" s="13">
        <v>487953</v>
      </c>
      <c r="AE25" s="93">
        <v>44836</v>
      </c>
      <c r="AF25" s="18">
        <v>504087</v>
      </c>
      <c r="AG25" s="96"/>
      <c r="AH25" s="13"/>
      <c r="AI25" s="106"/>
      <c r="AJ25" s="106"/>
      <c r="AK25" s="106"/>
      <c r="AL25" s="106"/>
      <c r="AM25" s="106"/>
      <c r="AN25" s="106"/>
      <c r="AO25" s="93"/>
      <c r="AP25" s="13"/>
      <c r="AQ25" s="93"/>
      <c r="AR25" s="97"/>
      <c r="AS25" s="106"/>
      <c r="AT25" s="106"/>
      <c r="AU25" s="120"/>
      <c r="AV25" s="106"/>
      <c r="AW25" s="117"/>
      <c r="AX25" s="117"/>
      <c r="AY25" s="117"/>
      <c r="AZ25" s="117"/>
      <c r="BA25" s="117"/>
      <c r="BB25" s="118"/>
      <c r="BC25" s="117"/>
      <c r="BD25" s="117"/>
      <c r="BE25" s="117"/>
      <c r="BF25" s="117"/>
      <c r="BG25" s="93"/>
      <c r="BH25" s="13"/>
      <c r="BI25" s="93"/>
      <c r="BJ25" s="13"/>
      <c r="BK25" s="93"/>
      <c r="BL25" s="13"/>
      <c r="BM25" s="93"/>
      <c r="BN25" s="13"/>
      <c r="BO25" s="93"/>
      <c r="BP25" s="13"/>
    </row>
    <row r="26" ht="15">
      <c r="A26">
        <v>19</v>
      </c>
      <c r="B26">
        <v>475000</v>
      </c>
      <c r="C26" s="152" t="s">
        <v>3</v>
      </c>
      <c r="D26" s="152" t="s">
        <v>3</v>
      </c>
      <c r="E26" s="154">
        <v>43411</v>
      </c>
      <c r="F26" s="17">
        <v>462231</v>
      </c>
      <c r="G26" s="154">
        <v>43393</v>
      </c>
      <c r="H26" s="17">
        <v>458737</v>
      </c>
      <c r="I26" s="154">
        <v>43318</v>
      </c>
      <c r="J26" s="17">
        <v>461749</v>
      </c>
      <c r="K26" s="154">
        <v>43363</v>
      </c>
      <c r="L26" s="17">
        <v>466898</v>
      </c>
      <c r="M26" s="154">
        <v>43397</v>
      </c>
      <c r="N26" s="17">
        <v>501490</v>
      </c>
      <c r="O26" s="95"/>
      <c r="P26" s="13"/>
      <c r="Q26" s="155"/>
      <c r="R26" s="156"/>
      <c r="S26" s="201">
        <v>43283</v>
      </c>
      <c r="T26" s="202">
        <v>506675</v>
      </c>
      <c r="U26" s="203"/>
      <c r="V26" s="204"/>
      <c r="W26" s="205"/>
      <c r="X26" s="204"/>
      <c r="Y26" s="93">
        <v>44708</v>
      </c>
      <c r="Z26" s="13">
        <v>526068</v>
      </c>
      <c r="AA26" s="206">
        <v>44803</v>
      </c>
      <c r="AB26" s="207">
        <v>478962</v>
      </c>
      <c r="AC26" s="93">
        <v>44679</v>
      </c>
      <c r="AD26" s="13">
        <v>491928</v>
      </c>
      <c r="AE26" s="154">
        <v>44882</v>
      </c>
      <c r="AF26" s="17">
        <v>534693</v>
      </c>
      <c r="AG26" s="155"/>
      <c r="AH26" s="17"/>
      <c r="AI26" s="163"/>
      <c r="AJ26" s="163"/>
      <c r="AK26" s="163"/>
      <c r="AL26" s="163"/>
      <c r="AM26" s="163"/>
      <c r="AN26" s="163"/>
      <c r="AO26" s="154"/>
      <c r="AP26" s="17"/>
      <c r="AQ26" s="154"/>
      <c r="AR26" s="156"/>
      <c r="AS26" s="163"/>
      <c r="AT26" s="163"/>
      <c r="AU26" s="164"/>
      <c r="AV26" s="163"/>
      <c r="AW26" s="165"/>
      <c r="AX26" s="165"/>
      <c r="AY26" s="165"/>
      <c r="AZ26" s="165"/>
      <c r="BA26" s="165"/>
      <c r="BB26" s="166"/>
      <c r="BC26" s="165"/>
      <c r="BD26" s="165"/>
      <c r="BE26" s="165"/>
      <c r="BF26" s="165"/>
      <c r="BG26" s="154"/>
      <c r="BH26" s="17"/>
      <c r="BI26" s="154"/>
      <c r="BJ26" s="17"/>
      <c r="BK26" s="154"/>
      <c r="BL26" s="17"/>
      <c r="BM26" s="154"/>
      <c r="BN26" s="17"/>
      <c r="BO26" s="154"/>
      <c r="BP26" s="17"/>
    </row>
    <row r="27" ht="15">
      <c r="A27">
        <v>20</v>
      </c>
      <c r="B27">
        <v>500000</v>
      </c>
      <c r="C27" s="56" t="s">
        <v>5</v>
      </c>
      <c r="D27" s="56" t="s">
        <v>5</v>
      </c>
      <c r="E27" s="168">
        <v>43509</v>
      </c>
      <c r="F27" s="18">
        <v>492031</v>
      </c>
      <c r="G27" s="168">
        <v>43462</v>
      </c>
      <c r="H27" s="18">
        <v>484224</v>
      </c>
      <c r="I27" s="168">
        <v>43403</v>
      </c>
      <c r="J27" s="18">
        <v>489665</v>
      </c>
      <c r="K27" s="168">
        <v>43418</v>
      </c>
      <c r="L27" s="18">
        <v>495639</v>
      </c>
      <c r="M27" s="168">
        <v>43481</v>
      </c>
      <c r="N27" s="18">
        <v>529840</v>
      </c>
      <c r="O27" s="208"/>
      <c r="P27" s="209"/>
      <c r="Q27" s="210"/>
      <c r="R27" s="211"/>
      <c r="S27" s="212">
        <v>43337</v>
      </c>
      <c r="T27" s="213">
        <v>531044</v>
      </c>
      <c r="U27" s="214"/>
      <c r="V27" s="215"/>
      <c r="W27" s="216"/>
      <c r="X27" s="215"/>
      <c r="Y27" s="93">
        <v>44806</v>
      </c>
      <c r="Z27" s="209">
        <v>558817</v>
      </c>
      <c r="AA27" s="217">
        <v>44920</v>
      </c>
      <c r="AB27" s="218">
        <v>523305</v>
      </c>
      <c r="AC27" s="93">
        <v>44744</v>
      </c>
      <c r="AD27" s="209">
        <v>523152</v>
      </c>
      <c r="AE27" s="217">
        <v>44955</v>
      </c>
      <c r="AF27" s="218">
        <v>567923</v>
      </c>
      <c r="AG27" s="210"/>
      <c r="AH27" s="218"/>
      <c r="AI27" s="219"/>
      <c r="AJ27" s="219"/>
      <c r="AK27" s="219"/>
      <c r="AL27" s="219"/>
      <c r="AM27" s="219"/>
      <c r="AN27" s="219"/>
      <c r="AO27" s="217"/>
      <c r="AP27" s="218"/>
      <c r="AQ27" s="217"/>
      <c r="AR27" s="211"/>
      <c r="AS27" s="219"/>
      <c r="AT27" s="219"/>
      <c r="AU27" s="220"/>
      <c r="AV27" s="219"/>
      <c r="AW27" s="221"/>
      <c r="AX27" s="221"/>
      <c r="AY27" s="221"/>
      <c r="AZ27" s="221"/>
      <c r="BA27" s="221"/>
      <c r="BB27" s="222"/>
      <c r="BC27" s="221"/>
      <c r="BD27" s="221"/>
      <c r="BE27" s="221"/>
      <c r="BF27" s="221"/>
      <c r="BG27" s="217"/>
      <c r="BH27" s="218"/>
      <c r="BI27" s="217"/>
      <c r="BJ27" s="218"/>
      <c r="BK27" s="217"/>
      <c r="BL27" s="218"/>
      <c r="BM27" s="217"/>
      <c r="BN27" s="218"/>
      <c r="BO27" s="217"/>
      <c r="BP27" s="218"/>
    </row>
    <row r="28" ht="15">
      <c r="A28">
        <v>21</v>
      </c>
      <c r="B28">
        <v>525000</v>
      </c>
      <c r="C28" s="45" t="s">
        <v>3</v>
      </c>
      <c r="D28" s="45" t="s">
        <v>3</v>
      </c>
      <c r="E28" s="93">
        <v>43558</v>
      </c>
      <c r="F28" s="13">
        <v>516928</v>
      </c>
      <c r="G28" s="93">
        <v>43522</v>
      </c>
      <c r="H28" s="13">
        <v>513293</v>
      </c>
      <c r="I28" s="93">
        <v>43453</v>
      </c>
      <c r="J28" s="13">
        <v>515458</v>
      </c>
      <c r="K28" s="93">
        <v>43475</v>
      </c>
      <c r="L28" s="13">
        <v>522090</v>
      </c>
      <c r="M28" s="93">
        <v>43525</v>
      </c>
      <c r="N28" s="13">
        <v>552232</v>
      </c>
      <c r="O28" s="95"/>
      <c r="P28" s="13"/>
      <c r="Q28" s="96"/>
      <c r="R28" s="97"/>
      <c r="S28" s="199">
        <v>43391</v>
      </c>
      <c r="T28" s="200">
        <v>556781</v>
      </c>
      <c r="U28" s="182"/>
      <c r="V28" s="21"/>
      <c r="W28" s="183"/>
      <c r="X28" s="21"/>
      <c r="Y28" s="93">
        <v>44888</v>
      </c>
      <c r="Z28" s="13">
        <v>590670</v>
      </c>
      <c r="AA28" s="93"/>
      <c r="AB28" s="13"/>
      <c r="AC28" s="93">
        <v>44813</v>
      </c>
      <c r="AD28" s="13">
        <v>548573</v>
      </c>
      <c r="AE28" s="93"/>
      <c r="AF28" s="13"/>
      <c r="AG28" s="96"/>
      <c r="AH28" s="13"/>
      <c r="AI28" s="106"/>
      <c r="AJ28" s="106"/>
      <c r="AK28" s="106"/>
      <c r="AL28" s="106"/>
      <c r="AM28" s="106"/>
      <c r="AN28" s="106"/>
      <c r="AO28" s="93"/>
      <c r="AP28" s="13"/>
      <c r="AQ28" s="93"/>
      <c r="AR28" s="97"/>
      <c r="AS28" s="106"/>
      <c r="AT28" s="106"/>
      <c r="AU28" s="120"/>
      <c r="AV28" s="106"/>
      <c r="AW28" s="117"/>
      <c r="AX28" s="117"/>
      <c r="AY28" s="117"/>
      <c r="AZ28" s="117"/>
      <c r="BA28" s="117"/>
      <c r="BB28" s="118"/>
      <c r="BC28" s="117"/>
      <c r="BD28" s="117"/>
      <c r="BE28" s="117"/>
      <c r="BF28" s="117"/>
      <c r="BG28" s="93"/>
      <c r="BH28" s="13"/>
      <c r="BI28" s="93"/>
      <c r="BJ28" s="13"/>
      <c r="BK28" s="93"/>
      <c r="BL28" s="13"/>
      <c r="BM28" s="93"/>
      <c r="BN28" s="13"/>
      <c r="BO28" s="93"/>
      <c r="BP28" s="13"/>
    </row>
    <row r="29" ht="15">
      <c r="A29">
        <v>22</v>
      </c>
      <c r="B29">
        <v>550000</v>
      </c>
      <c r="C29" s="45" t="s">
        <v>4</v>
      </c>
      <c r="D29" s="45" t="s">
        <v>4</v>
      </c>
      <c r="E29" s="93">
        <v>43621</v>
      </c>
      <c r="F29" s="13">
        <v>545082</v>
      </c>
      <c r="G29" s="93">
        <v>43592</v>
      </c>
      <c r="H29" s="13">
        <v>541269</v>
      </c>
      <c r="I29" s="94">
        <v>43532</v>
      </c>
      <c r="J29" s="14">
        <v>546114</v>
      </c>
      <c r="K29" s="93">
        <v>43551</v>
      </c>
      <c r="L29" s="13">
        <v>551205</v>
      </c>
      <c r="M29" s="93">
        <v>43584</v>
      </c>
      <c r="N29" s="13">
        <v>578488</v>
      </c>
      <c r="O29" s="95"/>
      <c r="P29" s="13"/>
      <c r="Q29" s="96"/>
      <c r="R29" s="97"/>
      <c r="S29" s="199">
        <v>43448</v>
      </c>
      <c r="T29" s="200">
        <v>581330</v>
      </c>
      <c r="U29" s="182"/>
      <c r="V29" s="21"/>
      <c r="W29" s="183"/>
      <c r="X29" s="21"/>
      <c r="Y29" s="95"/>
      <c r="Z29" s="13"/>
      <c r="AA29" s="93"/>
      <c r="AB29" s="13"/>
      <c r="AC29" s="93">
        <v>44897</v>
      </c>
      <c r="AD29" s="13">
        <v>581454</v>
      </c>
      <c r="AE29" s="93"/>
      <c r="AF29" s="13"/>
      <c r="AG29" s="96"/>
      <c r="AH29" s="13"/>
      <c r="AI29" s="106"/>
      <c r="AJ29" s="106"/>
      <c r="AK29" s="106"/>
      <c r="AL29" s="106"/>
      <c r="AM29" s="106"/>
      <c r="AN29" s="106"/>
      <c r="AO29" s="93"/>
      <c r="AP29" s="13"/>
      <c r="AQ29" s="93"/>
      <c r="AR29" s="97"/>
      <c r="AS29" s="106"/>
      <c r="AT29" s="106"/>
      <c r="AU29" s="120"/>
      <c r="AV29" s="106"/>
      <c r="AW29" s="117"/>
      <c r="AX29" s="117"/>
      <c r="AY29" s="117"/>
      <c r="AZ29" s="117"/>
      <c r="BA29" s="117"/>
      <c r="BB29" s="118"/>
      <c r="BC29" s="117"/>
      <c r="BD29" s="117"/>
      <c r="BE29" s="117"/>
      <c r="BF29" s="117"/>
      <c r="BG29" s="93"/>
      <c r="BH29" s="13"/>
      <c r="BI29" s="93"/>
      <c r="BJ29" s="13"/>
      <c r="BK29" s="93"/>
      <c r="BL29" s="13"/>
      <c r="BM29" s="93"/>
      <c r="BN29" s="13"/>
      <c r="BO29" s="93"/>
      <c r="BP29" s="13"/>
    </row>
    <row r="30" ht="15">
      <c r="A30">
        <v>23</v>
      </c>
      <c r="B30">
        <v>575000</v>
      </c>
      <c r="C30" s="45" t="s">
        <v>3</v>
      </c>
      <c r="D30" s="45" t="s">
        <v>3</v>
      </c>
      <c r="E30" s="93">
        <v>43686</v>
      </c>
      <c r="F30" s="13">
        <v>570564</v>
      </c>
      <c r="G30" s="93">
        <v>43634</v>
      </c>
      <c r="H30" s="13">
        <v>562312</v>
      </c>
      <c r="I30" s="93">
        <v>43601</v>
      </c>
      <c r="J30" s="13">
        <v>572791</v>
      </c>
      <c r="K30" s="93">
        <v>43606</v>
      </c>
      <c r="L30" s="13">
        <v>575825</v>
      </c>
      <c r="M30" s="93">
        <v>43658</v>
      </c>
      <c r="N30" s="13">
        <v>603142</v>
      </c>
      <c r="O30" s="95"/>
      <c r="P30" s="13"/>
      <c r="Q30" s="96"/>
      <c r="R30" s="97"/>
      <c r="S30" s="223">
        <v>43515</v>
      </c>
      <c r="T30" s="224">
        <v>608790</v>
      </c>
      <c r="U30" s="182"/>
      <c r="V30" s="21"/>
      <c r="W30" s="183"/>
      <c r="X30" s="21"/>
      <c r="Y30" s="95"/>
      <c r="Z30" s="13"/>
      <c r="AA30" s="93"/>
      <c r="AB30" s="13"/>
      <c r="AC30" s="95"/>
      <c r="AD30" s="13"/>
      <c r="AE30" s="93"/>
      <c r="AF30" s="13"/>
      <c r="AG30" s="96"/>
      <c r="AH30" s="13"/>
      <c r="AI30" s="106"/>
      <c r="AJ30" s="106"/>
      <c r="AK30" s="106"/>
      <c r="AL30" s="106"/>
      <c r="AM30" s="106"/>
      <c r="AN30" s="106"/>
      <c r="AO30" s="93"/>
      <c r="AP30" s="13"/>
      <c r="AQ30" s="93"/>
      <c r="AR30" s="97"/>
      <c r="AS30" s="106"/>
      <c r="AT30" s="106"/>
      <c r="AU30" s="120"/>
      <c r="AV30" s="106"/>
      <c r="AW30" s="117"/>
      <c r="AX30" s="117"/>
      <c r="AY30" s="117"/>
      <c r="AZ30" s="117"/>
      <c r="BA30" s="117"/>
      <c r="BB30" s="118"/>
      <c r="BC30" s="117"/>
      <c r="BD30" s="117"/>
      <c r="BE30" s="117"/>
      <c r="BF30" s="117"/>
      <c r="BG30" s="93"/>
      <c r="BH30" s="13"/>
      <c r="BI30" s="93"/>
      <c r="BJ30" s="13"/>
      <c r="BK30" s="93"/>
      <c r="BL30" s="13"/>
      <c r="BM30" s="93"/>
      <c r="BN30" s="13"/>
      <c r="BO30" s="93"/>
      <c r="BP30" s="13"/>
    </row>
    <row r="31" ht="15">
      <c r="A31">
        <v>24</v>
      </c>
      <c r="B31">
        <v>600000</v>
      </c>
      <c r="C31" s="45" t="s">
        <v>8</v>
      </c>
      <c r="D31" s="138" t="s">
        <v>8</v>
      </c>
      <c r="E31" s="139">
        <v>43770</v>
      </c>
      <c r="F31" s="19">
        <v>596689</v>
      </c>
      <c r="G31" s="139">
        <v>43709</v>
      </c>
      <c r="H31" s="19">
        <v>592899</v>
      </c>
      <c r="I31" s="139">
        <v>43646</v>
      </c>
      <c r="J31" s="19">
        <v>593454</v>
      </c>
      <c r="K31" s="139">
        <v>43675</v>
      </c>
      <c r="L31" s="19">
        <v>603122</v>
      </c>
      <c r="M31" s="139">
        <v>43724</v>
      </c>
      <c r="N31" s="19">
        <v>630926</v>
      </c>
      <c r="O31" s="140"/>
      <c r="P31" s="19"/>
      <c r="Q31" s="141"/>
      <c r="R31" s="142"/>
      <c r="S31" s="143">
        <v>43569</v>
      </c>
      <c r="T31" s="144">
        <v>629741</v>
      </c>
      <c r="U31" s="191">
        <v>43616</v>
      </c>
      <c r="V31" s="21">
        <v>629707</v>
      </c>
      <c r="W31" s="193">
        <v>43637</v>
      </c>
      <c r="X31" s="21">
        <v>633130</v>
      </c>
      <c r="Y31" s="139"/>
      <c r="Z31" s="19"/>
      <c r="AA31" s="139"/>
      <c r="AB31" s="19"/>
      <c r="AC31" s="139"/>
      <c r="AD31" s="19"/>
      <c r="AE31" s="139"/>
      <c r="AF31" s="19"/>
      <c r="AG31" s="141"/>
      <c r="AH31" s="19"/>
      <c r="AI31" s="147"/>
      <c r="AJ31" s="147"/>
      <c r="AK31" s="147"/>
      <c r="AL31" s="147"/>
      <c r="AM31" s="147"/>
      <c r="AN31" s="147"/>
      <c r="AO31" s="139"/>
      <c r="AP31" s="19"/>
      <c r="AQ31" s="139"/>
      <c r="AR31" s="142"/>
      <c r="AS31" s="147"/>
      <c r="AT31" s="147"/>
      <c r="AU31" s="148"/>
      <c r="AV31" s="147"/>
      <c r="AW31" s="149"/>
      <c r="AX31" s="149"/>
      <c r="AY31" s="149"/>
      <c r="AZ31" s="149"/>
      <c r="BA31" s="149"/>
      <c r="BB31" s="150"/>
      <c r="BC31" s="149"/>
      <c r="BD31" s="149"/>
      <c r="BE31" s="149"/>
      <c r="BF31" s="149"/>
      <c r="BG31" s="139"/>
      <c r="BH31" s="19"/>
      <c r="BI31" s="139"/>
      <c r="BJ31" s="19"/>
      <c r="BK31" s="139"/>
      <c r="BL31" s="19"/>
      <c r="BM31" s="139"/>
      <c r="BN31" s="19"/>
      <c r="BO31" s="139"/>
      <c r="BP31" s="19"/>
    </row>
    <row r="32" ht="15">
      <c r="A32">
        <v>25</v>
      </c>
      <c r="B32">
        <v>625000</v>
      </c>
      <c r="C32" s="45" t="s">
        <v>3</v>
      </c>
      <c r="D32" s="45" t="s">
        <v>3</v>
      </c>
      <c r="E32" s="93">
        <v>43825</v>
      </c>
      <c r="F32" s="13">
        <v>621722</v>
      </c>
      <c r="G32" s="93">
        <v>43756</v>
      </c>
      <c r="H32" s="13">
        <v>614945</v>
      </c>
      <c r="I32" s="93">
        <v>43696</v>
      </c>
      <c r="J32" s="13">
        <v>619296</v>
      </c>
      <c r="K32" s="93">
        <v>43737</v>
      </c>
      <c r="L32" s="13">
        <v>628018</v>
      </c>
      <c r="M32" s="93">
        <v>43783</v>
      </c>
      <c r="N32" s="13">
        <v>655970</v>
      </c>
      <c r="O32" s="95"/>
      <c r="P32" s="13"/>
      <c r="Q32" s="96"/>
      <c r="R32" s="97"/>
      <c r="S32" s="223">
        <v>43632</v>
      </c>
      <c r="T32" s="224">
        <v>653189</v>
      </c>
      <c r="U32" s="182"/>
      <c r="V32" s="21"/>
      <c r="W32" s="183"/>
      <c r="X32" s="21"/>
      <c r="Y32" s="95"/>
      <c r="Z32" s="13"/>
      <c r="AA32" s="93"/>
      <c r="AB32" s="13"/>
      <c r="AC32" s="95"/>
      <c r="AD32" s="13"/>
      <c r="AE32" s="93"/>
      <c r="AF32" s="13"/>
      <c r="AG32" s="96"/>
      <c r="AH32" s="13"/>
      <c r="AI32" s="106"/>
      <c r="AJ32" s="106"/>
      <c r="AK32" s="106"/>
      <c r="AL32" s="106"/>
      <c r="AM32" s="106"/>
      <c r="AN32" s="106"/>
      <c r="AO32" s="93"/>
      <c r="AP32" s="13"/>
      <c r="AQ32" s="93"/>
      <c r="AR32" s="97"/>
      <c r="AS32" s="106"/>
      <c r="AT32" s="106"/>
      <c r="AU32" s="120"/>
      <c r="AV32" s="106"/>
      <c r="AW32" s="117"/>
      <c r="AX32" s="117"/>
      <c r="AY32" s="117"/>
      <c r="AZ32" s="117"/>
      <c r="BA32" s="117"/>
      <c r="BB32" s="118"/>
      <c r="BC32" s="117"/>
      <c r="BD32" s="117"/>
      <c r="BE32" s="117"/>
      <c r="BF32" s="117"/>
      <c r="BG32" s="93"/>
      <c r="BH32" s="13"/>
      <c r="BI32" s="93"/>
      <c r="BJ32" s="13"/>
      <c r="BK32" s="93"/>
      <c r="BL32" s="13"/>
      <c r="BM32" s="93"/>
      <c r="BN32" s="13"/>
      <c r="BO32" s="93"/>
      <c r="BP32" s="13"/>
    </row>
    <row r="33" ht="15">
      <c r="A33">
        <v>26</v>
      </c>
      <c r="B33">
        <v>650000</v>
      </c>
      <c r="C33" s="45" t="s">
        <v>4</v>
      </c>
      <c r="D33" s="45" t="s">
        <v>4</v>
      </c>
      <c r="E33" s="93">
        <v>43887</v>
      </c>
      <c r="F33" s="13">
        <v>648422</v>
      </c>
      <c r="G33" s="93">
        <v>43821</v>
      </c>
      <c r="H33" s="13">
        <v>642070</v>
      </c>
      <c r="I33" s="93">
        <v>43742</v>
      </c>
      <c r="J33" s="13">
        <v>644459</v>
      </c>
      <c r="K33" s="93">
        <v>43789</v>
      </c>
      <c r="L33" s="13">
        <v>654295</v>
      </c>
      <c r="M33" s="93">
        <v>43848</v>
      </c>
      <c r="N33" s="13">
        <v>685096</v>
      </c>
      <c r="O33" s="95"/>
      <c r="P33" s="13"/>
      <c r="Q33" s="96"/>
      <c r="R33" s="97"/>
      <c r="S33" s="223">
        <v>43693</v>
      </c>
      <c r="T33" s="224">
        <v>677604</v>
      </c>
      <c r="U33" s="182"/>
      <c r="V33" s="21"/>
      <c r="W33" s="183"/>
      <c r="X33" s="21"/>
      <c r="Y33" s="95"/>
      <c r="Z33" s="13"/>
      <c r="AA33" s="93"/>
      <c r="AB33" s="13"/>
      <c r="AC33" s="95"/>
      <c r="AD33" s="13"/>
      <c r="AE33" s="93"/>
      <c r="AF33" s="13"/>
      <c r="AG33" s="96"/>
      <c r="AH33" s="13"/>
      <c r="AI33" s="106"/>
      <c r="AJ33" s="106"/>
      <c r="AK33" s="106"/>
      <c r="AL33" s="106"/>
      <c r="AM33" s="106"/>
      <c r="AN33" s="106"/>
      <c r="AO33" s="93"/>
      <c r="AP33" s="13"/>
      <c r="AQ33" s="93"/>
      <c r="AR33" s="97"/>
      <c r="AS33" s="106"/>
      <c r="AT33" s="106"/>
      <c r="AU33" s="120"/>
      <c r="AV33" s="106"/>
      <c r="AW33" s="117"/>
      <c r="AX33" s="117"/>
      <c r="AY33" s="117"/>
      <c r="AZ33" s="117"/>
      <c r="BA33" s="117"/>
      <c r="BB33" s="118"/>
      <c r="BC33" s="117"/>
      <c r="BD33" s="117"/>
      <c r="BE33" s="117"/>
      <c r="BF33" s="117"/>
      <c r="BG33" s="93"/>
      <c r="BH33" s="13"/>
      <c r="BI33" s="93"/>
      <c r="BJ33" s="13"/>
      <c r="BK33" s="93"/>
      <c r="BL33" s="13"/>
      <c r="BM33" s="93"/>
      <c r="BN33" s="13"/>
      <c r="BO33" s="93"/>
      <c r="BP33" s="13"/>
    </row>
    <row r="34" ht="15">
      <c r="A34">
        <v>27</v>
      </c>
      <c r="B34">
        <v>675000</v>
      </c>
      <c r="C34" s="152" t="s">
        <v>3</v>
      </c>
      <c r="D34" s="152" t="s">
        <v>3</v>
      </c>
      <c r="E34" s="93">
        <v>43942</v>
      </c>
      <c r="F34" s="13">
        <v>670892</v>
      </c>
      <c r="G34" s="93">
        <v>43881</v>
      </c>
      <c r="H34" s="13">
        <v>669014</v>
      </c>
      <c r="I34" s="94">
        <v>43803</v>
      </c>
      <c r="J34" s="14">
        <v>671904</v>
      </c>
      <c r="K34" s="93">
        <v>43853</v>
      </c>
      <c r="L34" s="13">
        <v>681188</v>
      </c>
      <c r="M34" s="93">
        <v>43895</v>
      </c>
      <c r="N34" s="13">
        <v>707142</v>
      </c>
      <c r="O34" s="95"/>
      <c r="P34" s="13"/>
      <c r="Q34" s="96"/>
      <c r="R34" s="97"/>
      <c r="S34" s="223">
        <v>43747</v>
      </c>
      <c r="T34" s="224">
        <v>702614</v>
      </c>
      <c r="U34" s="182"/>
      <c r="V34" s="21"/>
      <c r="W34" s="183"/>
      <c r="X34" s="21"/>
      <c r="Y34" s="95"/>
      <c r="Z34" s="13"/>
      <c r="AA34" s="93"/>
      <c r="AB34" s="13"/>
      <c r="AC34" s="95"/>
      <c r="AD34" s="13"/>
      <c r="AE34" s="93"/>
      <c r="AF34" s="13"/>
      <c r="AG34" s="96"/>
      <c r="AH34" s="13"/>
      <c r="AI34" s="106"/>
      <c r="AJ34" s="106"/>
      <c r="AK34" s="106"/>
      <c r="AL34" s="106"/>
      <c r="AM34" s="106"/>
      <c r="AN34" s="106"/>
      <c r="AO34" s="93"/>
      <c r="AP34" s="13"/>
      <c r="AQ34" s="93"/>
      <c r="AR34" s="97"/>
      <c r="AS34" s="106"/>
      <c r="AT34" s="106"/>
      <c r="AU34" s="120"/>
      <c r="AV34" s="106"/>
      <c r="AW34" s="117"/>
      <c r="AX34" s="117"/>
      <c r="AY34" s="117"/>
      <c r="AZ34" s="117"/>
      <c r="BA34" s="117"/>
      <c r="BB34" s="118"/>
      <c r="BC34" s="117"/>
      <c r="BD34" s="117"/>
      <c r="BE34" s="117"/>
      <c r="BF34" s="117"/>
      <c r="BG34" s="93"/>
      <c r="BH34" s="13"/>
      <c r="BI34" s="93"/>
      <c r="BJ34" s="13"/>
      <c r="BK34" s="93"/>
      <c r="BL34" s="13"/>
      <c r="BM34" s="93"/>
      <c r="BN34" s="13"/>
      <c r="BO34" s="93"/>
      <c r="BP34" s="13"/>
    </row>
    <row r="35" ht="15">
      <c r="A35">
        <v>28</v>
      </c>
      <c r="B35">
        <v>700000</v>
      </c>
      <c r="C35" s="45" t="s">
        <v>5</v>
      </c>
      <c r="D35" s="45" t="s">
        <v>5</v>
      </c>
      <c r="E35" s="93">
        <v>44049</v>
      </c>
      <c r="F35" s="13">
        <v>697742</v>
      </c>
      <c r="G35" s="93">
        <v>43937</v>
      </c>
      <c r="H35" s="13">
        <v>693526</v>
      </c>
      <c r="I35" s="93">
        <v>43870</v>
      </c>
      <c r="J35" s="13">
        <v>701731</v>
      </c>
      <c r="K35" s="93">
        <v>43902</v>
      </c>
      <c r="L35" s="13">
        <v>706760</v>
      </c>
      <c r="M35" s="93">
        <v>43951</v>
      </c>
      <c r="N35" s="13">
        <v>731728</v>
      </c>
      <c r="O35" s="95"/>
      <c r="P35" s="13"/>
      <c r="Q35" s="96"/>
      <c r="R35" s="97"/>
      <c r="S35" s="223">
        <v>43796</v>
      </c>
      <c r="T35" s="224">
        <v>724247</v>
      </c>
      <c r="U35" s="182"/>
      <c r="V35" s="21"/>
      <c r="W35" s="183"/>
      <c r="X35" s="21"/>
      <c r="Y35" s="95"/>
      <c r="Z35" s="13"/>
      <c r="AA35" s="93"/>
      <c r="AB35" s="13"/>
      <c r="AC35" s="95"/>
      <c r="AD35" s="13"/>
      <c r="AE35" s="93"/>
      <c r="AF35" s="13"/>
      <c r="AG35" s="96"/>
      <c r="AH35" s="13"/>
      <c r="AI35" s="106"/>
      <c r="AJ35" s="106"/>
      <c r="AK35" s="106"/>
      <c r="AL35" s="106"/>
      <c r="AM35" s="106"/>
      <c r="AN35" s="106"/>
      <c r="AO35" s="93"/>
      <c r="AP35" s="13"/>
      <c r="AQ35" s="93"/>
      <c r="AR35" s="97"/>
      <c r="AS35" s="106"/>
      <c r="AT35" s="106"/>
      <c r="AU35" s="120"/>
      <c r="AV35" s="106"/>
      <c r="AW35" s="117"/>
      <c r="AX35" s="117"/>
      <c r="AY35" s="117"/>
      <c r="AZ35" s="117"/>
      <c r="BA35" s="117"/>
      <c r="BB35" s="118"/>
      <c r="BC35" s="117"/>
      <c r="BD35" s="117"/>
      <c r="BE35" s="117"/>
      <c r="BF35" s="117"/>
      <c r="BG35" s="93"/>
      <c r="BH35" s="13"/>
      <c r="BI35" s="93"/>
      <c r="BJ35" s="13"/>
      <c r="BK35" s="93"/>
      <c r="BL35" s="13"/>
      <c r="BM35" s="93"/>
      <c r="BN35" s="13"/>
      <c r="BO35" s="93"/>
      <c r="BP35" s="13"/>
    </row>
    <row r="36" ht="15">
      <c r="A36">
        <v>29</v>
      </c>
      <c r="B36">
        <v>725000</v>
      </c>
      <c r="C36" s="32" t="s">
        <v>3</v>
      </c>
      <c r="D36" s="45" t="s">
        <v>3</v>
      </c>
      <c r="E36" s="93">
        <v>44117</v>
      </c>
      <c r="F36" s="13">
        <v>726684</v>
      </c>
      <c r="G36" s="93">
        <v>43999</v>
      </c>
      <c r="H36" s="13">
        <v>720010</v>
      </c>
      <c r="I36" s="93">
        <v>43922</v>
      </c>
      <c r="J36" s="13">
        <v>726714</v>
      </c>
      <c r="K36" s="93">
        <v>43990</v>
      </c>
      <c r="L36" s="13">
        <v>735572</v>
      </c>
      <c r="M36" s="93">
        <v>44007</v>
      </c>
      <c r="N36" s="13">
        <v>752931</v>
      </c>
      <c r="O36" s="95"/>
      <c r="P36" s="13"/>
      <c r="Q36" s="96"/>
      <c r="R36" s="97"/>
      <c r="S36" s="223">
        <v>43860</v>
      </c>
      <c r="T36" s="224">
        <v>753479</v>
      </c>
      <c r="U36" s="182"/>
      <c r="V36" s="21"/>
      <c r="W36" s="183"/>
      <c r="X36" s="21"/>
      <c r="Y36" s="95"/>
      <c r="Z36" s="13"/>
      <c r="AA36" s="93"/>
      <c r="AB36" s="13"/>
      <c r="AC36" s="95"/>
      <c r="AD36" s="13"/>
      <c r="AE36" s="93"/>
      <c r="AF36" s="13"/>
      <c r="AG36" s="96"/>
      <c r="AH36" s="13"/>
      <c r="AI36" s="106"/>
      <c r="AJ36" s="106"/>
      <c r="AK36" s="106"/>
      <c r="AL36" s="106"/>
      <c r="AM36" s="106"/>
      <c r="AN36" s="106"/>
      <c r="AO36" s="93"/>
      <c r="AP36" s="13"/>
      <c r="AQ36" s="93"/>
      <c r="AR36" s="97"/>
      <c r="AS36" s="106"/>
      <c r="AT36" s="106"/>
      <c r="AU36" s="120"/>
      <c r="AV36" s="106"/>
      <c r="AW36" s="117"/>
      <c r="AX36" s="117"/>
      <c r="AY36" s="117"/>
      <c r="AZ36" s="117"/>
      <c r="BA36" s="117"/>
      <c r="BB36" s="118"/>
      <c r="BC36" s="117"/>
      <c r="BD36" s="117"/>
      <c r="BE36" s="117"/>
      <c r="BF36" s="117"/>
      <c r="BG36" s="93"/>
      <c r="BH36" s="13"/>
      <c r="BI36" s="93"/>
      <c r="BJ36" s="13"/>
      <c r="BK36" s="93"/>
      <c r="BL36" s="13"/>
      <c r="BM36" s="93"/>
      <c r="BN36" s="13"/>
      <c r="BO36" s="93"/>
      <c r="BP36" s="13"/>
    </row>
    <row r="37" ht="15">
      <c r="A37">
        <v>30</v>
      </c>
      <c r="B37">
        <v>750000</v>
      </c>
      <c r="C37" s="45" t="s">
        <v>4</v>
      </c>
      <c r="D37" s="45" t="s">
        <v>4</v>
      </c>
      <c r="E37" s="93">
        <v>44188</v>
      </c>
      <c r="F37" s="13">
        <v>756555</v>
      </c>
      <c r="G37" s="93">
        <v>44068</v>
      </c>
      <c r="H37" s="13">
        <v>744891</v>
      </c>
      <c r="I37" s="93">
        <v>43985</v>
      </c>
      <c r="J37" s="13">
        <v>751035</v>
      </c>
      <c r="K37" s="93">
        <v>44044</v>
      </c>
      <c r="L37" s="13">
        <v>761115</v>
      </c>
      <c r="M37" s="93">
        <v>44076</v>
      </c>
      <c r="N37" s="13">
        <v>778241</v>
      </c>
      <c r="O37" s="95"/>
      <c r="P37" s="13"/>
      <c r="Q37" s="96"/>
      <c r="R37" s="97"/>
      <c r="S37" s="223">
        <v>43908</v>
      </c>
      <c r="T37" s="224">
        <v>773431</v>
      </c>
      <c r="U37" s="182"/>
      <c r="V37" s="21"/>
      <c r="W37" s="183"/>
      <c r="X37" s="21"/>
      <c r="Y37" s="95"/>
      <c r="Z37" s="13"/>
      <c r="AA37" s="93"/>
      <c r="AB37" s="13"/>
      <c r="AC37" s="95"/>
      <c r="AD37" s="13"/>
      <c r="AE37" s="93"/>
      <c r="AF37" s="13"/>
      <c r="AG37" s="96"/>
      <c r="AH37" s="13"/>
      <c r="AI37" s="106"/>
      <c r="AJ37" s="106"/>
      <c r="AK37" s="106"/>
      <c r="AL37" s="106"/>
      <c r="AM37" s="106"/>
      <c r="AN37" s="106"/>
      <c r="AO37" s="93"/>
      <c r="AP37" s="13"/>
      <c r="AQ37" s="93"/>
      <c r="AR37" s="97"/>
      <c r="AS37" s="106"/>
      <c r="AT37" s="106"/>
      <c r="AU37" s="120"/>
      <c r="AV37" s="106"/>
      <c r="AW37" s="117"/>
      <c r="AX37" s="117"/>
      <c r="AY37" s="117"/>
      <c r="AZ37" s="117"/>
      <c r="BA37" s="117"/>
      <c r="BB37" s="118"/>
      <c r="BC37" s="117"/>
      <c r="BD37" s="117"/>
      <c r="BE37" s="117"/>
      <c r="BF37" s="117"/>
      <c r="BG37" s="93"/>
      <c r="BH37" s="13"/>
      <c r="BI37" s="93"/>
      <c r="BJ37" s="13"/>
      <c r="BK37" s="93"/>
      <c r="BL37" s="13"/>
      <c r="BM37" s="93"/>
      <c r="BN37" s="13"/>
      <c r="BO37" s="93"/>
      <c r="BP37" s="13"/>
    </row>
    <row r="38" ht="15">
      <c r="A38">
        <v>31</v>
      </c>
      <c r="B38">
        <v>775000</v>
      </c>
      <c r="C38" s="152" t="s">
        <v>3</v>
      </c>
      <c r="D38" s="45" t="s">
        <v>3</v>
      </c>
      <c r="E38" s="93">
        <v>44258</v>
      </c>
      <c r="F38" s="13">
        <v>783175</v>
      </c>
      <c r="G38" s="93">
        <v>44126</v>
      </c>
      <c r="H38" s="13">
        <v>770033</v>
      </c>
      <c r="I38" s="93">
        <v>44055</v>
      </c>
      <c r="J38" s="13">
        <v>777347</v>
      </c>
      <c r="K38" s="93">
        <v>44102</v>
      </c>
      <c r="L38" s="13">
        <v>790298</v>
      </c>
      <c r="M38" s="93">
        <v>44147</v>
      </c>
      <c r="N38" s="13">
        <v>803698</v>
      </c>
      <c r="O38" s="95"/>
      <c r="P38" s="13"/>
      <c r="Q38" s="96"/>
      <c r="R38" s="97"/>
      <c r="S38" s="223">
        <v>43992</v>
      </c>
      <c r="T38" s="224">
        <v>802399</v>
      </c>
      <c r="U38" s="182"/>
      <c r="V38" s="21"/>
      <c r="W38" s="183"/>
      <c r="X38" s="21"/>
      <c r="Y38" s="95"/>
      <c r="Z38" s="13"/>
      <c r="AA38" s="93"/>
      <c r="AB38" s="13"/>
      <c r="AC38" s="95"/>
      <c r="AD38" s="13"/>
      <c r="AE38" s="93"/>
      <c r="AF38" s="13"/>
      <c r="AG38" s="96"/>
      <c r="AH38" s="13"/>
      <c r="AI38" s="106"/>
      <c r="AJ38" s="106"/>
      <c r="AK38" s="106"/>
      <c r="AL38" s="106"/>
      <c r="AM38" s="106"/>
      <c r="AN38" s="106"/>
      <c r="AO38" s="93"/>
      <c r="AP38" s="13"/>
      <c r="AQ38" s="93"/>
      <c r="AR38" s="97"/>
      <c r="AS38" s="106"/>
      <c r="AT38" s="106"/>
      <c r="AU38" s="120"/>
      <c r="AV38" s="106"/>
      <c r="AW38" s="117"/>
      <c r="AX38" s="117"/>
      <c r="AY38" s="117"/>
      <c r="AZ38" s="117"/>
      <c r="BA38" s="117"/>
      <c r="BB38" s="118"/>
      <c r="BC38" s="117"/>
      <c r="BD38" s="117"/>
      <c r="BE38" s="117"/>
      <c r="BF38" s="117"/>
      <c r="BG38" s="93"/>
      <c r="BH38" s="13"/>
      <c r="BI38" s="93"/>
      <c r="BJ38" s="13"/>
      <c r="BK38" s="93"/>
      <c r="BL38" s="13"/>
      <c r="BM38" s="93"/>
      <c r="BN38" s="13"/>
      <c r="BO38" s="93"/>
      <c r="BP38" s="13"/>
    </row>
    <row r="39" ht="15">
      <c r="A39">
        <v>32</v>
      </c>
      <c r="B39">
        <v>800000</v>
      </c>
      <c r="C39" s="45" t="s">
        <v>9</v>
      </c>
      <c r="D39" s="138" t="s">
        <v>9</v>
      </c>
      <c r="E39" s="139">
        <v>44315</v>
      </c>
      <c r="F39" s="19">
        <v>809644</v>
      </c>
      <c r="G39" s="139">
        <v>44197</v>
      </c>
      <c r="H39" s="19">
        <v>798880</v>
      </c>
      <c r="I39" s="139">
        <v>44110</v>
      </c>
      <c r="J39" s="19">
        <v>797220</v>
      </c>
      <c r="K39" s="139">
        <v>44158</v>
      </c>
      <c r="L39" s="19">
        <v>816799</v>
      </c>
      <c r="M39" s="139">
        <v>44214</v>
      </c>
      <c r="N39" s="19">
        <v>832009</v>
      </c>
      <c r="O39" s="225">
        <v>43995</v>
      </c>
      <c r="P39" s="22">
        <v>794039</v>
      </c>
      <c r="Q39" s="226">
        <v>43983</v>
      </c>
      <c r="R39" s="227">
        <v>785863</v>
      </c>
      <c r="S39" s="143">
        <v>44037</v>
      </c>
      <c r="T39" s="144">
        <v>819251</v>
      </c>
      <c r="U39" s="191">
        <v>44139</v>
      </c>
      <c r="V39" s="21">
        <v>831338</v>
      </c>
      <c r="W39" s="193">
        <v>44166</v>
      </c>
      <c r="X39" s="21">
        <v>840635</v>
      </c>
      <c r="Y39" s="139"/>
      <c r="Z39" s="19"/>
      <c r="AA39" s="139"/>
      <c r="AB39" s="19"/>
      <c r="AC39" s="139"/>
      <c r="AD39" s="19"/>
      <c r="AE39" s="139"/>
      <c r="AF39" s="19"/>
      <c r="AG39" s="141"/>
      <c r="AH39" s="19"/>
      <c r="AI39" s="147"/>
      <c r="AJ39" s="147"/>
      <c r="AK39" s="147"/>
      <c r="AL39" s="147"/>
      <c r="AM39" s="147"/>
      <c r="AN39" s="147"/>
      <c r="AO39" s="139"/>
      <c r="AP39" s="19"/>
      <c r="AQ39" s="139"/>
      <c r="AR39" s="142"/>
      <c r="AS39" s="147"/>
      <c r="AT39" s="147"/>
      <c r="AU39" s="148"/>
      <c r="AV39" s="147"/>
      <c r="AW39" s="149"/>
      <c r="AX39" s="149"/>
      <c r="AY39" s="149"/>
      <c r="AZ39" s="149"/>
      <c r="BA39" s="149"/>
      <c r="BB39" s="150"/>
      <c r="BC39" s="149"/>
      <c r="BD39" s="149"/>
      <c r="BE39" s="149"/>
      <c r="BF39" s="149"/>
      <c r="BG39" s="139"/>
      <c r="BH39" s="19"/>
      <c r="BI39" s="139"/>
      <c r="BJ39" s="19"/>
      <c r="BK39" s="139"/>
      <c r="BL39" s="19"/>
      <c r="BM39" s="139"/>
      <c r="BN39" s="19"/>
      <c r="BO39" s="139"/>
      <c r="BP39" s="19"/>
    </row>
    <row r="40" ht="15">
      <c r="A40">
        <v>33</v>
      </c>
      <c r="B40">
        <v>825000</v>
      </c>
      <c r="C40" s="32" t="s">
        <v>3</v>
      </c>
      <c r="D40" s="45" t="s">
        <v>3</v>
      </c>
      <c r="E40" s="93">
        <v>44406</v>
      </c>
      <c r="F40" s="13">
        <v>841146</v>
      </c>
      <c r="G40" s="93">
        <v>44271</v>
      </c>
      <c r="H40" s="13">
        <v>827810</v>
      </c>
      <c r="I40" s="93">
        <v>44166</v>
      </c>
      <c r="J40" s="13">
        <v>821951</v>
      </c>
      <c r="K40" s="93">
        <v>44232</v>
      </c>
      <c r="L40" s="13">
        <v>843084</v>
      </c>
      <c r="M40" s="93">
        <v>44281</v>
      </c>
      <c r="N40" s="13">
        <v>852755</v>
      </c>
      <c r="O40" s="93">
        <v>44098</v>
      </c>
      <c r="P40" s="13">
        <v>814583</v>
      </c>
      <c r="Q40" s="133">
        <v>44074</v>
      </c>
      <c r="R40" s="97">
        <v>807171</v>
      </c>
      <c r="S40" s="223">
        <v>44086</v>
      </c>
      <c r="T40" s="224">
        <v>841544</v>
      </c>
      <c r="U40" s="191"/>
      <c r="V40" s="21"/>
      <c r="W40" s="193">
        <v>44220</v>
      </c>
      <c r="X40" s="21">
        <v>868886</v>
      </c>
      <c r="Y40" s="95"/>
      <c r="Z40" s="13"/>
      <c r="AA40" s="93"/>
      <c r="AB40" s="13"/>
      <c r="AC40" s="95"/>
      <c r="AD40" s="13"/>
      <c r="AE40" s="93"/>
      <c r="AF40" s="13"/>
      <c r="AG40" s="96"/>
      <c r="AH40" s="13"/>
      <c r="AI40" s="106"/>
      <c r="AJ40" s="106"/>
      <c r="AK40" s="106"/>
      <c r="AL40" s="106"/>
      <c r="AM40" s="106"/>
      <c r="AN40" s="106"/>
      <c r="AO40" s="93"/>
      <c r="AP40" s="13"/>
      <c r="AQ40" s="93"/>
      <c r="AR40" s="97"/>
      <c r="AS40" s="106"/>
      <c r="AT40" s="106"/>
      <c r="AU40" s="120"/>
      <c r="AV40" s="106"/>
      <c r="AW40" s="117"/>
      <c r="AX40" s="117"/>
      <c r="AY40" s="117"/>
      <c r="AZ40" s="117"/>
      <c r="BA40" s="117"/>
      <c r="BB40" s="118"/>
      <c r="BC40" s="117"/>
      <c r="BD40" s="117"/>
      <c r="BE40" s="117"/>
      <c r="BF40" s="117"/>
      <c r="BG40" s="93"/>
      <c r="BH40" s="13"/>
      <c r="BI40" s="93"/>
      <c r="BJ40" s="13"/>
      <c r="BK40" s="93"/>
      <c r="BL40" s="13"/>
      <c r="BM40" s="93"/>
      <c r="BN40" s="13"/>
      <c r="BO40" s="93"/>
      <c r="BP40" s="13"/>
    </row>
    <row r="41" ht="15">
      <c r="A41">
        <v>34</v>
      </c>
      <c r="B41">
        <v>850000</v>
      </c>
      <c r="C41" s="45" t="s">
        <v>4</v>
      </c>
      <c r="D41" s="45" t="s">
        <v>4</v>
      </c>
      <c r="E41" s="93">
        <v>44487</v>
      </c>
      <c r="F41" s="13">
        <v>873926</v>
      </c>
      <c r="G41" s="93">
        <v>44355</v>
      </c>
      <c r="H41" s="13">
        <v>856993</v>
      </c>
      <c r="I41" s="93">
        <v>44225</v>
      </c>
      <c r="J41" s="13">
        <v>848259</v>
      </c>
      <c r="K41" s="93">
        <v>44307</v>
      </c>
      <c r="L41" s="13">
        <v>871954</v>
      </c>
      <c r="M41" s="93">
        <v>44365</v>
      </c>
      <c r="N41" s="13">
        <v>882174</v>
      </c>
      <c r="O41" s="93">
        <v>44201</v>
      </c>
      <c r="P41" s="13">
        <v>839954</v>
      </c>
      <c r="Q41" s="133">
        <v>44193</v>
      </c>
      <c r="R41" s="97">
        <v>831192</v>
      </c>
      <c r="S41" s="223">
        <v>44182</v>
      </c>
      <c r="T41" s="224">
        <v>870155</v>
      </c>
      <c r="U41" s="191"/>
      <c r="V41" s="21"/>
      <c r="W41" s="193">
        <v>44285</v>
      </c>
      <c r="X41" s="21">
        <v>895128</v>
      </c>
      <c r="Y41" s="95"/>
      <c r="Z41" s="13"/>
      <c r="AA41" s="93"/>
      <c r="AB41" s="13"/>
      <c r="AC41" s="95"/>
      <c r="AD41" s="13"/>
      <c r="AE41" s="93"/>
      <c r="AF41" s="13"/>
      <c r="AG41" s="96"/>
      <c r="AH41" s="13"/>
      <c r="AI41" s="106"/>
      <c r="AJ41" s="106"/>
      <c r="AK41" s="106"/>
      <c r="AL41" s="106"/>
      <c r="AM41" s="106"/>
      <c r="AN41" s="106"/>
      <c r="AO41" s="93"/>
      <c r="AP41" s="13"/>
      <c r="AQ41" s="93"/>
      <c r="AR41" s="97"/>
      <c r="AS41" s="106"/>
      <c r="AT41" s="106"/>
      <c r="AU41" s="120"/>
      <c r="AV41" s="106"/>
      <c r="AW41" s="117"/>
      <c r="AX41" s="117"/>
      <c r="AY41" s="117"/>
      <c r="AZ41" s="117"/>
      <c r="BA41" s="117"/>
      <c r="BB41" s="118"/>
      <c r="BC41" s="117"/>
      <c r="BD41" s="117"/>
      <c r="BE41" s="117"/>
      <c r="BF41" s="117"/>
      <c r="BG41" s="93"/>
      <c r="BH41" s="13"/>
      <c r="BI41" s="93"/>
      <c r="BJ41" s="13"/>
      <c r="BK41" s="93"/>
      <c r="BL41" s="13"/>
      <c r="BM41" s="93"/>
      <c r="BN41" s="13"/>
      <c r="BO41" s="93"/>
      <c r="BP41" s="13"/>
    </row>
    <row r="42" ht="15">
      <c r="A42">
        <v>35</v>
      </c>
      <c r="B42">
        <v>875000</v>
      </c>
      <c r="C42" s="45" t="s">
        <v>3</v>
      </c>
      <c r="D42" s="152" t="s">
        <v>3</v>
      </c>
      <c r="E42" s="154">
        <v>44555</v>
      </c>
      <c r="F42" s="17">
        <v>896541</v>
      </c>
      <c r="G42" s="154">
        <v>44413</v>
      </c>
      <c r="H42" s="17">
        <v>885708</v>
      </c>
      <c r="I42" s="154">
        <v>44284</v>
      </c>
      <c r="J42" s="17">
        <v>869884</v>
      </c>
      <c r="K42" s="154">
        <v>44378</v>
      </c>
      <c r="L42" s="17">
        <v>901856</v>
      </c>
      <c r="M42" s="154">
        <v>44427</v>
      </c>
      <c r="N42" s="17">
        <v>912102</v>
      </c>
      <c r="O42" s="168">
        <v>44277</v>
      </c>
      <c r="P42" s="18">
        <v>868796</v>
      </c>
      <c r="Q42" s="133">
        <v>44315</v>
      </c>
      <c r="R42" s="156">
        <v>861145</v>
      </c>
      <c r="S42" s="228">
        <v>44269</v>
      </c>
      <c r="T42" s="229">
        <v>900478</v>
      </c>
      <c r="U42" s="191"/>
      <c r="V42" s="204"/>
      <c r="W42" s="193">
        <v>44338</v>
      </c>
      <c r="X42" s="204">
        <v>920857</v>
      </c>
      <c r="Y42" s="230"/>
      <c r="Z42" s="18"/>
      <c r="AA42" s="154"/>
      <c r="AB42" s="17"/>
      <c r="AC42" s="230"/>
      <c r="AD42" s="18"/>
      <c r="AE42" s="154"/>
      <c r="AF42" s="17"/>
      <c r="AG42" s="155"/>
      <c r="AH42" s="17"/>
      <c r="AI42" s="163"/>
      <c r="AJ42" s="163"/>
      <c r="AK42" s="163"/>
      <c r="AL42" s="163"/>
      <c r="AM42" s="163"/>
      <c r="AN42" s="163"/>
      <c r="AO42" s="154"/>
      <c r="AP42" s="17"/>
      <c r="AQ42" s="154"/>
      <c r="AR42" s="156"/>
      <c r="AS42" s="163"/>
      <c r="AT42" s="163"/>
      <c r="AU42" s="164"/>
      <c r="AV42" s="163"/>
      <c r="AW42" s="165"/>
      <c r="AX42" s="165"/>
      <c r="AY42" s="165"/>
      <c r="AZ42" s="165"/>
      <c r="BA42" s="165"/>
      <c r="BB42" s="166"/>
      <c r="BC42" s="165"/>
      <c r="BD42" s="165"/>
      <c r="BE42" s="165"/>
      <c r="BF42" s="165"/>
      <c r="BG42" s="154"/>
      <c r="BH42" s="17"/>
      <c r="BI42" s="154"/>
      <c r="BJ42" s="17"/>
      <c r="BK42" s="154"/>
      <c r="BL42" s="17"/>
      <c r="BM42" s="154"/>
      <c r="BN42" s="17"/>
      <c r="BO42" s="154"/>
      <c r="BP42" s="17"/>
    </row>
    <row r="43" ht="15">
      <c r="A43">
        <v>36</v>
      </c>
      <c r="B43">
        <v>900000</v>
      </c>
      <c r="C43" s="45" t="s">
        <v>5</v>
      </c>
      <c r="D43" s="45" t="s">
        <v>5</v>
      </c>
      <c r="E43" s="93">
        <v>44621</v>
      </c>
      <c r="F43" s="13">
        <v>925267</v>
      </c>
      <c r="G43" s="93">
        <v>44479</v>
      </c>
      <c r="H43" s="13">
        <v>917904</v>
      </c>
      <c r="I43" s="93">
        <v>44373</v>
      </c>
      <c r="J43" s="13">
        <v>900216</v>
      </c>
      <c r="K43" s="93">
        <v>44448</v>
      </c>
      <c r="L43" s="13">
        <v>930031</v>
      </c>
      <c r="M43" s="93">
        <v>44510</v>
      </c>
      <c r="N43" s="13">
        <v>940373</v>
      </c>
      <c r="O43" s="93">
        <v>44368</v>
      </c>
      <c r="P43" s="13">
        <v>898952</v>
      </c>
      <c r="Q43" s="93">
        <v>44410</v>
      </c>
      <c r="R43" s="97">
        <v>892320</v>
      </c>
      <c r="S43" s="223">
        <v>44336</v>
      </c>
      <c r="T43" s="224">
        <v>927758</v>
      </c>
      <c r="U43" s="191">
        <v>44248</v>
      </c>
      <c r="V43" s="21">
        <v>944936</v>
      </c>
      <c r="W43" s="193">
        <v>44402</v>
      </c>
      <c r="X43" s="21">
        <v>952422</v>
      </c>
      <c r="Y43" s="95"/>
      <c r="Z43" s="13"/>
      <c r="AA43" s="93"/>
      <c r="AB43" s="13"/>
      <c r="AC43" s="95"/>
      <c r="AD43" s="13"/>
      <c r="AE43" s="93"/>
      <c r="AF43" s="13"/>
      <c r="AG43" s="96"/>
      <c r="AH43" s="13"/>
      <c r="AI43" s="106"/>
      <c r="AJ43" s="106"/>
      <c r="AK43" s="106"/>
      <c r="AL43" s="106"/>
      <c r="AM43" s="106"/>
      <c r="AN43" s="106"/>
      <c r="AO43" s="93"/>
      <c r="AP43" s="13"/>
      <c r="AQ43" s="93"/>
      <c r="AR43" s="97"/>
      <c r="AS43" s="106"/>
      <c r="AT43" s="106"/>
      <c r="AU43" s="120"/>
      <c r="AV43" s="106"/>
      <c r="AW43" s="117"/>
      <c r="AX43" s="117"/>
      <c r="AY43" s="117"/>
      <c r="AZ43" s="117"/>
      <c r="BA43" s="117"/>
      <c r="BB43" s="118"/>
      <c r="BC43" s="117"/>
      <c r="BD43" s="117"/>
      <c r="BE43" s="117"/>
      <c r="BF43" s="117"/>
      <c r="BG43" s="93"/>
      <c r="BH43" s="13"/>
      <c r="BI43" s="93"/>
      <c r="BJ43" s="13"/>
      <c r="BK43" s="93"/>
      <c r="BL43" s="13"/>
      <c r="BM43" s="93"/>
      <c r="BN43" s="13"/>
      <c r="BO43" s="93"/>
      <c r="BP43" s="13"/>
    </row>
    <row r="44" ht="15">
      <c r="A44">
        <v>37</v>
      </c>
      <c r="B44">
        <v>925000</v>
      </c>
      <c r="C44" s="45" t="s">
        <v>3</v>
      </c>
      <c r="D44" s="45" t="s">
        <v>3</v>
      </c>
      <c r="E44" s="93">
        <v>44685</v>
      </c>
      <c r="F44" s="13">
        <v>954933</v>
      </c>
      <c r="G44" s="93">
        <v>44551</v>
      </c>
      <c r="H44" s="13">
        <v>944598</v>
      </c>
      <c r="I44" s="93">
        <v>44436</v>
      </c>
      <c r="J44" s="13">
        <v>928631</v>
      </c>
      <c r="K44" s="93">
        <v>44511</v>
      </c>
      <c r="L44" s="13">
        <v>952323</v>
      </c>
      <c r="M44" s="93">
        <v>44608</v>
      </c>
      <c r="N44" s="13">
        <v>970250</v>
      </c>
      <c r="O44" s="93">
        <v>44463</v>
      </c>
      <c r="P44" s="13">
        <v>929337</v>
      </c>
      <c r="Q44" s="93">
        <v>44467</v>
      </c>
      <c r="R44" s="97">
        <v>917708</v>
      </c>
      <c r="S44" s="223">
        <v>44393</v>
      </c>
      <c r="T44" s="224">
        <v>958103</v>
      </c>
      <c r="U44" s="191"/>
      <c r="V44" s="21"/>
      <c r="W44" s="193">
        <v>44458</v>
      </c>
      <c r="X44" s="21">
        <v>981908</v>
      </c>
      <c r="Y44" s="95"/>
      <c r="Z44" s="13"/>
      <c r="AA44" s="93"/>
      <c r="AB44" s="13"/>
      <c r="AC44" s="95"/>
      <c r="AD44" s="13"/>
      <c r="AE44" s="93"/>
      <c r="AF44" s="13"/>
      <c r="AG44" s="96"/>
      <c r="AH44" s="13"/>
      <c r="AI44" s="106"/>
      <c r="AJ44" s="106"/>
      <c r="AK44" s="106"/>
      <c r="AL44" s="106"/>
      <c r="AM44" s="106"/>
      <c r="AN44" s="106"/>
      <c r="AO44" s="93"/>
      <c r="AP44" s="13"/>
      <c r="AQ44" s="93"/>
      <c r="AR44" s="97"/>
      <c r="AS44" s="106"/>
      <c r="AT44" s="106"/>
      <c r="AU44" s="120"/>
      <c r="AV44" s="106"/>
      <c r="AW44" s="117"/>
      <c r="AX44" s="117"/>
      <c r="AY44" s="117"/>
      <c r="AZ44" s="117"/>
      <c r="BA44" s="117"/>
      <c r="BB44" s="118"/>
      <c r="BC44" s="117"/>
      <c r="BD44" s="117"/>
      <c r="BE44" s="117"/>
      <c r="BF44" s="117"/>
      <c r="BG44" s="93"/>
      <c r="BH44" s="13"/>
      <c r="BI44" s="93"/>
      <c r="BJ44" s="13"/>
      <c r="BK44" s="93"/>
      <c r="BL44" s="13"/>
      <c r="BM44" s="93"/>
      <c r="BN44" s="13"/>
      <c r="BO44" s="93"/>
      <c r="BP44" s="13"/>
    </row>
    <row r="45" ht="15">
      <c r="A45">
        <v>38</v>
      </c>
      <c r="B45">
        <v>950000</v>
      </c>
      <c r="C45" s="45" t="s">
        <v>4</v>
      </c>
      <c r="D45" s="45" t="s">
        <v>4</v>
      </c>
      <c r="E45" s="93">
        <v>44761</v>
      </c>
      <c r="F45" s="13">
        <v>985357</v>
      </c>
      <c r="G45" s="93">
        <v>44657</v>
      </c>
      <c r="H45" s="13">
        <v>974184</v>
      </c>
      <c r="I45" s="93">
        <v>44495</v>
      </c>
      <c r="J45" s="13">
        <v>958092</v>
      </c>
      <c r="K45" s="93">
        <v>44567</v>
      </c>
      <c r="L45" s="13">
        <v>972293</v>
      </c>
      <c r="M45" s="93">
        <v>44669</v>
      </c>
      <c r="N45" s="13">
        <v>999200</v>
      </c>
      <c r="O45" s="93">
        <v>44548</v>
      </c>
      <c r="P45" s="13">
        <v>957297</v>
      </c>
      <c r="Q45" s="93">
        <v>44544</v>
      </c>
      <c r="R45" s="97">
        <v>943672</v>
      </c>
      <c r="S45" s="223">
        <v>44518</v>
      </c>
      <c r="T45" s="224">
        <v>979475</v>
      </c>
      <c r="U45" s="191">
        <v>44478</v>
      </c>
      <c r="V45" s="21">
        <v>1001365</v>
      </c>
      <c r="W45" s="193">
        <v>44507</v>
      </c>
      <c r="X45" s="21">
        <v>1007898</v>
      </c>
      <c r="Y45" s="95"/>
      <c r="Z45" s="13"/>
      <c r="AA45" s="93"/>
      <c r="AB45" s="13"/>
      <c r="AC45" s="95"/>
      <c r="AD45" s="13"/>
      <c r="AE45" s="93"/>
      <c r="AF45" s="13"/>
      <c r="AG45" s="96"/>
      <c r="AH45" s="13"/>
      <c r="AI45" s="106"/>
      <c r="AJ45" s="106"/>
      <c r="AK45" s="106"/>
      <c r="AL45" s="106"/>
      <c r="AM45" s="106"/>
      <c r="AN45" s="106"/>
      <c r="AO45" s="93"/>
      <c r="AP45" s="13"/>
      <c r="AQ45" s="93"/>
      <c r="AR45" s="97"/>
      <c r="AS45" s="106"/>
      <c r="AT45" s="106"/>
      <c r="AU45" s="120"/>
      <c r="AV45" s="106"/>
      <c r="AW45" s="117"/>
      <c r="AX45" s="117"/>
      <c r="AY45" s="117"/>
      <c r="AZ45" s="117"/>
      <c r="BA45" s="117"/>
      <c r="BB45" s="118"/>
      <c r="BC45" s="117"/>
      <c r="BD45" s="117"/>
      <c r="BE45" s="117"/>
      <c r="BF45" s="117"/>
      <c r="BG45" s="93"/>
      <c r="BH45" s="13"/>
      <c r="BI45" s="93"/>
      <c r="BJ45" s="13"/>
      <c r="BK45" s="93"/>
      <c r="BL45" s="13"/>
      <c r="BM45" s="93"/>
      <c r="BN45" s="13"/>
      <c r="BO45" s="93"/>
      <c r="BP45" s="13"/>
    </row>
    <row r="46" ht="15">
      <c r="A46">
        <v>39</v>
      </c>
      <c r="B46">
        <v>975000</v>
      </c>
      <c r="C46" s="45" t="s">
        <v>3</v>
      </c>
      <c r="D46" s="45" t="s">
        <v>3</v>
      </c>
      <c r="E46" s="231">
        <v>44856</v>
      </c>
      <c r="F46" s="232">
        <v>1018201</v>
      </c>
      <c r="G46" s="154">
        <v>44711</v>
      </c>
      <c r="H46" s="17">
        <v>996158</v>
      </c>
      <c r="I46" s="154">
        <v>44559</v>
      </c>
      <c r="J46" s="17">
        <v>979585</v>
      </c>
      <c r="K46" s="154">
        <v>44680</v>
      </c>
      <c r="L46" s="17">
        <v>1002081</v>
      </c>
      <c r="M46" s="154">
        <v>44753</v>
      </c>
      <c r="N46" s="17">
        <v>1028786</v>
      </c>
      <c r="O46" s="154">
        <v>44647</v>
      </c>
      <c r="P46" s="17">
        <v>986396</v>
      </c>
      <c r="Q46" s="154">
        <v>44629</v>
      </c>
      <c r="R46" s="156">
        <v>971439</v>
      </c>
      <c r="S46" s="233">
        <v>44599</v>
      </c>
      <c r="T46" s="234">
        <v>1008115</v>
      </c>
      <c r="U46" s="235">
        <v>44528</v>
      </c>
      <c r="V46" s="13">
        <v>1028410</v>
      </c>
      <c r="W46" s="236">
        <v>44580</v>
      </c>
      <c r="X46" s="17">
        <v>1027932</v>
      </c>
      <c r="Y46" s="237"/>
      <c r="Z46" s="17"/>
      <c r="AA46" s="154"/>
      <c r="AB46" s="17"/>
      <c r="AC46" s="237"/>
      <c r="AD46" s="17"/>
      <c r="AE46" s="154"/>
      <c r="AF46" s="17"/>
      <c r="AG46" s="155"/>
      <c r="AH46" s="17"/>
      <c r="AI46" s="163"/>
      <c r="AJ46" s="163"/>
      <c r="AK46" s="163"/>
      <c r="AL46" s="163"/>
      <c r="AM46" s="163"/>
      <c r="AN46" s="163"/>
      <c r="AO46" s="93"/>
      <c r="AP46" s="13"/>
      <c r="AQ46" s="93"/>
      <c r="AR46" s="97"/>
      <c r="AS46" s="163"/>
      <c r="AT46" s="163"/>
      <c r="AU46" s="164"/>
      <c r="AV46" s="163"/>
      <c r="AW46" s="165"/>
      <c r="AX46" s="165"/>
      <c r="AY46" s="165"/>
      <c r="AZ46" s="165"/>
      <c r="BA46" s="165"/>
      <c r="BB46" s="166"/>
      <c r="BC46" s="165"/>
      <c r="BD46" s="165"/>
      <c r="BE46" s="165"/>
      <c r="BF46" s="165"/>
      <c r="BG46" s="154"/>
      <c r="BH46" s="17"/>
      <c r="BI46" s="154"/>
      <c r="BJ46" s="17"/>
      <c r="BK46" s="154"/>
      <c r="BL46" s="17"/>
      <c r="BM46" s="154"/>
      <c r="BN46" s="17"/>
      <c r="BO46" s="154"/>
      <c r="BP46" s="17"/>
    </row>
    <row r="47" ht="15">
      <c r="C47" s="45"/>
      <c r="D47" s="45" t="s">
        <v>66</v>
      </c>
      <c r="E47" s="126" t="s">
        <v>15</v>
      </c>
      <c r="F47" s="127" t="s">
        <v>15</v>
      </c>
      <c r="G47" s="126" t="s">
        <v>15</v>
      </c>
      <c r="H47" s="127" t="s">
        <v>15</v>
      </c>
      <c r="I47" s="126" t="s">
        <v>15</v>
      </c>
      <c r="J47" s="127" t="s">
        <v>15</v>
      </c>
      <c r="K47" s="126" t="s">
        <v>15</v>
      </c>
      <c r="L47" s="127" t="s">
        <v>15</v>
      </c>
      <c r="M47" s="126" t="s">
        <v>15</v>
      </c>
      <c r="N47" s="127" t="s">
        <v>15</v>
      </c>
      <c r="O47" s="126" t="s">
        <v>15</v>
      </c>
      <c r="P47" s="127" t="s">
        <v>15</v>
      </c>
      <c r="Q47" s="128" t="s">
        <v>15</v>
      </c>
      <c r="R47" s="129" t="s">
        <v>15</v>
      </c>
      <c r="S47" s="130">
        <v>44688</v>
      </c>
      <c r="T47" s="131">
        <v>1037242</v>
      </c>
      <c r="U47" s="132"/>
      <c r="V47" s="127"/>
      <c r="W47" s="126" t="s">
        <v>15</v>
      </c>
      <c r="X47" s="127" t="s">
        <v>15</v>
      </c>
      <c r="Y47" s="126" t="s">
        <v>15</v>
      </c>
      <c r="Z47" s="127" t="s">
        <v>15</v>
      </c>
      <c r="AA47" s="126" t="s">
        <v>15</v>
      </c>
      <c r="AB47" s="127" t="s">
        <v>15</v>
      </c>
      <c r="AC47" s="126" t="s">
        <v>15</v>
      </c>
      <c r="AD47" s="127" t="s">
        <v>15</v>
      </c>
      <c r="AE47" s="126" t="s">
        <v>15</v>
      </c>
      <c r="AF47" s="127" t="s">
        <v>15</v>
      </c>
      <c r="AG47" s="126" t="s">
        <v>15</v>
      </c>
      <c r="AH47" s="127" t="s">
        <v>15</v>
      </c>
      <c r="AI47" s="134"/>
      <c r="AJ47" s="134"/>
      <c r="AK47" s="134"/>
      <c r="AL47" s="134"/>
      <c r="AM47" s="134"/>
      <c r="AN47" s="134"/>
      <c r="AO47" s="126" t="s">
        <v>15</v>
      </c>
      <c r="AP47" s="127" t="s">
        <v>15</v>
      </c>
      <c r="AQ47" s="126" t="s">
        <v>15</v>
      </c>
      <c r="AR47" s="129" t="s">
        <v>15</v>
      </c>
      <c r="AS47" s="134"/>
      <c r="AT47" s="134"/>
      <c r="AU47" s="135"/>
      <c r="AV47" s="134"/>
      <c r="AW47" s="136"/>
      <c r="AX47" s="136"/>
      <c r="AY47" s="136"/>
      <c r="AZ47" s="136"/>
      <c r="BA47" s="136"/>
      <c r="BB47" s="137"/>
      <c r="BC47" s="136"/>
      <c r="BD47" s="136"/>
      <c r="BE47" s="136"/>
      <c r="BF47" s="136"/>
      <c r="BG47" s="126" t="s">
        <v>15</v>
      </c>
      <c r="BH47" s="127" t="s">
        <v>15</v>
      </c>
      <c r="BI47" s="126" t="s">
        <v>15</v>
      </c>
      <c r="BJ47" s="127" t="s">
        <v>15</v>
      </c>
      <c r="BK47" s="126" t="s">
        <v>15</v>
      </c>
      <c r="BL47" s="127" t="s">
        <v>15</v>
      </c>
      <c r="BM47" s="126" t="s">
        <v>15</v>
      </c>
      <c r="BN47" s="127" t="s">
        <v>15</v>
      </c>
      <c r="BO47" s="126" t="s">
        <v>15</v>
      </c>
      <c r="BP47" s="127" t="s">
        <v>15</v>
      </c>
    </row>
    <row r="48" ht="15">
      <c r="A48">
        <v>40</v>
      </c>
      <c r="B48">
        <v>1000000</v>
      </c>
      <c r="C48" s="45" t="s">
        <v>6</v>
      </c>
      <c r="D48" s="45" t="s">
        <v>6</v>
      </c>
      <c r="E48" s="231">
        <v>44926</v>
      </c>
      <c r="F48" s="232">
        <v>1061161</v>
      </c>
      <c r="G48" s="238">
        <v>44781</v>
      </c>
      <c r="H48" s="239">
        <v>1028197</v>
      </c>
      <c r="I48" s="240">
        <v>44672</v>
      </c>
      <c r="J48" s="19">
        <v>1006222</v>
      </c>
      <c r="K48" s="241" t="s">
        <v>67</v>
      </c>
      <c r="L48" s="242">
        <v>1033787</v>
      </c>
      <c r="M48" s="139">
        <v>44816</v>
      </c>
      <c r="N48" s="19">
        <v>1059513</v>
      </c>
      <c r="O48" s="139">
        <v>44723</v>
      </c>
      <c r="P48" s="19">
        <v>1015862</v>
      </c>
      <c r="Q48" s="139">
        <v>44704</v>
      </c>
      <c r="R48" s="142">
        <v>1001916</v>
      </c>
      <c r="S48" s="243">
        <v>44735</v>
      </c>
      <c r="T48" s="244">
        <v>1055987</v>
      </c>
      <c r="U48" s="245">
        <v>44587</v>
      </c>
      <c r="V48" s="19">
        <v>1055536</v>
      </c>
      <c r="W48" s="240">
        <v>44636</v>
      </c>
      <c r="X48" s="19">
        <v>1041004</v>
      </c>
      <c r="Y48" s="246"/>
      <c r="Z48" s="247"/>
      <c r="AA48" s="246"/>
      <c r="AB48" s="247"/>
      <c r="AC48" s="246"/>
      <c r="AD48" s="247"/>
      <c r="AE48" s="246"/>
      <c r="AF48" s="248"/>
      <c r="AG48" s="249"/>
      <c r="AH48" s="248"/>
      <c r="AI48" s="250"/>
      <c r="AJ48" s="250"/>
      <c r="AK48" s="250"/>
      <c r="AL48" s="250"/>
      <c r="AM48" s="250"/>
      <c r="AN48" s="250"/>
      <c r="AO48" s="249"/>
      <c r="AP48" s="248"/>
      <c r="AQ48" s="249"/>
      <c r="AR48" s="251"/>
      <c r="AS48" s="250"/>
      <c r="AT48" s="250"/>
      <c r="AU48" s="252"/>
      <c r="AV48" s="250"/>
      <c r="AW48" s="253"/>
      <c r="AX48" s="253"/>
      <c r="AY48" s="253"/>
      <c r="AZ48" s="253"/>
      <c r="BA48" s="253"/>
      <c r="BB48" s="254"/>
      <c r="BC48" s="253"/>
      <c r="BD48" s="253"/>
      <c r="BE48" s="253"/>
      <c r="BF48" s="253"/>
      <c r="BG48" s="249"/>
      <c r="BH48" s="248"/>
      <c r="BI48" s="249"/>
      <c r="BJ48" s="248"/>
      <c r="BK48" s="249"/>
      <c r="BL48" s="248"/>
      <c r="BM48" s="249"/>
      <c r="BN48" s="248"/>
      <c r="BO48" s="249"/>
      <c r="BP48" s="248"/>
    </row>
    <row r="49" ht="15">
      <c r="A49">
        <v>41</v>
      </c>
      <c r="B49">
        <v>1025000</v>
      </c>
      <c r="C49" s="45" t="s">
        <v>3</v>
      </c>
      <c r="D49" s="45" t="s">
        <v>3</v>
      </c>
      <c r="E49" s="255"/>
      <c r="F49" s="256"/>
      <c r="G49" s="154">
        <v>44841</v>
      </c>
      <c r="H49" s="17">
        <v>1057502</v>
      </c>
      <c r="I49" s="257">
        <v>44736</v>
      </c>
      <c r="J49" s="13">
        <v>1030687</v>
      </c>
      <c r="K49" s="257">
        <v>44817</v>
      </c>
      <c r="L49" s="13">
        <v>1059560</v>
      </c>
      <c r="M49" s="93">
        <v>44895</v>
      </c>
      <c r="N49" s="13">
        <v>1091503</v>
      </c>
      <c r="O49" s="154">
        <v>44790</v>
      </c>
      <c r="P49" s="17">
        <v>1038619</v>
      </c>
      <c r="Q49" s="258">
        <v>44773</v>
      </c>
      <c r="R49" s="97">
        <v>1031378</v>
      </c>
      <c r="S49" s="223">
        <v>44779</v>
      </c>
      <c r="T49" s="259">
        <v>1079587</v>
      </c>
      <c r="U49" s="260">
        <v>44662</v>
      </c>
      <c r="V49" s="13">
        <v>1085467</v>
      </c>
      <c r="W49" s="236">
        <v>44722</v>
      </c>
      <c r="X49" s="17">
        <v>1074519</v>
      </c>
      <c r="Y49" s="255"/>
      <c r="Z49" s="256"/>
      <c r="AA49" s="255"/>
      <c r="AB49" s="256"/>
      <c r="AC49" s="255"/>
      <c r="AD49" s="256"/>
      <c r="AE49" s="255"/>
      <c r="AF49" s="261"/>
      <c r="AG49" s="262"/>
      <c r="AH49" s="261"/>
      <c r="AI49" s="263"/>
      <c r="AJ49" s="263"/>
      <c r="AK49" s="263"/>
      <c r="AL49" s="263"/>
      <c r="AM49" s="263"/>
      <c r="AN49" s="263"/>
      <c r="AO49" s="262"/>
      <c r="AP49" s="261"/>
      <c r="AQ49" s="262"/>
      <c r="AR49" s="264"/>
      <c r="AS49" s="263"/>
      <c r="AT49" s="263"/>
      <c r="AU49" s="265"/>
      <c r="AV49" s="263"/>
      <c r="AW49" s="266"/>
      <c r="AX49" s="266"/>
      <c r="AY49" s="266"/>
      <c r="AZ49" s="266"/>
      <c r="BA49" s="266"/>
      <c r="BB49" s="267"/>
      <c r="BC49" s="266"/>
      <c r="BD49" s="266"/>
      <c r="BE49" s="266"/>
      <c r="BF49" s="266"/>
      <c r="BG49" s="262"/>
      <c r="BH49" s="261"/>
      <c r="BI49" s="262"/>
      <c r="BJ49" s="261"/>
      <c r="BK49" s="262"/>
      <c r="BL49" s="261"/>
      <c r="BM49" s="262"/>
      <c r="BN49" s="261"/>
      <c r="BO49" s="262"/>
      <c r="BP49" s="261"/>
    </row>
    <row r="50" ht="15">
      <c r="A50">
        <v>42</v>
      </c>
      <c r="B50">
        <v>1050000</v>
      </c>
      <c r="C50" s="45" t="s">
        <v>4</v>
      </c>
      <c r="D50" s="45" t="s">
        <v>4</v>
      </c>
      <c r="E50" s="255"/>
      <c r="F50" s="256"/>
      <c r="G50" s="154">
        <v>44915</v>
      </c>
      <c r="H50" s="17">
        <v>1099730</v>
      </c>
      <c r="I50" s="257">
        <v>44802</v>
      </c>
      <c r="J50" s="13">
        <v>1052172</v>
      </c>
      <c r="K50" s="257">
        <v>44852</v>
      </c>
      <c r="L50" s="13">
        <v>1085223</v>
      </c>
      <c r="M50" s="255"/>
      <c r="N50" s="256"/>
      <c r="O50" s="154">
        <v>44869</v>
      </c>
      <c r="P50" s="17">
        <v>1069965</v>
      </c>
      <c r="Q50" s="93">
        <v>44857</v>
      </c>
      <c r="R50" s="268">
        <v>1064066</v>
      </c>
      <c r="S50" s="223">
        <v>44843</v>
      </c>
      <c r="T50" s="259">
        <v>1107180</v>
      </c>
      <c r="U50" s="260">
        <v>44732</v>
      </c>
      <c r="V50" s="13">
        <v>1116789</v>
      </c>
      <c r="W50" s="236">
        <v>44820</v>
      </c>
      <c r="X50" s="17">
        <v>1106456</v>
      </c>
      <c r="Y50" s="255"/>
      <c r="Z50" s="256"/>
      <c r="AA50" s="255"/>
      <c r="AB50" s="256"/>
      <c r="AC50" s="255"/>
      <c r="AD50" s="256"/>
      <c r="AE50" s="255"/>
      <c r="AF50" s="261"/>
      <c r="AG50" s="262"/>
      <c r="AH50" s="261"/>
      <c r="AI50" s="263"/>
      <c r="AJ50" s="263"/>
      <c r="AK50" s="263"/>
      <c r="AL50" s="263"/>
      <c r="AM50" s="263"/>
      <c r="AN50" s="263"/>
      <c r="AO50" s="262"/>
      <c r="AP50" s="261"/>
      <c r="AQ50" s="262"/>
      <c r="AR50" s="264"/>
      <c r="AS50" s="263"/>
      <c r="AT50" s="263"/>
      <c r="AU50" s="265"/>
      <c r="AV50" s="263"/>
      <c r="AW50" s="266"/>
      <c r="AX50" s="266"/>
      <c r="AY50" s="266"/>
      <c r="AZ50" s="266"/>
      <c r="BA50" s="266"/>
      <c r="BB50" s="267"/>
      <c r="BC50" s="266"/>
      <c r="BD50" s="266"/>
      <c r="BE50" s="266"/>
      <c r="BF50" s="266"/>
      <c r="BG50" s="262"/>
      <c r="BH50" s="261"/>
      <c r="BI50" s="262"/>
      <c r="BJ50" s="261"/>
      <c r="BK50" s="262"/>
      <c r="BL50" s="261"/>
      <c r="BM50" s="262"/>
      <c r="BN50" s="261"/>
      <c r="BO50" s="262"/>
      <c r="BP50" s="261"/>
    </row>
    <row r="51" ht="16.5" customHeight="1">
      <c r="A51">
        <v>43</v>
      </c>
      <c r="B51">
        <v>1075000</v>
      </c>
      <c r="C51" s="152" t="s">
        <v>3</v>
      </c>
      <c r="D51" s="45" t="s">
        <v>3</v>
      </c>
      <c r="E51" s="255"/>
      <c r="F51" s="256"/>
      <c r="G51" s="255"/>
      <c r="H51" s="256"/>
      <c r="I51" s="257">
        <v>44846</v>
      </c>
      <c r="J51" s="13">
        <v>1078943</v>
      </c>
      <c r="K51" s="257">
        <v>44908</v>
      </c>
      <c r="L51" s="13">
        <v>1121550</v>
      </c>
      <c r="M51" s="255"/>
      <c r="N51" s="256"/>
      <c r="O51" s="255"/>
      <c r="P51" s="256"/>
      <c r="Q51" s="255"/>
      <c r="R51" s="269"/>
      <c r="S51" s="223">
        <v>44901</v>
      </c>
      <c r="T51" s="259">
        <v>1139059</v>
      </c>
      <c r="U51" s="260">
        <v>44794</v>
      </c>
      <c r="V51" s="13">
        <v>1146278</v>
      </c>
      <c r="W51" s="236">
        <v>44926</v>
      </c>
      <c r="X51" s="17">
        <v>1150087</v>
      </c>
      <c r="Y51" s="255"/>
      <c r="Z51" s="256"/>
      <c r="AA51" s="255"/>
      <c r="AB51" s="256"/>
      <c r="AC51" s="255"/>
      <c r="AD51" s="256"/>
      <c r="AE51" s="255"/>
      <c r="AF51" s="261"/>
      <c r="AG51" s="262"/>
      <c r="AH51" s="261"/>
      <c r="AI51" s="263"/>
      <c r="AJ51" s="263"/>
      <c r="AK51" s="263"/>
      <c r="AL51" s="263"/>
      <c r="AM51" s="263"/>
      <c r="AN51" s="263"/>
      <c r="AO51" s="262"/>
      <c r="AP51" s="261"/>
      <c r="AQ51" s="262"/>
      <c r="AR51" s="264"/>
      <c r="AS51" s="263"/>
      <c r="AT51" s="263"/>
      <c r="AU51" s="265"/>
      <c r="AV51" s="263"/>
      <c r="AW51" s="266"/>
      <c r="AX51" s="266"/>
      <c r="AY51" s="266"/>
      <c r="AZ51" s="266"/>
      <c r="BA51" s="266"/>
      <c r="BB51" s="267"/>
      <c r="BC51" s="266"/>
      <c r="BD51" s="266"/>
      <c r="BE51" s="266"/>
      <c r="BF51" s="266"/>
      <c r="BG51" s="262"/>
      <c r="BH51" s="261"/>
      <c r="BI51" s="262"/>
      <c r="BJ51" s="261"/>
      <c r="BK51" s="262"/>
      <c r="BL51" s="261"/>
      <c r="BM51" s="262"/>
      <c r="BN51" s="261"/>
      <c r="BO51" s="262"/>
      <c r="BP51" s="261"/>
    </row>
    <row r="52" ht="15">
      <c r="A52">
        <v>44</v>
      </c>
      <c r="B52">
        <v>1100000</v>
      </c>
      <c r="C52" s="56" t="s">
        <v>5</v>
      </c>
      <c r="D52" s="45" t="s">
        <v>5</v>
      </c>
      <c r="E52" s="255"/>
      <c r="F52" s="256"/>
      <c r="G52" s="255"/>
      <c r="H52" s="256"/>
      <c r="I52" s="257">
        <v>44912</v>
      </c>
      <c r="J52" s="270">
        <v>1116295</v>
      </c>
      <c r="K52" s="255"/>
      <c r="L52" s="256"/>
      <c r="M52" s="255"/>
      <c r="N52" s="256"/>
      <c r="O52" s="255"/>
      <c r="P52" s="256"/>
      <c r="Q52" s="255"/>
      <c r="R52" s="269"/>
      <c r="S52" s="271"/>
      <c r="T52" s="272"/>
      <c r="U52" s="273">
        <v>44893</v>
      </c>
      <c r="V52" s="274">
        <v>1180142</v>
      </c>
      <c r="W52" s="255"/>
      <c r="X52" s="256"/>
      <c r="Y52" s="255"/>
      <c r="Z52" s="256"/>
      <c r="AA52" s="255"/>
      <c r="AB52" s="256"/>
      <c r="AC52" s="255"/>
      <c r="AD52" s="256"/>
      <c r="AE52" s="255"/>
      <c r="AF52" s="261"/>
      <c r="AG52" s="262"/>
      <c r="AH52" s="261"/>
      <c r="AI52" s="263"/>
      <c r="AJ52" s="263"/>
      <c r="AK52" s="263"/>
      <c r="AL52" s="263"/>
      <c r="AM52" s="263"/>
      <c r="AN52" s="263"/>
      <c r="AO52" s="262"/>
      <c r="AP52" s="261"/>
      <c r="AQ52" s="262"/>
      <c r="AR52" s="264"/>
      <c r="AS52" s="263"/>
      <c r="AT52" s="263"/>
      <c r="AU52" s="265"/>
      <c r="AV52" s="263"/>
      <c r="AW52" s="266"/>
      <c r="AX52" s="266"/>
      <c r="AY52" s="266"/>
      <c r="AZ52" s="266"/>
      <c r="BA52" s="266"/>
      <c r="BB52" s="267"/>
      <c r="BC52" s="266"/>
      <c r="BD52" s="266"/>
      <c r="BE52" s="266"/>
      <c r="BF52" s="266"/>
      <c r="BG52" s="262"/>
      <c r="BH52" s="261"/>
      <c r="BI52" s="262"/>
      <c r="BJ52" s="261"/>
      <c r="BK52" s="262"/>
      <c r="BL52" s="261"/>
      <c r="BM52" s="262"/>
      <c r="BN52" s="261"/>
      <c r="BO52" s="262"/>
      <c r="BP52" s="261"/>
    </row>
    <row r="53" ht="15">
      <c r="A53">
        <v>45</v>
      </c>
      <c r="B53">
        <v>1125000</v>
      </c>
      <c r="C53" s="45" t="s">
        <v>3</v>
      </c>
      <c r="D53" s="45" t="s">
        <v>3</v>
      </c>
      <c r="E53" s="255"/>
      <c r="F53" s="256"/>
      <c r="G53" s="255"/>
      <c r="H53" s="256"/>
      <c r="I53" s="255"/>
      <c r="J53" s="256"/>
      <c r="K53" s="255"/>
      <c r="L53" s="256"/>
      <c r="M53" s="255"/>
      <c r="N53" s="256"/>
      <c r="O53" s="255"/>
      <c r="P53" s="256"/>
      <c r="Q53" s="255"/>
      <c r="R53" s="269"/>
      <c r="S53" s="271"/>
      <c r="T53" s="272"/>
      <c r="U53" s="275"/>
      <c r="V53" s="275"/>
      <c r="W53" s="255"/>
      <c r="X53" s="256"/>
      <c r="Y53" s="255"/>
      <c r="Z53" s="256"/>
      <c r="AA53" s="255"/>
      <c r="AB53" s="256"/>
      <c r="AC53" s="255"/>
      <c r="AD53" s="256"/>
      <c r="AE53" s="255"/>
      <c r="AF53" s="261"/>
      <c r="AG53" s="262"/>
      <c r="AH53" s="261"/>
      <c r="AI53" s="263"/>
      <c r="AJ53" s="263"/>
      <c r="AK53" s="263"/>
      <c r="AL53" s="263"/>
      <c r="AM53" s="263"/>
      <c r="AN53" s="263"/>
      <c r="AO53" s="262"/>
      <c r="AP53" s="261"/>
      <c r="AQ53" s="262"/>
      <c r="AR53" s="264"/>
      <c r="AS53" s="263"/>
      <c r="AT53" s="263"/>
      <c r="AU53" s="265"/>
      <c r="AV53" s="263"/>
      <c r="AW53" s="276"/>
      <c r="AX53" s="276"/>
      <c r="AY53" s="276"/>
      <c r="AZ53" s="276"/>
      <c r="BA53" s="276"/>
      <c r="BB53" s="277"/>
      <c r="BC53" s="278"/>
      <c r="BD53" s="278"/>
      <c r="BE53" s="278"/>
      <c r="BF53" s="278"/>
      <c r="BG53" s="262"/>
      <c r="BH53" s="261"/>
      <c r="BI53" s="262"/>
      <c r="BJ53" s="261"/>
      <c r="BK53" s="262"/>
      <c r="BL53" s="261"/>
      <c r="BM53" s="262"/>
      <c r="BN53" s="261"/>
      <c r="BO53" s="262"/>
      <c r="BP53" s="261"/>
    </row>
    <row r="54" ht="15">
      <c r="A54">
        <v>46</v>
      </c>
      <c r="B54">
        <v>1150000</v>
      </c>
      <c r="C54" s="45" t="s">
        <v>4</v>
      </c>
      <c r="D54" s="45" t="s">
        <v>4</v>
      </c>
      <c r="E54" s="279"/>
      <c r="F54" s="280"/>
      <c r="G54" s="279"/>
      <c r="H54" s="280"/>
      <c r="I54" s="279"/>
      <c r="J54" s="280"/>
      <c r="K54" s="279"/>
      <c r="L54" s="280"/>
      <c r="M54" s="279"/>
      <c r="N54" s="280"/>
      <c r="O54" s="279"/>
      <c r="P54" s="280"/>
      <c r="Q54" s="279"/>
      <c r="R54" s="281"/>
      <c r="S54" s="282"/>
      <c r="T54" s="283"/>
      <c r="U54" s="284"/>
      <c r="V54" s="284"/>
      <c r="W54" s="279"/>
      <c r="X54" s="280"/>
      <c r="Y54" s="279"/>
      <c r="Z54" s="280"/>
      <c r="AA54" s="279"/>
      <c r="AB54" s="280"/>
      <c r="AC54" s="279"/>
      <c r="AD54" s="280"/>
      <c r="AE54" s="279"/>
      <c r="AF54" s="285"/>
      <c r="AG54" s="286"/>
      <c r="AH54" s="285"/>
      <c r="AI54" s="287"/>
      <c r="AJ54" s="287"/>
      <c r="AK54" s="287"/>
      <c r="AL54" s="287"/>
      <c r="AM54" s="287"/>
      <c r="AN54" s="287"/>
      <c r="AO54" s="286"/>
      <c r="AP54" s="285"/>
      <c r="AQ54" s="286"/>
      <c r="AR54" s="288"/>
      <c r="AS54" s="289"/>
      <c r="AT54" s="289"/>
      <c r="AU54" s="290"/>
      <c r="AV54" s="291"/>
      <c r="AW54" s="292"/>
      <c r="AX54" s="292"/>
      <c r="AY54" s="292"/>
      <c r="AZ54" s="292"/>
      <c r="BA54" s="292"/>
      <c r="BB54" s="293"/>
      <c r="BC54" s="25"/>
      <c r="BD54" s="25"/>
      <c r="BE54" s="25"/>
      <c r="BF54" s="25"/>
      <c r="BG54" s="286"/>
      <c r="BH54" s="285"/>
      <c r="BI54" s="286"/>
      <c r="BJ54" s="285"/>
      <c r="BK54" s="286"/>
      <c r="BL54" s="285"/>
      <c r="BM54" s="286"/>
      <c r="BN54" s="285"/>
      <c r="BO54" s="286"/>
      <c r="BP54" s="285"/>
    </row>
    <row r="55" ht="15">
      <c r="A55">
        <v>47</v>
      </c>
      <c r="B55">
        <v>1175000</v>
      </c>
      <c r="C55" s="45" t="s">
        <v>3</v>
      </c>
      <c r="D55" s="45" t="s">
        <v>3</v>
      </c>
    </row>
    <row r="56" ht="15">
      <c r="A56">
        <v>48</v>
      </c>
      <c r="B56">
        <v>1200000</v>
      </c>
      <c r="C56" s="45" t="s">
        <v>10</v>
      </c>
      <c r="D56" s="45" t="s">
        <v>10</v>
      </c>
    </row>
    <row r="57" ht="15">
      <c r="A57">
        <v>49</v>
      </c>
      <c r="B57">
        <v>1225000</v>
      </c>
      <c r="C57" s="56" t="s">
        <v>3</v>
      </c>
    </row>
    <row r="58" ht="15">
      <c r="A58">
        <v>50</v>
      </c>
      <c r="B58">
        <v>1250000</v>
      </c>
      <c r="C58" s="45" t="s">
        <v>4</v>
      </c>
    </row>
    <row r="59" ht="15">
      <c r="A59">
        <v>51</v>
      </c>
      <c r="B59">
        <v>1275000</v>
      </c>
      <c r="C59" s="152" t="s">
        <v>3</v>
      </c>
    </row>
    <row r="60" ht="15">
      <c r="A60">
        <v>52</v>
      </c>
      <c r="B60">
        <v>1300000</v>
      </c>
      <c r="C60" s="56" t="s">
        <v>5</v>
      </c>
    </row>
    <row r="61" ht="15">
      <c r="A61">
        <v>53</v>
      </c>
      <c r="B61">
        <v>1325000</v>
      </c>
      <c r="C61" s="45" t="s">
        <v>3</v>
      </c>
    </row>
    <row r="62" ht="15">
      <c r="A62">
        <v>54</v>
      </c>
      <c r="B62">
        <v>1350000</v>
      </c>
      <c r="C62" s="45" t="s">
        <v>4</v>
      </c>
    </row>
    <row r="63" ht="15">
      <c r="A63">
        <v>55</v>
      </c>
      <c r="B63">
        <v>1375000</v>
      </c>
      <c r="C63" s="45" t="s">
        <v>3</v>
      </c>
    </row>
    <row r="64" ht="15">
      <c r="A64">
        <v>56</v>
      </c>
      <c r="B64">
        <v>1400000</v>
      </c>
      <c r="C64" s="45" t="s">
        <v>6</v>
      </c>
    </row>
    <row r="65" ht="15.75">
      <c r="A65">
        <v>57</v>
      </c>
      <c r="B65">
        <v>1425000</v>
      </c>
      <c r="C65" s="45" t="s">
        <v>3</v>
      </c>
      <c r="D65" s="294"/>
      <c r="E65" s="295" t="s">
        <v>68</v>
      </c>
      <c r="F65" s="295"/>
      <c r="G65" s="295"/>
      <c r="H65" s="295"/>
      <c r="I65" s="295"/>
      <c r="J65" s="295"/>
    </row>
    <row r="66" ht="15.75">
      <c r="A66">
        <v>58</v>
      </c>
      <c r="B66">
        <v>1450000</v>
      </c>
      <c r="C66" s="45" t="s">
        <v>4</v>
      </c>
      <c r="D66" s="296"/>
      <c r="E66" s="297" t="s">
        <v>69</v>
      </c>
      <c r="F66" s="295"/>
      <c r="G66" s="295"/>
      <c r="H66" s="295"/>
      <c r="I66" s="295"/>
      <c r="J66" s="295"/>
      <c r="K66" s="295"/>
      <c r="L66" s="295"/>
    </row>
    <row r="67" ht="15.75">
      <c r="A67">
        <v>59</v>
      </c>
      <c r="B67">
        <v>1475000</v>
      </c>
      <c r="C67" s="152" t="s">
        <v>3</v>
      </c>
      <c r="D67" s="298" t="s">
        <v>65</v>
      </c>
      <c r="E67" s="295" t="s">
        <v>70</v>
      </c>
      <c r="F67" s="295"/>
      <c r="G67" s="295"/>
      <c r="H67" s="295"/>
      <c r="I67" s="295"/>
      <c r="J67" s="295"/>
      <c r="L67" s="299"/>
    </row>
    <row r="68" ht="15.75">
      <c r="A68">
        <v>60</v>
      </c>
      <c r="B68">
        <v>1500000</v>
      </c>
      <c r="C68" s="45" t="s">
        <v>5</v>
      </c>
      <c r="D68" s="298" t="s">
        <v>62</v>
      </c>
      <c r="E68" s="295" t="s">
        <v>71</v>
      </c>
      <c r="F68" s="295"/>
      <c r="G68" s="295"/>
      <c r="H68" s="295"/>
      <c r="I68" s="295"/>
      <c r="J68" s="295"/>
    </row>
    <row r="69" ht="15.75">
      <c r="A69">
        <v>61</v>
      </c>
      <c r="B69">
        <v>1525000</v>
      </c>
      <c r="C69" s="32" t="s">
        <v>3</v>
      </c>
      <c r="D69" s="298" t="s">
        <v>66</v>
      </c>
      <c r="E69" s="295" t="s">
        <v>72</v>
      </c>
      <c r="F69" s="295"/>
      <c r="G69" s="295"/>
      <c r="H69" s="295"/>
      <c r="I69" s="295"/>
      <c r="J69" s="295"/>
    </row>
    <row r="70" ht="15.75">
      <c r="A70">
        <v>62</v>
      </c>
      <c r="B70">
        <v>1550000</v>
      </c>
      <c r="C70" s="45" t="s">
        <v>4</v>
      </c>
    </row>
    <row r="71" ht="15.75">
      <c r="A71">
        <v>63</v>
      </c>
      <c r="B71">
        <v>1575000</v>
      </c>
      <c r="C71" s="152" t="s">
        <v>3</v>
      </c>
    </row>
    <row r="72" ht="16.5">
      <c r="A72">
        <v>64</v>
      </c>
      <c r="B72">
        <v>1600000</v>
      </c>
      <c r="C72" s="300" t="s">
        <v>11</v>
      </c>
    </row>
  </sheetData>
  <mergeCells count="71">
    <mergeCell ref="D2:D5"/>
    <mergeCell ref="E2:BP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E65:J65"/>
    <mergeCell ref="E66:L66"/>
    <mergeCell ref="E67:J67"/>
    <mergeCell ref="E68:J68"/>
    <mergeCell ref="E69:J69"/>
  </mergeCells>
  <printOptions headings="0" gridLines="0"/>
  <pageMargins left="0.69999999999999996" right="0.69999999999999996" top="0.75" bottom="0.75" header="0.29999999999999999" footer="0.29999999999999999"/>
  <pageSetup paperSize="9" scale="72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>
    <oddFooter>&amp;LRestricted</oddFooter>
    <evenFooter>&amp;LRestricted</evenFooter>
    <firstFooter>&amp;LRestricted</first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3">
    <outlinePr applyStyles="0" summaryBelow="1" summaryRight="1" showOutlineSymbols="1"/>
    <pageSetUpPr autoPageBreaks="1" fitToPage="0"/>
  </sheetPr>
  <sheetViews>
    <sheetView zoomScale="70" workbookViewId="0">
      <pane ySplit="4" topLeftCell="A5" activePane="bottomLeft" state="frozen"/>
      <selection activeCell="A1" activeCellId="0" sqref="A1"/>
    </sheetView>
  </sheetViews>
  <sheetFormatPr defaultRowHeight="14.25" outlineLevelCol="1"/>
  <cols>
    <col customWidth="1" hidden="1" min="1" max="1" outlineLevel="1" width="4.42578125"/>
    <col customWidth="1" hidden="1" min="2" max="3" outlineLevel="1" width="8.5703125"/>
    <col collapsed="1" customWidth="1" min="4" max="4" style="24" width="12.5703125"/>
    <col customWidth="1" min="5" max="9" style="24" width="13"/>
    <col customWidth="1" min="10" max="11" width="13"/>
  </cols>
  <sheetData>
    <row r="2" ht="15" customHeight="1">
      <c r="D2" s="35" t="s">
        <v>73</v>
      </c>
      <c r="E2" s="37"/>
      <c r="F2" s="37"/>
      <c r="G2" s="37"/>
      <c r="H2" s="37"/>
      <c r="I2" s="37"/>
      <c r="J2" s="37"/>
      <c r="K2" s="36"/>
    </row>
    <row r="3" ht="16.5" customHeight="1">
      <c r="D3" s="301" t="s">
        <v>20</v>
      </c>
      <c r="E3" s="302" t="s">
        <v>37</v>
      </c>
      <c r="F3" s="303"/>
      <c r="G3" s="302" t="s">
        <v>38</v>
      </c>
      <c r="H3" s="303"/>
      <c r="I3" s="301" t="s">
        <v>20</v>
      </c>
      <c r="J3" s="302" t="s">
        <v>33</v>
      </c>
      <c r="K3" s="303"/>
    </row>
    <row r="4" ht="15">
      <c r="D4" s="304"/>
      <c r="E4" s="59" t="s">
        <v>59</v>
      </c>
      <c r="F4" s="60" t="s">
        <v>60</v>
      </c>
      <c r="G4" s="59" t="s">
        <v>59</v>
      </c>
      <c r="H4" s="60" t="s">
        <v>60</v>
      </c>
      <c r="I4" s="304"/>
      <c r="J4" s="59" t="s">
        <v>59</v>
      </c>
      <c r="K4" s="60" t="s">
        <v>60</v>
      </c>
    </row>
    <row r="5" ht="30">
      <c r="A5">
        <v>1</v>
      </c>
      <c r="B5">
        <v>25000</v>
      </c>
      <c r="C5" s="26" t="s">
        <v>3</v>
      </c>
      <c r="D5" s="26" t="s">
        <v>3</v>
      </c>
      <c r="E5" s="79">
        <v>43503</v>
      </c>
      <c r="F5" s="72">
        <v>25141</v>
      </c>
      <c r="G5" s="79">
        <v>43544</v>
      </c>
      <c r="H5" s="72">
        <v>24941</v>
      </c>
      <c r="I5" s="26" t="s">
        <v>9</v>
      </c>
      <c r="J5" s="305">
        <v>43983</v>
      </c>
      <c r="K5" s="306">
        <v>785863</v>
      </c>
    </row>
    <row r="6" ht="30">
      <c r="A6">
        <v>2</v>
      </c>
      <c r="B6">
        <v>50000</v>
      </c>
      <c r="C6" s="45" t="s">
        <v>4</v>
      </c>
      <c r="D6" s="45" t="s">
        <v>4</v>
      </c>
      <c r="E6" s="93">
        <v>43613</v>
      </c>
      <c r="F6" s="13">
        <v>51862</v>
      </c>
      <c r="G6" s="93">
        <v>43649</v>
      </c>
      <c r="H6" s="13">
        <v>52351</v>
      </c>
      <c r="I6" s="45" t="s">
        <v>3</v>
      </c>
      <c r="J6" s="93">
        <v>44074</v>
      </c>
      <c r="K6" s="13">
        <v>807171</v>
      </c>
    </row>
    <row r="7" ht="30">
      <c r="A7">
        <v>3</v>
      </c>
      <c r="B7">
        <v>75000</v>
      </c>
      <c r="C7" s="45" t="s">
        <v>3</v>
      </c>
      <c r="D7" s="45" t="s">
        <v>3</v>
      </c>
      <c r="E7" s="93">
        <v>43678</v>
      </c>
      <c r="F7" s="13">
        <v>77756</v>
      </c>
      <c r="G7" s="93">
        <v>43705</v>
      </c>
      <c r="H7" s="13">
        <v>74582</v>
      </c>
      <c r="I7" s="45" t="s">
        <v>4</v>
      </c>
      <c r="J7" s="93">
        <v>44193</v>
      </c>
      <c r="K7" s="13">
        <v>831192</v>
      </c>
    </row>
    <row r="8" ht="30">
      <c r="A8">
        <v>4</v>
      </c>
      <c r="B8">
        <v>100000</v>
      </c>
      <c r="C8" s="45" t="s">
        <v>5</v>
      </c>
      <c r="D8" s="45" t="s">
        <v>5</v>
      </c>
      <c r="E8" s="93">
        <v>43759</v>
      </c>
      <c r="F8" s="13">
        <v>107300</v>
      </c>
      <c r="G8" s="93">
        <v>43768</v>
      </c>
      <c r="H8" s="13">
        <v>100447</v>
      </c>
      <c r="I8" s="45" t="s">
        <v>3</v>
      </c>
      <c r="J8" s="93"/>
      <c r="K8" s="13"/>
    </row>
    <row r="9" ht="30">
      <c r="A9">
        <v>5</v>
      </c>
      <c r="B9">
        <v>125000</v>
      </c>
      <c r="C9" s="45" t="s">
        <v>3</v>
      </c>
      <c r="D9" s="45" t="s">
        <v>3</v>
      </c>
      <c r="E9" s="93">
        <v>43810</v>
      </c>
      <c r="F9" s="13">
        <v>130508</v>
      </c>
      <c r="G9" s="93">
        <v>43817</v>
      </c>
      <c r="H9" s="13">
        <v>123027</v>
      </c>
      <c r="I9" s="45" t="s">
        <v>5</v>
      </c>
      <c r="J9" s="93"/>
      <c r="K9" s="13"/>
    </row>
    <row r="10" ht="30">
      <c r="A10">
        <v>6</v>
      </c>
      <c r="B10">
        <v>150000</v>
      </c>
      <c r="C10" s="45" t="s">
        <v>4</v>
      </c>
      <c r="D10" s="45" t="s">
        <v>4</v>
      </c>
      <c r="E10" s="93">
        <v>43864</v>
      </c>
      <c r="F10" s="13">
        <v>156096</v>
      </c>
      <c r="G10" s="93">
        <v>43877</v>
      </c>
      <c r="H10" s="13">
        <v>150007</v>
      </c>
      <c r="I10" s="45" t="s">
        <v>3</v>
      </c>
      <c r="J10" s="93"/>
      <c r="K10" s="13"/>
    </row>
    <row r="11" ht="30">
      <c r="A11">
        <v>7</v>
      </c>
      <c r="B11">
        <v>175000</v>
      </c>
      <c r="C11" s="45" t="s">
        <v>3</v>
      </c>
      <c r="D11" s="45" t="s">
        <v>3</v>
      </c>
      <c r="E11" s="93">
        <v>43919</v>
      </c>
      <c r="F11" s="13">
        <v>183430</v>
      </c>
      <c r="G11" s="93">
        <v>43928</v>
      </c>
      <c r="H11" s="13">
        <v>172894</v>
      </c>
      <c r="I11" s="45" t="s">
        <v>4</v>
      </c>
      <c r="J11" s="93"/>
      <c r="K11" s="13"/>
    </row>
    <row r="12" ht="30">
      <c r="A12">
        <v>8</v>
      </c>
      <c r="B12">
        <v>200000</v>
      </c>
      <c r="C12" s="45" t="s">
        <v>6</v>
      </c>
      <c r="D12" s="138" t="s">
        <v>6</v>
      </c>
      <c r="E12" s="139">
        <v>44002</v>
      </c>
      <c r="F12" s="19">
        <v>209999</v>
      </c>
      <c r="G12" s="139">
        <v>44020</v>
      </c>
      <c r="H12" s="19">
        <v>203154</v>
      </c>
      <c r="I12" s="45" t="s">
        <v>3</v>
      </c>
      <c r="J12" s="93"/>
      <c r="K12" s="13"/>
    </row>
    <row r="13" ht="30">
      <c r="A13">
        <v>9</v>
      </c>
      <c r="B13">
        <v>225000</v>
      </c>
      <c r="C13" s="45" t="s">
        <v>3</v>
      </c>
      <c r="D13" s="45" t="s">
        <v>3</v>
      </c>
      <c r="E13" s="93">
        <v>44052</v>
      </c>
      <c r="F13" s="13">
        <v>236028</v>
      </c>
      <c r="G13" s="93">
        <v>44064</v>
      </c>
      <c r="H13" s="13">
        <v>224983</v>
      </c>
      <c r="I13" s="138" t="s">
        <v>6</v>
      </c>
      <c r="J13" s="139"/>
      <c r="K13" s="19"/>
    </row>
    <row r="14" ht="30">
      <c r="A14">
        <v>10</v>
      </c>
      <c r="B14">
        <v>250000</v>
      </c>
      <c r="C14" s="45" t="s">
        <v>4</v>
      </c>
      <c r="D14" s="45" t="s">
        <v>4</v>
      </c>
      <c r="E14" s="93">
        <v>44111</v>
      </c>
      <c r="F14" s="13">
        <v>264061</v>
      </c>
      <c r="G14" s="93">
        <v>44120</v>
      </c>
      <c r="H14" s="13">
        <v>243899</v>
      </c>
      <c r="I14" s="45" t="s">
        <v>3</v>
      </c>
      <c r="J14" s="93"/>
      <c r="K14" s="13"/>
    </row>
    <row r="15" ht="30">
      <c r="A15">
        <v>11</v>
      </c>
      <c r="B15">
        <v>275000</v>
      </c>
      <c r="C15" s="152" t="s">
        <v>3</v>
      </c>
      <c r="D15" s="152" t="s">
        <v>3</v>
      </c>
      <c r="E15" s="154">
        <v>44172</v>
      </c>
      <c r="F15" s="13">
        <v>288501</v>
      </c>
      <c r="G15" s="154">
        <v>44185</v>
      </c>
      <c r="H15" s="17">
        <v>271339</v>
      </c>
      <c r="I15" s="45" t="s">
        <v>4</v>
      </c>
      <c r="J15" s="154"/>
      <c r="K15" s="17"/>
    </row>
    <row r="16" ht="30">
      <c r="A16">
        <v>12</v>
      </c>
      <c r="B16">
        <v>300000</v>
      </c>
      <c r="C16" s="56" t="s">
        <v>5</v>
      </c>
      <c r="D16" s="56" t="s">
        <v>5</v>
      </c>
      <c r="E16" s="168">
        <v>44236</v>
      </c>
      <c r="F16" s="17">
        <v>318888</v>
      </c>
      <c r="G16" s="168">
        <v>44249</v>
      </c>
      <c r="H16" s="18">
        <v>300397</v>
      </c>
      <c r="I16" s="45" t="s">
        <v>3</v>
      </c>
      <c r="J16" s="168"/>
      <c r="K16" s="18"/>
      <c r="M16" s="307"/>
    </row>
    <row r="17" ht="15" customHeight="1">
      <c r="A17">
        <v>13</v>
      </c>
      <c r="B17">
        <v>325000</v>
      </c>
      <c r="C17" s="45" t="s">
        <v>3</v>
      </c>
      <c r="D17" s="45" t="s">
        <v>3</v>
      </c>
      <c r="E17" s="93"/>
      <c r="F17" s="13"/>
      <c r="G17" s="93"/>
      <c r="H17" s="13"/>
      <c r="I17" s="45" t="s">
        <v>5</v>
      </c>
      <c r="J17" s="93"/>
      <c r="K17" s="13"/>
    </row>
    <row r="18" ht="30">
      <c r="A18">
        <v>14</v>
      </c>
      <c r="B18">
        <v>350000</v>
      </c>
      <c r="C18" s="45" t="s">
        <v>4</v>
      </c>
      <c r="D18" s="45" t="s">
        <v>4</v>
      </c>
      <c r="E18" s="93"/>
      <c r="F18" s="13"/>
      <c r="G18" s="93"/>
      <c r="H18" s="13"/>
      <c r="I18" s="45" t="s">
        <v>3</v>
      </c>
      <c r="J18" s="93"/>
      <c r="K18" s="13"/>
    </row>
    <row r="19" ht="30">
      <c r="A19">
        <v>15</v>
      </c>
      <c r="B19">
        <v>375000</v>
      </c>
      <c r="C19" s="45" t="s">
        <v>3</v>
      </c>
      <c r="D19" s="45" t="s">
        <v>3</v>
      </c>
      <c r="E19" s="93"/>
      <c r="F19" s="13"/>
      <c r="G19" s="93"/>
      <c r="H19" s="13"/>
      <c r="I19" s="45" t="s">
        <v>4</v>
      </c>
      <c r="J19" s="93"/>
      <c r="K19" s="13"/>
    </row>
    <row r="20" ht="30">
      <c r="A20">
        <v>16</v>
      </c>
      <c r="B20">
        <v>400000</v>
      </c>
      <c r="C20" s="45" t="s">
        <v>7</v>
      </c>
      <c r="D20" s="138" t="s">
        <v>7</v>
      </c>
      <c r="E20" s="139"/>
      <c r="F20" s="19"/>
      <c r="G20" s="139"/>
      <c r="H20" s="19"/>
      <c r="I20" s="45" t="s">
        <v>3</v>
      </c>
      <c r="J20" s="93"/>
      <c r="K20" s="13"/>
    </row>
    <row r="21" ht="30">
      <c r="A21">
        <v>17</v>
      </c>
      <c r="B21">
        <v>425000</v>
      </c>
      <c r="C21" s="56" t="s">
        <v>3</v>
      </c>
      <c r="D21" s="56" t="s">
        <v>3</v>
      </c>
      <c r="E21" s="93"/>
      <c r="F21" s="13"/>
      <c r="G21" s="93"/>
      <c r="H21" s="13"/>
      <c r="I21" s="138" t="s">
        <v>10</v>
      </c>
      <c r="J21" s="139"/>
      <c r="K21" s="19"/>
      <c r="M21" s="308"/>
    </row>
    <row r="22" ht="30">
      <c r="A22">
        <v>18</v>
      </c>
      <c r="B22">
        <v>450000</v>
      </c>
      <c r="C22" s="45" t="s">
        <v>4</v>
      </c>
      <c r="D22" s="45" t="s">
        <v>4</v>
      </c>
      <c r="E22" s="168"/>
      <c r="F22" s="18"/>
      <c r="G22" s="168"/>
      <c r="H22" s="18"/>
      <c r="I22" s="45" t="s">
        <v>3</v>
      </c>
      <c r="J22" s="168"/>
      <c r="K22" s="18"/>
    </row>
    <row r="23" ht="30">
      <c r="A23">
        <v>19</v>
      </c>
      <c r="B23">
        <v>475000</v>
      </c>
      <c r="C23" s="152" t="s">
        <v>3</v>
      </c>
      <c r="D23" s="45" t="s">
        <v>3</v>
      </c>
      <c r="E23" s="93"/>
      <c r="F23" s="13"/>
      <c r="G23" s="93"/>
      <c r="H23" s="13"/>
      <c r="I23" s="45" t="s">
        <v>4</v>
      </c>
      <c r="J23" s="93"/>
      <c r="K23" s="13"/>
    </row>
    <row r="24" ht="30">
      <c r="A24">
        <v>20</v>
      </c>
      <c r="B24">
        <v>500000</v>
      </c>
      <c r="C24" s="56" t="s">
        <v>5</v>
      </c>
      <c r="D24" s="152" t="s">
        <v>5</v>
      </c>
      <c r="E24" s="154"/>
      <c r="F24" s="17"/>
      <c r="G24" s="154"/>
      <c r="H24" s="17"/>
      <c r="I24" s="45" t="s">
        <v>3</v>
      </c>
      <c r="J24" s="154"/>
      <c r="K24" s="17"/>
    </row>
    <row r="25" ht="30">
      <c r="A25">
        <v>21</v>
      </c>
      <c r="B25">
        <v>525000</v>
      </c>
      <c r="C25" s="45" t="s">
        <v>3</v>
      </c>
      <c r="D25" s="300" t="s">
        <v>3</v>
      </c>
      <c r="E25" s="309"/>
      <c r="F25" s="23"/>
      <c r="G25" s="309"/>
      <c r="H25" s="23"/>
      <c r="I25" s="300" t="s">
        <v>5</v>
      </c>
      <c r="J25" s="309"/>
      <c r="K25" s="23"/>
    </row>
    <row r="26" ht="30">
      <c r="A26">
        <v>22</v>
      </c>
      <c r="B26">
        <v>550000</v>
      </c>
      <c r="C26" s="45" t="s">
        <v>4</v>
      </c>
      <c r="G26" s="310"/>
      <c r="H26" s="299"/>
      <c r="I26" s="299"/>
    </row>
    <row r="27" ht="30">
      <c r="A27">
        <v>23</v>
      </c>
      <c r="B27">
        <v>575000</v>
      </c>
      <c r="C27" s="45" t="s">
        <v>3</v>
      </c>
      <c r="D27" s="311"/>
      <c r="E27" s="24" t="s">
        <v>68</v>
      </c>
      <c r="H27" s="299"/>
      <c r="I27" s="299"/>
    </row>
    <row r="28" ht="30">
      <c r="A28">
        <v>24</v>
      </c>
      <c r="B28">
        <v>600000</v>
      </c>
      <c r="C28" s="45" t="s">
        <v>8</v>
      </c>
      <c r="D28" s="312"/>
      <c r="E28" s="24" t="s">
        <v>69</v>
      </c>
      <c r="H28" s="299"/>
      <c r="I28" s="299"/>
    </row>
    <row r="29" ht="30">
      <c r="A29">
        <v>25</v>
      </c>
      <c r="B29">
        <v>625000</v>
      </c>
      <c r="C29" s="45" t="s">
        <v>3</v>
      </c>
    </row>
    <row r="30" s="24" customFormat="1" ht="30">
      <c r="A30">
        <v>26</v>
      </c>
      <c r="B30">
        <v>650000</v>
      </c>
      <c r="C30" s="45" t="s">
        <v>4</v>
      </c>
      <c r="F30" s="299"/>
    </row>
    <row r="31" s="24" customFormat="1" ht="30">
      <c r="A31">
        <v>27</v>
      </c>
      <c r="B31">
        <v>675000</v>
      </c>
      <c r="C31" s="152" t="s">
        <v>3</v>
      </c>
      <c r="F31" s="299"/>
    </row>
    <row r="32" ht="30">
      <c r="A32">
        <v>28</v>
      </c>
      <c r="B32">
        <v>700000</v>
      </c>
      <c r="C32" s="45" t="s">
        <v>5</v>
      </c>
    </row>
    <row r="33" ht="30">
      <c r="A33">
        <v>29</v>
      </c>
      <c r="B33">
        <v>725000</v>
      </c>
      <c r="C33" s="32" t="s">
        <v>3</v>
      </c>
    </row>
    <row r="34" ht="30">
      <c r="A34">
        <v>30</v>
      </c>
      <c r="B34">
        <v>750000</v>
      </c>
      <c r="C34" s="45" t="s">
        <v>4</v>
      </c>
    </row>
    <row r="35" ht="30">
      <c r="A35">
        <v>31</v>
      </c>
      <c r="B35">
        <v>775000</v>
      </c>
      <c r="C35" s="152" t="s">
        <v>3</v>
      </c>
    </row>
    <row r="36" ht="30">
      <c r="A36">
        <v>32</v>
      </c>
      <c r="B36">
        <v>800000</v>
      </c>
      <c r="C36" s="45" t="s">
        <v>9</v>
      </c>
    </row>
    <row r="37" ht="30">
      <c r="A37">
        <v>33</v>
      </c>
      <c r="B37">
        <v>825000</v>
      </c>
      <c r="C37" s="32" t="s">
        <v>3</v>
      </c>
    </row>
    <row r="38" ht="30">
      <c r="A38">
        <v>34</v>
      </c>
      <c r="B38">
        <v>850000</v>
      </c>
      <c r="C38" s="45" t="s">
        <v>4</v>
      </c>
    </row>
    <row r="39" ht="30">
      <c r="A39">
        <v>35</v>
      </c>
      <c r="B39">
        <v>875000</v>
      </c>
      <c r="C39" s="45" t="s">
        <v>3</v>
      </c>
    </row>
    <row r="40" ht="30">
      <c r="A40">
        <v>36</v>
      </c>
      <c r="B40">
        <v>900000</v>
      </c>
      <c r="C40" s="45" t="s">
        <v>5</v>
      </c>
    </row>
    <row r="41" ht="30">
      <c r="A41">
        <v>37</v>
      </c>
      <c r="B41">
        <v>925000</v>
      </c>
      <c r="C41" s="45" t="s">
        <v>3</v>
      </c>
    </row>
    <row r="42" ht="30">
      <c r="A42">
        <v>38</v>
      </c>
      <c r="B42">
        <v>950000</v>
      </c>
      <c r="C42" s="45" t="s">
        <v>4</v>
      </c>
    </row>
    <row r="43" ht="30">
      <c r="A43">
        <v>39</v>
      </c>
      <c r="B43">
        <v>975000</v>
      </c>
      <c r="C43" s="45" t="s">
        <v>3</v>
      </c>
    </row>
    <row r="44" ht="30">
      <c r="A44">
        <v>40</v>
      </c>
      <c r="B44">
        <v>1000000</v>
      </c>
      <c r="C44" s="45" t="s">
        <v>6</v>
      </c>
    </row>
    <row r="45" ht="30">
      <c r="A45">
        <v>41</v>
      </c>
      <c r="B45">
        <v>1025000</v>
      </c>
      <c r="C45" s="45" t="s">
        <v>3</v>
      </c>
    </row>
    <row r="46" ht="30">
      <c r="A46">
        <v>42</v>
      </c>
      <c r="B46">
        <v>1050000</v>
      </c>
      <c r="C46" s="45" t="s">
        <v>4</v>
      </c>
    </row>
    <row r="47" ht="30">
      <c r="A47">
        <v>43</v>
      </c>
      <c r="B47">
        <v>1075000</v>
      </c>
      <c r="C47" s="152" t="s">
        <v>3</v>
      </c>
    </row>
    <row r="48" ht="30">
      <c r="A48">
        <v>44</v>
      </c>
      <c r="B48">
        <v>1100000</v>
      </c>
      <c r="C48" s="56" t="s">
        <v>5</v>
      </c>
    </row>
    <row r="49" ht="30">
      <c r="A49">
        <v>45</v>
      </c>
      <c r="B49">
        <v>1125000</v>
      </c>
      <c r="C49" s="45" t="s">
        <v>3</v>
      </c>
    </row>
    <row r="50" ht="30">
      <c r="A50">
        <v>46</v>
      </c>
      <c r="B50">
        <v>1150000</v>
      </c>
      <c r="C50" s="45" t="s">
        <v>4</v>
      </c>
    </row>
    <row r="51" ht="30">
      <c r="A51">
        <v>47</v>
      </c>
      <c r="B51">
        <v>1175000</v>
      </c>
      <c r="C51" s="45" t="s">
        <v>3</v>
      </c>
    </row>
    <row r="52" ht="75">
      <c r="A52">
        <v>48</v>
      </c>
      <c r="B52">
        <v>1200000</v>
      </c>
      <c r="C52" s="45" t="s">
        <v>10</v>
      </c>
    </row>
    <row r="53" ht="30">
      <c r="A53">
        <v>49</v>
      </c>
      <c r="B53">
        <v>1225000</v>
      </c>
      <c r="C53" s="56" t="s">
        <v>3</v>
      </c>
    </row>
    <row r="54" ht="30">
      <c r="A54">
        <v>50</v>
      </c>
      <c r="B54">
        <v>1250000</v>
      </c>
      <c r="C54" s="45" t="s">
        <v>4</v>
      </c>
    </row>
    <row r="55" ht="30">
      <c r="A55">
        <v>51</v>
      </c>
      <c r="B55">
        <v>1275000</v>
      </c>
      <c r="C55" s="152" t="s">
        <v>3</v>
      </c>
    </row>
    <row r="56" ht="30">
      <c r="A56">
        <v>52</v>
      </c>
      <c r="B56">
        <v>1300000</v>
      </c>
      <c r="C56" s="56" t="s">
        <v>5</v>
      </c>
    </row>
    <row r="57" ht="30">
      <c r="A57">
        <v>53</v>
      </c>
      <c r="B57">
        <v>1325000</v>
      </c>
      <c r="C57" s="45" t="s">
        <v>3</v>
      </c>
    </row>
    <row r="58" ht="30">
      <c r="A58">
        <v>54</v>
      </c>
      <c r="B58">
        <v>1350000</v>
      </c>
      <c r="C58" s="45" t="s">
        <v>4</v>
      </c>
    </row>
    <row r="59" ht="30">
      <c r="A59">
        <v>55</v>
      </c>
      <c r="B59">
        <v>1375000</v>
      </c>
      <c r="C59" s="45" t="s">
        <v>3</v>
      </c>
    </row>
    <row r="60" ht="30">
      <c r="A60">
        <v>56</v>
      </c>
      <c r="B60">
        <v>1400000</v>
      </c>
      <c r="C60" s="45" t="s">
        <v>6</v>
      </c>
    </row>
    <row r="61" ht="30">
      <c r="A61">
        <v>57</v>
      </c>
      <c r="B61">
        <v>1425000</v>
      </c>
      <c r="C61" s="45" t="s">
        <v>3</v>
      </c>
    </row>
    <row r="62" ht="30">
      <c r="A62">
        <v>58</v>
      </c>
      <c r="B62">
        <v>1450000</v>
      </c>
      <c r="C62" s="45" t="s">
        <v>4</v>
      </c>
    </row>
    <row r="63" ht="30">
      <c r="A63">
        <v>59</v>
      </c>
      <c r="B63">
        <v>1475000</v>
      </c>
      <c r="C63" s="152" t="s">
        <v>3</v>
      </c>
    </row>
    <row r="64" ht="30">
      <c r="A64">
        <v>60</v>
      </c>
      <c r="B64">
        <v>1500000</v>
      </c>
      <c r="C64" s="300" t="s">
        <v>5</v>
      </c>
    </row>
    <row r="65" ht="15.75">
      <c r="A65">
        <v>61</v>
      </c>
      <c r="B65">
        <v>1525000</v>
      </c>
      <c r="C65" s="45" t="s">
        <v>3</v>
      </c>
    </row>
    <row r="66" ht="15.75">
      <c r="A66">
        <v>62</v>
      </c>
      <c r="B66">
        <v>1550000</v>
      </c>
      <c r="C66" s="45" t="s">
        <v>4</v>
      </c>
    </row>
    <row r="67" ht="15.75">
      <c r="A67">
        <v>63</v>
      </c>
      <c r="B67">
        <v>1575000</v>
      </c>
      <c r="C67" s="152" t="s">
        <v>3</v>
      </c>
    </row>
    <row r="68" ht="15.75">
      <c r="A68">
        <v>64</v>
      </c>
      <c r="B68">
        <v>1600000</v>
      </c>
      <c r="C68" s="300" t="s">
        <v>11</v>
      </c>
    </row>
  </sheetData>
  <mergeCells count="6">
    <mergeCell ref="D2:K2"/>
    <mergeCell ref="D3:D4"/>
    <mergeCell ref="E3:F3"/>
    <mergeCell ref="G3:H3"/>
    <mergeCell ref="I3:I4"/>
    <mergeCell ref="J3:K3"/>
  </mergeCells>
  <printOptions headings="0" gridLines="0"/>
  <pageMargins left="0.69999999999999996" right="0.69999999999999996" top="0.75" bottom="0.75" header="0.29999999999999999" footer="0.29999999999999999"/>
  <pageSetup paperSize="9" scale="77" firstPageNumber="2147483648" fitToWidth="1" fitToHeight="1" pageOrder="downThenOver" orientation="landscape" usePrinterDefaults="1" blackAndWhite="0" draft="0" cellComments="none" useFirstPageNumber="0" errors="displayed" horizontalDpi="180" verticalDpi="180" copies="1"/>
  <headerFooter>
    <oddFooter>&amp;LRestricted</oddFooter>
    <evenFooter>&amp;LRestricted</evenFooter>
    <firstFooter>&amp;LRestricted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>
    <outlinePr applyStyles="0" summaryBelow="1" summaryRight="1" showOutlineSymbols="1"/>
    <pageSetUpPr autoPageBreaks="1" fitToPage="0"/>
  </sheetPr>
  <sheetViews>
    <sheetView zoomScale="85" workbookViewId="0">
      <pane ySplit="4" topLeftCell="A5" activePane="bottomLeft" state="frozen"/>
      <selection activeCell="A1" activeCellId="0" sqref="A1"/>
    </sheetView>
  </sheetViews>
  <sheetFormatPr defaultRowHeight="14.25" outlineLevelCol="1"/>
  <cols>
    <col customWidth="1" hidden="1" min="1" max="1" outlineLevel="1" width="4.42578125"/>
    <col customWidth="1" hidden="1" min="2" max="3" outlineLevel="1" width="8.5703125"/>
    <col collapsed="1" customWidth="1" min="4" max="4" style="24" width="12.5703125"/>
    <col customWidth="1" min="5" max="8" style="24" width="13"/>
    <col bestFit="1" customWidth="1" min="9" max="9" width="9.5703125"/>
  </cols>
  <sheetData>
    <row r="2" ht="15" customHeight="1">
      <c r="D2" s="26" t="s">
        <v>20</v>
      </c>
      <c r="E2" s="35" t="s">
        <v>73</v>
      </c>
      <c r="F2" s="37"/>
      <c r="G2" s="37"/>
      <c r="H2" s="36"/>
    </row>
    <row r="3" ht="16.5" customHeight="1">
      <c r="D3" s="45"/>
      <c r="E3" s="302" t="s">
        <v>74</v>
      </c>
      <c r="F3" s="303"/>
      <c r="G3" s="302" t="s">
        <v>75</v>
      </c>
      <c r="H3" s="303"/>
    </row>
    <row r="4" ht="15">
      <c r="D4" s="56"/>
      <c r="E4" s="59" t="s">
        <v>59</v>
      </c>
      <c r="F4" s="60" t="s">
        <v>60</v>
      </c>
      <c r="G4" s="59" t="s">
        <v>59</v>
      </c>
      <c r="H4" s="60" t="s">
        <v>60</v>
      </c>
    </row>
    <row r="5" ht="30">
      <c r="A5">
        <v>32</v>
      </c>
      <c r="B5">
        <v>800000</v>
      </c>
      <c r="C5" s="61" t="s">
        <v>9</v>
      </c>
      <c r="D5" s="26" t="s">
        <v>9</v>
      </c>
      <c r="E5" s="313">
        <v>42952</v>
      </c>
      <c r="F5" s="12">
        <v>701323</v>
      </c>
      <c r="G5" s="70">
        <v>42933</v>
      </c>
      <c r="H5" s="12">
        <v>708493</v>
      </c>
    </row>
    <row r="6" ht="30">
      <c r="A6">
        <v>33</v>
      </c>
      <c r="B6">
        <v>825000</v>
      </c>
      <c r="C6" s="48" t="s">
        <v>3</v>
      </c>
      <c r="D6" s="45" t="s">
        <v>3</v>
      </c>
      <c r="E6" s="103"/>
      <c r="F6" s="13"/>
      <c r="G6" s="93"/>
      <c r="H6" s="13"/>
    </row>
    <row r="7" ht="30">
      <c r="A7">
        <v>34</v>
      </c>
      <c r="B7">
        <v>850000</v>
      </c>
      <c r="C7" s="314" t="s">
        <v>4</v>
      </c>
      <c r="D7" s="45" t="s">
        <v>4</v>
      </c>
      <c r="E7" s="103"/>
      <c r="F7" s="13"/>
      <c r="G7" s="93"/>
      <c r="H7" s="13"/>
    </row>
    <row r="8" ht="30">
      <c r="A8">
        <v>35</v>
      </c>
      <c r="B8">
        <v>875000</v>
      </c>
      <c r="C8" s="314" t="s">
        <v>3</v>
      </c>
      <c r="D8" s="45" t="s">
        <v>3</v>
      </c>
      <c r="E8" s="103"/>
      <c r="F8" s="13"/>
      <c r="G8" s="93"/>
      <c r="H8" s="13"/>
    </row>
    <row r="9" ht="30">
      <c r="A9">
        <v>36</v>
      </c>
      <c r="B9">
        <v>900000</v>
      </c>
      <c r="C9" s="314" t="s">
        <v>5</v>
      </c>
      <c r="D9" s="45" t="s">
        <v>5</v>
      </c>
      <c r="E9" s="103"/>
      <c r="F9" s="13"/>
      <c r="G9" s="93"/>
      <c r="H9" s="13"/>
    </row>
    <row r="10" ht="30">
      <c r="A10">
        <v>37</v>
      </c>
      <c r="B10">
        <v>925000</v>
      </c>
      <c r="C10" s="314" t="s">
        <v>3</v>
      </c>
      <c r="D10" s="45" t="s">
        <v>3</v>
      </c>
      <c r="E10" s="103"/>
      <c r="F10" s="13"/>
      <c r="G10" s="93"/>
      <c r="H10" s="13"/>
    </row>
    <row r="11" ht="30">
      <c r="A11">
        <v>38</v>
      </c>
      <c r="B11">
        <v>950000</v>
      </c>
      <c r="C11" s="314" t="s">
        <v>4</v>
      </c>
      <c r="D11" s="45" t="s">
        <v>4</v>
      </c>
      <c r="E11" s="103"/>
      <c r="F11" s="13"/>
      <c r="G11" s="93"/>
      <c r="H11" s="13"/>
    </row>
    <row r="12" ht="30">
      <c r="A12">
        <v>39</v>
      </c>
      <c r="B12">
        <v>975000</v>
      </c>
      <c r="C12" s="314" t="s">
        <v>3</v>
      </c>
      <c r="D12" s="45" t="s">
        <v>3</v>
      </c>
      <c r="E12" s="103"/>
      <c r="F12" s="13"/>
      <c r="G12" s="93"/>
      <c r="H12" s="13"/>
    </row>
    <row r="13" ht="30">
      <c r="A13">
        <v>40</v>
      </c>
      <c r="B13">
        <v>1000000</v>
      </c>
      <c r="C13" s="314" t="s">
        <v>6</v>
      </c>
      <c r="D13" s="45" t="s">
        <v>6</v>
      </c>
      <c r="E13" s="315">
        <v>43278</v>
      </c>
      <c r="F13" s="14">
        <v>921088</v>
      </c>
      <c r="G13" s="94">
        <v>43259</v>
      </c>
      <c r="H13" s="14">
        <v>923751</v>
      </c>
    </row>
    <row r="14" ht="30">
      <c r="A14">
        <v>41</v>
      </c>
      <c r="B14">
        <v>1025000</v>
      </c>
      <c r="C14" s="314" t="s">
        <v>3</v>
      </c>
      <c r="D14" s="45" t="s">
        <v>3</v>
      </c>
      <c r="E14" s="103"/>
      <c r="F14" s="13"/>
      <c r="G14" s="93"/>
      <c r="H14" s="13"/>
    </row>
    <row r="15" ht="30">
      <c r="A15">
        <v>42</v>
      </c>
      <c r="B15">
        <v>1050000</v>
      </c>
      <c r="C15" s="314" t="s">
        <v>4</v>
      </c>
      <c r="D15" s="45" t="s">
        <v>4</v>
      </c>
      <c r="E15" s="161"/>
      <c r="F15" s="13"/>
      <c r="G15" s="154"/>
      <c r="H15" s="13"/>
    </row>
    <row r="16" ht="30">
      <c r="A16">
        <v>43</v>
      </c>
      <c r="B16">
        <v>1075000</v>
      </c>
      <c r="C16" s="316" t="s">
        <v>3</v>
      </c>
      <c r="D16" s="45" t="s">
        <v>3</v>
      </c>
      <c r="E16" s="176"/>
      <c r="F16" s="18"/>
      <c r="G16" s="168"/>
      <c r="H16" s="18"/>
    </row>
    <row r="17" ht="15" customHeight="1">
      <c r="A17">
        <v>44</v>
      </c>
      <c r="B17">
        <v>1100000</v>
      </c>
      <c r="C17" s="317" t="s">
        <v>5</v>
      </c>
      <c r="D17" s="45" t="s">
        <v>5</v>
      </c>
      <c r="E17" s="103"/>
      <c r="F17" s="13"/>
      <c r="G17" s="93"/>
      <c r="H17" s="13"/>
    </row>
    <row r="18" ht="30">
      <c r="A18">
        <v>45</v>
      </c>
      <c r="B18">
        <v>1125000</v>
      </c>
      <c r="C18" s="314" t="s">
        <v>3</v>
      </c>
      <c r="D18" s="45" t="s">
        <v>3</v>
      </c>
      <c r="E18" s="103"/>
      <c r="F18" s="13"/>
      <c r="G18" s="93"/>
      <c r="H18" s="13"/>
    </row>
    <row r="19" ht="30">
      <c r="A19">
        <v>46</v>
      </c>
      <c r="B19">
        <v>1150000</v>
      </c>
      <c r="C19" s="314" t="s">
        <v>4</v>
      </c>
      <c r="D19" s="45" t="s">
        <v>4</v>
      </c>
      <c r="E19" s="103"/>
      <c r="F19" s="13"/>
      <c r="G19" s="93"/>
      <c r="H19" s="13"/>
    </row>
    <row r="20" ht="30">
      <c r="A20">
        <v>47</v>
      </c>
      <c r="B20">
        <v>1175000</v>
      </c>
      <c r="C20" s="314" t="s">
        <v>3</v>
      </c>
      <c r="D20" s="45" t="s">
        <v>3</v>
      </c>
      <c r="E20" s="103"/>
      <c r="F20" s="13"/>
      <c r="G20" s="93"/>
      <c r="H20" s="13"/>
    </row>
    <row r="21" ht="75">
      <c r="A21">
        <v>48</v>
      </c>
      <c r="B21">
        <v>1200000</v>
      </c>
      <c r="C21" s="314" t="s">
        <v>10</v>
      </c>
      <c r="D21" s="45" t="s">
        <v>10</v>
      </c>
      <c r="E21" s="315">
        <v>43697</v>
      </c>
      <c r="F21" s="14">
        <v>1147506</v>
      </c>
      <c r="G21" s="318">
        <v>43631</v>
      </c>
      <c r="H21" s="319">
        <v>1134269</v>
      </c>
    </row>
    <row r="22" ht="30">
      <c r="A22">
        <v>49</v>
      </c>
      <c r="B22">
        <v>1225000</v>
      </c>
      <c r="C22" s="317" t="s">
        <v>3</v>
      </c>
      <c r="D22" s="45" t="s">
        <v>3</v>
      </c>
      <c r="E22" s="320">
        <v>43741</v>
      </c>
      <c r="F22" s="16">
        <v>1177961</v>
      </c>
      <c r="G22" s="167">
        <v>43680</v>
      </c>
      <c r="H22" s="16">
        <v>1164378</v>
      </c>
      <c r="I22" s="308"/>
    </row>
    <row r="23" ht="30">
      <c r="A23">
        <v>50</v>
      </c>
      <c r="B23">
        <v>1250000</v>
      </c>
      <c r="C23" s="314" t="s">
        <v>4</v>
      </c>
      <c r="D23" s="45" t="s">
        <v>4</v>
      </c>
      <c r="E23" s="103">
        <v>43800</v>
      </c>
      <c r="F23" s="13">
        <v>1209572</v>
      </c>
      <c r="G23" s="94">
        <v>43720</v>
      </c>
      <c r="H23" s="14">
        <v>1194814</v>
      </c>
      <c r="I23" s="308"/>
    </row>
    <row r="24" ht="30">
      <c r="A24">
        <v>51</v>
      </c>
      <c r="B24">
        <v>1275000</v>
      </c>
      <c r="C24" s="316" t="s">
        <v>3</v>
      </c>
      <c r="D24" s="45" t="s">
        <v>3</v>
      </c>
      <c r="E24" s="161">
        <v>43469</v>
      </c>
      <c r="F24" s="17">
        <v>1229528</v>
      </c>
      <c r="G24" s="153">
        <v>43760</v>
      </c>
      <c r="H24" s="15">
        <v>1226628</v>
      </c>
      <c r="I24" s="308"/>
    </row>
    <row r="25" ht="30">
      <c r="A25">
        <v>52</v>
      </c>
      <c r="B25">
        <v>1300000</v>
      </c>
      <c r="C25" s="317" t="s">
        <v>5</v>
      </c>
      <c r="D25" s="45" t="s">
        <v>5</v>
      </c>
      <c r="E25" s="176">
        <v>43874</v>
      </c>
      <c r="F25" s="18">
        <v>1252615</v>
      </c>
      <c r="G25" s="217">
        <v>43845</v>
      </c>
      <c r="H25" s="218">
        <v>1256550</v>
      </c>
    </row>
    <row r="26" ht="30">
      <c r="A26">
        <v>53</v>
      </c>
      <c r="B26">
        <v>1325000</v>
      </c>
      <c r="C26" s="314" t="s">
        <v>3</v>
      </c>
      <c r="D26" s="45" t="s">
        <v>3</v>
      </c>
      <c r="E26" s="103">
        <v>43914</v>
      </c>
      <c r="F26" s="13">
        <v>1277583</v>
      </c>
      <c r="G26" s="93">
        <v>43893</v>
      </c>
      <c r="H26" s="13">
        <v>1283584</v>
      </c>
    </row>
    <row r="27" ht="30">
      <c r="A27">
        <v>54</v>
      </c>
      <c r="B27">
        <v>1350000</v>
      </c>
      <c r="C27" s="314" t="s">
        <v>4</v>
      </c>
      <c r="D27" s="45" t="s">
        <v>4</v>
      </c>
      <c r="E27" s="103">
        <v>43978</v>
      </c>
      <c r="F27" s="13">
        <v>1302757</v>
      </c>
      <c r="G27" s="93">
        <v>43932</v>
      </c>
      <c r="H27" s="13">
        <v>1306706</v>
      </c>
    </row>
    <row r="28" ht="30">
      <c r="A28">
        <v>55</v>
      </c>
      <c r="B28">
        <v>1375000</v>
      </c>
      <c r="C28" s="314" t="s">
        <v>3</v>
      </c>
      <c r="D28" s="45" t="s">
        <v>3</v>
      </c>
      <c r="E28" s="103">
        <v>44094</v>
      </c>
      <c r="F28" s="13">
        <v>1331559</v>
      </c>
      <c r="G28" s="93">
        <v>44012</v>
      </c>
      <c r="H28" s="13">
        <v>1334233</v>
      </c>
    </row>
    <row r="29" ht="30">
      <c r="A29">
        <v>56</v>
      </c>
      <c r="B29">
        <v>1400000</v>
      </c>
      <c r="C29" s="314" t="s">
        <v>6</v>
      </c>
      <c r="D29" s="321" t="s">
        <v>6</v>
      </c>
      <c r="E29" s="322">
        <v>44136</v>
      </c>
      <c r="F29" s="323">
        <v>1351597</v>
      </c>
      <c r="G29" s="324">
        <v>44082</v>
      </c>
      <c r="H29" s="323">
        <v>1356533</v>
      </c>
    </row>
    <row r="30" ht="30">
      <c r="A30">
        <v>57</v>
      </c>
      <c r="B30">
        <v>1425000</v>
      </c>
      <c r="C30" s="314" t="s">
        <v>3</v>
      </c>
      <c r="D30" s="45" t="s">
        <v>3</v>
      </c>
      <c r="E30" s="103">
        <v>44208</v>
      </c>
      <c r="F30" s="13">
        <v>1373349</v>
      </c>
      <c r="G30" s="93">
        <v>44143</v>
      </c>
      <c r="H30" s="13">
        <v>1380625</v>
      </c>
    </row>
    <row r="31" ht="30">
      <c r="A31">
        <v>58</v>
      </c>
      <c r="B31">
        <v>1450000</v>
      </c>
      <c r="C31" s="314" t="s">
        <v>4</v>
      </c>
      <c r="D31" s="45" t="s">
        <v>4</v>
      </c>
      <c r="E31" s="103"/>
      <c r="F31" s="13"/>
      <c r="G31" s="93">
        <v>44228</v>
      </c>
      <c r="H31" s="13">
        <v>1403913</v>
      </c>
    </row>
    <row r="32" ht="30">
      <c r="A32">
        <v>59</v>
      </c>
      <c r="B32">
        <v>1475000</v>
      </c>
      <c r="C32" s="316" t="s">
        <v>3</v>
      </c>
      <c r="D32" s="45" t="s">
        <v>3</v>
      </c>
      <c r="E32" s="103"/>
      <c r="F32" s="13"/>
      <c r="G32" s="93"/>
      <c r="H32" s="13"/>
    </row>
    <row r="33" ht="30">
      <c r="A33">
        <v>60</v>
      </c>
      <c r="B33">
        <v>1500000</v>
      </c>
      <c r="C33" s="61" t="s">
        <v>5</v>
      </c>
      <c r="D33" s="45" t="s">
        <v>5</v>
      </c>
      <c r="E33" s="103"/>
      <c r="F33" s="13"/>
      <c r="G33" s="93"/>
      <c r="H33" s="13"/>
    </row>
    <row r="34" ht="30">
      <c r="A34">
        <v>61</v>
      </c>
      <c r="B34">
        <v>1525000</v>
      </c>
      <c r="C34" s="314" t="s">
        <v>3</v>
      </c>
      <c r="D34" s="45" t="s">
        <v>3</v>
      </c>
      <c r="E34" s="103"/>
      <c r="F34" s="13"/>
      <c r="G34" s="93"/>
      <c r="H34" s="13"/>
    </row>
    <row r="35" ht="30">
      <c r="A35">
        <v>62</v>
      </c>
      <c r="B35">
        <v>1550000</v>
      </c>
      <c r="C35" s="314" t="s">
        <v>4</v>
      </c>
      <c r="D35" s="45" t="s">
        <v>4</v>
      </c>
      <c r="E35" s="103"/>
      <c r="F35" s="13"/>
      <c r="G35" s="93"/>
      <c r="H35" s="13"/>
    </row>
    <row r="36" ht="30">
      <c r="A36">
        <v>63</v>
      </c>
      <c r="B36">
        <v>1575000</v>
      </c>
      <c r="C36" s="316" t="s">
        <v>3</v>
      </c>
      <c r="D36" s="45" t="s">
        <v>3</v>
      </c>
      <c r="E36" s="103"/>
      <c r="F36" s="13"/>
      <c r="G36" s="93"/>
      <c r="H36" s="13"/>
    </row>
    <row r="37" ht="30">
      <c r="A37">
        <v>64</v>
      </c>
      <c r="B37">
        <v>1600000</v>
      </c>
      <c r="C37" s="61" t="s">
        <v>11</v>
      </c>
      <c r="D37" s="325" t="s">
        <v>11</v>
      </c>
      <c r="E37" s="326">
        <v>44357</v>
      </c>
      <c r="F37" s="327">
        <v>1409058</v>
      </c>
      <c r="G37" s="326">
        <v>44357</v>
      </c>
      <c r="H37" s="327">
        <v>1433519</v>
      </c>
    </row>
    <row r="39">
      <c r="D39" s="311"/>
      <c r="E39" s="24" t="s">
        <v>68</v>
      </c>
    </row>
    <row r="40">
      <c r="D40" s="312"/>
      <c r="E40" s="24" t="s">
        <v>69</v>
      </c>
    </row>
  </sheetData>
  <mergeCells count="4">
    <mergeCell ref="D2:D4"/>
    <mergeCell ref="E2:H2"/>
    <mergeCell ref="E3:F3"/>
    <mergeCell ref="G3:H3"/>
  </mergeCells>
  <printOptions headings="0" gridLines="0"/>
  <pageMargins left="0.69999999999999996" right="0.69999999999999996" top="0.75" bottom="0.75" header="0.29999999999999999" footer="0.29999999999999999"/>
  <pageSetup paperSize="9" scale="59" firstPageNumber="2147483648" fitToWidth="1" fitToHeight="1" pageOrder="downThenOver" orientation="landscape" usePrinterDefaults="1" blackAndWhite="0" draft="0" cellComments="none" useFirstPageNumber="0" errors="displayed" horizontalDpi="180" verticalDpi="180" copies="1"/>
  <headerFooter>
    <oddFooter>&amp;LRestricted</oddFooter>
    <evenFooter>&amp;LRestricted</evenFooter>
    <firstFooter>&amp;LRestricted</firstFooter>
  </headerFooter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pane ySplit="4" topLeftCell="A5" activePane="bottomLeft" state="frozen"/>
      <selection activeCell="A1" activeCellId="0" sqref="A1"/>
    </sheetView>
  </sheetViews>
  <sheetFormatPr defaultRowHeight="14.25" outlineLevelCol="1"/>
  <cols>
    <col customWidth="1" hidden="1" min="1" max="1" outlineLevel="1" width="4.42578125"/>
    <col customWidth="1" hidden="1" min="2" max="3" outlineLevel="1" width="8.5703125"/>
    <col collapsed="1" customWidth="1" min="4" max="4" style="24" width="12.5703125"/>
    <col customWidth="1" min="5" max="8" style="24" width="13"/>
    <col customWidth="1" min="9" max="10" width="13"/>
  </cols>
  <sheetData>
    <row r="2" ht="15" customHeight="1">
      <c r="D2" s="26" t="s">
        <v>20</v>
      </c>
      <c r="E2" s="35" t="s">
        <v>73</v>
      </c>
      <c r="F2" s="37"/>
      <c r="G2" s="37"/>
      <c r="H2" s="37"/>
      <c r="I2" s="37"/>
      <c r="J2" s="36"/>
    </row>
    <row r="3" ht="16.5" customHeight="1">
      <c r="D3" s="45"/>
      <c r="E3" s="302" t="s">
        <v>54</v>
      </c>
      <c r="F3" s="303"/>
      <c r="G3" s="302" t="s">
        <v>55</v>
      </c>
      <c r="H3" s="303"/>
      <c r="I3" s="302" t="s">
        <v>56</v>
      </c>
      <c r="J3" s="303"/>
    </row>
    <row r="4" ht="15">
      <c r="D4" s="56"/>
      <c r="E4" s="59" t="s">
        <v>59</v>
      </c>
      <c r="F4" s="60" t="s">
        <v>60</v>
      </c>
      <c r="G4" s="59" t="s">
        <v>59</v>
      </c>
      <c r="H4" s="60" t="s">
        <v>60</v>
      </c>
      <c r="I4" s="59" t="s">
        <v>59</v>
      </c>
      <c r="J4" s="60" t="s">
        <v>60</v>
      </c>
    </row>
    <row r="5" ht="30">
      <c r="A5">
        <v>1</v>
      </c>
      <c r="B5">
        <v>25000</v>
      </c>
      <c r="C5" s="26" t="s">
        <v>3</v>
      </c>
      <c r="D5" s="26" t="s">
        <v>3</v>
      </c>
      <c r="E5" s="79">
        <v>44169</v>
      </c>
      <c r="F5" s="72">
        <v>20341</v>
      </c>
      <c r="G5" s="79">
        <v>44174</v>
      </c>
      <c r="H5" s="72">
        <v>26201</v>
      </c>
      <c r="I5" s="79">
        <v>44259</v>
      </c>
      <c r="J5" s="72">
        <v>30932</v>
      </c>
    </row>
    <row r="6" ht="30">
      <c r="A6">
        <v>2</v>
      </c>
      <c r="B6">
        <v>50000</v>
      </c>
      <c r="C6" s="45" t="s">
        <v>4</v>
      </c>
      <c r="D6" s="45" t="s">
        <v>4</v>
      </c>
      <c r="E6" s="93">
        <v>44252</v>
      </c>
      <c r="F6" s="13">
        <v>50268</v>
      </c>
      <c r="G6" s="93">
        <v>44240</v>
      </c>
      <c r="H6" s="13">
        <v>55570</v>
      </c>
      <c r="I6" s="93"/>
      <c r="J6" s="13"/>
    </row>
    <row r="7" ht="30">
      <c r="A7">
        <v>3</v>
      </c>
      <c r="B7">
        <v>75000</v>
      </c>
      <c r="C7" s="45" t="s">
        <v>3</v>
      </c>
      <c r="D7" s="45" t="s">
        <v>3</v>
      </c>
      <c r="E7" s="93">
        <v>44266</v>
      </c>
      <c r="F7" s="13">
        <v>81122</v>
      </c>
      <c r="G7" s="93">
        <v>44275</v>
      </c>
      <c r="H7" s="13">
        <v>72287</v>
      </c>
      <c r="I7" s="93"/>
      <c r="J7" s="13"/>
    </row>
    <row r="8" ht="30">
      <c r="A8">
        <v>4</v>
      </c>
      <c r="B8">
        <v>100000</v>
      </c>
      <c r="C8" s="45" t="s">
        <v>5</v>
      </c>
      <c r="D8" s="45" t="s">
        <v>5</v>
      </c>
      <c r="E8" s="93"/>
      <c r="F8" s="13"/>
      <c r="G8" s="93"/>
      <c r="H8" s="13"/>
      <c r="I8" s="93"/>
      <c r="J8" s="13"/>
    </row>
    <row r="9" ht="30">
      <c r="A9">
        <v>5</v>
      </c>
      <c r="B9">
        <v>125000</v>
      </c>
      <c r="C9" s="45" t="s">
        <v>3</v>
      </c>
      <c r="D9" s="45" t="s">
        <v>3</v>
      </c>
      <c r="E9" s="93"/>
      <c r="F9" s="13"/>
      <c r="G9" s="93"/>
      <c r="H9" s="13"/>
      <c r="I9" s="93"/>
      <c r="J9" s="13"/>
    </row>
    <row r="10" ht="30">
      <c r="A10">
        <v>6</v>
      </c>
      <c r="B10">
        <v>150000</v>
      </c>
      <c r="C10" s="45" t="s">
        <v>4</v>
      </c>
      <c r="D10" s="45" t="s">
        <v>4</v>
      </c>
      <c r="E10" s="93"/>
      <c r="F10" s="13"/>
      <c r="G10" s="93"/>
      <c r="H10" s="13"/>
      <c r="I10" s="93"/>
      <c r="J10" s="13"/>
    </row>
    <row r="11" ht="30">
      <c r="A11">
        <v>7</v>
      </c>
      <c r="B11">
        <v>175000</v>
      </c>
      <c r="C11" s="45" t="s">
        <v>3</v>
      </c>
      <c r="D11" s="45" t="s">
        <v>3</v>
      </c>
      <c r="E11" s="93"/>
      <c r="F11" s="13"/>
      <c r="G11" s="93"/>
      <c r="H11" s="13"/>
      <c r="I11" s="93"/>
      <c r="J11" s="13"/>
    </row>
    <row r="12" ht="30">
      <c r="A12">
        <v>8</v>
      </c>
      <c r="B12">
        <v>200000</v>
      </c>
      <c r="C12" s="45" t="s">
        <v>6</v>
      </c>
      <c r="D12" s="45" t="s">
        <v>6</v>
      </c>
      <c r="E12" s="93"/>
      <c r="F12" s="13"/>
      <c r="G12" s="93"/>
      <c r="H12" s="13"/>
      <c r="I12" s="93"/>
      <c r="J12" s="13"/>
    </row>
    <row r="13" ht="30">
      <c r="A13">
        <v>9</v>
      </c>
      <c r="B13">
        <v>225000</v>
      </c>
      <c r="C13" s="45" t="s">
        <v>3</v>
      </c>
      <c r="D13" s="300" t="s">
        <v>3</v>
      </c>
      <c r="E13" s="309"/>
      <c r="F13" s="23"/>
      <c r="G13" s="309"/>
      <c r="H13" s="23"/>
      <c r="I13" s="309"/>
      <c r="J13" s="23"/>
    </row>
    <row r="14" ht="30">
      <c r="A14">
        <v>10</v>
      </c>
      <c r="B14">
        <v>250000</v>
      </c>
      <c r="C14" s="45" t="s">
        <v>4</v>
      </c>
    </row>
    <row r="15" ht="30">
      <c r="A15">
        <v>11</v>
      </c>
      <c r="B15">
        <v>275000</v>
      </c>
      <c r="C15" s="152" t="s">
        <v>3</v>
      </c>
      <c r="D15" s="311"/>
      <c r="E15" s="24" t="s">
        <v>68</v>
      </c>
    </row>
    <row r="16" ht="30">
      <c r="A16">
        <v>12</v>
      </c>
      <c r="B16">
        <v>300000</v>
      </c>
      <c r="C16" s="56" t="s">
        <v>5</v>
      </c>
      <c r="D16" s="312"/>
      <c r="E16" s="24" t="s">
        <v>69</v>
      </c>
    </row>
    <row r="17" ht="15" customHeight="1">
      <c r="A17">
        <v>13</v>
      </c>
      <c r="B17">
        <v>325000</v>
      </c>
      <c r="C17" s="45" t="s">
        <v>3</v>
      </c>
    </row>
    <row r="18" ht="30">
      <c r="A18">
        <v>14</v>
      </c>
      <c r="B18">
        <v>350000</v>
      </c>
      <c r="C18" s="45" t="s">
        <v>4</v>
      </c>
    </row>
    <row r="19" ht="30">
      <c r="A19">
        <v>15</v>
      </c>
      <c r="B19">
        <v>375000</v>
      </c>
      <c r="C19" s="45" t="s">
        <v>3</v>
      </c>
    </row>
    <row r="20" ht="30">
      <c r="A20">
        <v>16</v>
      </c>
      <c r="B20">
        <v>400000</v>
      </c>
      <c r="C20" s="45" t="s">
        <v>7</v>
      </c>
    </row>
    <row r="21" ht="30">
      <c r="A21">
        <v>17</v>
      </c>
      <c r="B21">
        <v>425000</v>
      </c>
      <c r="C21" s="56" t="s">
        <v>3</v>
      </c>
    </row>
    <row r="22" ht="30">
      <c r="A22">
        <v>18</v>
      </c>
      <c r="B22">
        <v>450000</v>
      </c>
      <c r="C22" s="45" t="s">
        <v>4</v>
      </c>
      <c r="I22" s="308"/>
    </row>
    <row r="23" ht="30">
      <c r="A23">
        <v>19</v>
      </c>
      <c r="B23">
        <v>475000</v>
      </c>
      <c r="C23" s="152" t="s">
        <v>3</v>
      </c>
      <c r="I23" s="308"/>
    </row>
    <row r="24" ht="30">
      <c r="A24">
        <v>20</v>
      </c>
      <c r="B24">
        <v>500000</v>
      </c>
      <c r="C24" s="56" t="s">
        <v>5</v>
      </c>
      <c r="I24" s="308"/>
    </row>
    <row r="25" ht="30">
      <c r="A25">
        <v>21</v>
      </c>
      <c r="B25">
        <v>525000</v>
      </c>
      <c r="C25" s="45" t="s">
        <v>3</v>
      </c>
    </row>
    <row r="26" ht="30">
      <c r="A26">
        <v>22</v>
      </c>
      <c r="B26">
        <v>550000</v>
      </c>
      <c r="C26" s="45" t="s">
        <v>4</v>
      </c>
    </row>
    <row r="27" ht="30">
      <c r="A27">
        <v>23</v>
      </c>
      <c r="B27">
        <v>575000</v>
      </c>
      <c r="C27" s="45" t="s">
        <v>3</v>
      </c>
    </row>
    <row r="28" ht="30">
      <c r="A28">
        <v>24</v>
      </c>
      <c r="B28">
        <v>600000</v>
      </c>
      <c r="C28" s="45" t="s">
        <v>8</v>
      </c>
    </row>
    <row r="29" ht="30">
      <c r="A29">
        <v>25</v>
      </c>
      <c r="B29">
        <v>625000</v>
      </c>
      <c r="C29" s="45" t="s">
        <v>3</v>
      </c>
    </row>
    <row r="30" ht="30">
      <c r="A30">
        <v>26</v>
      </c>
      <c r="B30">
        <v>650000</v>
      </c>
      <c r="C30" s="45" t="s">
        <v>4</v>
      </c>
    </row>
    <row r="31" ht="30">
      <c r="A31">
        <v>27</v>
      </c>
      <c r="B31">
        <v>675000</v>
      </c>
      <c r="C31" s="152" t="s">
        <v>3</v>
      </c>
    </row>
    <row r="32" ht="30">
      <c r="A32">
        <v>28</v>
      </c>
      <c r="B32">
        <v>700000</v>
      </c>
      <c r="C32" s="45" t="s">
        <v>5</v>
      </c>
    </row>
    <row r="33" ht="30">
      <c r="A33">
        <v>29</v>
      </c>
      <c r="B33">
        <v>725000</v>
      </c>
      <c r="C33" s="32" t="s">
        <v>3</v>
      </c>
    </row>
    <row r="34" ht="30">
      <c r="A34">
        <v>30</v>
      </c>
      <c r="B34">
        <v>750000</v>
      </c>
      <c r="C34" s="45" t="s">
        <v>4</v>
      </c>
    </row>
    <row r="35" ht="30">
      <c r="A35">
        <v>31</v>
      </c>
      <c r="B35">
        <v>775000</v>
      </c>
      <c r="C35" s="152" t="s">
        <v>3</v>
      </c>
    </row>
    <row r="36" ht="30">
      <c r="A36">
        <v>32</v>
      </c>
      <c r="B36">
        <v>800000</v>
      </c>
      <c r="C36" s="45" t="s">
        <v>9</v>
      </c>
    </row>
    <row r="37" ht="30">
      <c r="A37">
        <v>33</v>
      </c>
      <c r="B37">
        <v>825000</v>
      </c>
      <c r="C37" s="32" t="s">
        <v>3</v>
      </c>
    </row>
    <row r="38" ht="30">
      <c r="A38">
        <v>34</v>
      </c>
      <c r="B38">
        <v>850000</v>
      </c>
      <c r="C38" s="45" t="s">
        <v>4</v>
      </c>
    </row>
    <row r="39" ht="30">
      <c r="A39">
        <v>35</v>
      </c>
      <c r="B39">
        <v>875000</v>
      </c>
      <c r="C39" s="45" t="s">
        <v>3</v>
      </c>
    </row>
    <row r="40" ht="30">
      <c r="A40">
        <v>36</v>
      </c>
      <c r="B40">
        <v>900000</v>
      </c>
      <c r="C40" s="45" t="s">
        <v>5</v>
      </c>
    </row>
    <row r="41" ht="30">
      <c r="A41">
        <v>37</v>
      </c>
      <c r="B41">
        <v>925000</v>
      </c>
      <c r="C41" s="45" t="s">
        <v>3</v>
      </c>
    </row>
    <row r="42" ht="30">
      <c r="A42">
        <v>38</v>
      </c>
      <c r="B42">
        <v>950000</v>
      </c>
      <c r="C42" s="45" t="s">
        <v>4</v>
      </c>
    </row>
    <row r="43" ht="30">
      <c r="A43">
        <v>39</v>
      </c>
      <c r="B43">
        <v>975000</v>
      </c>
      <c r="C43" s="45" t="s">
        <v>3</v>
      </c>
    </row>
    <row r="44" ht="30">
      <c r="A44">
        <v>40</v>
      </c>
      <c r="B44">
        <v>1000000</v>
      </c>
      <c r="C44" s="45" t="s">
        <v>6</v>
      </c>
    </row>
    <row r="45" ht="30">
      <c r="A45">
        <v>41</v>
      </c>
      <c r="B45">
        <v>1025000</v>
      </c>
      <c r="C45" s="45" t="s">
        <v>3</v>
      </c>
    </row>
    <row r="46" ht="30">
      <c r="A46">
        <v>42</v>
      </c>
      <c r="B46">
        <v>1050000</v>
      </c>
      <c r="C46" s="45" t="s">
        <v>4</v>
      </c>
    </row>
    <row r="47" ht="30">
      <c r="A47">
        <v>43</v>
      </c>
      <c r="B47">
        <v>1075000</v>
      </c>
      <c r="C47" s="152" t="s">
        <v>3</v>
      </c>
    </row>
    <row r="48" ht="30">
      <c r="A48">
        <v>44</v>
      </c>
      <c r="B48">
        <v>1100000</v>
      </c>
      <c r="C48" s="56" t="s">
        <v>5</v>
      </c>
    </row>
    <row r="49" ht="30">
      <c r="A49">
        <v>45</v>
      </c>
      <c r="B49">
        <v>1125000</v>
      </c>
      <c r="C49" s="45" t="s">
        <v>3</v>
      </c>
    </row>
    <row r="50" ht="30">
      <c r="A50">
        <v>46</v>
      </c>
      <c r="B50">
        <v>1150000</v>
      </c>
      <c r="C50" s="45" t="s">
        <v>4</v>
      </c>
    </row>
    <row r="51" ht="30">
      <c r="A51">
        <v>47</v>
      </c>
      <c r="B51">
        <v>1175000</v>
      </c>
      <c r="C51" s="45" t="s">
        <v>3</v>
      </c>
    </row>
    <row r="52" ht="75">
      <c r="A52">
        <v>48</v>
      </c>
      <c r="B52">
        <v>1200000</v>
      </c>
      <c r="C52" s="45" t="s">
        <v>10</v>
      </c>
    </row>
    <row r="53" ht="30">
      <c r="A53">
        <v>49</v>
      </c>
      <c r="B53">
        <v>1225000</v>
      </c>
      <c r="C53" s="56" t="s">
        <v>3</v>
      </c>
    </row>
    <row r="54" ht="30">
      <c r="A54">
        <v>50</v>
      </c>
      <c r="B54">
        <v>1250000</v>
      </c>
      <c r="C54" s="45" t="s">
        <v>4</v>
      </c>
    </row>
    <row r="55" ht="30">
      <c r="A55">
        <v>51</v>
      </c>
      <c r="B55">
        <v>1275000</v>
      </c>
      <c r="C55" s="152" t="s">
        <v>3</v>
      </c>
    </row>
    <row r="56" ht="30">
      <c r="A56">
        <v>52</v>
      </c>
      <c r="B56">
        <v>1300000</v>
      </c>
      <c r="C56" s="56" t="s">
        <v>5</v>
      </c>
    </row>
    <row r="57" ht="30">
      <c r="A57">
        <v>53</v>
      </c>
      <c r="B57">
        <v>1325000</v>
      </c>
      <c r="C57" s="45" t="s">
        <v>3</v>
      </c>
    </row>
    <row r="58" ht="30">
      <c r="A58">
        <v>54</v>
      </c>
      <c r="B58">
        <v>1350000</v>
      </c>
      <c r="C58" s="45" t="s">
        <v>4</v>
      </c>
    </row>
    <row r="59" ht="30">
      <c r="A59">
        <v>55</v>
      </c>
      <c r="B59">
        <v>1375000</v>
      </c>
      <c r="C59" s="45" t="s">
        <v>3</v>
      </c>
    </row>
    <row r="60" ht="30">
      <c r="A60">
        <v>56</v>
      </c>
      <c r="B60">
        <v>1400000</v>
      </c>
      <c r="C60" s="45" t="s">
        <v>6</v>
      </c>
    </row>
    <row r="61" ht="30">
      <c r="A61">
        <v>57</v>
      </c>
      <c r="B61">
        <v>1425000</v>
      </c>
      <c r="C61" s="45" t="s">
        <v>3</v>
      </c>
    </row>
    <row r="62" ht="30">
      <c r="A62">
        <v>58</v>
      </c>
      <c r="B62">
        <v>1450000</v>
      </c>
      <c r="C62" s="45" t="s">
        <v>4</v>
      </c>
    </row>
    <row r="63" ht="30">
      <c r="A63">
        <v>59</v>
      </c>
      <c r="B63">
        <v>1475000</v>
      </c>
      <c r="C63" s="152" t="s">
        <v>3</v>
      </c>
    </row>
    <row r="64" ht="30">
      <c r="A64">
        <v>60</v>
      </c>
      <c r="B64">
        <v>1500000</v>
      </c>
      <c r="C64" s="300" t="s">
        <v>5</v>
      </c>
    </row>
    <row r="65" ht="15.75">
      <c r="A65">
        <v>61</v>
      </c>
      <c r="B65">
        <v>1525000</v>
      </c>
      <c r="C65" s="45" t="s">
        <v>3</v>
      </c>
    </row>
    <row r="66" ht="15.75">
      <c r="A66">
        <v>62</v>
      </c>
      <c r="B66">
        <v>1550000</v>
      </c>
      <c r="C66" s="45" t="s">
        <v>4</v>
      </c>
    </row>
    <row r="67" ht="15.75">
      <c r="A67">
        <v>63</v>
      </c>
      <c r="B67">
        <v>1575000</v>
      </c>
      <c r="C67" s="152" t="s">
        <v>3</v>
      </c>
    </row>
    <row r="68" ht="15.75">
      <c r="A68">
        <v>64</v>
      </c>
      <c r="B68">
        <v>1600000</v>
      </c>
      <c r="C68" s="300" t="s">
        <v>11</v>
      </c>
    </row>
  </sheetData>
  <mergeCells count="5">
    <mergeCell ref="D2:D4"/>
    <mergeCell ref="E2:J2"/>
    <mergeCell ref="E3:F3"/>
    <mergeCell ref="G3:H3"/>
    <mergeCell ref="I3:J3"/>
  </mergeCells>
  <printOptions headings="0" gridLines="0"/>
  <pageMargins left="0.69999999999999996" right="0.69999999999999996" top="0.75" bottom="0.75" header="0.29999999999999999" footer="0.29999999999999999"/>
  <pageSetup paperSize="9" scale="59" firstPageNumber="2147483648" fitToWidth="1" fitToHeight="1" pageOrder="downThenOver" orientation="landscape" usePrinterDefaults="1" blackAndWhite="0" draft="0" cellComments="none" useFirstPageNumber="0" errors="displayed" horizontalDpi="180" verticalDpi="180" copies="1"/>
  <headerFooter>
    <oddFooter>&amp;LRestricted</oddFooter>
    <evenFooter>&amp;LRestricted</evenFooter>
    <firstFooter>&amp;LRestricted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4">
    <outlinePr applyStyles="0" summaryBelow="1" summaryRight="1" showOutlineSymbols="1"/>
    <pageSetUpPr autoPageBreaks="1" fitToPage="0"/>
  </sheetPr>
  <sheetViews>
    <sheetView zoomScale="100" workbookViewId="0">
      <selection activeCell="E23" activeCellId="0" sqref="E23"/>
    </sheetView>
  </sheetViews>
  <sheetFormatPr defaultRowHeight="14.25"/>
  <cols>
    <col customWidth="1" min="1" max="1" width="16.42578125"/>
    <col customWidth="1" min="2" max="2" width="18.42578125"/>
    <col customWidth="1" min="3" max="3" width="19.5703125"/>
    <col bestFit="1" customWidth="1" min="4" max="4" width="14.5703125"/>
    <col bestFit="1" customWidth="1" min="5" max="5" width="9.85546875"/>
  </cols>
  <sheetData>
    <row r="1">
      <c r="A1" s="328" t="s">
        <v>76</v>
      </c>
      <c r="C1" s="329">
        <v>44120</v>
      </c>
    </row>
    <row r="2" ht="45">
      <c r="A2" s="2" t="s">
        <v>77</v>
      </c>
      <c r="B2" s="2" t="s">
        <v>78</v>
      </c>
      <c r="C2" s="2" t="s">
        <v>79</v>
      </c>
    </row>
    <row r="3" ht="15">
      <c r="A3" s="2" t="s">
        <v>27</v>
      </c>
      <c r="B3" s="330">
        <v>44170</v>
      </c>
      <c r="C3" s="330">
        <f t="shared" ref="C3:C8" si="0">B3+30</f>
        <v>44200</v>
      </c>
      <c r="E3" s="331"/>
    </row>
    <row r="4" ht="15">
      <c r="A4" s="3" t="s">
        <v>28</v>
      </c>
      <c r="B4" s="332">
        <v>44106</v>
      </c>
      <c r="C4" s="332">
        <f t="shared" si="0"/>
        <v>44136</v>
      </c>
      <c r="D4" t="s">
        <v>80</v>
      </c>
      <c r="E4" s="331"/>
    </row>
    <row r="5" ht="15">
      <c r="A5" s="3" t="s">
        <v>29</v>
      </c>
      <c r="B5" s="332">
        <v>44202</v>
      </c>
      <c r="C5" s="332">
        <f t="shared" si="0"/>
        <v>44232</v>
      </c>
      <c r="D5" t="s">
        <v>81</v>
      </c>
      <c r="E5" s="331"/>
    </row>
    <row r="6" ht="15">
      <c r="A6" s="2" t="s">
        <v>30</v>
      </c>
      <c r="B6" s="330">
        <v>44163</v>
      </c>
      <c r="C6" s="330">
        <f t="shared" si="0"/>
        <v>44193</v>
      </c>
      <c r="E6" s="331"/>
    </row>
    <row r="7" ht="15">
      <c r="A7" s="2" t="s">
        <v>31</v>
      </c>
      <c r="B7" s="330">
        <v>44111</v>
      </c>
      <c r="C7" s="330">
        <f t="shared" si="0"/>
        <v>44141</v>
      </c>
      <c r="E7" s="331"/>
    </row>
    <row r="8" ht="15">
      <c r="A8" s="2" t="s">
        <v>34</v>
      </c>
      <c r="B8" s="330">
        <v>44154</v>
      </c>
      <c r="C8" s="330">
        <f t="shared" si="0"/>
        <v>44184</v>
      </c>
      <c r="E8" s="331"/>
    </row>
    <row r="9">
      <c r="E9" s="331"/>
    </row>
    <row r="10" ht="15">
      <c r="A10" s="2" t="s">
        <v>74</v>
      </c>
      <c r="B10" s="330">
        <v>44094</v>
      </c>
      <c r="C10" s="330">
        <f t="shared" ref="C10:C23" si="1">B10+30</f>
        <v>44124</v>
      </c>
      <c r="E10" s="331"/>
    </row>
    <row r="11" ht="15">
      <c r="A11" s="2" t="s">
        <v>75</v>
      </c>
      <c r="B11" s="330">
        <v>44091</v>
      </c>
      <c r="C11" s="330">
        <f t="shared" si="1"/>
        <v>44121</v>
      </c>
      <c r="E11" s="331"/>
    </row>
    <row r="12" ht="15">
      <c r="A12" s="2" t="s">
        <v>40</v>
      </c>
      <c r="B12" s="330">
        <v>44112</v>
      </c>
      <c r="C12" s="330">
        <f t="shared" si="1"/>
        <v>44142</v>
      </c>
      <c r="E12" s="331"/>
    </row>
    <row r="13" ht="15">
      <c r="A13" s="2" t="s">
        <v>42</v>
      </c>
      <c r="B13" s="330"/>
      <c r="C13" s="330"/>
      <c r="E13" s="331"/>
    </row>
    <row r="14" ht="15">
      <c r="A14" s="2" t="s">
        <v>43</v>
      </c>
      <c r="B14" s="330"/>
      <c r="C14" s="330"/>
      <c r="E14" s="331"/>
    </row>
    <row r="15" ht="15">
      <c r="A15" s="2" t="s">
        <v>44</v>
      </c>
      <c r="B15" s="330"/>
      <c r="C15" s="330"/>
      <c r="E15" s="331"/>
    </row>
    <row r="16">
      <c r="E16" s="331"/>
    </row>
    <row r="17" ht="15">
      <c r="A17" s="2" t="s">
        <v>37</v>
      </c>
      <c r="B17" s="330">
        <v>44171</v>
      </c>
      <c r="C17" s="330">
        <f t="shared" si="1"/>
        <v>44201</v>
      </c>
      <c r="D17" t="s">
        <v>82</v>
      </c>
      <c r="E17" s="331"/>
    </row>
    <row r="18" ht="15">
      <c r="A18" s="2" t="s">
        <v>38</v>
      </c>
      <c r="B18" s="330">
        <v>44120</v>
      </c>
      <c r="C18" s="330">
        <f t="shared" si="1"/>
        <v>44150</v>
      </c>
      <c r="E18" s="331"/>
    </row>
    <row r="19" ht="15">
      <c r="A19" s="2" t="s">
        <v>32</v>
      </c>
      <c r="B19" s="330">
        <v>44198</v>
      </c>
      <c r="C19" s="330">
        <f t="shared" si="1"/>
        <v>44228</v>
      </c>
      <c r="E19" s="331"/>
    </row>
    <row r="20" ht="15">
      <c r="A20" s="2" t="s">
        <v>33</v>
      </c>
      <c r="B20" s="330">
        <v>44129</v>
      </c>
      <c r="C20" s="330">
        <f t="shared" si="1"/>
        <v>44159</v>
      </c>
      <c r="E20" s="331"/>
    </row>
    <row r="22" ht="15">
      <c r="A22" s="2" t="s">
        <v>54</v>
      </c>
      <c r="B22" s="330">
        <v>44169</v>
      </c>
      <c r="C22" s="330">
        <f t="shared" si="1"/>
        <v>44199</v>
      </c>
    </row>
    <row r="23" ht="15">
      <c r="A23" s="2" t="s">
        <v>55</v>
      </c>
      <c r="B23" s="330">
        <v>44201</v>
      </c>
      <c r="C23" s="330">
        <f t="shared" si="1"/>
        <v>44231</v>
      </c>
      <c r="D23" t="s">
        <v>83</v>
      </c>
    </row>
    <row r="24" ht="15">
      <c r="A24" s="2" t="s">
        <v>56</v>
      </c>
      <c r="B24" s="330"/>
      <c r="C24" s="330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R7-Office/7.1.1.35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C_Restricted</cp:keywords>
  <dc:description/>
  <cp:lastModifiedBy>Никита Кирюхин</cp:lastModifiedBy>
  <cp:revision>83</cp:revision>
  <dcterms:created xsi:type="dcterms:W3CDTF">2006-09-28T05:33:49Z</dcterms:created>
  <dcterms:modified xsi:type="dcterms:W3CDTF">2023-01-27T12:00:07Z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  <property fmtid="{D5CDD505-2E9C-101B-9397-08002B2CF9AE}" pid="3" name="sodocoClasLang">
    <vt:lpwstr>Restricted</vt:lpwstr>
  </property>
  <property fmtid="{D5CDD505-2E9C-101B-9397-08002B2CF9AE}" pid="4" name="sodocoClasLangId">
    <vt:i4>0</vt:i4>
  </property>
  <property fmtid="{D5CDD505-2E9C-101B-9397-08002B2CF9AE}" pid="5" name="sodocoClasId">
    <vt:i4>1</vt:i4>
  </property>
  <property fmtid="{D5CDD505-2E9C-101B-9397-08002B2CF9AE}" pid="6" name="MSIP_Label_a59b6cd5-d141-4a33-8bf1-0ca04484304f_Enabled">
    <vt:lpwstr>true</vt:lpwstr>
  </property>
  <property fmtid="{D5CDD505-2E9C-101B-9397-08002B2CF9AE}" pid="7" name="MSIP_Label_a59b6cd5-d141-4a33-8bf1-0ca04484304f_SetDate">
    <vt:lpwstr>2022-03-29T05:40:00Z</vt:lpwstr>
  </property>
  <property fmtid="{D5CDD505-2E9C-101B-9397-08002B2CF9AE}" pid="8" name="MSIP_Label_a59b6cd5-d141-4a33-8bf1-0ca04484304f_Method">
    <vt:lpwstr>Standard</vt:lpwstr>
  </property>
  <property fmtid="{D5CDD505-2E9C-101B-9397-08002B2CF9AE}" pid="9" name="MSIP_Label_a59b6cd5-d141-4a33-8bf1-0ca04484304f_Name">
    <vt:lpwstr>restricted-default</vt:lpwstr>
  </property>
  <property fmtid="{D5CDD505-2E9C-101B-9397-08002B2CF9AE}" pid="10" name="MSIP_Label_a59b6cd5-d141-4a33-8bf1-0ca04484304f_SiteId">
    <vt:lpwstr>38ae3bcd-9579-4fd4-adda-b42e1495d55a</vt:lpwstr>
  </property>
  <property fmtid="{D5CDD505-2E9C-101B-9397-08002B2CF9AE}" pid="11" name="MSIP_Label_a59b6cd5-d141-4a33-8bf1-0ca04484304f_ActionId">
    <vt:lpwstr>6829979e-68ae-464b-ad0c-f43135f9637c</vt:lpwstr>
  </property>
  <property fmtid="{D5CDD505-2E9C-101B-9397-08002B2CF9AE}" pid="12" name="MSIP_Label_a59b6cd5-d141-4a33-8bf1-0ca04484304f_ContentBits">
    <vt:lpwstr>0</vt:lpwstr>
  </property>
  <property fmtid="{D5CDD505-2E9C-101B-9397-08002B2CF9AE}" pid="13" name="Document_Confidentiality">
    <vt:lpwstr>Restricted</vt:lpwstr>
  </property>
</Properties>
</file>