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D:\BinanceBot\"/>
    </mc:Choice>
  </mc:AlternateContent>
  <xr:revisionPtr revIDLastSave="0" documentId="13_ncr:1_{5C5BC761-0E1F-4277-A092-C0F2D68A2D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nfo" sheetId="1" r:id="rId1"/>
  </sheets>
  <calcPr calcId="191029"/>
</workbook>
</file>

<file path=xl/calcChain.xml><?xml version="1.0" encoding="utf-8"?>
<calcChain xmlns="http://schemas.openxmlformats.org/spreadsheetml/2006/main">
  <c r="T1" i="1" l="1"/>
  <c r="U1" i="1"/>
  <c r="S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R1" i="1"/>
</calcChain>
</file>

<file path=xl/sharedStrings.xml><?xml version="1.0" encoding="utf-8"?>
<sst xmlns="http://schemas.openxmlformats.org/spreadsheetml/2006/main" count="4916" uniqueCount="223">
  <si>
    <t>Название монеты</t>
  </si>
  <si>
    <t>Ссылка на монету</t>
  </si>
  <si>
    <t>Тип сделки</t>
  </si>
  <si>
    <t>Цена монеты</t>
  </si>
  <si>
    <t>Ценовой уровень</t>
  </si>
  <si>
    <t>Дней до уровня</t>
  </si>
  <si>
    <t>Количество касаний уровня</t>
  </si>
  <si>
    <t>Объем уровня</t>
  </si>
  <si>
    <t>Объем покупок</t>
  </si>
  <si>
    <t>Объем продаж</t>
  </si>
  <si>
    <t>Общий объем</t>
  </si>
  <si>
    <t>Текущее время</t>
  </si>
  <si>
    <t>Объем уровня от объема по типу</t>
  </si>
  <si>
    <t>Объем уровня от общего</t>
  </si>
  <si>
    <t>Было ли пробитие на 3%</t>
  </si>
  <si>
    <t>Было ли пробитие на 5%</t>
  </si>
  <si>
    <t>Был ли откат на 2%</t>
  </si>
  <si>
    <t>THETAUSDT</t>
  </si>
  <si>
    <t>https://www.binance.com/ru/futures/THETAUSDT_perpetual</t>
  </si>
  <si>
    <t>asks</t>
  </si>
  <si>
    <t>Не подходит</t>
  </si>
  <si>
    <t>Подходит</t>
  </si>
  <si>
    <t>LINAUSDT</t>
  </si>
  <si>
    <t>https://www.binance.com/ru/futures/LINAUSDT_perpetual</t>
  </si>
  <si>
    <t>WAVESUSDT</t>
  </si>
  <si>
    <t>https://www.binance.com/ru/futures/WAVESUSDT_perpetual</t>
  </si>
  <si>
    <t>CHZUSDT</t>
  </si>
  <si>
    <t>https://www.binance.com/ru/futures/CHZUSDT_perpetual</t>
  </si>
  <si>
    <t>DODOUSDT</t>
  </si>
  <si>
    <t>https://www.binance.com/ru/futures/DODOUSDT_perpetual</t>
  </si>
  <si>
    <t>STMXUSDT</t>
  </si>
  <si>
    <t>https://www.binance.com/ru/futures/STMXUSDT_perpetual</t>
  </si>
  <si>
    <t>1INCHUSDT</t>
  </si>
  <si>
    <t>https://www.binance.com/ru/futures/1INCHUSDT_perpetual</t>
  </si>
  <si>
    <t>ANKRUSDT</t>
  </si>
  <si>
    <t>https://www.binance.com/ru/futures/ANKRUSDT_perpetual</t>
  </si>
  <si>
    <t>ZILUSDT</t>
  </si>
  <si>
    <t>https://www.binance.com/ru/futures/ZILUSDT_perpetual</t>
  </si>
  <si>
    <t>RSRUSDT</t>
  </si>
  <si>
    <t>https://www.binance.com/ru/futures/RSRUSDT_perpetual</t>
  </si>
  <si>
    <t>SNXUSDT</t>
  </si>
  <si>
    <t>https://www.binance.com/ru/futures/SNXUSDT_perpetual</t>
  </si>
  <si>
    <t>bids</t>
  </si>
  <si>
    <t>YFIIUSDT</t>
  </si>
  <si>
    <t>https://www.binance.com/ru/futures/YFIIUSDT_perpetual</t>
  </si>
  <si>
    <t>DOGEUSDT</t>
  </si>
  <si>
    <t>https://www.binance.com/ru/futures/DOGEUSDT_perpetual</t>
  </si>
  <si>
    <t>CELRUSDT</t>
  </si>
  <si>
    <t>https://www.binance.com/ru/futures/CELRUSDT_perpetual</t>
  </si>
  <si>
    <t>XMRUSDT</t>
  </si>
  <si>
    <t>https://www.binance.com/ru/futures/XMRUSDT_perpetual</t>
  </si>
  <si>
    <t>ENJUSDT</t>
  </si>
  <si>
    <t>https://www.binance.com/ru/futures/ENJUSDT_perpetual</t>
  </si>
  <si>
    <t>SCUSDT</t>
  </si>
  <si>
    <t>https://www.binance.com/ru/futures/SCUSDT_perpetual</t>
  </si>
  <si>
    <t>BTCUSDT</t>
  </si>
  <si>
    <t>https://www.binance.com/ru/futures/BTCUSDT_perpetual</t>
  </si>
  <si>
    <t>DGBUSDT</t>
  </si>
  <si>
    <t>https://www.binance.com/ru/futures/DGBUSDT_perpetual</t>
  </si>
  <si>
    <t>SXPUSDT</t>
  </si>
  <si>
    <t>https://www.binance.com/ru/futures/SXPUSDT_perpetual</t>
  </si>
  <si>
    <t>ETHUSDT</t>
  </si>
  <si>
    <t>https://www.binance.com/ru/futures/ETHUSDT_perpetual</t>
  </si>
  <si>
    <t>DASHUSDT</t>
  </si>
  <si>
    <t>https://www.binance.com/ru/futures/DASHUSDT_perpetual</t>
  </si>
  <si>
    <t>DENTUSDT</t>
  </si>
  <si>
    <t>https://www.binance.com/ru/futures/DENTUSDT_perpetual</t>
  </si>
  <si>
    <t>ZECUSDT</t>
  </si>
  <si>
    <t>https://www.binance.com/ru/futures/ZECUSDT_perpetual</t>
  </si>
  <si>
    <t>ETCUSDT</t>
  </si>
  <si>
    <t>https://www.binance.com/ru/futures/ETCUSDT_perpetual</t>
  </si>
  <si>
    <t>BATUSDT</t>
  </si>
  <si>
    <t>https://www.binance.com/ru/futures/BATUSDT_perpetual</t>
  </si>
  <si>
    <t>STORJUSDT</t>
  </si>
  <si>
    <t>https://www.binance.com/ru/futures/STORJUSDT_perpetual</t>
  </si>
  <si>
    <t>XRPUSDT</t>
  </si>
  <si>
    <t>https://www.binance.com/ru/futures/XRPUSDT_perpetual</t>
  </si>
  <si>
    <t>IOTXUSDT</t>
  </si>
  <si>
    <t>https://www.binance.com/ru/futures/IOTXUSDT_perpetual</t>
  </si>
  <si>
    <t>KNCUSDT</t>
  </si>
  <si>
    <t>https://www.binance.com/ru/futures/KNCUSDT_perpetual</t>
  </si>
  <si>
    <t>ZRXUSDT</t>
  </si>
  <si>
    <t>https://www.binance.com/ru/futures/ZRXUSDT_perpetual</t>
  </si>
  <si>
    <t>COTIUSDT</t>
  </si>
  <si>
    <t>https://www.binance.com/ru/futures/COTIUSDT_perpetual</t>
  </si>
  <si>
    <t>AVAXUSDT</t>
  </si>
  <si>
    <t>https://www.binance.com/ru/futures/AVAXUSDT_perpetual</t>
  </si>
  <si>
    <t>XLMUSDT</t>
  </si>
  <si>
    <t>https://www.binance.com/ru/futures/XLMUSDT_perpetual</t>
  </si>
  <si>
    <t>NEARUSDT</t>
  </si>
  <si>
    <t>https://www.binance.com/ru/futures/NEARUSDT_perpetual</t>
  </si>
  <si>
    <t>EGLDUSDT</t>
  </si>
  <si>
    <t>https://www.binance.com/ru/futures/EGLDUSDT_perpetual</t>
  </si>
  <si>
    <t>AAVEUSDT</t>
  </si>
  <si>
    <t>https://www.binance.com/ru/futures/AAVEUSDT_perpetual</t>
  </si>
  <si>
    <t>GRTUSDT</t>
  </si>
  <si>
    <t>https://www.binance.com/ru/futures/GRTUSDT_perpetual</t>
  </si>
  <si>
    <t>LINKUSDT</t>
  </si>
  <si>
    <t>https://www.binance.com/ru/futures/LINKUSDT_perpetual</t>
  </si>
  <si>
    <t>SRMUSDT</t>
  </si>
  <si>
    <t>https://www.binance.com/ru/futures/SRMUSDT_perpetual</t>
  </si>
  <si>
    <t>GTCUSDT</t>
  </si>
  <si>
    <t>https://www.binance.com/ru/futures/GTCUSDT_perpetual</t>
  </si>
  <si>
    <t>FTMUSDT</t>
  </si>
  <si>
    <t>https://www.binance.com/ru/futures/FTMUSDT_perpetual</t>
  </si>
  <si>
    <t>BALUSDT</t>
  </si>
  <si>
    <t>https://www.binance.com/ru/futures/BALUSDT_perpetual</t>
  </si>
  <si>
    <t>IOSTUSDT</t>
  </si>
  <si>
    <t>https://www.binance.com/ru/futures/IOSTUSDT_perpetual</t>
  </si>
  <si>
    <t>MATICUSDT</t>
  </si>
  <si>
    <t>https://www.binance.com/ru/futures/MATICUSDT_perpetual</t>
  </si>
  <si>
    <t>KSMUSDT</t>
  </si>
  <si>
    <t>https://www.binance.com/ru/futures/KSMUSDT_perpetual</t>
  </si>
  <si>
    <t>SOLUSDT</t>
  </si>
  <si>
    <t>https://www.binance.com/ru/futures/SOLUSDT_perpetual</t>
  </si>
  <si>
    <t>YFIUSDT</t>
  </si>
  <si>
    <t>https://www.binance.com/ru/futures/YFIUSDT_perpetual</t>
  </si>
  <si>
    <t>RVNUSDT</t>
  </si>
  <si>
    <t>https://www.binance.com/ru/futures/RVNUSDT_perpetual</t>
  </si>
  <si>
    <t>BZRXUSDT</t>
  </si>
  <si>
    <t>https://www.binance.com/ru/futures/BZRXUSDT_perpetual</t>
  </si>
  <si>
    <t>OCEANUSDT</t>
  </si>
  <si>
    <t>https://www.binance.com/ru/futures/OCEANUSDT_perpetual</t>
  </si>
  <si>
    <t>RLCUSDT</t>
  </si>
  <si>
    <t>https://www.binance.com/ru/futures/RLCUSDT_perpetual</t>
  </si>
  <si>
    <t>DOTUSDT</t>
  </si>
  <si>
    <t>https://www.binance.com/ru/futures/DOTUSDT_perpetual</t>
  </si>
  <si>
    <t>RENUSDT</t>
  </si>
  <si>
    <t>https://www.binance.com/ru/futures/RENUSDT_perpetual</t>
  </si>
  <si>
    <t>ATAUSDT</t>
  </si>
  <si>
    <t>https://www.binance.com/ru/futures/ATAUSDT_perpetual</t>
  </si>
  <si>
    <t>VETUSDT</t>
  </si>
  <si>
    <t>https://www.binance.com/ru/futures/VETUSDT_perpetual</t>
  </si>
  <si>
    <t>ADAUSDT</t>
  </si>
  <si>
    <t>https://www.binance.com/ru/futures/ADAUSDT_perpetual</t>
  </si>
  <si>
    <t>BANDUSDT</t>
  </si>
  <si>
    <t>https://www.binance.com/ru/futures/BANDUSDT_perpetual</t>
  </si>
  <si>
    <t>CHRUSDT</t>
  </si>
  <si>
    <t>https://www.binance.com/ru/futures/CHRUSDT_perpetual</t>
  </si>
  <si>
    <t>ONEUSDT</t>
  </si>
  <si>
    <t>https://www.binance.com/ru/futures/ONEUSDT_perpetual</t>
  </si>
  <si>
    <t>SUSHIUSDT</t>
  </si>
  <si>
    <t>https://www.binance.com/ru/futures/SUSHIUSDT_perpetual</t>
  </si>
  <si>
    <t>KAVAUSDT</t>
  </si>
  <si>
    <t>https://www.binance.com/ru/futures/KAVAUSDT_perpetual</t>
  </si>
  <si>
    <t>FILUSDT</t>
  </si>
  <si>
    <t>https://www.binance.com/ru/futures/FILUSDT_perpetual</t>
  </si>
  <si>
    <t>ONTUSDT</t>
  </si>
  <si>
    <t>https://www.binance.com/ru/futures/ONTUSDT_perpetual</t>
  </si>
  <si>
    <t>AKROUSDT</t>
  </si>
  <si>
    <t>https://www.binance.com/ru/futures/AKROUSDT_perpetual</t>
  </si>
  <si>
    <t>XTZUSDT</t>
  </si>
  <si>
    <t>https://www.binance.com/ru/futures/XTZUSDT_perpetual</t>
  </si>
  <si>
    <t>TRXUSDT</t>
  </si>
  <si>
    <t>https://www.binance.com/ru/futures/TRXUSDT_perpetual</t>
  </si>
  <si>
    <t>TOMOUSDT</t>
  </si>
  <si>
    <t>https://www.binance.com/ru/futures/TOMOUSDT_perpetual</t>
  </si>
  <si>
    <t>XEMUSDT</t>
  </si>
  <si>
    <t>https://www.binance.com/ru/futures/XEMUSDT_perpetual</t>
  </si>
  <si>
    <t>MANAUSDT</t>
  </si>
  <si>
    <t>https://www.binance.com/ru/futures/MANAUSDT_perpetual</t>
  </si>
  <si>
    <t>LRCUSDT</t>
  </si>
  <si>
    <t>https://www.binance.com/ru/futures/LRCUSDT_perpetual</t>
  </si>
  <si>
    <t>BTTUSDT</t>
  </si>
  <si>
    <t>https://www.binance.com/ru/futures/BTTUSDT_perpetual</t>
  </si>
  <si>
    <t>RUNEUSDT</t>
  </si>
  <si>
    <t>https://www.binance.com/ru/futures/RUNEUSDT_perpetual</t>
  </si>
  <si>
    <t>MKRUSDT</t>
  </si>
  <si>
    <t>https://www.binance.com/ru/futures/MKRUSDT_perpetual</t>
  </si>
  <si>
    <t>QTUMUSDT</t>
  </si>
  <si>
    <t>https://www.binance.com/ru/futures/QTUMUSDT_perpetual</t>
  </si>
  <si>
    <t>IOTAUSDT</t>
  </si>
  <si>
    <t>https://www.binance.com/ru/futures/IOTAUSDT_perpetual</t>
  </si>
  <si>
    <t>BNBUSDT</t>
  </si>
  <si>
    <t>https://www.binance.com/ru/futures/BNBUSDT_perpetual</t>
  </si>
  <si>
    <t>OGNUSDT</t>
  </si>
  <si>
    <t>https://www.binance.com/ru/futures/OGNUSDT_perpetual</t>
  </si>
  <si>
    <t>ALGOUSDT</t>
  </si>
  <si>
    <t>https://www.binance.com/ru/futures/ALGOUSDT_perpetual</t>
  </si>
  <si>
    <t>UNIUSDT</t>
  </si>
  <si>
    <t>https://www.binance.com/ru/futures/UNIUSDT_perpetual</t>
  </si>
  <si>
    <t>ALPHAUSDT</t>
  </si>
  <si>
    <t>https://www.binance.com/ru/futures/ALPHAUSDT_perpetual</t>
  </si>
  <si>
    <t>CRVUSDT</t>
  </si>
  <si>
    <t>https://www.binance.com/ru/futures/CRVUSDT_perpetual</t>
  </si>
  <si>
    <t>SANDUSDT</t>
  </si>
  <si>
    <t>https://www.binance.com/ru/futures/SANDUSDT_perpetual</t>
  </si>
  <si>
    <t>REEFUSDT</t>
  </si>
  <si>
    <t>https://www.binance.com/ru/futures/REEFUSDT_perpetual</t>
  </si>
  <si>
    <t>EOSUSDT</t>
  </si>
  <si>
    <t>https://www.binance.com/ru/futures/EOSUSDT_perpetual</t>
  </si>
  <si>
    <t>NEOUSDT</t>
  </si>
  <si>
    <t>https://www.binance.com/ru/futures/NEOUSDT_perpetual</t>
  </si>
  <si>
    <t>AUDIOUSDT</t>
  </si>
  <si>
    <t>https://www.binance.com/ru/futures/AUDIOUSDT_perpetual</t>
  </si>
  <si>
    <t>BTSUSDT</t>
  </si>
  <si>
    <t>https://www.binance.com/ru/futures/BTSUSDT_perpetual</t>
  </si>
  <si>
    <t>SKLUSDT</t>
  </si>
  <si>
    <t>https://www.binance.com/ru/futures/SKLUSDT_perpetual</t>
  </si>
  <si>
    <t>BCHUSDT</t>
  </si>
  <si>
    <t>https://www.binance.com/ru/futures/BCHUSDT_perpetual</t>
  </si>
  <si>
    <t>LTCUSDT</t>
  </si>
  <si>
    <t>https://www.binance.com/ru/futures/LTCUSDT_perpetual</t>
  </si>
  <si>
    <t>ATOMUSDT</t>
  </si>
  <si>
    <t>https://www.binance.com/ru/futures/ATOMUSDT_perpetual</t>
  </si>
  <si>
    <t>COMPUSDT</t>
  </si>
  <si>
    <t>https://www.binance.com/ru/futures/COMPUSDT_perpetual</t>
  </si>
  <si>
    <t>ARPAUSDT</t>
  </si>
  <si>
    <t>https://www.binance.com/ru/futures/ARPAUSDT_perpetual</t>
  </si>
  <si>
    <t>LITUSDT</t>
  </si>
  <si>
    <t>https://www.binance.com/ru/futures/LITUSDT_perpetual</t>
  </si>
  <si>
    <t>HBARUSDT</t>
  </si>
  <si>
    <t>https://www.binance.com/ru/futures/HBARUSDT_perpetual</t>
  </si>
  <si>
    <t>OMGUSDT</t>
  </si>
  <si>
    <t>https://www.binance.com/ru/futures/OMGUSDT_perpetual</t>
  </si>
  <si>
    <t>TRBUSDT</t>
  </si>
  <si>
    <t>https://www.binance.com/ru/futures/TRBUSDT_perpetual</t>
  </si>
  <si>
    <t>NKNUSDT</t>
  </si>
  <si>
    <t>https://www.binance.com/ru/futures/NKNUSDT_perpetual</t>
  </si>
  <si>
    <t>NUUSDT</t>
  </si>
  <si>
    <t>https://www.binance.com/ru/futures/NUUSDT_perpetual</t>
  </si>
  <si>
    <t>CTSIUSDT</t>
  </si>
  <si>
    <t>https://www.binance.com/ru/futures/CTSIUSDT_perpetual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</si>
</sst>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0.00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 vertical="center" wrapText="1"/>
    </xf>
    <xf numFmtId="22" fontId="0" fillId="0" borderId="0" xfId="0" applyNumberFormat="1"/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3">
    <cellStyle name="Гиперссылка" xfId="1" builtinId="8"/>
    <cellStyle name="Гиперссылка 2" xfId="2" xr:uid="{00000000-0005-0000-0000-000002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nance.com/ru/futures/THETAUSDT_perpetu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6"/>
  <sheetViews>
    <sheetView tabSelected="1" topLeftCell="B1" workbookViewId="0">
      <selection activeCell="O14" sqref="O14"/>
    </sheetView>
  </sheetViews>
  <sheetFormatPr defaultRowHeight="15" x14ac:dyDescent="0.25"/>
  <cols>
    <col min="1" max="1" width="15.85546875" style="4" customWidth="1"/>
    <col min="2" max="2" width="13.42578125" style="4" customWidth="1"/>
    <col min="3" max="3" width="10.5703125" style="4" customWidth="1"/>
    <col min="4" max="5" width="12.7109375" style="4" customWidth="1"/>
    <col min="6" max="6" width="11.140625" style="4" customWidth="1"/>
    <col min="7" max="7" width="16.28515625" style="4" customWidth="1"/>
    <col min="8" max="11" width="15.7109375" style="4" hidden="1" customWidth="1"/>
    <col min="12" max="12" width="21.42578125" style="4" customWidth="1"/>
    <col min="13" max="17" width="16.7109375" style="4" customWidth="1"/>
    <col min="18" max="18" width="20.42578125" customWidth="1"/>
  </cols>
  <sheetData>
    <row r="1" spans="1:2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>
        <f>COUNTIF(R2:R1225,"Подходит")</f>
        <v>592</v>
      </c>
      <c r="S1" s="4">
        <f>COUNTIF(O2:O1225,"&lt;&gt;0")</f>
        <v>314</v>
      </c>
      <c r="T1" s="4">
        <f t="shared" ref="T1:U1" si="0">COUNTIF(P2:P1225,"&lt;&gt;0")</f>
        <v>210</v>
      </c>
      <c r="U1" s="4">
        <f t="shared" si="0"/>
        <v>458</v>
      </c>
    </row>
    <row r="2" spans="1:21" x14ac:dyDescent="0.25">
      <c r="A2" t="s">
        <v>17</v>
      </c>
      <c r="B2" s="1" t="s">
        <v>18</v>
      </c>
      <c r="C2" t="s">
        <v>19</v>
      </c>
      <c r="D2">
        <v>6.2350000000000003</v>
      </c>
      <c r="E2">
        <v>6.2690000000000001</v>
      </c>
      <c r="F2">
        <v>16</v>
      </c>
      <c r="G2">
        <v>3</v>
      </c>
      <c r="H2">
        <v>5197.6000000000004</v>
      </c>
      <c r="I2">
        <v>550541.5919</v>
      </c>
      <c r="J2">
        <v>594297.80339999998</v>
      </c>
      <c r="K2">
        <v>1144839.395</v>
      </c>
      <c r="L2" s="5">
        <v>44474.571423611109</v>
      </c>
      <c r="M2" s="6">
        <f t="shared" ref="M2:M65" si="1">IF(C2="asks",H2/I2,H2/J2)</f>
        <v>9.4408852600260749E-3</v>
      </c>
      <c r="N2" s="6">
        <f t="shared" ref="N2:N65" si="2">H2/K2</f>
        <v>4.5400254592042584E-3</v>
      </c>
      <c r="O2">
        <v>106</v>
      </c>
      <c r="P2">
        <v>0</v>
      </c>
      <c r="Q2">
        <v>0</v>
      </c>
      <c r="R2" t="s">
        <v>20</v>
      </c>
    </row>
    <row r="3" spans="1:21" x14ac:dyDescent="0.25">
      <c r="A3" t="s">
        <v>17</v>
      </c>
      <c r="B3" s="1" t="s">
        <v>18</v>
      </c>
      <c r="C3" t="s">
        <v>19</v>
      </c>
      <c r="D3">
        <v>6.2320000000000002</v>
      </c>
      <c r="E3">
        <v>6.2880000000000003</v>
      </c>
      <c r="F3">
        <v>4</v>
      </c>
      <c r="G3">
        <v>2</v>
      </c>
      <c r="H3">
        <v>14836.7</v>
      </c>
      <c r="I3">
        <v>578555.69480000006</v>
      </c>
      <c r="J3">
        <v>625274.28449999995</v>
      </c>
      <c r="K3">
        <v>1203829.9790000001</v>
      </c>
      <c r="L3" s="5">
        <v>44474.571944444448</v>
      </c>
      <c r="M3" s="6">
        <f t="shared" si="1"/>
        <v>2.5644376389949586E-2</v>
      </c>
      <c r="N3" s="6">
        <f t="shared" si="2"/>
        <v>1.2324580928217605E-2</v>
      </c>
      <c r="O3">
        <v>0</v>
      </c>
      <c r="P3">
        <v>0</v>
      </c>
      <c r="Q3">
        <v>0</v>
      </c>
      <c r="R3" t="s">
        <v>21</v>
      </c>
    </row>
    <row r="4" spans="1:21" x14ac:dyDescent="0.25">
      <c r="A4" t="s">
        <v>22</v>
      </c>
      <c r="B4" t="s">
        <v>23</v>
      </c>
      <c r="C4" t="s">
        <v>19</v>
      </c>
      <c r="D4">
        <v>4.9459999999999997E-2</v>
      </c>
      <c r="E4">
        <v>4.9349999999999998E-2</v>
      </c>
      <c r="F4">
        <v>18</v>
      </c>
      <c r="G4">
        <v>1</v>
      </c>
      <c r="H4">
        <v>8001</v>
      </c>
      <c r="I4">
        <v>22164495.739999998</v>
      </c>
      <c r="J4">
        <v>24446703.989999998</v>
      </c>
      <c r="K4">
        <v>46611199.729999997</v>
      </c>
      <c r="L4" s="5">
        <v>44474.575254629628</v>
      </c>
      <c r="M4" s="6">
        <f t="shared" si="1"/>
        <v>3.6098272182031606E-4</v>
      </c>
      <c r="N4" s="6">
        <f t="shared" si="2"/>
        <v>1.7165402406174024E-4</v>
      </c>
      <c r="O4">
        <v>5</v>
      </c>
      <c r="P4">
        <v>6</v>
      </c>
      <c r="Q4">
        <v>0</v>
      </c>
      <c r="R4" t="s">
        <v>20</v>
      </c>
    </row>
    <row r="5" spans="1:21" x14ac:dyDescent="0.25">
      <c r="A5" t="s">
        <v>22</v>
      </c>
      <c r="B5" t="s">
        <v>23</v>
      </c>
      <c r="C5" t="s">
        <v>19</v>
      </c>
      <c r="D5">
        <v>5.1580000000000001E-2</v>
      </c>
      <c r="E5">
        <v>5.1639999999999998E-2</v>
      </c>
      <c r="F5">
        <v>20</v>
      </c>
      <c r="G5">
        <v>1</v>
      </c>
      <c r="H5">
        <v>653179</v>
      </c>
      <c r="I5">
        <v>21764961.760000002</v>
      </c>
      <c r="J5">
        <v>24180299.59</v>
      </c>
      <c r="K5">
        <v>45945261.350000001</v>
      </c>
      <c r="L5" s="5">
        <v>44474.579560185193</v>
      </c>
      <c r="M5" s="6">
        <f t="shared" si="1"/>
        <v>3.0010574206494722E-2</v>
      </c>
      <c r="N5" s="6">
        <f t="shared" si="2"/>
        <v>1.4216460649211216E-2</v>
      </c>
      <c r="O5">
        <v>0</v>
      </c>
      <c r="P5">
        <v>0</v>
      </c>
      <c r="Q5">
        <v>4</v>
      </c>
      <c r="R5" t="s">
        <v>20</v>
      </c>
    </row>
    <row r="6" spans="1:21" x14ac:dyDescent="0.25">
      <c r="A6" t="s">
        <v>24</v>
      </c>
      <c r="B6" t="s">
        <v>25</v>
      </c>
      <c r="C6" t="s">
        <v>19</v>
      </c>
      <c r="D6">
        <v>28.385999999999999</v>
      </c>
      <c r="E6">
        <v>28.46</v>
      </c>
      <c r="F6">
        <v>4</v>
      </c>
      <c r="G6">
        <v>1</v>
      </c>
      <c r="H6">
        <v>255.1</v>
      </c>
      <c r="I6">
        <v>36051.002059999999</v>
      </c>
      <c r="J6">
        <v>39891.34433</v>
      </c>
      <c r="K6">
        <v>75942.346390000006</v>
      </c>
      <c r="L6" s="3">
        <v>44474.592430555553</v>
      </c>
      <c r="M6" s="6">
        <f t="shared" si="1"/>
        <v>7.0760862506799348E-3</v>
      </c>
      <c r="N6" s="6">
        <f t="shared" si="2"/>
        <v>3.3591271816904413E-3</v>
      </c>
      <c r="O6">
        <v>0</v>
      </c>
      <c r="P6">
        <v>0</v>
      </c>
      <c r="Q6">
        <v>105</v>
      </c>
      <c r="R6" t="s">
        <v>20</v>
      </c>
    </row>
    <row r="7" spans="1:21" x14ac:dyDescent="0.25">
      <c r="A7" t="s">
        <v>26</v>
      </c>
      <c r="B7" t="s">
        <v>27</v>
      </c>
      <c r="C7" t="s">
        <v>19</v>
      </c>
      <c r="D7">
        <v>0.29533999999999999</v>
      </c>
      <c r="E7">
        <v>0.29980000000000001</v>
      </c>
      <c r="F7">
        <v>14</v>
      </c>
      <c r="G7">
        <v>2</v>
      </c>
      <c r="H7">
        <v>3661</v>
      </c>
      <c r="I7">
        <v>4882896.1390000004</v>
      </c>
      <c r="J7">
        <v>5292518.9289999995</v>
      </c>
      <c r="K7">
        <v>10175415.07</v>
      </c>
      <c r="L7" s="3">
        <v>44474.594039351847</v>
      </c>
      <c r="M7" s="6">
        <f t="shared" si="1"/>
        <v>7.4975995716135789E-4</v>
      </c>
      <c r="N7" s="6">
        <f t="shared" si="2"/>
        <v>3.5978876289711884E-4</v>
      </c>
      <c r="O7">
        <v>0</v>
      </c>
      <c r="P7">
        <v>0</v>
      </c>
      <c r="Q7">
        <v>193</v>
      </c>
      <c r="R7" t="s">
        <v>20</v>
      </c>
    </row>
    <row r="8" spans="1:21" x14ac:dyDescent="0.25">
      <c r="A8" t="s">
        <v>28</v>
      </c>
      <c r="B8" t="s">
        <v>29</v>
      </c>
      <c r="C8" t="s">
        <v>19</v>
      </c>
      <c r="D8">
        <v>1.4770000000000001</v>
      </c>
      <c r="E8">
        <v>1.4570000000000001</v>
      </c>
      <c r="F8">
        <v>4</v>
      </c>
      <c r="G8">
        <v>1</v>
      </c>
      <c r="H8">
        <v>1537.9</v>
      </c>
      <c r="I8">
        <v>638029.6</v>
      </c>
      <c r="J8">
        <v>741702.0649</v>
      </c>
      <c r="K8">
        <v>1379731.665</v>
      </c>
      <c r="L8" s="3">
        <v>44474.594050925924</v>
      </c>
      <c r="M8" s="6">
        <f t="shared" si="1"/>
        <v>2.410389737404033E-3</v>
      </c>
      <c r="N8" s="6">
        <f t="shared" si="2"/>
        <v>1.1146370261785649E-3</v>
      </c>
      <c r="O8">
        <v>0</v>
      </c>
      <c r="P8">
        <v>0</v>
      </c>
      <c r="Q8">
        <v>186</v>
      </c>
      <c r="R8" t="s">
        <v>20</v>
      </c>
    </row>
    <row r="9" spans="1:21" x14ac:dyDescent="0.25">
      <c r="A9" t="s">
        <v>24</v>
      </c>
      <c r="B9" t="s">
        <v>25</v>
      </c>
      <c r="C9" t="s">
        <v>19</v>
      </c>
      <c r="D9">
        <v>28.212</v>
      </c>
      <c r="E9">
        <v>28.46</v>
      </c>
      <c r="F9">
        <v>4</v>
      </c>
      <c r="G9">
        <v>2</v>
      </c>
      <c r="H9">
        <v>617.29999999999995</v>
      </c>
      <c r="I9">
        <v>36330.038139999997</v>
      </c>
      <c r="J9">
        <v>40277.584540000003</v>
      </c>
      <c r="K9">
        <v>76607.62268</v>
      </c>
      <c r="L9" s="3">
        <v>44474.611631944441</v>
      </c>
      <c r="M9" s="6">
        <f t="shared" si="1"/>
        <v>1.6991449269092344E-2</v>
      </c>
      <c r="N9" s="6">
        <f t="shared" si="2"/>
        <v>8.057944867686892E-3</v>
      </c>
      <c r="O9">
        <v>0</v>
      </c>
      <c r="P9">
        <v>0</v>
      </c>
      <c r="Q9">
        <v>78</v>
      </c>
      <c r="R9" t="s">
        <v>20</v>
      </c>
    </row>
    <row r="10" spans="1:21" x14ac:dyDescent="0.25">
      <c r="A10" t="s">
        <v>30</v>
      </c>
      <c r="B10" t="s">
        <v>31</v>
      </c>
      <c r="C10" t="s">
        <v>19</v>
      </c>
      <c r="D10">
        <v>3.1800000000000002E-2</v>
      </c>
      <c r="E10">
        <v>3.1989999999999998E-2</v>
      </c>
      <c r="F10">
        <v>4</v>
      </c>
      <c r="G10">
        <v>1</v>
      </c>
      <c r="H10">
        <v>2004911</v>
      </c>
      <c r="I10">
        <v>20543924.859999999</v>
      </c>
      <c r="J10">
        <v>22873281.32</v>
      </c>
      <c r="K10">
        <v>43417206.189999998</v>
      </c>
      <c r="L10" s="3">
        <v>44474.625937500001</v>
      </c>
      <c r="M10" s="6">
        <f t="shared" si="1"/>
        <v>9.7591429761489115E-2</v>
      </c>
      <c r="N10" s="6">
        <f t="shared" si="2"/>
        <v>4.6177798525916622E-2</v>
      </c>
      <c r="O10">
        <v>21</v>
      </c>
      <c r="P10">
        <v>34</v>
      </c>
      <c r="Q10">
        <v>0</v>
      </c>
      <c r="R10" t="s">
        <v>21</v>
      </c>
    </row>
    <row r="11" spans="1:21" x14ac:dyDescent="0.25">
      <c r="A11" t="s">
        <v>32</v>
      </c>
      <c r="B11" t="s">
        <v>33</v>
      </c>
      <c r="C11" t="s">
        <v>19</v>
      </c>
      <c r="D11">
        <v>3.3073000000000001</v>
      </c>
      <c r="E11">
        <v>3.3170000000000002</v>
      </c>
      <c r="F11">
        <v>18</v>
      </c>
      <c r="G11">
        <v>1</v>
      </c>
      <c r="H11">
        <v>3698</v>
      </c>
      <c r="I11">
        <v>735373.42489999998</v>
      </c>
      <c r="J11">
        <v>790864.1986</v>
      </c>
      <c r="K11">
        <v>1526237.6240000001</v>
      </c>
      <c r="L11" s="3">
        <v>44474.639050925929</v>
      </c>
      <c r="M11" s="6">
        <f t="shared" si="1"/>
        <v>5.0287376111026504E-3</v>
      </c>
      <c r="N11" s="6">
        <f t="shared" si="2"/>
        <v>2.4229516700736242E-3</v>
      </c>
      <c r="O11">
        <v>0</v>
      </c>
      <c r="P11">
        <v>0</v>
      </c>
      <c r="Q11">
        <v>122</v>
      </c>
      <c r="R11" t="s">
        <v>20</v>
      </c>
    </row>
    <row r="12" spans="1:21" x14ac:dyDescent="0.25">
      <c r="A12" t="s">
        <v>34</v>
      </c>
      <c r="B12" t="s">
        <v>35</v>
      </c>
      <c r="C12" t="s">
        <v>19</v>
      </c>
      <c r="D12">
        <v>8.8700000000000001E-2</v>
      </c>
      <c r="E12">
        <v>8.8090000000000002E-2</v>
      </c>
      <c r="F12">
        <v>4</v>
      </c>
      <c r="G12">
        <v>2</v>
      </c>
      <c r="H12">
        <v>282</v>
      </c>
      <c r="I12">
        <v>5515913.8140000002</v>
      </c>
      <c r="J12">
        <v>6323900.8449999997</v>
      </c>
      <c r="K12">
        <v>11839814.66</v>
      </c>
      <c r="L12" s="3">
        <v>44474.646956018521</v>
      </c>
      <c r="M12" s="6">
        <f t="shared" si="1"/>
        <v>5.1124801711776705E-5</v>
      </c>
      <c r="N12" s="6">
        <f t="shared" si="2"/>
        <v>2.381794040684755E-5</v>
      </c>
      <c r="O12">
        <v>0</v>
      </c>
      <c r="P12">
        <v>0</v>
      </c>
      <c r="Q12">
        <v>127</v>
      </c>
      <c r="R12" t="s">
        <v>20</v>
      </c>
    </row>
    <row r="13" spans="1:21" x14ac:dyDescent="0.25">
      <c r="A13" t="s">
        <v>34</v>
      </c>
      <c r="B13" t="s">
        <v>35</v>
      </c>
      <c r="C13" t="s">
        <v>19</v>
      </c>
      <c r="D13">
        <v>8.7520000000000001E-2</v>
      </c>
      <c r="E13">
        <v>8.8550000000000004E-2</v>
      </c>
      <c r="F13">
        <v>14</v>
      </c>
      <c r="G13">
        <v>3</v>
      </c>
      <c r="H13">
        <v>16560</v>
      </c>
      <c r="I13">
        <v>5937358.1009999998</v>
      </c>
      <c r="J13">
        <v>6380227.7889999999</v>
      </c>
      <c r="K13">
        <v>12317585.890000001</v>
      </c>
      <c r="L13" s="3">
        <v>44474.648541666669</v>
      </c>
      <c r="M13" s="6">
        <f t="shared" si="1"/>
        <v>2.7891192881242723E-3</v>
      </c>
      <c r="N13" s="6">
        <f t="shared" si="2"/>
        <v>1.3444192837692482E-3</v>
      </c>
      <c r="O13">
        <v>0</v>
      </c>
      <c r="P13">
        <v>0</v>
      </c>
      <c r="Q13">
        <v>124</v>
      </c>
      <c r="R13" t="s">
        <v>20</v>
      </c>
    </row>
    <row r="14" spans="1:21" x14ac:dyDescent="0.25">
      <c r="A14" t="s">
        <v>34</v>
      </c>
      <c r="B14" t="s">
        <v>35</v>
      </c>
      <c r="C14" t="s">
        <v>19</v>
      </c>
      <c r="D14">
        <v>8.745E-2</v>
      </c>
      <c r="E14">
        <v>8.8660000000000003E-2</v>
      </c>
      <c r="F14">
        <v>12</v>
      </c>
      <c r="G14">
        <v>1</v>
      </c>
      <c r="H14">
        <v>8105</v>
      </c>
      <c r="I14">
        <v>5593960.1040000003</v>
      </c>
      <c r="J14">
        <v>6094693.9649999999</v>
      </c>
      <c r="K14">
        <v>11688654.07</v>
      </c>
      <c r="L14" s="3">
        <v>44474.649085648147</v>
      </c>
      <c r="M14" s="6">
        <f t="shared" si="1"/>
        <v>1.4488841266859346E-3</v>
      </c>
      <c r="N14" s="6">
        <f t="shared" si="2"/>
        <v>6.9340746603171566E-4</v>
      </c>
      <c r="O14">
        <v>0</v>
      </c>
      <c r="P14">
        <v>0</v>
      </c>
      <c r="Q14">
        <v>123</v>
      </c>
      <c r="R14" t="s">
        <v>20</v>
      </c>
    </row>
    <row r="15" spans="1:21" x14ac:dyDescent="0.25">
      <c r="A15" t="s">
        <v>30</v>
      </c>
      <c r="B15" t="s">
        <v>31</v>
      </c>
      <c r="C15" t="s">
        <v>19</v>
      </c>
      <c r="D15">
        <v>3.3890000000000003E-2</v>
      </c>
      <c r="E15">
        <v>3.4000000000000002E-2</v>
      </c>
      <c r="F15">
        <v>16</v>
      </c>
      <c r="G15">
        <v>1</v>
      </c>
      <c r="H15">
        <v>141054</v>
      </c>
      <c r="I15">
        <v>21382887.100000001</v>
      </c>
      <c r="J15">
        <v>22270365.489999998</v>
      </c>
      <c r="K15">
        <v>43653252.590000004</v>
      </c>
      <c r="L15" s="3">
        <v>44474.651134259257</v>
      </c>
      <c r="M15" s="6">
        <f t="shared" si="1"/>
        <v>6.596583489420378E-3</v>
      </c>
      <c r="N15" s="6">
        <f t="shared" si="2"/>
        <v>3.2312368868548493E-3</v>
      </c>
      <c r="O15">
        <v>0</v>
      </c>
      <c r="P15">
        <v>0</v>
      </c>
      <c r="Q15">
        <v>8</v>
      </c>
      <c r="R15" t="s">
        <v>20</v>
      </c>
    </row>
    <row r="16" spans="1:21" x14ac:dyDescent="0.25">
      <c r="A16" t="s">
        <v>36</v>
      </c>
      <c r="B16" t="s">
        <v>37</v>
      </c>
      <c r="C16" t="s">
        <v>19</v>
      </c>
      <c r="D16">
        <v>0.10599</v>
      </c>
      <c r="E16">
        <v>0.10582</v>
      </c>
      <c r="F16">
        <v>16</v>
      </c>
      <c r="G16">
        <v>1</v>
      </c>
      <c r="H16">
        <v>35534</v>
      </c>
      <c r="I16">
        <v>10167034.380000001</v>
      </c>
      <c r="J16">
        <v>11289006.85</v>
      </c>
      <c r="K16">
        <v>21456041.23</v>
      </c>
      <c r="L16" s="3">
        <v>44474.669282407413</v>
      </c>
      <c r="M16" s="6">
        <f t="shared" si="1"/>
        <v>3.4950211312258783E-3</v>
      </c>
      <c r="N16" s="6">
        <f t="shared" si="2"/>
        <v>1.6561303000441707E-3</v>
      </c>
      <c r="O16">
        <v>0</v>
      </c>
      <c r="P16">
        <v>0</v>
      </c>
      <c r="Q16">
        <v>80</v>
      </c>
      <c r="R16" t="s">
        <v>20</v>
      </c>
    </row>
    <row r="17" spans="1:18" x14ac:dyDescent="0.25">
      <c r="A17" t="s">
        <v>38</v>
      </c>
      <c r="B17" t="s">
        <v>39</v>
      </c>
      <c r="C17" t="s">
        <v>19</v>
      </c>
      <c r="D17">
        <v>3.7699999999999997E-2</v>
      </c>
      <c r="E17">
        <v>3.8280000000000002E-2</v>
      </c>
      <c r="F17">
        <v>16</v>
      </c>
      <c r="G17">
        <v>1</v>
      </c>
      <c r="H17">
        <v>42253</v>
      </c>
      <c r="I17">
        <v>22514076.18</v>
      </c>
      <c r="J17">
        <v>24443787.670000002</v>
      </c>
      <c r="K17">
        <v>46957863.850000001</v>
      </c>
      <c r="L17" s="3">
        <v>44474.711793981478</v>
      </c>
      <c r="M17" s="6">
        <f t="shared" si="1"/>
        <v>1.8767370094241193E-3</v>
      </c>
      <c r="N17" s="6">
        <f t="shared" si="2"/>
        <v>8.9980668914094988E-4</v>
      </c>
      <c r="O17">
        <v>0</v>
      </c>
      <c r="P17">
        <v>0</v>
      </c>
      <c r="Q17">
        <v>33</v>
      </c>
      <c r="R17" t="s">
        <v>21</v>
      </c>
    </row>
    <row r="18" spans="1:18" x14ac:dyDescent="0.25">
      <c r="A18" t="s">
        <v>40</v>
      </c>
      <c r="B18" t="s">
        <v>41</v>
      </c>
      <c r="C18" t="s">
        <v>42</v>
      </c>
      <c r="D18">
        <v>10.029</v>
      </c>
      <c r="E18">
        <v>10</v>
      </c>
      <c r="F18">
        <v>4</v>
      </c>
      <c r="G18">
        <v>1</v>
      </c>
      <c r="H18">
        <v>5127.7</v>
      </c>
      <c r="I18">
        <v>89214.829899999997</v>
      </c>
      <c r="J18">
        <v>99430.31856</v>
      </c>
      <c r="K18">
        <v>188645.14850000001</v>
      </c>
      <c r="L18" s="3">
        <v>44474.736296296287</v>
      </c>
      <c r="M18" s="6">
        <f t="shared" si="1"/>
        <v>5.1570789214617191E-2</v>
      </c>
      <c r="N18" s="6">
        <f t="shared" si="2"/>
        <v>2.7181722089184814E-2</v>
      </c>
      <c r="O18">
        <v>0</v>
      </c>
      <c r="P18">
        <v>0</v>
      </c>
      <c r="Q18">
        <v>157</v>
      </c>
      <c r="R18" t="s">
        <v>21</v>
      </c>
    </row>
    <row r="19" spans="1:18" x14ac:dyDescent="0.25">
      <c r="A19" t="s">
        <v>43</v>
      </c>
      <c r="B19" t="s">
        <v>44</v>
      </c>
      <c r="C19" t="s">
        <v>42</v>
      </c>
      <c r="D19">
        <v>4209</v>
      </c>
      <c r="E19">
        <v>4137</v>
      </c>
      <c r="F19">
        <v>4</v>
      </c>
      <c r="G19">
        <v>1</v>
      </c>
      <c r="H19">
        <v>0.26700000000000002</v>
      </c>
      <c r="I19">
        <v>103.3356907</v>
      </c>
      <c r="J19">
        <v>108.3853093</v>
      </c>
      <c r="K19">
        <v>211.721</v>
      </c>
      <c r="L19" s="3">
        <v>44474.738599537042</v>
      </c>
      <c r="M19" s="6">
        <f t="shared" si="1"/>
        <v>2.4634334830467659E-3</v>
      </c>
      <c r="N19" s="6">
        <f t="shared" si="2"/>
        <v>1.2610936090420885E-3</v>
      </c>
      <c r="O19">
        <v>0</v>
      </c>
      <c r="P19">
        <v>0</v>
      </c>
      <c r="Q19">
        <v>0</v>
      </c>
      <c r="R19" t="s">
        <v>21</v>
      </c>
    </row>
    <row r="20" spans="1:18" x14ac:dyDescent="0.25">
      <c r="A20" t="s">
        <v>45</v>
      </c>
      <c r="B20" t="s">
        <v>46</v>
      </c>
      <c r="C20" t="s">
        <v>19</v>
      </c>
      <c r="D20">
        <v>0.25825999999999999</v>
      </c>
      <c r="E20">
        <v>0.25990000000000002</v>
      </c>
      <c r="F20">
        <v>20</v>
      </c>
      <c r="G20">
        <v>1</v>
      </c>
      <c r="H20">
        <v>329988</v>
      </c>
      <c r="I20">
        <v>49711340.409999996</v>
      </c>
      <c r="J20">
        <v>53243420.159999996</v>
      </c>
      <c r="K20">
        <v>102954760.59999999</v>
      </c>
      <c r="L20" s="3">
        <v>44474.760729166657</v>
      </c>
      <c r="M20" s="6">
        <f t="shared" si="1"/>
        <v>6.6380829259156168E-3</v>
      </c>
      <c r="N20" s="6">
        <f t="shared" si="2"/>
        <v>3.2051747590582033E-3</v>
      </c>
      <c r="O20">
        <v>17</v>
      </c>
      <c r="P20">
        <v>0</v>
      </c>
      <c r="Q20">
        <v>0</v>
      </c>
      <c r="R20" t="s">
        <v>20</v>
      </c>
    </row>
    <row r="21" spans="1:18" x14ac:dyDescent="0.25">
      <c r="A21" t="s">
        <v>45</v>
      </c>
      <c r="B21" t="s">
        <v>46</v>
      </c>
      <c r="C21" t="s">
        <v>19</v>
      </c>
      <c r="D21">
        <v>0.26007000000000002</v>
      </c>
      <c r="E21">
        <v>0.26200000000000001</v>
      </c>
      <c r="F21">
        <v>26</v>
      </c>
      <c r="G21">
        <v>1</v>
      </c>
      <c r="H21">
        <v>322571</v>
      </c>
      <c r="I21">
        <v>49045787.920000002</v>
      </c>
      <c r="J21">
        <v>52543040.149999999</v>
      </c>
      <c r="K21">
        <v>101588828.09999999</v>
      </c>
      <c r="L21" s="3">
        <v>44474.763344907413</v>
      </c>
      <c r="M21" s="6">
        <f t="shared" si="1"/>
        <v>6.5769358324134757E-3</v>
      </c>
      <c r="N21" s="6">
        <f t="shared" si="2"/>
        <v>3.1752605678497833E-3</v>
      </c>
      <c r="O21">
        <v>0</v>
      </c>
      <c r="P21">
        <v>0</v>
      </c>
      <c r="Q21">
        <v>70</v>
      </c>
      <c r="R21" t="s">
        <v>20</v>
      </c>
    </row>
    <row r="22" spans="1:18" x14ac:dyDescent="0.25">
      <c r="A22" t="s">
        <v>17</v>
      </c>
      <c r="B22" t="s">
        <v>18</v>
      </c>
      <c r="C22" t="s">
        <v>19</v>
      </c>
      <c r="D22">
        <v>6.548</v>
      </c>
      <c r="E22">
        <v>6.5869999999999997</v>
      </c>
      <c r="F22">
        <v>18</v>
      </c>
      <c r="G22">
        <v>1</v>
      </c>
      <c r="H22">
        <v>19002.3</v>
      </c>
      <c r="I22">
        <v>524083.43530000001</v>
      </c>
      <c r="J22">
        <v>568049.08129999996</v>
      </c>
      <c r="K22">
        <v>1092132.517</v>
      </c>
      <c r="L22" s="3">
        <v>44474.764976851853</v>
      </c>
      <c r="M22" s="6">
        <f t="shared" si="1"/>
        <v>3.6258157995630126E-2</v>
      </c>
      <c r="N22" s="6">
        <f t="shared" si="2"/>
        <v>1.7399262181294433E-2</v>
      </c>
      <c r="O22">
        <v>54</v>
      </c>
      <c r="P22">
        <v>0</v>
      </c>
      <c r="Q22">
        <v>0</v>
      </c>
      <c r="R22" t="s">
        <v>20</v>
      </c>
    </row>
    <row r="23" spans="1:18" x14ac:dyDescent="0.25">
      <c r="A23" t="s">
        <v>47</v>
      </c>
      <c r="B23" t="s">
        <v>48</v>
      </c>
      <c r="C23" t="s">
        <v>42</v>
      </c>
      <c r="D23">
        <v>0.13808000000000001</v>
      </c>
      <c r="E23">
        <v>0.13735</v>
      </c>
      <c r="F23">
        <v>4</v>
      </c>
      <c r="G23">
        <v>1</v>
      </c>
      <c r="H23">
        <v>48545</v>
      </c>
      <c r="I23">
        <v>28742366.780000001</v>
      </c>
      <c r="J23">
        <v>33640902.740000002</v>
      </c>
      <c r="K23">
        <v>62383269.530000001</v>
      </c>
      <c r="L23" s="3">
        <v>44474.774641203701</v>
      </c>
      <c r="M23" s="6">
        <f t="shared" si="1"/>
        <v>1.443034997460951E-3</v>
      </c>
      <c r="N23" s="6">
        <f t="shared" si="2"/>
        <v>7.7817338471903588E-4</v>
      </c>
      <c r="O23">
        <v>0</v>
      </c>
      <c r="P23">
        <v>0</v>
      </c>
      <c r="Q23">
        <v>0</v>
      </c>
      <c r="R23" t="s">
        <v>20</v>
      </c>
    </row>
    <row r="24" spans="1:18" x14ac:dyDescent="0.25">
      <c r="A24" t="s">
        <v>49</v>
      </c>
      <c r="B24" t="s">
        <v>50</v>
      </c>
      <c r="C24" t="s">
        <v>19</v>
      </c>
      <c r="D24">
        <v>273.5</v>
      </c>
      <c r="E24">
        <v>275.5</v>
      </c>
      <c r="F24">
        <v>22</v>
      </c>
      <c r="G24">
        <v>3</v>
      </c>
      <c r="H24">
        <v>22.957000000000001</v>
      </c>
      <c r="I24">
        <v>4268.622026</v>
      </c>
      <c r="J24">
        <v>4437.9195280000004</v>
      </c>
      <c r="K24">
        <v>8706.5415539999995</v>
      </c>
      <c r="L24" s="3">
        <v>44474.792743055557</v>
      </c>
      <c r="M24" s="6">
        <f t="shared" si="1"/>
        <v>5.3780821680087538E-3</v>
      </c>
      <c r="N24" s="6">
        <f t="shared" si="2"/>
        <v>2.6367530502915924E-3</v>
      </c>
      <c r="O24">
        <v>0</v>
      </c>
      <c r="P24">
        <v>0</v>
      </c>
      <c r="Q24">
        <v>0</v>
      </c>
      <c r="R24" t="s">
        <v>21</v>
      </c>
    </row>
    <row r="25" spans="1:18" x14ac:dyDescent="0.25">
      <c r="A25" t="s">
        <v>49</v>
      </c>
      <c r="B25" t="s">
        <v>50</v>
      </c>
      <c r="C25" t="s">
        <v>19</v>
      </c>
      <c r="D25">
        <v>275.70999999999998</v>
      </c>
      <c r="E25">
        <v>276.5</v>
      </c>
      <c r="F25">
        <v>18</v>
      </c>
      <c r="G25">
        <v>1</v>
      </c>
      <c r="H25">
        <v>18.46</v>
      </c>
      <c r="I25">
        <v>4391.8181000000004</v>
      </c>
      <c r="J25">
        <v>4523.1607359999998</v>
      </c>
      <c r="K25">
        <v>8914.9788360000002</v>
      </c>
      <c r="L25" s="3">
        <v>44474.793749999997</v>
      </c>
      <c r="M25" s="6">
        <f t="shared" si="1"/>
        <v>4.2032706227063451E-3</v>
      </c>
      <c r="N25" s="6">
        <f t="shared" si="2"/>
        <v>2.0706723301973299E-3</v>
      </c>
      <c r="O25">
        <v>0</v>
      </c>
      <c r="P25">
        <v>0</v>
      </c>
      <c r="Q25">
        <v>28</v>
      </c>
      <c r="R25" t="s">
        <v>21</v>
      </c>
    </row>
    <row r="26" spans="1:18" x14ac:dyDescent="0.25">
      <c r="A26" t="s">
        <v>51</v>
      </c>
      <c r="B26" t="s">
        <v>52</v>
      </c>
      <c r="C26" t="s">
        <v>19</v>
      </c>
      <c r="D26">
        <v>1.6620999999999999</v>
      </c>
      <c r="E26">
        <v>1.694</v>
      </c>
      <c r="F26">
        <v>18</v>
      </c>
      <c r="G26">
        <v>2</v>
      </c>
      <c r="H26">
        <v>6047</v>
      </c>
      <c r="I26">
        <v>725630.01850000001</v>
      </c>
      <c r="J26">
        <v>775423.77370000002</v>
      </c>
      <c r="K26">
        <v>1501053.7919999999</v>
      </c>
      <c r="L26" s="3">
        <v>44474.866932870369</v>
      </c>
      <c r="M26" s="6">
        <f t="shared" si="1"/>
        <v>8.3334479636057116E-3</v>
      </c>
      <c r="N26" s="6">
        <f t="shared" si="2"/>
        <v>4.0285031970393242E-3</v>
      </c>
      <c r="O26">
        <v>0</v>
      </c>
      <c r="P26">
        <v>0</v>
      </c>
      <c r="Q26">
        <v>0</v>
      </c>
      <c r="R26" t="s">
        <v>20</v>
      </c>
    </row>
    <row r="27" spans="1:18" x14ac:dyDescent="0.25">
      <c r="A27" t="s">
        <v>53</v>
      </c>
      <c r="B27" t="s">
        <v>54</v>
      </c>
      <c r="C27" t="s">
        <v>19</v>
      </c>
      <c r="D27">
        <v>1.8369E-2</v>
      </c>
      <c r="E27">
        <v>1.864E-2</v>
      </c>
      <c r="F27">
        <v>16</v>
      </c>
      <c r="G27">
        <v>1</v>
      </c>
      <c r="H27">
        <v>62042</v>
      </c>
      <c r="I27">
        <v>29508641.390000001</v>
      </c>
      <c r="J27">
        <v>31278886.039999999</v>
      </c>
      <c r="K27">
        <v>60787527.43</v>
      </c>
      <c r="L27" s="3">
        <v>44474.870486111111</v>
      </c>
      <c r="M27" s="6">
        <f t="shared" si="1"/>
        <v>2.1025027611411831E-3</v>
      </c>
      <c r="N27" s="6">
        <f t="shared" si="2"/>
        <v>1.020637006027998E-3</v>
      </c>
      <c r="O27">
        <v>0</v>
      </c>
      <c r="P27">
        <v>0</v>
      </c>
      <c r="Q27">
        <v>19</v>
      </c>
      <c r="R27" t="s">
        <v>20</v>
      </c>
    </row>
    <row r="28" spans="1:18" x14ac:dyDescent="0.25">
      <c r="A28" t="s">
        <v>55</v>
      </c>
      <c r="B28" t="s">
        <v>56</v>
      </c>
      <c r="C28" t="s">
        <v>19</v>
      </c>
      <c r="D28">
        <v>50626</v>
      </c>
      <c r="E28">
        <v>51124.91</v>
      </c>
      <c r="F28">
        <v>28</v>
      </c>
      <c r="G28">
        <v>1</v>
      </c>
      <c r="I28">
        <v>6893.7703060000003</v>
      </c>
      <c r="J28">
        <v>6759.5993840000001</v>
      </c>
      <c r="K28">
        <v>13653.36969</v>
      </c>
      <c r="L28" s="3">
        <v>44474.896643518521</v>
      </c>
      <c r="M28" s="6">
        <f t="shared" si="1"/>
        <v>0</v>
      </c>
      <c r="N28" s="6">
        <f t="shared" si="2"/>
        <v>0</v>
      </c>
      <c r="O28">
        <v>0</v>
      </c>
      <c r="P28">
        <v>0</v>
      </c>
      <c r="Q28">
        <v>0</v>
      </c>
      <c r="R28" t="s">
        <v>21</v>
      </c>
    </row>
    <row r="29" spans="1:18" x14ac:dyDescent="0.25">
      <c r="A29" t="s">
        <v>57</v>
      </c>
      <c r="B29" t="s">
        <v>58</v>
      </c>
      <c r="C29" t="s">
        <v>19</v>
      </c>
      <c r="D29">
        <v>5.1110000000000003E-2</v>
      </c>
      <c r="E29">
        <v>5.1499999999999997E-2</v>
      </c>
      <c r="F29">
        <v>4</v>
      </c>
      <c r="G29">
        <v>1</v>
      </c>
      <c r="H29">
        <v>35170</v>
      </c>
      <c r="I29">
        <v>7074723.8250000002</v>
      </c>
      <c r="J29">
        <v>8127426.5259999996</v>
      </c>
      <c r="K29">
        <v>15202150.35</v>
      </c>
      <c r="L29" s="3">
        <v>44474.924814814818</v>
      </c>
      <c r="M29" s="6">
        <f t="shared" si="1"/>
        <v>4.9712187881765122E-3</v>
      </c>
      <c r="N29" s="6">
        <f t="shared" si="2"/>
        <v>2.313488499342463E-3</v>
      </c>
      <c r="O29">
        <v>85</v>
      </c>
      <c r="P29">
        <v>119</v>
      </c>
      <c r="Q29">
        <v>0</v>
      </c>
      <c r="R29" t="s">
        <v>20</v>
      </c>
    </row>
    <row r="30" spans="1:18" x14ac:dyDescent="0.25">
      <c r="A30" t="s">
        <v>59</v>
      </c>
      <c r="B30" t="s">
        <v>60</v>
      </c>
      <c r="C30" t="s">
        <v>19</v>
      </c>
      <c r="D30">
        <v>2.6097999999999999</v>
      </c>
      <c r="E30">
        <v>2.589</v>
      </c>
      <c r="F30">
        <v>16</v>
      </c>
      <c r="G30">
        <v>1</v>
      </c>
      <c r="H30">
        <v>2749.7</v>
      </c>
      <c r="I30">
        <v>756810.60309999995</v>
      </c>
      <c r="J30">
        <v>825277.52960000001</v>
      </c>
      <c r="K30">
        <v>1582088.1329999999</v>
      </c>
      <c r="L30" s="3">
        <v>44474.926377314812</v>
      </c>
      <c r="M30" s="6">
        <f t="shared" si="1"/>
        <v>3.6332736205555946E-3</v>
      </c>
      <c r="N30" s="6">
        <f t="shared" si="2"/>
        <v>1.7380194836465535E-3</v>
      </c>
      <c r="O30">
        <v>0</v>
      </c>
      <c r="P30">
        <v>0</v>
      </c>
      <c r="Q30">
        <v>64</v>
      </c>
      <c r="R30" t="s">
        <v>20</v>
      </c>
    </row>
    <row r="31" spans="1:18" x14ac:dyDescent="0.25">
      <c r="A31" t="s">
        <v>61</v>
      </c>
      <c r="B31" t="s">
        <v>62</v>
      </c>
      <c r="C31" t="s">
        <v>19</v>
      </c>
      <c r="D31">
        <v>3521.5</v>
      </c>
      <c r="E31">
        <v>3541.96</v>
      </c>
      <c r="F31">
        <v>18</v>
      </c>
      <c r="G31">
        <v>1</v>
      </c>
      <c r="I31">
        <v>45583.808960000002</v>
      </c>
      <c r="J31">
        <v>45936.945269999997</v>
      </c>
      <c r="K31">
        <v>91520.754230000006</v>
      </c>
      <c r="L31" s="3">
        <v>44474.970995370371</v>
      </c>
      <c r="M31" s="6">
        <f t="shared" si="1"/>
        <v>0</v>
      </c>
      <c r="N31" s="6">
        <f t="shared" si="2"/>
        <v>0</v>
      </c>
      <c r="O31">
        <v>0</v>
      </c>
      <c r="P31">
        <v>0</v>
      </c>
      <c r="Q31">
        <v>0</v>
      </c>
      <c r="R31" t="s">
        <v>21</v>
      </c>
    </row>
    <row r="32" spans="1:18" x14ac:dyDescent="0.25">
      <c r="A32" t="s">
        <v>63</v>
      </c>
      <c r="B32" t="s">
        <v>64</v>
      </c>
      <c r="C32" t="s">
        <v>19</v>
      </c>
      <c r="D32">
        <v>181.15</v>
      </c>
      <c r="E32">
        <v>182.9</v>
      </c>
      <c r="F32">
        <v>4</v>
      </c>
      <c r="G32">
        <v>2</v>
      </c>
      <c r="H32">
        <v>10.398</v>
      </c>
      <c r="I32">
        <v>4581.6521860000003</v>
      </c>
      <c r="J32">
        <v>4824.5632990000004</v>
      </c>
      <c r="K32">
        <v>9406.2154850000006</v>
      </c>
      <c r="L32" s="3">
        <v>44474.979143518518</v>
      </c>
      <c r="M32" s="6">
        <f t="shared" si="1"/>
        <v>2.2694869837070601E-3</v>
      </c>
      <c r="N32" s="6">
        <f t="shared" si="2"/>
        <v>1.1054392722111871E-3</v>
      </c>
      <c r="O32">
        <v>0</v>
      </c>
      <c r="P32">
        <v>0</v>
      </c>
      <c r="Q32">
        <v>0</v>
      </c>
      <c r="R32" t="s">
        <v>21</v>
      </c>
    </row>
    <row r="33" spans="1:18" x14ac:dyDescent="0.25">
      <c r="A33" t="s">
        <v>65</v>
      </c>
      <c r="B33" t="s">
        <v>66</v>
      </c>
      <c r="C33" t="s">
        <v>19</v>
      </c>
      <c r="D33">
        <v>6.326E-3</v>
      </c>
      <c r="E33">
        <v>6.4180000000000001E-3</v>
      </c>
      <c r="F33">
        <v>4</v>
      </c>
      <c r="G33">
        <v>2</v>
      </c>
      <c r="H33">
        <v>240664</v>
      </c>
      <c r="I33">
        <v>649905860.39999998</v>
      </c>
      <c r="J33">
        <v>717801095.10000002</v>
      </c>
      <c r="K33">
        <v>1367706956</v>
      </c>
      <c r="L33" s="3">
        <v>44474.987002314818</v>
      </c>
      <c r="M33" s="6">
        <f t="shared" si="1"/>
        <v>3.7030593915844619E-4</v>
      </c>
      <c r="N33" s="6">
        <f t="shared" si="2"/>
        <v>1.7596166996462946E-4</v>
      </c>
      <c r="O33">
        <v>18</v>
      </c>
      <c r="P33">
        <v>22</v>
      </c>
      <c r="Q33">
        <v>0</v>
      </c>
      <c r="R33" t="s">
        <v>20</v>
      </c>
    </row>
    <row r="34" spans="1:18" x14ac:dyDescent="0.25">
      <c r="A34" t="s">
        <v>63</v>
      </c>
      <c r="B34" t="s">
        <v>64</v>
      </c>
      <c r="C34" t="s">
        <v>19</v>
      </c>
      <c r="D34">
        <v>184.27</v>
      </c>
      <c r="E34">
        <v>184.7</v>
      </c>
      <c r="F34">
        <v>14</v>
      </c>
      <c r="G34">
        <v>2</v>
      </c>
      <c r="H34">
        <v>18.126999999999999</v>
      </c>
      <c r="I34">
        <v>6205.3250360000002</v>
      </c>
      <c r="J34">
        <v>6492.8969820000002</v>
      </c>
      <c r="K34">
        <v>12698.222019999999</v>
      </c>
      <c r="L34" s="3">
        <v>44475.031759259262</v>
      </c>
      <c r="M34" s="6">
        <f t="shared" si="1"/>
        <v>2.9212007259630675E-3</v>
      </c>
      <c r="N34" s="6">
        <f t="shared" si="2"/>
        <v>1.4275226855735824E-3</v>
      </c>
      <c r="O34">
        <v>0</v>
      </c>
      <c r="P34">
        <v>0</v>
      </c>
      <c r="Q34">
        <v>0</v>
      </c>
      <c r="R34" t="s">
        <v>21</v>
      </c>
    </row>
    <row r="35" spans="1:18" x14ac:dyDescent="0.25">
      <c r="A35" t="s">
        <v>67</v>
      </c>
      <c r="B35" t="s">
        <v>68</v>
      </c>
      <c r="C35" t="s">
        <v>19</v>
      </c>
      <c r="D35">
        <v>122.54</v>
      </c>
      <c r="E35">
        <v>123.5</v>
      </c>
      <c r="F35">
        <v>12</v>
      </c>
      <c r="G35">
        <v>1</v>
      </c>
      <c r="H35">
        <v>10.173</v>
      </c>
      <c r="I35">
        <v>8771.1177790000002</v>
      </c>
      <c r="J35">
        <v>9353.7389579999999</v>
      </c>
      <c r="K35">
        <v>18124.856739999999</v>
      </c>
      <c r="L35" s="3">
        <v>44475.032268518517</v>
      </c>
      <c r="M35" s="6">
        <f t="shared" si="1"/>
        <v>1.1598293691091933E-3</v>
      </c>
      <c r="N35" s="6">
        <f t="shared" si="2"/>
        <v>5.6127340182220945E-4</v>
      </c>
      <c r="O35">
        <v>0</v>
      </c>
      <c r="P35">
        <v>0</v>
      </c>
      <c r="Q35">
        <v>0</v>
      </c>
      <c r="R35" t="s">
        <v>21</v>
      </c>
    </row>
    <row r="36" spans="1:18" x14ac:dyDescent="0.25">
      <c r="A36" t="s">
        <v>63</v>
      </c>
      <c r="B36" t="s">
        <v>64</v>
      </c>
      <c r="C36" t="s">
        <v>19</v>
      </c>
      <c r="D36">
        <v>184.57</v>
      </c>
      <c r="E36">
        <v>185.3</v>
      </c>
      <c r="F36">
        <v>12</v>
      </c>
      <c r="G36">
        <v>1</v>
      </c>
      <c r="H36">
        <v>58.914999999999999</v>
      </c>
      <c r="I36">
        <v>5983.985052</v>
      </c>
      <c r="J36">
        <v>6258.3082080000004</v>
      </c>
      <c r="K36">
        <v>12242.29326</v>
      </c>
      <c r="L36" s="3">
        <v>44475.032754629632</v>
      </c>
      <c r="M36" s="6">
        <f t="shared" si="1"/>
        <v>9.8454457168654034E-3</v>
      </c>
      <c r="N36" s="6">
        <f t="shared" si="2"/>
        <v>4.8124153497038505E-3</v>
      </c>
      <c r="O36">
        <v>0</v>
      </c>
      <c r="P36">
        <v>0</v>
      </c>
      <c r="Q36">
        <v>0</v>
      </c>
      <c r="R36" t="s">
        <v>21</v>
      </c>
    </row>
    <row r="37" spans="1:18" x14ac:dyDescent="0.25">
      <c r="A37" t="s">
        <v>69</v>
      </c>
      <c r="B37" t="s">
        <v>70</v>
      </c>
      <c r="C37" t="s">
        <v>19</v>
      </c>
      <c r="D37">
        <v>54.664999999999999</v>
      </c>
      <c r="E37">
        <v>55.22</v>
      </c>
      <c r="F37">
        <v>4</v>
      </c>
      <c r="G37">
        <v>1</v>
      </c>
      <c r="H37">
        <v>1095.6199999999999</v>
      </c>
      <c r="I37">
        <v>103795.3559</v>
      </c>
      <c r="J37">
        <v>113096.75930000001</v>
      </c>
      <c r="K37">
        <v>216892.1152</v>
      </c>
      <c r="L37" s="3">
        <v>44475.034212962957</v>
      </c>
      <c r="M37" s="6">
        <f t="shared" si="1"/>
        <v>1.0555578238544293E-2</v>
      </c>
      <c r="N37" s="6">
        <f t="shared" si="2"/>
        <v>5.0514514969329776E-3</v>
      </c>
      <c r="O37">
        <v>0</v>
      </c>
      <c r="P37">
        <v>0</v>
      </c>
      <c r="Q37">
        <v>197</v>
      </c>
      <c r="R37" t="s">
        <v>21</v>
      </c>
    </row>
    <row r="38" spans="1:18" x14ac:dyDescent="0.25">
      <c r="A38" t="s">
        <v>71</v>
      </c>
      <c r="B38" t="s">
        <v>72</v>
      </c>
      <c r="C38" t="s">
        <v>19</v>
      </c>
      <c r="D38">
        <v>0.7419</v>
      </c>
      <c r="E38">
        <v>0.74850000000000005</v>
      </c>
      <c r="F38">
        <v>16</v>
      </c>
      <c r="G38">
        <v>1</v>
      </c>
      <c r="H38">
        <v>42619.9</v>
      </c>
      <c r="I38">
        <v>741196.56880000001</v>
      </c>
      <c r="J38">
        <v>794356.79269999999</v>
      </c>
      <c r="K38">
        <v>1535553.362</v>
      </c>
      <c r="L38" s="3">
        <v>44475.108171296299</v>
      </c>
      <c r="M38" s="6">
        <f t="shared" si="1"/>
        <v>5.7501480435887306E-2</v>
      </c>
      <c r="N38" s="6">
        <f t="shared" si="2"/>
        <v>2.7755401443352774E-2</v>
      </c>
      <c r="O38">
        <v>0</v>
      </c>
      <c r="P38">
        <v>0</v>
      </c>
      <c r="Q38">
        <v>0</v>
      </c>
      <c r="R38" t="s">
        <v>21</v>
      </c>
    </row>
    <row r="39" spans="1:18" x14ac:dyDescent="0.25">
      <c r="A39" t="s">
        <v>73</v>
      </c>
      <c r="B39" t="s">
        <v>74</v>
      </c>
      <c r="C39" t="s">
        <v>19</v>
      </c>
      <c r="D39">
        <v>1.3462000000000001</v>
      </c>
      <c r="E39">
        <v>1.3675999999999999</v>
      </c>
      <c r="F39">
        <v>16</v>
      </c>
      <c r="G39">
        <v>1</v>
      </c>
      <c r="H39">
        <v>10369</v>
      </c>
      <c r="I39">
        <v>605509.05189999996</v>
      </c>
      <c r="J39">
        <v>632301.49349999998</v>
      </c>
      <c r="K39">
        <v>1237810.5449999999</v>
      </c>
      <c r="L39" s="3">
        <v>44475.120949074073</v>
      </c>
      <c r="M39" s="6">
        <f t="shared" si="1"/>
        <v>1.7124434337461306E-2</v>
      </c>
      <c r="N39" s="6">
        <f t="shared" si="2"/>
        <v>8.3768877570840217E-3</v>
      </c>
      <c r="O39">
        <v>0</v>
      </c>
      <c r="P39">
        <v>0</v>
      </c>
      <c r="Q39">
        <v>47</v>
      </c>
      <c r="R39" t="s">
        <v>21</v>
      </c>
    </row>
    <row r="40" spans="1:18" x14ac:dyDescent="0.25">
      <c r="A40" t="s">
        <v>75</v>
      </c>
      <c r="B40" t="s">
        <v>76</v>
      </c>
      <c r="C40" t="s">
        <v>19</v>
      </c>
      <c r="D40">
        <v>1.0861000000000001</v>
      </c>
      <c r="E40">
        <v>1.0952</v>
      </c>
      <c r="F40">
        <v>18</v>
      </c>
      <c r="G40">
        <v>1</v>
      </c>
      <c r="H40">
        <v>199203.4</v>
      </c>
      <c r="I40">
        <v>21251064.829999998</v>
      </c>
      <c r="J40">
        <v>22466056.440000001</v>
      </c>
      <c r="K40">
        <v>43717121.270000003</v>
      </c>
      <c r="L40" s="3">
        <v>44475.121435185189</v>
      </c>
      <c r="M40" s="6">
        <f t="shared" si="1"/>
        <v>9.3738079288519117E-3</v>
      </c>
      <c r="N40" s="6">
        <f t="shared" si="2"/>
        <v>4.556644953122733E-3</v>
      </c>
      <c r="O40">
        <v>0</v>
      </c>
      <c r="P40">
        <v>0</v>
      </c>
      <c r="Q40">
        <v>0</v>
      </c>
      <c r="R40" t="s">
        <v>21</v>
      </c>
    </row>
    <row r="41" spans="1:18" x14ac:dyDescent="0.25">
      <c r="A41" t="s">
        <v>53</v>
      </c>
      <c r="B41" t="s">
        <v>54</v>
      </c>
      <c r="C41" t="s">
        <v>19</v>
      </c>
      <c r="D41">
        <v>2.1198000000000002E-2</v>
      </c>
      <c r="E41">
        <v>2.0500000000000001E-2</v>
      </c>
      <c r="F41">
        <v>26</v>
      </c>
      <c r="G41">
        <v>1</v>
      </c>
      <c r="H41">
        <v>212659</v>
      </c>
      <c r="I41">
        <v>28571296.98</v>
      </c>
      <c r="J41">
        <v>30598304.170000002</v>
      </c>
      <c r="K41">
        <v>59169601.159999996</v>
      </c>
      <c r="L41" s="3">
        <v>44475.126145833332</v>
      </c>
      <c r="M41" s="6">
        <f t="shared" si="1"/>
        <v>7.4430992806823566E-3</v>
      </c>
      <c r="N41" s="6">
        <f t="shared" si="2"/>
        <v>3.5940583649524808E-3</v>
      </c>
      <c r="O41">
        <v>1</v>
      </c>
      <c r="P41">
        <v>1</v>
      </c>
      <c r="Q41">
        <v>0</v>
      </c>
      <c r="R41" t="s">
        <v>20</v>
      </c>
    </row>
    <row r="42" spans="1:18" x14ac:dyDescent="0.25">
      <c r="A42" t="s">
        <v>77</v>
      </c>
      <c r="B42" t="s">
        <v>78</v>
      </c>
      <c r="C42" t="s">
        <v>19</v>
      </c>
      <c r="D42">
        <v>6.6949999999999996E-2</v>
      </c>
      <c r="E42">
        <v>6.7000000000000004E-2</v>
      </c>
      <c r="F42">
        <v>4</v>
      </c>
      <c r="G42">
        <v>1</v>
      </c>
      <c r="H42">
        <v>7794</v>
      </c>
      <c r="I42">
        <v>10111712.15</v>
      </c>
      <c r="J42">
        <v>11835886.77</v>
      </c>
      <c r="K42">
        <v>21947598.93</v>
      </c>
      <c r="L42" s="3">
        <v>44475.133206018523</v>
      </c>
      <c r="M42" s="6">
        <f t="shared" si="1"/>
        <v>7.7078934649064349E-4</v>
      </c>
      <c r="N42" s="6">
        <f t="shared" si="2"/>
        <v>3.5511857241688714E-4</v>
      </c>
      <c r="O42">
        <v>13</v>
      </c>
      <c r="P42">
        <v>25</v>
      </c>
      <c r="Q42">
        <v>0</v>
      </c>
      <c r="R42" t="s">
        <v>21</v>
      </c>
    </row>
    <row r="43" spans="1:18" x14ac:dyDescent="0.25">
      <c r="A43" t="s">
        <v>53</v>
      </c>
      <c r="B43" t="s">
        <v>54</v>
      </c>
      <c r="C43" t="s">
        <v>19</v>
      </c>
      <c r="D43">
        <v>1.9902E-2</v>
      </c>
      <c r="E43">
        <v>1.9970000000000002E-2</v>
      </c>
      <c r="F43">
        <v>24</v>
      </c>
      <c r="G43">
        <v>1</v>
      </c>
      <c r="H43">
        <v>1210186</v>
      </c>
      <c r="I43">
        <v>31913958</v>
      </c>
      <c r="J43">
        <v>34032685.859999999</v>
      </c>
      <c r="K43">
        <v>65946643.859999999</v>
      </c>
      <c r="L43" s="3">
        <v>44475.174722222233</v>
      </c>
      <c r="M43" s="6">
        <f t="shared" si="1"/>
        <v>3.7920273004056718E-2</v>
      </c>
      <c r="N43" s="6">
        <f t="shared" si="2"/>
        <v>1.8350986936789961E-2</v>
      </c>
      <c r="O43">
        <v>0</v>
      </c>
      <c r="P43">
        <v>0</v>
      </c>
      <c r="Q43">
        <v>234</v>
      </c>
      <c r="R43" t="s">
        <v>20</v>
      </c>
    </row>
    <row r="44" spans="1:18" x14ac:dyDescent="0.25">
      <c r="A44" t="s">
        <v>79</v>
      </c>
      <c r="B44" t="s">
        <v>80</v>
      </c>
      <c r="C44" t="s">
        <v>19</v>
      </c>
      <c r="D44">
        <v>1.758</v>
      </c>
      <c r="E44">
        <v>1.772</v>
      </c>
      <c r="F44">
        <v>16</v>
      </c>
      <c r="G44">
        <v>1</v>
      </c>
      <c r="H44">
        <v>17546</v>
      </c>
      <c r="I44">
        <v>301133.6078</v>
      </c>
      <c r="J44">
        <v>329625.69349999999</v>
      </c>
      <c r="K44">
        <v>630759.30130000005</v>
      </c>
      <c r="L44" s="3">
        <v>44475.187314814822</v>
      </c>
      <c r="M44" s="6">
        <f t="shared" si="1"/>
        <v>5.8266495487455848E-2</v>
      </c>
      <c r="N44" s="6">
        <f t="shared" si="2"/>
        <v>2.7817267163302312E-2</v>
      </c>
      <c r="O44">
        <v>0</v>
      </c>
      <c r="P44">
        <v>0</v>
      </c>
      <c r="Q44">
        <v>160</v>
      </c>
      <c r="R44" t="s">
        <v>21</v>
      </c>
    </row>
    <row r="45" spans="1:18" x14ac:dyDescent="0.25">
      <c r="A45" t="s">
        <v>81</v>
      </c>
      <c r="B45" t="s">
        <v>82</v>
      </c>
      <c r="C45" t="s">
        <v>19</v>
      </c>
      <c r="D45">
        <v>1.0456000000000001</v>
      </c>
      <c r="E45">
        <v>1.0525</v>
      </c>
      <c r="F45">
        <v>4</v>
      </c>
      <c r="G45">
        <v>1</v>
      </c>
      <c r="H45">
        <v>5198.6000000000004</v>
      </c>
      <c r="I45">
        <v>412460.94540000003</v>
      </c>
      <c r="J45">
        <v>456438.49589999998</v>
      </c>
      <c r="K45">
        <v>868899.4412</v>
      </c>
      <c r="L45" s="3">
        <v>44475.207280092603</v>
      </c>
      <c r="M45" s="6">
        <f t="shared" si="1"/>
        <v>1.2603859972629545E-2</v>
      </c>
      <c r="N45" s="6">
        <f t="shared" si="2"/>
        <v>5.9829708174520581E-3</v>
      </c>
      <c r="O45">
        <v>0</v>
      </c>
      <c r="P45">
        <v>0</v>
      </c>
      <c r="Q45">
        <v>133</v>
      </c>
      <c r="R45" t="s">
        <v>21</v>
      </c>
    </row>
    <row r="46" spans="1:18" x14ac:dyDescent="0.25">
      <c r="A46" t="s">
        <v>73</v>
      </c>
      <c r="B46" t="s">
        <v>74</v>
      </c>
      <c r="C46" t="s">
        <v>19</v>
      </c>
      <c r="D46">
        <v>1.4158999999999999</v>
      </c>
      <c r="E46">
        <v>1.4306000000000001</v>
      </c>
      <c r="F46">
        <v>18</v>
      </c>
      <c r="G46">
        <v>1</v>
      </c>
      <c r="H46">
        <v>5609</v>
      </c>
      <c r="I46">
        <v>575661.84759999998</v>
      </c>
      <c r="J46">
        <v>603208.27020000003</v>
      </c>
      <c r="K46">
        <v>1178870.118</v>
      </c>
      <c r="L46" s="3">
        <v>44475.21671296296</v>
      </c>
      <c r="M46" s="6">
        <f t="shared" si="1"/>
        <v>9.743567379677083E-3</v>
      </c>
      <c r="N46" s="6">
        <f t="shared" si="2"/>
        <v>4.7579456925381158E-3</v>
      </c>
      <c r="O46">
        <v>0</v>
      </c>
      <c r="P46">
        <v>0</v>
      </c>
      <c r="Q46">
        <v>115</v>
      </c>
      <c r="R46" t="s">
        <v>21</v>
      </c>
    </row>
    <row r="47" spans="1:18" x14ac:dyDescent="0.25">
      <c r="A47" t="s">
        <v>47</v>
      </c>
      <c r="B47" t="s">
        <v>48</v>
      </c>
      <c r="C47" t="s">
        <v>42</v>
      </c>
      <c r="D47">
        <v>0.13605999999999999</v>
      </c>
      <c r="E47">
        <v>0.13511000000000001</v>
      </c>
      <c r="F47">
        <v>6</v>
      </c>
      <c r="G47">
        <v>1</v>
      </c>
      <c r="H47">
        <v>118949</v>
      </c>
      <c r="I47">
        <v>29832750.48</v>
      </c>
      <c r="J47">
        <v>34268853.780000001</v>
      </c>
      <c r="K47">
        <v>64101604.259999998</v>
      </c>
      <c r="L47" s="3">
        <v>44475.293229166673</v>
      </c>
      <c r="M47" s="6">
        <f t="shared" si="1"/>
        <v>3.4710527747333366E-3</v>
      </c>
      <c r="N47" s="6">
        <f t="shared" si="2"/>
        <v>1.8556321853901757E-3</v>
      </c>
      <c r="O47">
        <v>21</v>
      </c>
      <c r="P47">
        <v>0</v>
      </c>
      <c r="Q47">
        <v>0</v>
      </c>
      <c r="R47" t="s">
        <v>21</v>
      </c>
    </row>
    <row r="48" spans="1:18" x14ac:dyDescent="0.25">
      <c r="A48" t="s">
        <v>83</v>
      </c>
      <c r="B48" t="s">
        <v>84</v>
      </c>
      <c r="C48" t="s">
        <v>42</v>
      </c>
      <c r="D48">
        <v>0.51200999999999997</v>
      </c>
      <c r="E48">
        <v>0.5101</v>
      </c>
      <c r="F48">
        <v>8</v>
      </c>
      <c r="G48">
        <v>1</v>
      </c>
      <c r="H48">
        <v>26178</v>
      </c>
      <c r="I48">
        <v>12177243.199999999</v>
      </c>
      <c r="J48">
        <v>13208909.23</v>
      </c>
      <c r="K48">
        <v>25386152.420000002</v>
      </c>
      <c r="L48" s="3">
        <v>44475.296956018523</v>
      </c>
      <c r="M48" s="6">
        <f t="shared" si="1"/>
        <v>1.9818441889618466E-3</v>
      </c>
      <c r="N48" s="6">
        <f t="shared" si="2"/>
        <v>1.0311921068974657E-3</v>
      </c>
      <c r="O48">
        <v>0</v>
      </c>
      <c r="P48">
        <v>0</v>
      </c>
      <c r="Q48">
        <v>0</v>
      </c>
      <c r="R48" t="s">
        <v>21</v>
      </c>
    </row>
    <row r="49" spans="1:18" x14ac:dyDescent="0.25">
      <c r="A49" t="s">
        <v>85</v>
      </c>
      <c r="B49" t="s">
        <v>86</v>
      </c>
      <c r="C49" t="s">
        <v>42</v>
      </c>
      <c r="D49">
        <v>62.594000000000001</v>
      </c>
      <c r="E49">
        <v>61.99</v>
      </c>
      <c r="F49">
        <v>6</v>
      </c>
      <c r="G49">
        <v>1</v>
      </c>
      <c r="H49">
        <v>447</v>
      </c>
      <c r="I49">
        <v>216883.0828</v>
      </c>
      <c r="J49">
        <v>247890.4621</v>
      </c>
      <c r="K49">
        <v>464773.54479999997</v>
      </c>
      <c r="L49" s="3">
        <v>44475.306226851862</v>
      </c>
      <c r="M49" s="6">
        <f t="shared" si="1"/>
        <v>1.803215808358445E-3</v>
      </c>
      <c r="N49" s="6">
        <f t="shared" si="2"/>
        <v>9.6175869948095206E-4</v>
      </c>
      <c r="O49">
        <v>228</v>
      </c>
      <c r="P49">
        <v>0</v>
      </c>
      <c r="Q49">
        <v>0</v>
      </c>
      <c r="R49" t="s">
        <v>21</v>
      </c>
    </row>
    <row r="50" spans="1:18" x14ac:dyDescent="0.25">
      <c r="A50" t="s">
        <v>53</v>
      </c>
      <c r="B50" t="s">
        <v>54</v>
      </c>
      <c r="C50" t="s">
        <v>19</v>
      </c>
      <c r="D50">
        <v>1.9677E-2</v>
      </c>
      <c r="E50">
        <v>1.9699999999999999E-2</v>
      </c>
      <c r="F50">
        <v>20</v>
      </c>
      <c r="G50">
        <v>1</v>
      </c>
      <c r="H50">
        <v>59924</v>
      </c>
      <c r="I50">
        <v>34207955.210000001</v>
      </c>
      <c r="J50">
        <v>36660115.450000003</v>
      </c>
      <c r="K50">
        <v>70868070.670000002</v>
      </c>
      <c r="L50" s="3">
        <v>44475.329351851848</v>
      </c>
      <c r="M50" s="6">
        <f t="shared" si="1"/>
        <v>1.7517562693277391E-3</v>
      </c>
      <c r="N50" s="6">
        <f t="shared" si="2"/>
        <v>8.4557120623529451E-4</v>
      </c>
      <c r="O50">
        <v>0</v>
      </c>
      <c r="P50">
        <v>0</v>
      </c>
      <c r="Q50">
        <v>118</v>
      </c>
      <c r="R50" t="s">
        <v>20</v>
      </c>
    </row>
    <row r="51" spans="1:18" x14ac:dyDescent="0.25">
      <c r="A51" t="s">
        <v>53</v>
      </c>
      <c r="B51" t="s">
        <v>54</v>
      </c>
      <c r="C51" t="s">
        <v>19</v>
      </c>
      <c r="D51">
        <v>1.9285E-2</v>
      </c>
      <c r="E51">
        <v>1.9380000000000001E-2</v>
      </c>
      <c r="F51">
        <v>18</v>
      </c>
      <c r="G51">
        <v>1</v>
      </c>
      <c r="H51">
        <v>427722</v>
      </c>
      <c r="I51">
        <v>36324417.530000001</v>
      </c>
      <c r="J51">
        <v>38844180.509999998</v>
      </c>
      <c r="K51">
        <v>75168598.040000007</v>
      </c>
      <c r="L51" s="3">
        <v>44475.356828703712</v>
      </c>
      <c r="M51" s="6">
        <f t="shared" si="1"/>
        <v>1.1775054607462001E-2</v>
      </c>
      <c r="N51" s="6">
        <f t="shared" si="2"/>
        <v>5.6901686495788202E-3</v>
      </c>
      <c r="O51">
        <v>0</v>
      </c>
      <c r="P51">
        <v>0</v>
      </c>
      <c r="Q51">
        <v>167</v>
      </c>
      <c r="R51" t="s">
        <v>20</v>
      </c>
    </row>
    <row r="52" spans="1:18" x14ac:dyDescent="0.25">
      <c r="A52" t="s">
        <v>77</v>
      </c>
      <c r="B52" t="s">
        <v>78</v>
      </c>
      <c r="C52" t="s">
        <v>19</v>
      </c>
      <c r="D52">
        <v>7.4999999999999997E-2</v>
      </c>
      <c r="E52">
        <v>7.5490000000000002E-2</v>
      </c>
      <c r="F52">
        <v>28</v>
      </c>
      <c r="G52">
        <v>2</v>
      </c>
      <c r="H52">
        <v>395153</v>
      </c>
      <c r="I52">
        <v>21601524.640000001</v>
      </c>
      <c r="J52">
        <v>22467379.010000002</v>
      </c>
      <c r="K52">
        <v>44068903.649999999</v>
      </c>
      <c r="L52" s="3">
        <v>44475.359675925924</v>
      </c>
      <c r="M52" s="6">
        <f t="shared" si="1"/>
        <v>1.8292829167636013E-2</v>
      </c>
      <c r="N52" s="6">
        <f t="shared" si="2"/>
        <v>8.9667082062750616E-3</v>
      </c>
      <c r="O52">
        <v>21</v>
      </c>
      <c r="P52">
        <v>56</v>
      </c>
      <c r="Q52">
        <v>0</v>
      </c>
      <c r="R52" t="s">
        <v>20</v>
      </c>
    </row>
    <row r="53" spans="1:18" x14ac:dyDescent="0.25">
      <c r="A53" t="s">
        <v>77</v>
      </c>
      <c r="B53" t="s">
        <v>78</v>
      </c>
      <c r="C53" t="s">
        <v>19</v>
      </c>
      <c r="D53">
        <v>7.4819999999999998E-2</v>
      </c>
      <c r="E53">
        <v>7.5649999999999995E-2</v>
      </c>
      <c r="F53">
        <v>10</v>
      </c>
      <c r="G53">
        <v>1</v>
      </c>
      <c r="H53">
        <v>30029</v>
      </c>
      <c r="I53">
        <v>23630842.59</v>
      </c>
      <c r="J53">
        <v>25369601.120000001</v>
      </c>
      <c r="K53">
        <v>49000443.710000001</v>
      </c>
      <c r="L53" s="3">
        <v>44475.360613425917</v>
      </c>
      <c r="M53" s="6">
        <f t="shared" si="1"/>
        <v>1.2707545186182885E-3</v>
      </c>
      <c r="N53" s="6">
        <f t="shared" si="2"/>
        <v>6.128311853198931E-4</v>
      </c>
      <c r="O53">
        <v>39</v>
      </c>
      <c r="P53">
        <v>54</v>
      </c>
      <c r="Q53">
        <v>0</v>
      </c>
      <c r="R53" t="s">
        <v>20</v>
      </c>
    </row>
    <row r="54" spans="1:18" x14ac:dyDescent="0.25">
      <c r="A54" t="s">
        <v>87</v>
      </c>
      <c r="B54" t="s">
        <v>88</v>
      </c>
      <c r="C54" t="s">
        <v>19</v>
      </c>
      <c r="D54">
        <v>0.32462000000000002</v>
      </c>
      <c r="E54">
        <v>0.3266</v>
      </c>
      <c r="F54">
        <v>4</v>
      </c>
      <c r="G54">
        <v>1</v>
      </c>
      <c r="H54">
        <v>80481</v>
      </c>
      <c r="I54">
        <v>7310603.0719999997</v>
      </c>
      <c r="J54">
        <v>7937746.5880000005</v>
      </c>
      <c r="K54">
        <v>15248349.66</v>
      </c>
      <c r="L54" s="3">
        <v>44475.400173611109</v>
      </c>
      <c r="M54" s="6">
        <f t="shared" si="1"/>
        <v>1.1008804500444913E-2</v>
      </c>
      <c r="N54" s="6">
        <f t="shared" si="2"/>
        <v>5.2780138044132442E-3</v>
      </c>
      <c r="O54">
        <v>0</v>
      </c>
      <c r="P54">
        <v>0</v>
      </c>
      <c r="Q54">
        <v>55</v>
      </c>
      <c r="R54" t="s">
        <v>21</v>
      </c>
    </row>
    <row r="55" spans="1:18" x14ac:dyDescent="0.25">
      <c r="A55" t="s">
        <v>87</v>
      </c>
      <c r="B55" t="s">
        <v>88</v>
      </c>
      <c r="C55" t="s">
        <v>19</v>
      </c>
      <c r="D55">
        <v>0.32530999999999999</v>
      </c>
      <c r="E55">
        <v>0.32779999999999998</v>
      </c>
      <c r="F55">
        <v>18</v>
      </c>
      <c r="G55">
        <v>2</v>
      </c>
      <c r="H55">
        <v>17850</v>
      </c>
      <c r="I55">
        <v>6754865.2010000004</v>
      </c>
      <c r="J55">
        <v>7193354.0580000002</v>
      </c>
      <c r="K55">
        <v>13948219.26</v>
      </c>
      <c r="L55" s="3">
        <v>44475.402997685182</v>
      </c>
      <c r="M55" s="6">
        <f t="shared" si="1"/>
        <v>2.6425397796772405E-3</v>
      </c>
      <c r="N55" s="6">
        <f t="shared" si="2"/>
        <v>1.2797332524868842E-3</v>
      </c>
      <c r="O55">
        <v>0</v>
      </c>
      <c r="P55">
        <v>0</v>
      </c>
      <c r="Q55">
        <v>49</v>
      </c>
      <c r="R55" t="s">
        <v>21</v>
      </c>
    </row>
    <row r="56" spans="1:18" x14ac:dyDescent="0.25">
      <c r="A56" t="s">
        <v>85</v>
      </c>
      <c r="B56" t="s">
        <v>86</v>
      </c>
      <c r="C56" t="s">
        <v>42</v>
      </c>
      <c r="D56">
        <v>61.750999999999998</v>
      </c>
      <c r="E56">
        <v>61.11</v>
      </c>
      <c r="F56">
        <v>8</v>
      </c>
      <c r="G56">
        <v>1</v>
      </c>
      <c r="H56">
        <v>483</v>
      </c>
      <c r="I56">
        <v>244159.5803</v>
      </c>
      <c r="J56">
        <v>272905.89640000003</v>
      </c>
      <c r="K56">
        <v>517065.4767</v>
      </c>
      <c r="L56" s="3">
        <v>44475.427812499998</v>
      </c>
      <c r="M56" s="6">
        <f t="shared" si="1"/>
        <v>1.7698408366086148E-3</v>
      </c>
      <c r="N56" s="6">
        <f t="shared" si="2"/>
        <v>9.3411767322503978E-4</v>
      </c>
      <c r="O56">
        <v>68</v>
      </c>
      <c r="P56">
        <v>0</v>
      </c>
      <c r="Q56">
        <v>0</v>
      </c>
      <c r="R56" t="s">
        <v>21</v>
      </c>
    </row>
    <row r="57" spans="1:18" x14ac:dyDescent="0.25">
      <c r="A57" t="s">
        <v>89</v>
      </c>
      <c r="B57" t="s">
        <v>90</v>
      </c>
      <c r="C57" t="s">
        <v>42</v>
      </c>
      <c r="D57">
        <v>7.4160000000000004</v>
      </c>
      <c r="E57">
        <v>7.3630000000000004</v>
      </c>
      <c r="F57">
        <v>4</v>
      </c>
      <c r="G57">
        <v>1</v>
      </c>
      <c r="H57">
        <v>274</v>
      </c>
      <c r="I57">
        <v>419320.98969999998</v>
      </c>
      <c r="J57">
        <v>483137.80410000001</v>
      </c>
      <c r="K57">
        <v>902458.79379999998</v>
      </c>
      <c r="L57" s="3">
        <v>44475.464467592603</v>
      </c>
      <c r="M57" s="6">
        <f t="shared" si="1"/>
        <v>5.6712597870583396E-4</v>
      </c>
      <c r="N57" s="6">
        <f t="shared" si="2"/>
        <v>3.0361497043678097E-4</v>
      </c>
      <c r="O57">
        <v>30</v>
      </c>
      <c r="P57">
        <v>0</v>
      </c>
      <c r="Q57">
        <v>0</v>
      </c>
      <c r="R57" t="s">
        <v>21</v>
      </c>
    </row>
    <row r="58" spans="1:18" x14ac:dyDescent="0.25">
      <c r="A58" t="s">
        <v>91</v>
      </c>
      <c r="B58" t="s">
        <v>92</v>
      </c>
      <c r="C58" t="s">
        <v>42</v>
      </c>
      <c r="D58">
        <v>229.18</v>
      </c>
      <c r="E58">
        <v>226.33</v>
      </c>
      <c r="F58">
        <v>4</v>
      </c>
      <c r="G58">
        <v>1</v>
      </c>
      <c r="H58">
        <v>126.7</v>
      </c>
      <c r="I58">
        <v>8922.4010309999994</v>
      </c>
      <c r="J58">
        <v>10382.786599999999</v>
      </c>
      <c r="K58">
        <v>19305.18763</v>
      </c>
      <c r="L58" s="3">
        <v>44475.467314814807</v>
      </c>
      <c r="M58" s="6">
        <f t="shared" si="1"/>
        <v>1.2202889732896948E-2</v>
      </c>
      <c r="N58" s="6">
        <f t="shared" si="2"/>
        <v>6.5630027756430568E-3</v>
      </c>
      <c r="O58">
        <v>0</v>
      </c>
      <c r="P58">
        <v>0</v>
      </c>
      <c r="Q58">
        <v>0</v>
      </c>
      <c r="R58" t="s">
        <v>21</v>
      </c>
    </row>
    <row r="59" spans="1:18" x14ac:dyDescent="0.25">
      <c r="A59" t="s">
        <v>93</v>
      </c>
      <c r="B59" t="s">
        <v>94</v>
      </c>
      <c r="C59" t="s">
        <v>42</v>
      </c>
      <c r="D59">
        <v>294.27999999999997</v>
      </c>
      <c r="E59">
        <v>291.3</v>
      </c>
      <c r="F59">
        <v>4</v>
      </c>
      <c r="G59">
        <v>1</v>
      </c>
      <c r="H59">
        <v>81.2</v>
      </c>
      <c r="I59">
        <v>10203.369070000001</v>
      </c>
      <c r="J59">
        <v>11916.9866</v>
      </c>
      <c r="K59">
        <v>22120.355670000001</v>
      </c>
      <c r="L59" s="3">
        <v>44475.471006944441</v>
      </c>
      <c r="M59" s="6">
        <f t="shared" si="1"/>
        <v>6.8138030800504552E-3</v>
      </c>
      <c r="N59" s="6">
        <f t="shared" si="2"/>
        <v>3.6708270523029976E-3</v>
      </c>
      <c r="O59">
        <v>0</v>
      </c>
      <c r="P59">
        <v>0</v>
      </c>
      <c r="Q59">
        <v>0</v>
      </c>
      <c r="R59" t="s">
        <v>20</v>
      </c>
    </row>
    <row r="60" spans="1:18" x14ac:dyDescent="0.25">
      <c r="A60" t="s">
        <v>95</v>
      </c>
      <c r="B60" t="s">
        <v>96</v>
      </c>
      <c r="C60" t="s">
        <v>42</v>
      </c>
      <c r="D60">
        <v>0.69943</v>
      </c>
      <c r="E60">
        <v>0.6946</v>
      </c>
      <c r="F60">
        <v>4</v>
      </c>
      <c r="G60">
        <v>1</v>
      </c>
      <c r="H60">
        <v>15336</v>
      </c>
      <c r="I60">
        <v>1514563.423</v>
      </c>
      <c r="J60">
        <v>1766854.9180000001</v>
      </c>
      <c r="K60">
        <v>3281418.34</v>
      </c>
      <c r="L60" s="3">
        <v>44475.474768518521</v>
      </c>
      <c r="M60" s="6">
        <f t="shared" si="1"/>
        <v>8.6798298172436582E-3</v>
      </c>
      <c r="N60" s="6">
        <f t="shared" si="2"/>
        <v>4.6735887994092213E-3</v>
      </c>
      <c r="O60">
        <v>0</v>
      </c>
      <c r="P60">
        <v>0</v>
      </c>
      <c r="Q60">
        <v>0</v>
      </c>
      <c r="R60" t="s">
        <v>21</v>
      </c>
    </row>
    <row r="61" spans="1:18" x14ac:dyDescent="0.25">
      <c r="A61" t="s">
        <v>97</v>
      </c>
      <c r="B61" t="s">
        <v>98</v>
      </c>
      <c r="C61" t="s">
        <v>42</v>
      </c>
      <c r="D61">
        <v>25.702999999999999</v>
      </c>
      <c r="E61">
        <v>25.57</v>
      </c>
      <c r="F61">
        <v>4</v>
      </c>
      <c r="G61">
        <v>1</v>
      </c>
      <c r="H61">
        <v>1997.98</v>
      </c>
      <c r="I61">
        <v>262275.4302</v>
      </c>
      <c r="J61">
        <v>286690.29399999999</v>
      </c>
      <c r="K61">
        <v>548965.72420000006</v>
      </c>
      <c r="L61" s="3">
        <v>44475.475752314807</v>
      </c>
      <c r="M61" s="6">
        <f t="shared" si="1"/>
        <v>6.9691232727955559E-3</v>
      </c>
      <c r="N61" s="6">
        <f t="shared" si="2"/>
        <v>3.6395350600652307E-3</v>
      </c>
      <c r="O61">
        <v>0</v>
      </c>
      <c r="P61">
        <v>0</v>
      </c>
      <c r="Q61">
        <v>0</v>
      </c>
      <c r="R61" t="s">
        <v>21</v>
      </c>
    </row>
    <row r="62" spans="1:18" x14ac:dyDescent="0.25">
      <c r="A62" t="s">
        <v>99</v>
      </c>
      <c r="B62" t="s">
        <v>100</v>
      </c>
      <c r="C62" t="s">
        <v>42</v>
      </c>
      <c r="D62">
        <v>7.8090000000000002</v>
      </c>
      <c r="E62">
        <v>7.7080000000000002</v>
      </c>
      <c r="F62">
        <v>4</v>
      </c>
      <c r="G62">
        <v>1</v>
      </c>
      <c r="H62">
        <v>705</v>
      </c>
      <c r="I62">
        <v>428592.75260000001</v>
      </c>
      <c r="J62">
        <v>495833.45360000001</v>
      </c>
      <c r="K62">
        <v>924426.20620000002</v>
      </c>
      <c r="L62" s="3">
        <v>44475.478055555563</v>
      </c>
      <c r="M62" s="6">
        <f t="shared" si="1"/>
        <v>1.4218483946198987E-3</v>
      </c>
      <c r="N62" s="6">
        <f t="shared" si="2"/>
        <v>7.6263523823931164E-4</v>
      </c>
      <c r="O62">
        <v>0</v>
      </c>
      <c r="P62">
        <v>0</v>
      </c>
      <c r="Q62">
        <v>128</v>
      </c>
      <c r="R62" t="s">
        <v>21</v>
      </c>
    </row>
    <row r="63" spans="1:18" x14ac:dyDescent="0.25">
      <c r="A63" t="s">
        <v>101</v>
      </c>
      <c r="B63" t="s">
        <v>102</v>
      </c>
      <c r="C63" t="s">
        <v>42</v>
      </c>
      <c r="D63">
        <v>7.6319999999999997</v>
      </c>
      <c r="E63">
        <v>7.6379999999999999</v>
      </c>
      <c r="F63">
        <v>4</v>
      </c>
      <c r="G63">
        <v>1</v>
      </c>
      <c r="H63">
        <v>189.1</v>
      </c>
      <c r="I63">
        <v>60684.625769999999</v>
      </c>
      <c r="J63">
        <v>69728.772159999993</v>
      </c>
      <c r="K63">
        <v>130413.3979</v>
      </c>
      <c r="L63" s="3">
        <v>44475.481724537043</v>
      </c>
      <c r="M63" s="6">
        <f t="shared" si="1"/>
        <v>2.7119364667154925E-3</v>
      </c>
      <c r="N63" s="6">
        <f t="shared" si="2"/>
        <v>1.4500043940654046E-3</v>
      </c>
      <c r="O63">
        <v>0</v>
      </c>
      <c r="P63">
        <v>0</v>
      </c>
      <c r="Q63">
        <v>228</v>
      </c>
      <c r="R63" t="s">
        <v>20</v>
      </c>
    </row>
    <row r="64" spans="1:18" x14ac:dyDescent="0.25">
      <c r="A64" t="s">
        <v>103</v>
      </c>
      <c r="B64" t="s">
        <v>104</v>
      </c>
      <c r="C64" t="s">
        <v>42</v>
      </c>
      <c r="D64">
        <v>1.3059400000000001</v>
      </c>
      <c r="E64">
        <v>1.3051999999999999</v>
      </c>
      <c r="F64">
        <v>4</v>
      </c>
      <c r="G64">
        <v>1</v>
      </c>
      <c r="H64">
        <v>2213</v>
      </c>
      <c r="I64">
        <v>7348965.2989999996</v>
      </c>
      <c r="J64">
        <v>8090803.9380000001</v>
      </c>
      <c r="K64">
        <v>15439769.24</v>
      </c>
      <c r="L64" s="3">
        <v>44475.482222222221</v>
      </c>
      <c r="M64" s="6">
        <f t="shared" si="1"/>
        <v>2.7352040872059998E-4</v>
      </c>
      <c r="N64" s="6">
        <f t="shared" si="2"/>
        <v>1.4333115771359805E-4</v>
      </c>
      <c r="O64">
        <v>0</v>
      </c>
      <c r="P64">
        <v>0</v>
      </c>
      <c r="Q64">
        <v>230</v>
      </c>
      <c r="R64" t="s">
        <v>20</v>
      </c>
    </row>
    <row r="65" spans="1:18" x14ac:dyDescent="0.25">
      <c r="A65" t="s">
        <v>105</v>
      </c>
      <c r="B65" t="s">
        <v>106</v>
      </c>
      <c r="C65" t="s">
        <v>42</v>
      </c>
      <c r="D65">
        <v>20.788</v>
      </c>
      <c r="E65">
        <v>20.62</v>
      </c>
      <c r="F65">
        <v>4</v>
      </c>
      <c r="G65">
        <v>1</v>
      </c>
      <c r="H65">
        <v>186.8</v>
      </c>
      <c r="I65">
        <v>19327.016490000002</v>
      </c>
      <c r="J65">
        <v>21871.3433</v>
      </c>
      <c r="K65">
        <v>41198.359790000002</v>
      </c>
      <c r="L65" s="3">
        <v>44475.484560185178</v>
      </c>
      <c r="M65" s="6">
        <f t="shared" si="1"/>
        <v>8.5408562902489858E-3</v>
      </c>
      <c r="N65" s="6">
        <f t="shared" si="2"/>
        <v>4.5341610916593243E-3</v>
      </c>
      <c r="O65">
        <v>0</v>
      </c>
      <c r="P65">
        <v>0</v>
      </c>
      <c r="Q65">
        <v>227</v>
      </c>
      <c r="R65" t="s">
        <v>21</v>
      </c>
    </row>
    <row r="66" spans="1:18" x14ac:dyDescent="0.25">
      <c r="A66" t="s">
        <v>83</v>
      </c>
      <c r="B66" t="s">
        <v>84</v>
      </c>
      <c r="C66" t="s">
        <v>42</v>
      </c>
      <c r="D66">
        <v>0.49101</v>
      </c>
      <c r="E66">
        <v>0.48549999999999999</v>
      </c>
      <c r="F66">
        <v>10</v>
      </c>
      <c r="G66">
        <v>1</v>
      </c>
      <c r="H66">
        <v>9646</v>
      </c>
      <c r="I66">
        <v>14301474.710000001</v>
      </c>
      <c r="J66">
        <v>15340443.84</v>
      </c>
      <c r="K66">
        <v>29641918.539999999</v>
      </c>
      <c r="L66" s="3">
        <v>44475.485046296293</v>
      </c>
      <c r="M66" s="6">
        <f t="shared" ref="M66:M129" si="3">IF(C66="asks",H66/I66,H66/J66)</f>
        <v>6.2879536606680081E-4</v>
      </c>
      <c r="N66" s="6">
        <f t="shared" ref="N66:N129" si="4">H66/K66</f>
        <v>3.2541753284232592E-4</v>
      </c>
      <c r="O66">
        <v>0</v>
      </c>
      <c r="P66">
        <v>0</v>
      </c>
      <c r="Q66">
        <v>64</v>
      </c>
      <c r="R66" t="s">
        <v>21</v>
      </c>
    </row>
    <row r="67" spans="1:18" x14ac:dyDescent="0.25">
      <c r="A67" t="s">
        <v>107</v>
      </c>
      <c r="B67" t="s">
        <v>108</v>
      </c>
      <c r="C67" t="s">
        <v>42</v>
      </c>
      <c r="D67">
        <v>5.2004000000000002E-2</v>
      </c>
      <c r="E67">
        <v>5.1270000000000003E-2</v>
      </c>
      <c r="F67">
        <v>6</v>
      </c>
      <c r="G67">
        <v>1</v>
      </c>
      <c r="H67">
        <v>3505</v>
      </c>
      <c r="I67">
        <v>36640216.329999998</v>
      </c>
      <c r="J67">
        <v>40742224.600000001</v>
      </c>
      <c r="K67">
        <v>77382440.930000007</v>
      </c>
      <c r="L67" s="3">
        <v>44475.485937500001</v>
      </c>
      <c r="M67" s="6">
        <f t="shared" si="3"/>
        <v>8.6028684845058752E-5</v>
      </c>
      <c r="N67" s="6">
        <f t="shared" si="4"/>
        <v>4.5294513301416993E-5</v>
      </c>
      <c r="O67">
        <v>0</v>
      </c>
      <c r="P67">
        <v>0</v>
      </c>
      <c r="Q67">
        <v>89</v>
      </c>
      <c r="R67" t="s">
        <v>21</v>
      </c>
    </row>
    <row r="68" spans="1:18" x14ac:dyDescent="0.25">
      <c r="A68" t="s">
        <v>109</v>
      </c>
      <c r="B68" t="s">
        <v>110</v>
      </c>
      <c r="C68" t="s">
        <v>42</v>
      </c>
      <c r="D68">
        <v>1.2133</v>
      </c>
      <c r="E68">
        <v>1.2050000000000001</v>
      </c>
      <c r="F68">
        <v>4</v>
      </c>
      <c r="G68">
        <v>1</v>
      </c>
      <c r="H68">
        <v>32953</v>
      </c>
      <c r="I68">
        <v>5240525.5049999999</v>
      </c>
      <c r="J68">
        <v>5788724.7630000003</v>
      </c>
      <c r="K68">
        <v>11029250.27</v>
      </c>
      <c r="L68" s="3">
        <v>44475.498923611107</v>
      </c>
      <c r="M68" s="6">
        <f t="shared" si="3"/>
        <v>5.6926182102536417E-3</v>
      </c>
      <c r="N68" s="6">
        <f t="shared" si="4"/>
        <v>2.9877824143344969E-3</v>
      </c>
      <c r="O68">
        <v>0</v>
      </c>
      <c r="P68">
        <v>0</v>
      </c>
      <c r="Q68">
        <v>198</v>
      </c>
      <c r="R68" t="s">
        <v>21</v>
      </c>
    </row>
    <row r="69" spans="1:18" x14ac:dyDescent="0.25">
      <c r="A69" t="s">
        <v>111</v>
      </c>
      <c r="B69" t="s">
        <v>112</v>
      </c>
      <c r="C69" t="s">
        <v>42</v>
      </c>
      <c r="D69">
        <v>316.07</v>
      </c>
      <c r="E69">
        <v>314</v>
      </c>
      <c r="F69">
        <v>6</v>
      </c>
      <c r="G69">
        <v>1</v>
      </c>
      <c r="H69">
        <v>43.7</v>
      </c>
      <c r="I69">
        <v>3782.4618059999998</v>
      </c>
      <c r="J69">
        <v>4112.6812499999996</v>
      </c>
      <c r="K69">
        <v>7895.1430559999999</v>
      </c>
      <c r="L69" s="3">
        <v>44475.501203703701</v>
      </c>
      <c r="M69" s="6">
        <f t="shared" si="3"/>
        <v>1.0625671512957638E-2</v>
      </c>
      <c r="N69" s="6">
        <f t="shared" si="4"/>
        <v>5.5350485342744631E-3</v>
      </c>
      <c r="O69">
        <v>0</v>
      </c>
      <c r="P69">
        <v>0</v>
      </c>
      <c r="Q69">
        <v>201</v>
      </c>
      <c r="R69" t="s">
        <v>21</v>
      </c>
    </row>
    <row r="70" spans="1:18" x14ac:dyDescent="0.25">
      <c r="A70" t="s">
        <v>113</v>
      </c>
      <c r="B70" t="s">
        <v>114</v>
      </c>
      <c r="C70" t="s">
        <v>42</v>
      </c>
      <c r="D70">
        <v>151.12200000000001</v>
      </c>
      <c r="E70">
        <v>149.25</v>
      </c>
      <c r="F70">
        <v>4</v>
      </c>
      <c r="G70">
        <v>1</v>
      </c>
      <c r="H70">
        <v>4231</v>
      </c>
      <c r="I70">
        <v>290485.48450000002</v>
      </c>
      <c r="J70">
        <v>319392.38140000001</v>
      </c>
      <c r="K70">
        <v>609877.86600000004</v>
      </c>
      <c r="L70" s="3">
        <v>44475.504363425927</v>
      </c>
      <c r="M70" s="6">
        <f t="shared" si="3"/>
        <v>1.3247028565472226E-2</v>
      </c>
      <c r="N70" s="6">
        <f t="shared" si="4"/>
        <v>6.9374545886536562E-3</v>
      </c>
      <c r="O70">
        <v>0</v>
      </c>
      <c r="P70">
        <v>0</v>
      </c>
      <c r="Q70">
        <v>21</v>
      </c>
      <c r="R70" t="s">
        <v>21</v>
      </c>
    </row>
    <row r="71" spans="1:18" x14ac:dyDescent="0.25">
      <c r="A71" t="s">
        <v>115</v>
      </c>
      <c r="B71" t="s">
        <v>116</v>
      </c>
      <c r="C71" t="s">
        <v>19</v>
      </c>
      <c r="D71">
        <v>32512</v>
      </c>
      <c r="E71">
        <v>32780.26</v>
      </c>
      <c r="F71">
        <v>4</v>
      </c>
      <c r="G71">
        <v>2</v>
      </c>
      <c r="H71">
        <v>2.1360000000000001</v>
      </c>
      <c r="I71">
        <v>28.419082469999999</v>
      </c>
      <c r="J71">
        <v>30.937123710000002</v>
      </c>
      <c r="K71">
        <v>59.356206190000002</v>
      </c>
      <c r="L71" s="3">
        <v>44475.871446759258</v>
      </c>
      <c r="M71" s="6">
        <f t="shared" si="3"/>
        <v>7.5160765737416868E-2</v>
      </c>
      <c r="N71" s="6">
        <f t="shared" si="4"/>
        <v>3.5986127434806663E-2</v>
      </c>
      <c r="O71">
        <v>0</v>
      </c>
      <c r="P71">
        <v>0</v>
      </c>
      <c r="Q71">
        <v>0</v>
      </c>
      <c r="R71" t="s">
        <v>21</v>
      </c>
    </row>
    <row r="72" spans="1:18" x14ac:dyDescent="0.25">
      <c r="A72" t="s">
        <v>117</v>
      </c>
      <c r="B72" t="s">
        <v>118</v>
      </c>
      <c r="C72" t="s">
        <v>19</v>
      </c>
      <c r="D72">
        <v>0.12302</v>
      </c>
      <c r="E72">
        <v>0.12354999999999999</v>
      </c>
      <c r="F72">
        <v>22</v>
      </c>
      <c r="G72">
        <v>1</v>
      </c>
      <c r="H72">
        <v>95272</v>
      </c>
      <c r="I72">
        <v>5863705.1059999997</v>
      </c>
      <c r="J72">
        <v>6422787.5640000002</v>
      </c>
      <c r="K72">
        <v>12286492.67</v>
      </c>
      <c r="L72" s="3">
        <v>44475.873182870368</v>
      </c>
      <c r="M72" s="6">
        <f t="shared" si="3"/>
        <v>1.6247747503965286E-2</v>
      </c>
      <c r="N72" s="6">
        <f t="shared" si="4"/>
        <v>7.7542063922461935E-3</v>
      </c>
      <c r="O72">
        <v>0</v>
      </c>
      <c r="P72">
        <v>0</v>
      </c>
      <c r="Q72">
        <v>29</v>
      </c>
      <c r="R72" t="s">
        <v>20</v>
      </c>
    </row>
    <row r="73" spans="1:18" x14ac:dyDescent="0.25">
      <c r="A73" t="s">
        <v>119</v>
      </c>
      <c r="B73" t="s">
        <v>120</v>
      </c>
      <c r="C73" t="s">
        <v>19</v>
      </c>
      <c r="D73">
        <v>0.30890000000000001</v>
      </c>
      <c r="E73">
        <v>0.31130000000000002</v>
      </c>
      <c r="F73">
        <v>4</v>
      </c>
      <c r="G73">
        <v>2</v>
      </c>
      <c r="H73">
        <v>7116</v>
      </c>
      <c r="I73">
        <v>2942086.5210000002</v>
      </c>
      <c r="J73">
        <v>3429057.8849999998</v>
      </c>
      <c r="K73">
        <v>6371144.4060000004</v>
      </c>
      <c r="L73" s="3">
        <v>44475.878831018519</v>
      </c>
      <c r="M73" s="6">
        <f t="shared" si="3"/>
        <v>2.4186916153578339E-3</v>
      </c>
      <c r="N73" s="6">
        <f t="shared" si="4"/>
        <v>1.1169108007187114E-3</v>
      </c>
      <c r="O73">
        <v>0</v>
      </c>
      <c r="P73">
        <v>0</v>
      </c>
      <c r="Q73">
        <v>120</v>
      </c>
      <c r="R73" t="s">
        <v>21</v>
      </c>
    </row>
    <row r="74" spans="1:18" x14ac:dyDescent="0.25">
      <c r="A74" t="s">
        <v>81</v>
      </c>
      <c r="B74" t="s">
        <v>82</v>
      </c>
      <c r="C74" t="s">
        <v>19</v>
      </c>
      <c r="D74">
        <v>1.0482</v>
      </c>
      <c r="E74">
        <v>1.0525</v>
      </c>
      <c r="F74">
        <v>4</v>
      </c>
      <c r="G74">
        <v>2</v>
      </c>
      <c r="H74">
        <v>23448.1</v>
      </c>
      <c r="I74">
        <v>478509.48349999997</v>
      </c>
      <c r="J74">
        <v>531682.05149999994</v>
      </c>
      <c r="K74">
        <v>1010191.535</v>
      </c>
      <c r="L74" s="3">
        <v>44475.898877314823</v>
      </c>
      <c r="M74" s="6">
        <f t="shared" si="3"/>
        <v>4.9002372593520395E-2</v>
      </c>
      <c r="N74" s="6">
        <f t="shared" si="4"/>
        <v>2.3211538790017677E-2</v>
      </c>
      <c r="O74">
        <v>0</v>
      </c>
      <c r="P74">
        <v>0</v>
      </c>
      <c r="Q74">
        <v>0</v>
      </c>
      <c r="R74" t="s">
        <v>21</v>
      </c>
    </row>
    <row r="75" spans="1:18" x14ac:dyDescent="0.25">
      <c r="A75" t="s">
        <v>121</v>
      </c>
      <c r="B75" t="s">
        <v>122</v>
      </c>
      <c r="C75" t="s">
        <v>19</v>
      </c>
      <c r="D75">
        <v>0.80652999999999997</v>
      </c>
      <c r="E75">
        <v>0.81469999999999998</v>
      </c>
      <c r="F75">
        <v>18</v>
      </c>
      <c r="G75">
        <v>1</v>
      </c>
      <c r="H75">
        <v>1566</v>
      </c>
      <c r="I75">
        <v>867183.99309999996</v>
      </c>
      <c r="J75">
        <v>921660.2402</v>
      </c>
      <c r="K75">
        <v>1788844.233</v>
      </c>
      <c r="L75" s="3">
        <v>44475.924305555563</v>
      </c>
      <c r="M75" s="6">
        <f t="shared" si="3"/>
        <v>1.8058451406625716E-3</v>
      </c>
      <c r="N75" s="6">
        <f t="shared" si="4"/>
        <v>8.7542557988613866E-4</v>
      </c>
      <c r="O75">
        <v>0</v>
      </c>
      <c r="P75">
        <v>0</v>
      </c>
      <c r="Q75">
        <v>90</v>
      </c>
      <c r="R75" t="s">
        <v>21</v>
      </c>
    </row>
    <row r="76" spans="1:18" x14ac:dyDescent="0.25">
      <c r="A76" t="s">
        <v>123</v>
      </c>
      <c r="B76" t="s">
        <v>124</v>
      </c>
      <c r="C76" t="s">
        <v>19</v>
      </c>
      <c r="D76">
        <v>4.1047000000000002</v>
      </c>
      <c r="E76">
        <v>4.0970000000000004</v>
      </c>
      <c r="F76">
        <v>4</v>
      </c>
      <c r="G76">
        <v>2</v>
      </c>
      <c r="H76">
        <v>437</v>
      </c>
      <c r="I76">
        <v>208309.1588</v>
      </c>
      <c r="J76">
        <v>230094.82680000001</v>
      </c>
      <c r="K76">
        <v>438403.98560000001</v>
      </c>
      <c r="L76" s="3">
        <v>44475.930891203701</v>
      </c>
      <c r="M76" s="6">
        <f t="shared" si="3"/>
        <v>2.0978434290523378E-3</v>
      </c>
      <c r="N76" s="6">
        <f t="shared" si="4"/>
        <v>9.9679750721682302E-4</v>
      </c>
      <c r="O76">
        <v>0</v>
      </c>
      <c r="P76">
        <v>0</v>
      </c>
      <c r="Q76">
        <v>0</v>
      </c>
      <c r="R76" t="s">
        <v>20</v>
      </c>
    </row>
    <row r="77" spans="1:18" x14ac:dyDescent="0.25">
      <c r="A77" t="s">
        <v>103</v>
      </c>
      <c r="B77" t="s">
        <v>104</v>
      </c>
      <c r="C77" t="s">
        <v>19</v>
      </c>
      <c r="D77">
        <v>1.5515699999999999</v>
      </c>
      <c r="E77">
        <v>1.5468999999999999</v>
      </c>
      <c r="F77">
        <v>4</v>
      </c>
      <c r="G77">
        <v>1</v>
      </c>
      <c r="H77">
        <v>22619</v>
      </c>
      <c r="I77">
        <v>7392178.8969999999</v>
      </c>
      <c r="J77">
        <v>8170872.1239999998</v>
      </c>
      <c r="K77">
        <v>15563051.02</v>
      </c>
      <c r="L77" s="3">
        <v>44475.934745370367</v>
      </c>
      <c r="M77" s="6">
        <f t="shared" si="3"/>
        <v>3.059855600786335E-3</v>
      </c>
      <c r="N77" s="6">
        <f t="shared" si="4"/>
        <v>1.4533782592457247E-3</v>
      </c>
      <c r="O77">
        <v>178</v>
      </c>
      <c r="P77">
        <v>0</v>
      </c>
      <c r="Q77">
        <v>0</v>
      </c>
      <c r="R77" t="s">
        <v>20</v>
      </c>
    </row>
    <row r="78" spans="1:18" x14ac:dyDescent="0.25">
      <c r="A78" t="s">
        <v>123</v>
      </c>
      <c r="B78" t="s">
        <v>124</v>
      </c>
      <c r="C78" t="s">
        <v>19</v>
      </c>
      <c r="D78">
        <v>4.1490999999999998</v>
      </c>
      <c r="E78">
        <v>4.1769999999999996</v>
      </c>
      <c r="F78">
        <v>18</v>
      </c>
      <c r="G78">
        <v>1</v>
      </c>
      <c r="H78">
        <v>1846.7</v>
      </c>
      <c r="I78">
        <v>265966.57270000002</v>
      </c>
      <c r="J78">
        <v>280272.75959999999</v>
      </c>
      <c r="K78">
        <v>546239.33230000001</v>
      </c>
      <c r="L78" s="3">
        <v>44475.940254629633</v>
      </c>
      <c r="M78" s="6">
        <f t="shared" si="3"/>
        <v>6.9433537502587069E-3</v>
      </c>
      <c r="N78" s="6">
        <f t="shared" si="4"/>
        <v>3.3807525214712554E-3</v>
      </c>
      <c r="O78">
        <v>0</v>
      </c>
      <c r="P78">
        <v>0</v>
      </c>
      <c r="Q78">
        <v>149</v>
      </c>
      <c r="R78" t="s">
        <v>21</v>
      </c>
    </row>
    <row r="79" spans="1:18" x14ac:dyDescent="0.25">
      <c r="A79" t="s">
        <v>87</v>
      </c>
      <c r="B79" t="s">
        <v>88</v>
      </c>
      <c r="C79" t="s">
        <v>19</v>
      </c>
      <c r="D79">
        <v>0.33012999999999998</v>
      </c>
      <c r="E79">
        <v>0.33300000000000002</v>
      </c>
      <c r="F79">
        <v>20</v>
      </c>
      <c r="G79">
        <v>1</v>
      </c>
      <c r="H79">
        <v>85534</v>
      </c>
      <c r="I79">
        <v>6806863.8609999996</v>
      </c>
      <c r="J79">
        <v>7285649.8959999997</v>
      </c>
      <c r="K79">
        <v>14092513.76</v>
      </c>
      <c r="L79" s="3">
        <v>44475.946770833332</v>
      </c>
      <c r="M79" s="6">
        <f t="shared" si="3"/>
        <v>1.256584555628738E-2</v>
      </c>
      <c r="N79" s="6">
        <f t="shared" si="4"/>
        <v>6.0694636497555564E-3</v>
      </c>
      <c r="O79">
        <v>41</v>
      </c>
      <c r="P79">
        <v>196</v>
      </c>
      <c r="Q79">
        <v>0</v>
      </c>
      <c r="R79" t="s">
        <v>21</v>
      </c>
    </row>
    <row r="80" spans="1:18" x14ac:dyDescent="0.25">
      <c r="A80" t="s">
        <v>87</v>
      </c>
      <c r="B80" t="s">
        <v>88</v>
      </c>
      <c r="C80" t="s">
        <v>19</v>
      </c>
      <c r="D80">
        <v>0.33961000000000002</v>
      </c>
      <c r="E80">
        <v>0.34239999999999998</v>
      </c>
      <c r="F80">
        <v>22</v>
      </c>
      <c r="G80">
        <v>1</v>
      </c>
      <c r="H80">
        <v>161972</v>
      </c>
      <c r="I80">
        <v>6843424.4639999997</v>
      </c>
      <c r="J80">
        <v>7315896.0199999996</v>
      </c>
      <c r="K80">
        <v>14159320.48</v>
      </c>
      <c r="L80" s="3">
        <v>44475.976631944453</v>
      </c>
      <c r="M80" s="6">
        <f t="shared" si="3"/>
        <v>2.366826737871626E-2</v>
      </c>
      <c r="N80" s="6">
        <f t="shared" si="4"/>
        <v>1.1439249519691639E-2</v>
      </c>
      <c r="O80">
        <v>0</v>
      </c>
      <c r="P80">
        <v>0</v>
      </c>
      <c r="Q80">
        <v>14</v>
      </c>
      <c r="R80" t="s">
        <v>20</v>
      </c>
    </row>
    <row r="81" spans="1:18" x14ac:dyDescent="0.25">
      <c r="A81" t="s">
        <v>125</v>
      </c>
      <c r="B81" t="s">
        <v>126</v>
      </c>
      <c r="C81" t="s">
        <v>19</v>
      </c>
      <c r="D81">
        <v>33.017000000000003</v>
      </c>
      <c r="E81">
        <v>33.29</v>
      </c>
      <c r="F81">
        <v>4</v>
      </c>
      <c r="G81">
        <v>1</v>
      </c>
      <c r="H81">
        <v>224.2</v>
      </c>
      <c r="I81">
        <v>373989.27630000003</v>
      </c>
      <c r="J81">
        <v>419336.26909999998</v>
      </c>
      <c r="K81">
        <v>793325.54539999994</v>
      </c>
      <c r="L81" s="3">
        <v>44475.984837962962</v>
      </c>
      <c r="M81" s="6">
        <f t="shared" si="3"/>
        <v>5.9948242959820925E-4</v>
      </c>
      <c r="N81" s="6">
        <f t="shared" si="4"/>
        <v>2.8260781629936912E-4</v>
      </c>
      <c r="O81">
        <v>0</v>
      </c>
      <c r="P81">
        <v>0</v>
      </c>
      <c r="Q81">
        <v>199</v>
      </c>
      <c r="R81" t="s">
        <v>21</v>
      </c>
    </row>
    <row r="82" spans="1:18" x14ac:dyDescent="0.25">
      <c r="A82" t="s">
        <v>87</v>
      </c>
      <c r="B82" t="s">
        <v>88</v>
      </c>
      <c r="C82" t="s">
        <v>19</v>
      </c>
      <c r="D82">
        <v>0.36129</v>
      </c>
      <c r="E82">
        <v>0.36</v>
      </c>
      <c r="F82">
        <v>28</v>
      </c>
      <c r="G82">
        <v>1</v>
      </c>
      <c r="H82">
        <v>65</v>
      </c>
      <c r="I82">
        <v>7030573.6260000002</v>
      </c>
      <c r="J82">
        <v>7509159.0899999999</v>
      </c>
      <c r="K82">
        <v>14539732.720000001</v>
      </c>
      <c r="L82" s="3">
        <v>44476.108402777783</v>
      </c>
      <c r="M82" s="6">
        <f t="shared" si="3"/>
        <v>9.2453338031510431E-6</v>
      </c>
      <c r="N82" s="6">
        <f t="shared" si="4"/>
        <v>4.4705085885512753E-6</v>
      </c>
      <c r="O82">
        <v>0</v>
      </c>
      <c r="P82">
        <v>0</v>
      </c>
      <c r="Q82">
        <v>62</v>
      </c>
      <c r="R82" t="s">
        <v>20</v>
      </c>
    </row>
    <row r="83" spans="1:18" x14ac:dyDescent="0.25">
      <c r="A83" t="s">
        <v>73</v>
      </c>
      <c r="B83" t="s">
        <v>74</v>
      </c>
      <c r="C83" t="s">
        <v>19</v>
      </c>
      <c r="D83">
        <v>1.3919999999999999</v>
      </c>
      <c r="E83">
        <v>1.4353</v>
      </c>
      <c r="F83">
        <v>20</v>
      </c>
      <c r="G83">
        <v>2</v>
      </c>
      <c r="H83">
        <v>1463</v>
      </c>
      <c r="I83">
        <v>608200.89789999998</v>
      </c>
      <c r="J83">
        <v>635926.41249999998</v>
      </c>
      <c r="K83">
        <v>1244127.31</v>
      </c>
      <c r="L83" s="3">
        <v>44476.125694444447</v>
      </c>
      <c r="M83" s="6">
        <f t="shared" si="3"/>
        <v>2.4054551794505004E-3</v>
      </c>
      <c r="N83" s="6">
        <f t="shared" si="4"/>
        <v>1.1759246728536164E-3</v>
      </c>
      <c r="O83">
        <v>0</v>
      </c>
      <c r="P83">
        <v>0</v>
      </c>
      <c r="Q83">
        <v>1</v>
      </c>
      <c r="R83" t="s">
        <v>20</v>
      </c>
    </row>
    <row r="84" spans="1:18" x14ac:dyDescent="0.25">
      <c r="A84" t="s">
        <v>127</v>
      </c>
      <c r="B84" t="s">
        <v>128</v>
      </c>
      <c r="C84" t="s">
        <v>42</v>
      </c>
      <c r="D84">
        <v>1.1152200000000001</v>
      </c>
      <c r="E84">
        <v>1.105</v>
      </c>
      <c r="F84">
        <v>4</v>
      </c>
      <c r="G84">
        <v>1</v>
      </c>
      <c r="H84">
        <v>12051</v>
      </c>
      <c r="I84">
        <v>1781626.8659999999</v>
      </c>
      <c r="J84">
        <v>1970892.34</v>
      </c>
      <c r="K84">
        <v>3752519.2059999998</v>
      </c>
      <c r="L84" s="3">
        <v>44476.135335648149</v>
      </c>
      <c r="M84" s="6">
        <f t="shared" si="3"/>
        <v>6.114489236890534E-3</v>
      </c>
      <c r="N84" s="6">
        <f t="shared" si="4"/>
        <v>3.2114425905485963E-3</v>
      </c>
      <c r="O84">
        <v>0</v>
      </c>
      <c r="P84">
        <v>0</v>
      </c>
      <c r="Q84">
        <v>0</v>
      </c>
      <c r="R84" t="s">
        <v>20</v>
      </c>
    </row>
    <row r="85" spans="1:18" x14ac:dyDescent="0.25">
      <c r="A85" t="s">
        <v>103</v>
      </c>
      <c r="B85" t="s">
        <v>104</v>
      </c>
      <c r="C85" t="s">
        <v>19</v>
      </c>
      <c r="D85">
        <v>1.67841</v>
      </c>
      <c r="E85">
        <v>1.6930000000000001</v>
      </c>
      <c r="F85">
        <v>26</v>
      </c>
      <c r="G85">
        <v>1</v>
      </c>
      <c r="H85">
        <v>26998</v>
      </c>
      <c r="I85">
        <v>14470140.27</v>
      </c>
      <c r="J85">
        <v>15472491.460000001</v>
      </c>
      <c r="K85">
        <v>29942631.73</v>
      </c>
      <c r="L85" s="3">
        <v>44476.144236111111</v>
      </c>
      <c r="M85" s="6">
        <f t="shared" si="3"/>
        <v>1.8657732058045904E-3</v>
      </c>
      <c r="N85" s="6">
        <f t="shared" si="4"/>
        <v>9.0165755112802174E-4</v>
      </c>
      <c r="O85">
        <v>0</v>
      </c>
      <c r="P85">
        <v>0</v>
      </c>
      <c r="Q85">
        <v>11</v>
      </c>
      <c r="R85" t="s">
        <v>21</v>
      </c>
    </row>
    <row r="86" spans="1:18" x14ac:dyDescent="0.25">
      <c r="A86" t="s">
        <v>83</v>
      </c>
      <c r="B86" t="s">
        <v>84</v>
      </c>
      <c r="C86" t="s">
        <v>42</v>
      </c>
      <c r="D86">
        <v>0.49021999999999999</v>
      </c>
      <c r="E86">
        <v>0.48570000000000002</v>
      </c>
      <c r="F86">
        <v>12</v>
      </c>
      <c r="G86">
        <v>1</v>
      </c>
      <c r="H86">
        <v>4657</v>
      </c>
      <c r="I86">
        <v>15888023.460000001</v>
      </c>
      <c r="J86">
        <v>16839956.600000001</v>
      </c>
      <c r="K86">
        <v>32727980.059999999</v>
      </c>
      <c r="L86" s="3">
        <v>44476.181377314817</v>
      </c>
      <c r="M86" s="6">
        <f t="shared" si="3"/>
        <v>2.7654465570297254E-4</v>
      </c>
      <c r="N86" s="6">
        <f t="shared" si="4"/>
        <v>1.4229414682673209E-4</v>
      </c>
      <c r="O86">
        <v>0</v>
      </c>
      <c r="P86">
        <v>0</v>
      </c>
      <c r="Q86">
        <v>185</v>
      </c>
      <c r="R86" t="s">
        <v>20</v>
      </c>
    </row>
    <row r="87" spans="1:18" x14ac:dyDescent="0.25">
      <c r="A87" t="s">
        <v>83</v>
      </c>
      <c r="B87" t="s">
        <v>84</v>
      </c>
      <c r="C87" t="s">
        <v>42</v>
      </c>
      <c r="D87">
        <v>0.49009999999999998</v>
      </c>
      <c r="E87">
        <v>0.48549999999999999</v>
      </c>
      <c r="F87">
        <v>10</v>
      </c>
      <c r="G87">
        <v>1</v>
      </c>
      <c r="H87">
        <v>6916</v>
      </c>
      <c r="I87">
        <v>13771389.470000001</v>
      </c>
      <c r="J87">
        <v>14810449.369999999</v>
      </c>
      <c r="K87">
        <v>28581838.850000001</v>
      </c>
      <c r="L87" s="3">
        <v>44476.181909722232</v>
      </c>
      <c r="M87" s="6">
        <f t="shared" si="3"/>
        <v>4.669676001870023E-4</v>
      </c>
      <c r="N87" s="6">
        <f t="shared" si="4"/>
        <v>2.4197183520261852E-4</v>
      </c>
      <c r="O87">
        <v>0</v>
      </c>
      <c r="P87">
        <v>0</v>
      </c>
      <c r="Q87">
        <v>185</v>
      </c>
      <c r="R87" t="s">
        <v>20</v>
      </c>
    </row>
    <row r="88" spans="1:18" x14ac:dyDescent="0.25">
      <c r="A88" t="s">
        <v>129</v>
      </c>
      <c r="B88" t="s">
        <v>130</v>
      </c>
      <c r="C88" t="s">
        <v>42</v>
      </c>
      <c r="D88">
        <v>0.95309999999999995</v>
      </c>
      <c r="E88">
        <v>0.94579999999999997</v>
      </c>
      <c r="F88">
        <v>4</v>
      </c>
      <c r="G88">
        <v>1</v>
      </c>
      <c r="H88">
        <v>1760</v>
      </c>
      <c r="I88">
        <v>1188188.639</v>
      </c>
      <c r="J88">
        <v>1436656.196</v>
      </c>
      <c r="K88">
        <v>2624844.835</v>
      </c>
      <c r="L88" s="3">
        <v>44476.185659722221</v>
      </c>
      <c r="M88" s="6">
        <f t="shared" si="3"/>
        <v>1.2250669331328316E-3</v>
      </c>
      <c r="N88" s="6">
        <f t="shared" si="4"/>
        <v>6.7051582498589861E-4</v>
      </c>
      <c r="O88">
        <v>0</v>
      </c>
      <c r="P88">
        <v>0</v>
      </c>
      <c r="Q88">
        <v>55</v>
      </c>
      <c r="R88" t="s">
        <v>20</v>
      </c>
    </row>
    <row r="89" spans="1:18" x14ac:dyDescent="0.25">
      <c r="A89" t="s">
        <v>131</v>
      </c>
      <c r="B89" t="s">
        <v>132</v>
      </c>
      <c r="C89" t="s">
        <v>19</v>
      </c>
      <c r="D89">
        <v>0.11599</v>
      </c>
      <c r="E89">
        <v>0.11666</v>
      </c>
      <c r="F89">
        <v>4</v>
      </c>
      <c r="G89">
        <v>1</v>
      </c>
      <c r="H89">
        <v>116241</v>
      </c>
      <c r="I89">
        <v>26440593.460000001</v>
      </c>
      <c r="J89">
        <v>28290446.739999998</v>
      </c>
      <c r="K89">
        <v>54731040.210000001</v>
      </c>
      <c r="L89" s="3">
        <v>44476.466122685182</v>
      </c>
      <c r="M89" s="6">
        <f t="shared" si="3"/>
        <v>4.3963082816523133E-3</v>
      </c>
      <c r="N89" s="6">
        <f t="shared" si="4"/>
        <v>2.1238587747280089E-3</v>
      </c>
      <c r="O89">
        <v>0</v>
      </c>
      <c r="P89">
        <v>0</v>
      </c>
      <c r="Q89">
        <v>0</v>
      </c>
      <c r="R89" t="s">
        <v>20</v>
      </c>
    </row>
    <row r="90" spans="1:18" x14ac:dyDescent="0.25">
      <c r="A90" t="s">
        <v>131</v>
      </c>
      <c r="B90" t="s">
        <v>132</v>
      </c>
      <c r="C90" t="s">
        <v>19</v>
      </c>
      <c r="D90">
        <v>0.11763999999999999</v>
      </c>
      <c r="E90">
        <v>0.11788</v>
      </c>
      <c r="F90">
        <v>20</v>
      </c>
      <c r="G90">
        <v>1</v>
      </c>
      <c r="H90">
        <v>254030</v>
      </c>
      <c r="I90">
        <v>26322971.629999999</v>
      </c>
      <c r="J90">
        <v>27828722.420000002</v>
      </c>
      <c r="K90">
        <v>54151694.039999999</v>
      </c>
      <c r="L90" s="3">
        <v>44476.468171296299</v>
      </c>
      <c r="M90" s="6">
        <f t="shared" si="3"/>
        <v>9.6505061651354293E-3</v>
      </c>
      <c r="N90" s="6">
        <f t="shared" si="4"/>
        <v>4.6910813134000339E-3</v>
      </c>
      <c r="O90">
        <v>0</v>
      </c>
      <c r="P90">
        <v>0</v>
      </c>
      <c r="Q90">
        <v>156</v>
      </c>
      <c r="R90" t="s">
        <v>21</v>
      </c>
    </row>
    <row r="91" spans="1:18" x14ac:dyDescent="0.25">
      <c r="A91" t="s">
        <v>133</v>
      </c>
      <c r="B91" t="s">
        <v>134</v>
      </c>
      <c r="C91" t="s">
        <v>19</v>
      </c>
      <c r="D91">
        <v>2.3130000000000002</v>
      </c>
      <c r="E91">
        <v>2.3170000000000002</v>
      </c>
      <c r="F91">
        <v>4</v>
      </c>
      <c r="G91">
        <v>1</v>
      </c>
      <c r="H91">
        <v>75516</v>
      </c>
      <c r="I91">
        <v>7371708.7220000001</v>
      </c>
      <c r="J91">
        <v>8364933.2470000004</v>
      </c>
      <c r="K91">
        <v>15736641.970000001</v>
      </c>
      <c r="L91" s="3">
        <v>44476.47074074074</v>
      </c>
      <c r="M91" s="6">
        <f t="shared" si="3"/>
        <v>1.0244029281112444E-2</v>
      </c>
      <c r="N91" s="6">
        <f t="shared" si="4"/>
        <v>4.7987366138190152E-3</v>
      </c>
      <c r="O91">
        <v>0</v>
      </c>
      <c r="P91">
        <v>0</v>
      </c>
      <c r="Q91">
        <v>0</v>
      </c>
      <c r="R91" t="s">
        <v>21</v>
      </c>
    </row>
    <row r="92" spans="1:18" x14ac:dyDescent="0.25">
      <c r="A92" t="s">
        <v>133</v>
      </c>
      <c r="B92" t="s">
        <v>134</v>
      </c>
      <c r="C92" t="s">
        <v>19</v>
      </c>
      <c r="D92">
        <v>2.3197999999999999</v>
      </c>
      <c r="E92">
        <v>2.3220000000000001</v>
      </c>
      <c r="F92">
        <v>6</v>
      </c>
      <c r="G92">
        <v>2</v>
      </c>
      <c r="H92">
        <v>23325</v>
      </c>
      <c r="I92">
        <v>7434609.9929999998</v>
      </c>
      <c r="J92">
        <v>8346808.7309999997</v>
      </c>
      <c r="K92">
        <v>15781418.720000001</v>
      </c>
      <c r="L92" s="3">
        <v>44476.471296296288</v>
      </c>
      <c r="M92" s="6">
        <f t="shared" si="3"/>
        <v>3.1373535426823299E-3</v>
      </c>
      <c r="N92" s="6">
        <f t="shared" si="4"/>
        <v>1.4780040003906569E-3</v>
      </c>
      <c r="O92">
        <v>0</v>
      </c>
      <c r="P92">
        <v>0</v>
      </c>
      <c r="Q92">
        <v>0</v>
      </c>
      <c r="R92" t="s">
        <v>21</v>
      </c>
    </row>
    <row r="93" spans="1:18" x14ac:dyDescent="0.25">
      <c r="A93" t="s">
        <v>125</v>
      </c>
      <c r="B93" t="s">
        <v>126</v>
      </c>
      <c r="C93" t="s">
        <v>19</v>
      </c>
      <c r="D93">
        <v>33.314999999999998</v>
      </c>
      <c r="E93">
        <v>33.39</v>
      </c>
      <c r="F93">
        <v>6</v>
      </c>
      <c r="G93">
        <v>2</v>
      </c>
      <c r="H93">
        <v>5851.5</v>
      </c>
      <c r="I93">
        <v>400925.99239999999</v>
      </c>
      <c r="J93">
        <v>442130.47029999999</v>
      </c>
      <c r="K93">
        <v>843056.46279999998</v>
      </c>
      <c r="L93" s="3">
        <v>44476.494004629632</v>
      </c>
      <c r="M93" s="6">
        <f t="shared" si="3"/>
        <v>1.4594962938102588E-2</v>
      </c>
      <c r="N93" s="6">
        <f t="shared" si="4"/>
        <v>6.9408162539501975E-3</v>
      </c>
      <c r="O93">
        <v>186</v>
      </c>
      <c r="P93">
        <v>0</v>
      </c>
      <c r="Q93">
        <v>0</v>
      </c>
      <c r="R93" t="s">
        <v>20</v>
      </c>
    </row>
    <row r="94" spans="1:18" x14ac:dyDescent="0.25">
      <c r="A94" t="s">
        <v>125</v>
      </c>
      <c r="B94" t="s">
        <v>126</v>
      </c>
      <c r="C94" t="s">
        <v>19</v>
      </c>
      <c r="D94">
        <v>33.238</v>
      </c>
      <c r="E94">
        <v>33.6</v>
      </c>
      <c r="F94">
        <v>14</v>
      </c>
      <c r="G94">
        <v>1</v>
      </c>
      <c r="H94">
        <v>3873.2</v>
      </c>
      <c r="I94">
        <v>483465.67450000002</v>
      </c>
      <c r="J94">
        <v>518734.87</v>
      </c>
      <c r="K94">
        <v>1002200.545</v>
      </c>
      <c r="L94" s="3">
        <v>44476.495532407411</v>
      </c>
      <c r="M94" s="6">
        <f t="shared" si="3"/>
        <v>8.0113236663712714E-3</v>
      </c>
      <c r="N94" s="6">
        <f t="shared" si="4"/>
        <v>3.8646955635012149E-3</v>
      </c>
      <c r="O94">
        <v>185</v>
      </c>
      <c r="P94">
        <v>0</v>
      </c>
      <c r="Q94">
        <v>0</v>
      </c>
      <c r="R94" t="s">
        <v>21</v>
      </c>
    </row>
    <row r="95" spans="1:18" x14ac:dyDescent="0.25">
      <c r="A95" t="s">
        <v>121</v>
      </c>
      <c r="B95" t="s">
        <v>122</v>
      </c>
      <c r="C95" t="s">
        <v>19</v>
      </c>
      <c r="D95">
        <v>0.85965000000000003</v>
      </c>
      <c r="E95">
        <v>0.86029999999999995</v>
      </c>
      <c r="F95">
        <v>20</v>
      </c>
      <c r="G95">
        <v>1</v>
      </c>
      <c r="H95">
        <v>277115</v>
      </c>
      <c r="I95">
        <v>886398.92099999997</v>
      </c>
      <c r="J95">
        <v>947149.74430000002</v>
      </c>
      <c r="K95">
        <v>1833548.665</v>
      </c>
      <c r="L95" s="3">
        <v>44476.536793981482</v>
      </c>
      <c r="M95" s="6">
        <f t="shared" si="3"/>
        <v>0.31263011882659997</v>
      </c>
      <c r="N95" s="6">
        <f t="shared" si="4"/>
        <v>0.1511358849043693</v>
      </c>
      <c r="O95">
        <v>0</v>
      </c>
      <c r="P95">
        <v>0</v>
      </c>
      <c r="Q95">
        <v>0</v>
      </c>
      <c r="R95" t="s">
        <v>21</v>
      </c>
    </row>
    <row r="96" spans="1:18" x14ac:dyDescent="0.25">
      <c r="A96" t="s">
        <v>135</v>
      </c>
      <c r="B96" t="s">
        <v>136</v>
      </c>
      <c r="C96" t="s">
        <v>19</v>
      </c>
      <c r="D96">
        <v>8.6292000000000009</v>
      </c>
      <c r="E96">
        <v>8.73</v>
      </c>
      <c r="F96">
        <v>4</v>
      </c>
      <c r="G96">
        <v>2</v>
      </c>
      <c r="H96">
        <v>170.6</v>
      </c>
      <c r="I96">
        <v>78128.287630000006</v>
      </c>
      <c r="J96">
        <v>84724.6</v>
      </c>
      <c r="K96">
        <v>162852.88759999999</v>
      </c>
      <c r="L96" s="3">
        <v>44476.637164351851</v>
      </c>
      <c r="M96" s="6">
        <f t="shared" si="3"/>
        <v>2.1835881109787993E-3</v>
      </c>
      <c r="N96" s="6">
        <f t="shared" si="4"/>
        <v>1.0475712313989082E-3</v>
      </c>
      <c r="O96">
        <v>0</v>
      </c>
      <c r="P96">
        <v>0</v>
      </c>
      <c r="Q96">
        <v>11</v>
      </c>
      <c r="R96" t="s">
        <v>21</v>
      </c>
    </row>
    <row r="97" spans="1:18" x14ac:dyDescent="0.25">
      <c r="A97" t="s">
        <v>137</v>
      </c>
      <c r="B97" t="s">
        <v>138</v>
      </c>
      <c r="C97" t="s">
        <v>19</v>
      </c>
      <c r="D97">
        <v>0.36549999999999999</v>
      </c>
      <c r="E97">
        <v>0.36749999999999999</v>
      </c>
      <c r="F97">
        <v>4</v>
      </c>
      <c r="G97">
        <v>1</v>
      </c>
      <c r="H97">
        <v>63318</v>
      </c>
      <c r="I97">
        <v>4476753.0719999997</v>
      </c>
      <c r="J97">
        <v>4807083.0520000001</v>
      </c>
      <c r="K97">
        <v>9283836.1239999998</v>
      </c>
      <c r="L97" s="3">
        <v>44476.688067129631</v>
      </c>
      <c r="M97" s="6">
        <f t="shared" si="3"/>
        <v>1.4143732964863424E-2</v>
      </c>
      <c r="N97" s="6">
        <f t="shared" si="4"/>
        <v>6.8202410247542198E-3</v>
      </c>
      <c r="O97">
        <v>0</v>
      </c>
      <c r="P97">
        <v>0</v>
      </c>
      <c r="Q97">
        <v>67</v>
      </c>
      <c r="R97" t="s">
        <v>20</v>
      </c>
    </row>
    <row r="98" spans="1:18" x14ac:dyDescent="0.25">
      <c r="A98" t="s">
        <v>105</v>
      </c>
      <c r="B98" t="s">
        <v>106</v>
      </c>
      <c r="C98" t="s">
        <v>19</v>
      </c>
      <c r="D98">
        <v>22.98</v>
      </c>
      <c r="E98">
        <v>23.19</v>
      </c>
      <c r="F98">
        <v>6</v>
      </c>
      <c r="G98">
        <v>2</v>
      </c>
      <c r="H98">
        <v>75.900000000000006</v>
      </c>
      <c r="I98">
        <v>20273.160690000001</v>
      </c>
      <c r="J98">
        <v>22091.36276</v>
      </c>
      <c r="K98">
        <v>42364.523450000001</v>
      </c>
      <c r="L98" s="3">
        <v>44476.719629629632</v>
      </c>
      <c r="M98" s="6">
        <f t="shared" si="3"/>
        <v>3.74386614700088E-3</v>
      </c>
      <c r="N98" s="6">
        <f t="shared" si="4"/>
        <v>1.7915933856680738E-3</v>
      </c>
      <c r="O98">
        <v>0</v>
      </c>
      <c r="P98">
        <v>0</v>
      </c>
      <c r="Q98">
        <v>20</v>
      </c>
      <c r="R98" t="s">
        <v>21</v>
      </c>
    </row>
    <row r="99" spans="1:18" x14ac:dyDescent="0.25">
      <c r="A99" t="s">
        <v>125</v>
      </c>
      <c r="B99" t="s">
        <v>126</v>
      </c>
      <c r="C99" t="s">
        <v>19</v>
      </c>
      <c r="D99">
        <v>35.036000000000001</v>
      </c>
      <c r="E99">
        <v>35.22</v>
      </c>
      <c r="F99">
        <v>18</v>
      </c>
      <c r="G99">
        <v>1</v>
      </c>
      <c r="H99">
        <v>2509.9</v>
      </c>
      <c r="I99">
        <v>565337.04669999995</v>
      </c>
      <c r="J99">
        <v>602483.83970000001</v>
      </c>
      <c r="K99">
        <v>1167820.8859999999</v>
      </c>
      <c r="L99" s="3">
        <v>44476.76048611111</v>
      </c>
      <c r="M99" s="6">
        <f t="shared" si="3"/>
        <v>4.4396524421154663E-3</v>
      </c>
      <c r="N99" s="6">
        <f t="shared" si="4"/>
        <v>2.1492165708706123E-3</v>
      </c>
      <c r="O99">
        <v>0</v>
      </c>
      <c r="P99">
        <v>0</v>
      </c>
      <c r="Q99">
        <v>207</v>
      </c>
      <c r="R99" t="s">
        <v>20</v>
      </c>
    </row>
    <row r="100" spans="1:18" x14ac:dyDescent="0.25">
      <c r="A100" t="s">
        <v>111</v>
      </c>
      <c r="B100" t="s">
        <v>112</v>
      </c>
      <c r="C100" t="s">
        <v>19</v>
      </c>
      <c r="D100">
        <v>364.75</v>
      </c>
      <c r="E100">
        <v>363.6</v>
      </c>
      <c r="F100">
        <v>6</v>
      </c>
      <c r="G100">
        <v>2</v>
      </c>
      <c r="H100">
        <v>15.2</v>
      </c>
      <c r="I100">
        <v>3964.5048280000001</v>
      </c>
      <c r="J100">
        <v>4355.4979309999999</v>
      </c>
      <c r="K100">
        <v>8320.0027590000009</v>
      </c>
      <c r="L100" s="3">
        <v>44476.763009259259</v>
      </c>
      <c r="M100" s="6">
        <f t="shared" si="3"/>
        <v>3.8340223204288652E-3</v>
      </c>
      <c r="N100" s="6">
        <f t="shared" si="4"/>
        <v>1.826922471096262E-3</v>
      </c>
      <c r="O100">
        <v>0</v>
      </c>
      <c r="P100">
        <v>0</v>
      </c>
      <c r="Q100">
        <v>0</v>
      </c>
      <c r="R100" t="s">
        <v>20</v>
      </c>
    </row>
    <row r="101" spans="1:18" x14ac:dyDescent="0.25">
      <c r="A101" t="s">
        <v>111</v>
      </c>
      <c r="B101" t="s">
        <v>112</v>
      </c>
      <c r="C101" t="s">
        <v>19</v>
      </c>
      <c r="D101">
        <v>367.21</v>
      </c>
      <c r="E101">
        <v>364.9</v>
      </c>
      <c r="F101">
        <v>4</v>
      </c>
      <c r="G101">
        <v>1</v>
      </c>
      <c r="H101">
        <v>3.6</v>
      </c>
      <c r="I101">
        <v>4293.2278349999997</v>
      </c>
      <c r="J101">
        <v>4587.1587630000004</v>
      </c>
      <c r="K101">
        <v>8880.3865979999991</v>
      </c>
      <c r="L101" s="3">
        <v>44476.763553240737</v>
      </c>
      <c r="M101" s="6">
        <f t="shared" si="3"/>
        <v>8.3852992162480942E-4</v>
      </c>
      <c r="N101" s="6">
        <f t="shared" si="4"/>
        <v>4.0538775652073256E-4</v>
      </c>
      <c r="O101">
        <v>0</v>
      </c>
      <c r="P101">
        <v>0</v>
      </c>
      <c r="Q101">
        <v>0</v>
      </c>
      <c r="R101" t="s">
        <v>20</v>
      </c>
    </row>
    <row r="102" spans="1:18" x14ac:dyDescent="0.25">
      <c r="A102" t="s">
        <v>111</v>
      </c>
      <c r="B102" t="s">
        <v>112</v>
      </c>
      <c r="C102" t="s">
        <v>19</v>
      </c>
      <c r="D102">
        <v>366.76</v>
      </c>
      <c r="E102">
        <v>365.4</v>
      </c>
      <c r="F102">
        <v>14</v>
      </c>
      <c r="G102">
        <v>3</v>
      </c>
      <c r="H102">
        <v>1.8</v>
      </c>
      <c r="I102">
        <v>4722.3955489999998</v>
      </c>
      <c r="J102">
        <v>4917.0231450000001</v>
      </c>
      <c r="K102">
        <v>9639.418694</v>
      </c>
      <c r="L102" s="3">
        <v>44476.764120370368</v>
      </c>
      <c r="M102" s="6">
        <f t="shared" si="3"/>
        <v>3.8116248021222252E-4</v>
      </c>
      <c r="N102" s="6">
        <f t="shared" si="4"/>
        <v>1.8673325198752903E-4</v>
      </c>
      <c r="O102">
        <v>0</v>
      </c>
      <c r="P102">
        <v>0</v>
      </c>
      <c r="Q102">
        <v>0</v>
      </c>
      <c r="R102" t="s">
        <v>20</v>
      </c>
    </row>
    <row r="103" spans="1:18" x14ac:dyDescent="0.25">
      <c r="A103" t="s">
        <v>103</v>
      </c>
      <c r="B103" t="s">
        <v>104</v>
      </c>
      <c r="C103" t="s">
        <v>19</v>
      </c>
      <c r="D103">
        <v>1.9531700000000001</v>
      </c>
      <c r="E103">
        <v>1.94</v>
      </c>
      <c r="F103">
        <v>28</v>
      </c>
      <c r="G103">
        <v>1</v>
      </c>
      <c r="H103">
        <v>19441</v>
      </c>
      <c r="I103">
        <v>15044690.050000001</v>
      </c>
      <c r="J103">
        <v>16055144.939999999</v>
      </c>
      <c r="K103">
        <v>31099834.989999998</v>
      </c>
      <c r="L103" s="3">
        <v>44476.779270833344</v>
      </c>
      <c r="M103" s="6">
        <f t="shared" si="3"/>
        <v>1.2922167180173976E-3</v>
      </c>
      <c r="N103" s="6">
        <f t="shared" si="4"/>
        <v>6.2511585692500164E-4</v>
      </c>
      <c r="O103">
        <v>0</v>
      </c>
      <c r="P103">
        <v>0</v>
      </c>
      <c r="Q103">
        <v>29</v>
      </c>
      <c r="R103" t="s">
        <v>20</v>
      </c>
    </row>
    <row r="104" spans="1:18" x14ac:dyDescent="0.25">
      <c r="A104" t="s">
        <v>89</v>
      </c>
      <c r="B104" t="s">
        <v>90</v>
      </c>
      <c r="C104" t="s">
        <v>19</v>
      </c>
      <c r="D104">
        <v>8.4016000000000002</v>
      </c>
      <c r="E104">
        <v>8.4930000000000003</v>
      </c>
      <c r="F104">
        <v>4</v>
      </c>
      <c r="G104">
        <v>1</v>
      </c>
      <c r="H104">
        <v>298</v>
      </c>
      <c r="I104">
        <v>441790.76289999997</v>
      </c>
      <c r="J104">
        <v>509419.51549999998</v>
      </c>
      <c r="K104">
        <v>951210.27839999995</v>
      </c>
      <c r="L104" s="3">
        <v>44476.782824074071</v>
      </c>
      <c r="M104" s="6">
        <f t="shared" si="3"/>
        <v>6.7452745739605415E-4</v>
      </c>
      <c r="N104" s="6">
        <f t="shared" si="4"/>
        <v>3.1328509244165883E-4</v>
      </c>
      <c r="O104">
        <v>0</v>
      </c>
      <c r="P104">
        <v>0</v>
      </c>
      <c r="Q104">
        <v>20</v>
      </c>
      <c r="R104" t="s">
        <v>21</v>
      </c>
    </row>
    <row r="105" spans="1:18" x14ac:dyDescent="0.25">
      <c r="A105" t="s">
        <v>26</v>
      </c>
      <c r="B105" t="s">
        <v>27</v>
      </c>
      <c r="C105" t="s">
        <v>19</v>
      </c>
      <c r="D105">
        <v>0.33201000000000003</v>
      </c>
      <c r="E105">
        <v>0.32940000000000003</v>
      </c>
      <c r="F105">
        <v>18</v>
      </c>
      <c r="G105">
        <v>1</v>
      </c>
      <c r="H105">
        <v>9438</v>
      </c>
      <c r="I105">
        <v>5486223.6529999999</v>
      </c>
      <c r="J105">
        <v>6002660.2819999997</v>
      </c>
      <c r="K105">
        <v>11488883.939999999</v>
      </c>
      <c r="L105" s="3">
        <v>44476.92</v>
      </c>
      <c r="M105" s="6">
        <f t="shared" si="3"/>
        <v>1.7203090134393396E-3</v>
      </c>
      <c r="N105" s="6">
        <f t="shared" si="4"/>
        <v>8.2148971556239786E-4</v>
      </c>
      <c r="O105">
        <v>8</v>
      </c>
      <c r="P105">
        <v>10</v>
      </c>
      <c r="Q105">
        <v>0</v>
      </c>
      <c r="R105" t="s">
        <v>20</v>
      </c>
    </row>
    <row r="106" spans="1:18" x14ac:dyDescent="0.25">
      <c r="A106" t="s">
        <v>26</v>
      </c>
      <c r="B106" t="s">
        <v>27</v>
      </c>
      <c r="C106" t="s">
        <v>19</v>
      </c>
      <c r="D106">
        <v>0.34877999999999998</v>
      </c>
      <c r="E106">
        <v>0.34499999999999997</v>
      </c>
      <c r="F106">
        <v>20</v>
      </c>
      <c r="G106">
        <v>1</v>
      </c>
      <c r="H106">
        <v>2062</v>
      </c>
      <c r="I106">
        <v>5218100.6569999997</v>
      </c>
      <c r="J106">
        <v>5725707.8020000001</v>
      </c>
      <c r="K106">
        <v>10943808.460000001</v>
      </c>
      <c r="L106" s="3">
        <v>44476.927870370368</v>
      </c>
      <c r="M106" s="6">
        <f t="shared" si="3"/>
        <v>3.9516294060634103E-4</v>
      </c>
      <c r="N106" s="6">
        <f t="shared" si="4"/>
        <v>1.8841704033259368E-4</v>
      </c>
      <c r="O106">
        <v>1</v>
      </c>
      <c r="P106">
        <v>2</v>
      </c>
      <c r="Q106">
        <v>0</v>
      </c>
      <c r="R106" t="s">
        <v>20</v>
      </c>
    </row>
    <row r="107" spans="1:18" x14ac:dyDescent="0.25">
      <c r="A107" t="s">
        <v>26</v>
      </c>
      <c r="B107" t="s">
        <v>27</v>
      </c>
      <c r="C107" t="s">
        <v>19</v>
      </c>
      <c r="D107">
        <v>0.36720999999999998</v>
      </c>
      <c r="E107">
        <v>0.35289999999999999</v>
      </c>
      <c r="F107">
        <v>22</v>
      </c>
      <c r="G107">
        <v>1</v>
      </c>
      <c r="H107">
        <v>5526</v>
      </c>
      <c r="I107">
        <v>5213731.0060000001</v>
      </c>
      <c r="J107">
        <v>5722982.6579999998</v>
      </c>
      <c r="K107">
        <v>10936713.66</v>
      </c>
      <c r="L107" s="3">
        <v>44476.929965277777</v>
      </c>
      <c r="M107" s="6">
        <f t="shared" si="3"/>
        <v>1.0598935759517777E-3</v>
      </c>
      <c r="N107" s="6">
        <f t="shared" si="4"/>
        <v>5.0527061161076425E-4</v>
      </c>
      <c r="O107">
        <v>1</v>
      </c>
      <c r="P107">
        <v>1</v>
      </c>
      <c r="Q107">
        <v>0</v>
      </c>
      <c r="R107" t="s">
        <v>20</v>
      </c>
    </row>
    <row r="108" spans="1:18" x14ac:dyDescent="0.25">
      <c r="A108" t="s">
        <v>26</v>
      </c>
      <c r="B108" t="s">
        <v>27</v>
      </c>
      <c r="C108" t="s">
        <v>19</v>
      </c>
      <c r="D108">
        <v>0.36508000000000002</v>
      </c>
      <c r="E108">
        <v>0.36680000000000001</v>
      </c>
      <c r="F108">
        <v>28</v>
      </c>
      <c r="G108">
        <v>1</v>
      </c>
      <c r="H108">
        <v>13157</v>
      </c>
      <c r="I108">
        <v>5322107.0319999997</v>
      </c>
      <c r="J108">
        <v>5819994.102</v>
      </c>
      <c r="K108">
        <v>11142101.130000001</v>
      </c>
      <c r="L108" s="3">
        <v>44476.931469907409</v>
      </c>
      <c r="M108" s="6">
        <f t="shared" si="3"/>
        <v>2.4721411878587717E-3</v>
      </c>
      <c r="N108" s="6">
        <f t="shared" si="4"/>
        <v>1.1808365268355808E-3</v>
      </c>
      <c r="O108">
        <v>0</v>
      </c>
      <c r="P108">
        <v>0</v>
      </c>
      <c r="Q108">
        <v>9</v>
      </c>
      <c r="R108" t="s">
        <v>20</v>
      </c>
    </row>
    <row r="109" spans="1:18" x14ac:dyDescent="0.25">
      <c r="A109" t="s">
        <v>137</v>
      </c>
      <c r="B109" t="s">
        <v>138</v>
      </c>
      <c r="C109" t="s">
        <v>19</v>
      </c>
      <c r="D109">
        <v>0.37780000000000002</v>
      </c>
      <c r="E109">
        <v>0.37619999999999998</v>
      </c>
      <c r="F109">
        <v>26</v>
      </c>
      <c r="G109">
        <v>2</v>
      </c>
      <c r="H109">
        <v>81</v>
      </c>
      <c r="I109">
        <v>4621900.9840000002</v>
      </c>
      <c r="J109">
        <v>4945761.3940000003</v>
      </c>
      <c r="K109">
        <v>9567662.3780000005</v>
      </c>
      <c r="L109" s="3">
        <v>44476.933009259257</v>
      </c>
      <c r="M109" s="6">
        <f t="shared" si="3"/>
        <v>1.7525256443269576E-5</v>
      </c>
      <c r="N109" s="6">
        <f t="shared" si="4"/>
        <v>8.4660178003618094E-6</v>
      </c>
      <c r="O109">
        <v>2</v>
      </c>
      <c r="P109">
        <v>0</v>
      </c>
      <c r="Q109">
        <v>0</v>
      </c>
      <c r="R109" t="s">
        <v>20</v>
      </c>
    </row>
    <row r="110" spans="1:18" x14ac:dyDescent="0.25">
      <c r="A110" t="s">
        <v>137</v>
      </c>
      <c r="B110" t="s">
        <v>138</v>
      </c>
      <c r="C110" t="s">
        <v>19</v>
      </c>
      <c r="D110">
        <v>0.37880000000000003</v>
      </c>
      <c r="E110">
        <v>0.378</v>
      </c>
      <c r="F110">
        <v>20</v>
      </c>
      <c r="G110">
        <v>1</v>
      </c>
      <c r="H110">
        <v>4436</v>
      </c>
      <c r="I110">
        <v>4605888.3119999999</v>
      </c>
      <c r="J110">
        <v>4917498.2659999998</v>
      </c>
      <c r="K110">
        <v>9523386.5779999997</v>
      </c>
      <c r="L110" s="3">
        <v>44476.933541666673</v>
      </c>
      <c r="M110" s="6">
        <f t="shared" si="3"/>
        <v>9.6311497359643312E-4</v>
      </c>
      <c r="N110" s="6">
        <f t="shared" si="4"/>
        <v>4.6580068588705781E-4</v>
      </c>
      <c r="O110">
        <v>2</v>
      </c>
      <c r="P110">
        <v>0</v>
      </c>
      <c r="Q110">
        <v>0</v>
      </c>
      <c r="R110" t="s">
        <v>20</v>
      </c>
    </row>
    <row r="111" spans="1:18" x14ac:dyDescent="0.25">
      <c r="A111" t="s">
        <v>61</v>
      </c>
      <c r="B111" t="s">
        <v>62</v>
      </c>
      <c r="C111" t="s">
        <v>19</v>
      </c>
      <c r="D111">
        <v>3650.99</v>
      </c>
      <c r="E111">
        <v>3676.28</v>
      </c>
      <c r="F111">
        <v>22</v>
      </c>
      <c r="G111">
        <v>1</v>
      </c>
      <c r="I111">
        <v>44660.632769999997</v>
      </c>
      <c r="J111">
        <v>45276.366470000001</v>
      </c>
      <c r="K111">
        <v>89936.999249999993</v>
      </c>
      <c r="L111" s="3">
        <v>44477.011388888888</v>
      </c>
      <c r="M111" s="6">
        <f t="shared" si="3"/>
        <v>0</v>
      </c>
      <c r="N111" s="6">
        <f t="shared" si="4"/>
        <v>0</v>
      </c>
      <c r="O111">
        <v>0</v>
      </c>
      <c r="P111">
        <v>0</v>
      </c>
      <c r="Q111">
        <v>135</v>
      </c>
      <c r="R111" t="s">
        <v>21</v>
      </c>
    </row>
    <row r="112" spans="1:18" x14ac:dyDescent="0.25">
      <c r="A112" t="s">
        <v>30</v>
      </c>
      <c r="B112" t="s">
        <v>31</v>
      </c>
      <c r="C112" t="s">
        <v>19</v>
      </c>
      <c r="D112">
        <v>3.5709999999999999E-2</v>
      </c>
      <c r="E112">
        <v>3.5470000000000002E-2</v>
      </c>
      <c r="F112">
        <v>18</v>
      </c>
      <c r="G112">
        <v>1</v>
      </c>
      <c r="H112">
        <v>17024</v>
      </c>
      <c r="I112">
        <v>24820835.309999999</v>
      </c>
      <c r="J112">
        <v>26156909.09</v>
      </c>
      <c r="K112">
        <v>50977744.399999999</v>
      </c>
      <c r="L112" s="3">
        <v>44477.126793981479</v>
      </c>
      <c r="M112" s="6">
        <f t="shared" si="3"/>
        <v>6.8587538603671601E-4</v>
      </c>
      <c r="N112" s="6">
        <f t="shared" si="4"/>
        <v>3.3394965195831616E-4</v>
      </c>
      <c r="O112">
        <v>0</v>
      </c>
      <c r="P112">
        <v>0</v>
      </c>
      <c r="Q112">
        <v>16</v>
      </c>
      <c r="R112" t="s">
        <v>20</v>
      </c>
    </row>
    <row r="113" spans="1:18" x14ac:dyDescent="0.25">
      <c r="A113" t="s">
        <v>71</v>
      </c>
      <c r="B113" t="s">
        <v>72</v>
      </c>
      <c r="C113" t="s">
        <v>19</v>
      </c>
      <c r="D113">
        <v>0.76939999999999997</v>
      </c>
      <c r="E113">
        <v>0.76249999999999996</v>
      </c>
      <c r="F113">
        <v>18</v>
      </c>
      <c r="G113">
        <v>1</v>
      </c>
      <c r="H113">
        <v>1433.3</v>
      </c>
      <c r="I113">
        <v>737282.88959999999</v>
      </c>
      <c r="J113">
        <v>788566.91040000005</v>
      </c>
      <c r="K113">
        <v>1525849.8</v>
      </c>
      <c r="L113" s="3">
        <v>44477.129247685189</v>
      </c>
      <c r="M113" s="6">
        <f t="shared" si="3"/>
        <v>1.9440299242229966E-3</v>
      </c>
      <c r="N113" s="6">
        <f t="shared" si="4"/>
        <v>9.3934540608125376E-4</v>
      </c>
      <c r="O113">
        <v>0</v>
      </c>
      <c r="P113">
        <v>0</v>
      </c>
      <c r="Q113">
        <v>0</v>
      </c>
      <c r="R113" t="s">
        <v>20</v>
      </c>
    </row>
    <row r="114" spans="1:18" x14ac:dyDescent="0.25">
      <c r="A114" t="s">
        <v>71</v>
      </c>
      <c r="B114" t="s">
        <v>72</v>
      </c>
      <c r="C114" t="s">
        <v>19</v>
      </c>
      <c r="D114">
        <v>0.77610000000000001</v>
      </c>
      <c r="E114">
        <v>0.78149999999999997</v>
      </c>
      <c r="F114">
        <v>20</v>
      </c>
      <c r="G114">
        <v>1</v>
      </c>
      <c r="H114">
        <v>5241.8999999999996</v>
      </c>
      <c r="I114">
        <v>723190.55530000001</v>
      </c>
      <c r="J114">
        <v>771476.93530000001</v>
      </c>
      <c r="K114">
        <v>1494667.4909999999</v>
      </c>
      <c r="L114" s="3">
        <v>44477.13175925926</v>
      </c>
      <c r="M114" s="6">
        <f t="shared" si="3"/>
        <v>7.2482970934617781E-3</v>
      </c>
      <c r="N114" s="6">
        <f t="shared" si="4"/>
        <v>3.5070676465258051E-3</v>
      </c>
      <c r="O114">
        <v>0</v>
      </c>
      <c r="P114">
        <v>0</v>
      </c>
      <c r="Q114">
        <v>11</v>
      </c>
      <c r="R114" t="s">
        <v>20</v>
      </c>
    </row>
    <row r="115" spans="1:18" x14ac:dyDescent="0.25">
      <c r="A115" t="s">
        <v>91</v>
      </c>
      <c r="B115" t="s">
        <v>92</v>
      </c>
      <c r="C115" t="s">
        <v>19</v>
      </c>
      <c r="D115">
        <v>255.18</v>
      </c>
      <c r="E115">
        <v>255.82</v>
      </c>
      <c r="F115">
        <v>4</v>
      </c>
      <c r="G115">
        <v>1</v>
      </c>
      <c r="H115">
        <v>97.9</v>
      </c>
      <c r="I115">
        <v>9441.0927840000004</v>
      </c>
      <c r="J115">
        <v>10544.875260000001</v>
      </c>
      <c r="K115">
        <v>19985.96804</v>
      </c>
      <c r="L115" s="3">
        <v>44477.147372685176</v>
      </c>
      <c r="M115" s="6">
        <f t="shared" si="3"/>
        <v>1.0369562320784835E-2</v>
      </c>
      <c r="N115" s="6">
        <f t="shared" si="4"/>
        <v>4.8984367334152911E-3</v>
      </c>
      <c r="O115">
        <v>22</v>
      </c>
      <c r="P115">
        <v>83</v>
      </c>
      <c r="Q115">
        <v>0</v>
      </c>
      <c r="R115" t="s">
        <v>21</v>
      </c>
    </row>
    <row r="116" spans="1:18" x14ac:dyDescent="0.25">
      <c r="A116" t="s">
        <v>91</v>
      </c>
      <c r="B116" t="s">
        <v>92</v>
      </c>
      <c r="C116" t="s">
        <v>19</v>
      </c>
      <c r="D116">
        <v>258.98</v>
      </c>
      <c r="E116">
        <v>259</v>
      </c>
      <c r="F116">
        <v>6</v>
      </c>
      <c r="G116">
        <v>1</v>
      </c>
      <c r="H116">
        <v>14.5</v>
      </c>
      <c r="I116">
        <v>10163.126899999999</v>
      </c>
      <c r="J116">
        <v>11413.077240000001</v>
      </c>
      <c r="K116">
        <v>21576.204140000002</v>
      </c>
      <c r="L116" s="3">
        <v>44477.153668981482</v>
      </c>
      <c r="M116" s="6">
        <f t="shared" si="3"/>
        <v>1.426726256857031E-3</v>
      </c>
      <c r="N116" s="6">
        <f t="shared" si="4"/>
        <v>6.720366523191414E-4</v>
      </c>
      <c r="O116">
        <v>72</v>
      </c>
      <c r="P116">
        <v>0</v>
      </c>
      <c r="Q116">
        <v>0</v>
      </c>
      <c r="R116" t="s">
        <v>20</v>
      </c>
    </row>
    <row r="117" spans="1:18" x14ac:dyDescent="0.25">
      <c r="A117" t="s">
        <v>91</v>
      </c>
      <c r="B117" t="s">
        <v>92</v>
      </c>
      <c r="C117" t="s">
        <v>19</v>
      </c>
      <c r="D117">
        <v>258.87</v>
      </c>
      <c r="E117">
        <v>258.85000000000002</v>
      </c>
      <c r="F117">
        <v>14</v>
      </c>
      <c r="G117">
        <v>2</v>
      </c>
      <c r="H117">
        <v>9.6999999999999993</v>
      </c>
      <c r="I117">
        <v>12374.231159999999</v>
      </c>
      <c r="J117">
        <v>13490.20119</v>
      </c>
      <c r="K117">
        <v>25864.432339999999</v>
      </c>
      <c r="L117" s="3">
        <v>44477.153692129628</v>
      </c>
      <c r="M117" s="6">
        <f t="shared" si="3"/>
        <v>7.8388708555530171E-4</v>
      </c>
      <c r="N117" s="6">
        <f t="shared" si="4"/>
        <v>3.7503239477630846E-4</v>
      </c>
      <c r="O117">
        <v>72</v>
      </c>
      <c r="P117">
        <v>0</v>
      </c>
      <c r="Q117">
        <v>0</v>
      </c>
      <c r="R117" t="s">
        <v>20</v>
      </c>
    </row>
    <row r="118" spans="1:18" x14ac:dyDescent="0.25">
      <c r="A118" t="s">
        <v>30</v>
      </c>
      <c r="B118" t="s">
        <v>31</v>
      </c>
      <c r="C118" t="s">
        <v>19</v>
      </c>
      <c r="D118">
        <v>3.7519999999999998E-2</v>
      </c>
      <c r="E118">
        <v>3.7199999999999997E-2</v>
      </c>
      <c r="F118">
        <v>20</v>
      </c>
      <c r="G118">
        <v>1</v>
      </c>
      <c r="H118">
        <v>6093</v>
      </c>
      <c r="I118">
        <v>23770757.800000001</v>
      </c>
      <c r="J118">
        <v>25055990.760000002</v>
      </c>
      <c r="K118">
        <v>48826748.560000002</v>
      </c>
      <c r="L118" s="3">
        <v>44477.176342592589</v>
      </c>
      <c r="M118" s="6">
        <f t="shared" si="3"/>
        <v>2.5632333858536052E-4</v>
      </c>
      <c r="N118" s="6">
        <f t="shared" si="4"/>
        <v>1.2478815771467376E-4</v>
      </c>
      <c r="O118">
        <v>50</v>
      </c>
      <c r="P118">
        <v>130</v>
      </c>
      <c r="Q118">
        <v>0</v>
      </c>
      <c r="R118" t="s">
        <v>20</v>
      </c>
    </row>
    <row r="119" spans="1:18" x14ac:dyDescent="0.25">
      <c r="A119" t="s">
        <v>107</v>
      </c>
      <c r="B119" t="s">
        <v>108</v>
      </c>
      <c r="C119" t="s">
        <v>19</v>
      </c>
      <c r="D119">
        <v>5.7743000000000003E-2</v>
      </c>
      <c r="E119">
        <v>5.7910000000000003E-2</v>
      </c>
      <c r="F119">
        <v>4</v>
      </c>
      <c r="G119">
        <v>2</v>
      </c>
      <c r="H119">
        <v>101258</v>
      </c>
      <c r="I119">
        <v>36775617.32</v>
      </c>
      <c r="J119">
        <v>41189375.909999996</v>
      </c>
      <c r="K119">
        <v>77964993.230000004</v>
      </c>
      <c r="L119" s="3">
        <v>44477.221388888887</v>
      </c>
      <c r="M119" s="6">
        <f t="shared" si="3"/>
        <v>2.7534004152510038E-3</v>
      </c>
      <c r="N119" s="6">
        <f t="shared" si="4"/>
        <v>1.2987623778954824E-3</v>
      </c>
      <c r="O119">
        <v>0</v>
      </c>
      <c r="P119">
        <v>0</v>
      </c>
      <c r="Q119">
        <v>11</v>
      </c>
      <c r="R119" t="s">
        <v>21</v>
      </c>
    </row>
    <row r="120" spans="1:18" x14ac:dyDescent="0.25">
      <c r="A120" t="s">
        <v>107</v>
      </c>
      <c r="B120" t="s">
        <v>108</v>
      </c>
      <c r="C120" t="s">
        <v>19</v>
      </c>
      <c r="D120">
        <v>5.7815999999999999E-2</v>
      </c>
      <c r="E120">
        <v>5.8250000000000003E-2</v>
      </c>
      <c r="F120">
        <v>6</v>
      </c>
      <c r="G120">
        <v>1</v>
      </c>
      <c r="H120">
        <v>1159459</v>
      </c>
      <c r="I120">
        <v>33847120.369999997</v>
      </c>
      <c r="J120">
        <v>38449771.259999998</v>
      </c>
      <c r="K120">
        <v>72296891.629999995</v>
      </c>
      <c r="L120" s="3">
        <v>44477.222905092603</v>
      </c>
      <c r="M120" s="6">
        <f t="shared" si="3"/>
        <v>3.4255764960958779E-2</v>
      </c>
      <c r="N120" s="6">
        <f t="shared" si="4"/>
        <v>1.6037466810244937E-2</v>
      </c>
      <c r="O120">
        <v>0</v>
      </c>
      <c r="P120">
        <v>0</v>
      </c>
      <c r="Q120">
        <v>5</v>
      </c>
      <c r="R120" t="s">
        <v>20</v>
      </c>
    </row>
    <row r="121" spans="1:18" x14ac:dyDescent="0.25">
      <c r="A121" t="s">
        <v>30</v>
      </c>
      <c r="B121" t="s">
        <v>31</v>
      </c>
      <c r="C121" t="s">
        <v>19</v>
      </c>
      <c r="D121">
        <v>3.9649999999999998E-2</v>
      </c>
      <c r="E121">
        <v>3.986E-2</v>
      </c>
      <c r="F121">
        <v>28</v>
      </c>
      <c r="G121">
        <v>1</v>
      </c>
      <c r="H121">
        <v>170795</v>
      </c>
      <c r="I121">
        <v>25146148.289999999</v>
      </c>
      <c r="J121">
        <v>26520205.989999998</v>
      </c>
      <c r="K121">
        <v>51666354.280000001</v>
      </c>
      <c r="L121" s="3">
        <v>44477.277291666673</v>
      </c>
      <c r="M121" s="6">
        <f t="shared" si="3"/>
        <v>6.7920938837349072E-3</v>
      </c>
      <c r="N121" s="6">
        <f t="shared" si="4"/>
        <v>3.3057296645007252E-3</v>
      </c>
      <c r="O121">
        <v>0</v>
      </c>
      <c r="P121">
        <v>0</v>
      </c>
      <c r="Q121">
        <v>4</v>
      </c>
      <c r="R121" t="s">
        <v>20</v>
      </c>
    </row>
    <row r="122" spans="1:18" x14ac:dyDescent="0.25">
      <c r="A122" t="s">
        <v>115</v>
      </c>
      <c r="B122" t="s">
        <v>116</v>
      </c>
      <c r="C122" t="s">
        <v>19</v>
      </c>
      <c r="D122">
        <v>34041</v>
      </c>
      <c r="E122">
        <v>34077.68</v>
      </c>
      <c r="F122">
        <v>18</v>
      </c>
      <c r="G122">
        <v>1</v>
      </c>
      <c r="H122">
        <v>4.2999999999999997E-2</v>
      </c>
      <c r="I122">
        <v>30.892476850000001</v>
      </c>
      <c r="J122">
        <v>32.315407409999999</v>
      </c>
      <c r="K122">
        <v>63.20788426</v>
      </c>
      <c r="L122" s="3">
        <v>44477.292615740742</v>
      </c>
      <c r="M122" s="6">
        <f t="shared" si="3"/>
        <v>1.3919246491237557E-3</v>
      </c>
      <c r="N122" s="6">
        <f t="shared" si="4"/>
        <v>6.802948794033878E-4</v>
      </c>
      <c r="O122">
        <v>189</v>
      </c>
      <c r="P122">
        <v>214</v>
      </c>
      <c r="Q122">
        <v>0</v>
      </c>
      <c r="R122" t="s">
        <v>20</v>
      </c>
    </row>
    <row r="123" spans="1:18" x14ac:dyDescent="0.25">
      <c r="A123" t="s">
        <v>139</v>
      </c>
      <c r="B123" t="s">
        <v>140</v>
      </c>
      <c r="C123" t="s">
        <v>19</v>
      </c>
      <c r="D123">
        <v>0.18826000000000001</v>
      </c>
      <c r="E123">
        <v>0.18864</v>
      </c>
      <c r="F123">
        <v>4</v>
      </c>
      <c r="G123">
        <v>1</v>
      </c>
      <c r="H123">
        <v>31644</v>
      </c>
      <c r="I123">
        <v>13734051.779999999</v>
      </c>
      <c r="J123">
        <v>15497887.82</v>
      </c>
      <c r="K123">
        <v>29231939.609999999</v>
      </c>
      <c r="L123" s="3">
        <v>44477.350555555553</v>
      </c>
      <c r="M123" s="6">
        <f t="shared" si="3"/>
        <v>2.3040542228099856E-3</v>
      </c>
      <c r="N123" s="6">
        <f t="shared" si="4"/>
        <v>1.0825145516233502E-3</v>
      </c>
      <c r="O123">
        <v>3</v>
      </c>
      <c r="P123">
        <v>89</v>
      </c>
      <c r="Q123">
        <v>0</v>
      </c>
      <c r="R123" t="s">
        <v>20</v>
      </c>
    </row>
    <row r="124" spans="1:18" x14ac:dyDescent="0.25">
      <c r="A124" t="s">
        <v>115</v>
      </c>
      <c r="B124" t="s">
        <v>116</v>
      </c>
      <c r="C124" t="s">
        <v>19</v>
      </c>
      <c r="D124">
        <v>35134</v>
      </c>
      <c r="E124">
        <v>35516.51</v>
      </c>
      <c r="F124">
        <v>20</v>
      </c>
      <c r="G124">
        <v>1</v>
      </c>
      <c r="H124">
        <v>0.49399999999999999</v>
      </c>
      <c r="I124">
        <v>30.083987530000002</v>
      </c>
      <c r="J124">
        <v>31.576415799999999</v>
      </c>
      <c r="K124">
        <v>61.660403330000001</v>
      </c>
      <c r="L124" s="3">
        <v>44477.427175925928</v>
      </c>
      <c r="M124" s="6">
        <f t="shared" si="3"/>
        <v>1.6420695544677351E-2</v>
      </c>
      <c r="N124" s="6">
        <f t="shared" si="4"/>
        <v>8.0116245324598975E-3</v>
      </c>
      <c r="O124">
        <v>99</v>
      </c>
      <c r="P124">
        <v>115</v>
      </c>
      <c r="Q124">
        <v>0</v>
      </c>
      <c r="R124" t="s">
        <v>20</v>
      </c>
    </row>
    <row r="125" spans="1:18" x14ac:dyDescent="0.25">
      <c r="A125" t="s">
        <v>141</v>
      </c>
      <c r="B125" t="s">
        <v>142</v>
      </c>
      <c r="C125" t="s">
        <v>19</v>
      </c>
      <c r="D125">
        <v>11.218999999999999</v>
      </c>
      <c r="E125">
        <v>11.3</v>
      </c>
      <c r="F125">
        <v>4</v>
      </c>
      <c r="G125">
        <v>1</v>
      </c>
      <c r="H125">
        <v>5101</v>
      </c>
      <c r="I125">
        <v>284649.1042</v>
      </c>
      <c r="J125">
        <v>303556.80209999997</v>
      </c>
      <c r="K125">
        <v>588205.90630000003</v>
      </c>
      <c r="L125" s="3">
        <v>44477.458391203712</v>
      </c>
      <c r="M125" s="6">
        <f t="shared" si="3"/>
        <v>1.7920309337829281E-2</v>
      </c>
      <c r="N125" s="6">
        <f t="shared" si="4"/>
        <v>8.6721332536201356E-3</v>
      </c>
      <c r="O125">
        <v>0</v>
      </c>
      <c r="P125">
        <v>0</v>
      </c>
      <c r="Q125">
        <v>0</v>
      </c>
      <c r="R125" t="s">
        <v>21</v>
      </c>
    </row>
    <row r="126" spans="1:18" x14ac:dyDescent="0.25">
      <c r="A126" t="s">
        <v>141</v>
      </c>
      <c r="B126" t="s">
        <v>142</v>
      </c>
      <c r="C126" t="s">
        <v>19</v>
      </c>
      <c r="D126">
        <v>11.218999999999999</v>
      </c>
      <c r="E126">
        <v>11.3</v>
      </c>
      <c r="F126">
        <v>6</v>
      </c>
      <c r="G126">
        <v>2</v>
      </c>
      <c r="H126">
        <v>5101</v>
      </c>
      <c r="I126">
        <v>259330.40969999999</v>
      </c>
      <c r="J126">
        <v>278219.13890000002</v>
      </c>
      <c r="K126">
        <v>537549.54859999998</v>
      </c>
      <c r="L126" s="3">
        <v>44477.458414351851</v>
      </c>
      <c r="M126" s="6">
        <f t="shared" si="3"/>
        <v>1.9669887561204129E-2</v>
      </c>
      <c r="N126" s="6">
        <f t="shared" si="4"/>
        <v>9.4893577964768102E-3</v>
      </c>
      <c r="O126">
        <v>0</v>
      </c>
      <c r="P126">
        <v>0</v>
      </c>
      <c r="Q126">
        <v>0</v>
      </c>
      <c r="R126" t="s">
        <v>21</v>
      </c>
    </row>
    <row r="127" spans="1:18" x14ac:dyDescent="0.25">
      <c r="A127" t="s">
        <v>109</v>
      </c>
      <c r="B127" t="s">
        <v>110</v>
      </c>
      <c r="C127" t="s">
        <v>19</v>
      </c>
      <c r="D127">
        <v>1.3467</v>
      </c>
      <c r="E127">
        <v>1.3560000000000001</v>
      </c>
      <c r="F127">
        <v>4</v>
      </c>
      <c r="G127">
        <v>1</v>
      </c>
      <c r="H127">
        <v>50137</v>
      </c>
      <c r="I127">
        <v>5198828.1129999999</v>
      </c>
      <c r="J127">
        <v>5691968.6600000001</v>
      </c>
      <c r="K127">
        <v>10890796.77</v>
      </c>
      <c r="L127" s="3">
        <v>44477.477129629631</v>
      </c>
      <c r="M127" s="6">
        <f t="shared" si="3"/>
        <v>9.6439041472883569E-3</v>
      </c>
      <c r="N127" s="6">
        <f t="shared" si="4"/>
        <v>4.6036117520903844E-3</v>
      </c>
      <c r="O127">
        <v>98</v>
      </c>
      <c r="P127">
        <v>111</v>
      </c>
      <c r="Q127">
        <v>0</v>
      </c>
      <c r="R127" t="s">
        <v>21</v>
      </c>
    </row>
    <row r="128" spans="1:18" x14ac:dyDescent="0.25">
      <c r="A128" t="s">
        <v>109</v>
      </c>
      <c r="B128" t="s">
        <v>110</v>
      </c>
      <c r="C128" t="s">
        <v>19</v>
      </c>
      <c r="D128">
        <v>1.3711</v>
      </c>
      <c r="E128">
        <v>1.3740000000000001</v>
      </c>
      <c r="F128">
        <v>18</v>
      </c>
      <c r="G128">
        <v>1</v>
      </c>
      <c r="H128">
        <v>30233</v>
      </c>
      <c r="I128">
        <v>5738329.4989999998</v>
      </c>
      <c r="J128">
        <v>6147213.4249999998</v>
      </c>
      <c r="K128">
        <v>11885542.92</v>
      </c>
      <c r="L128" s="3">
        <v>44477.483796296299</v>
      </c>
      <c r="M128" s="6">
        <f t="shared" si="3"/>
        <v>5.2686064829962458E-3</v>
      </c>
      <c r="N128" s="6">
        <f t="shared" si="4"/>
        <v>2.5436785011416206E-3</v>
      </c>
      <c r="O128">
        <v>97</v>
      </c>
      <c r="P128">
        <v>0</v>
      </c>
      <c r="Q128">
        <v>0</v>
      </c>
      <c r="R128" t="s">
        <v>21</v>
      </c>
    </row>
    <row r="129" spans="1:18" x14ac:dyDescent="0.25">
      <c r="A129" t="s">
        <v>93</v>
      </c>
      <c r="B129" t="s">
        <v>94</v>
      </c>
      <c r="C129" t="s">
        <v>19</v>
      </c>
      <c r="D129">
        <v>323.23</v>
      </c>
      <c r="E129">
        <v>323.7</v>
      </c>
      <c r="F129">
        <v>4</v>
      </c>
      <c r="G129">
        <v>1</v>
      </c>
      <c r="H129">
        <v>398.8</v>
      </c>
      <c r="I129">
        <v>11712.40206</v>
      </c>
      <c r="J129">
        <v>13060.64536</v>
      </c>
      <c r="K129">
        <v>24773.047419999999</v>
      </c>
      <c r="L129" s="3">
        <v>44477.492812500001</v>
      </c>
      <c r="M129" s="6">
        <f t="shared" si="3"/>
        <v>3.4049377570633019E-2</v>
      </c>
      <c r="N129" s="6">
        <f t="shared" si="4"/>
        <v>1.6098140581527212E-2</v>
      </c>
      <c r="O129">
        <v>0</v>
      </c>
      <c r="P129">
        <v>0</v>
      </c>
      <c r="Q129">
        <v>209</v>
      </c>
      <c r="R129" t="s">
        <v>20</v>
      </c>
    </row>
    <row r="130" spans="1:18" x14ac:dyDescent="0.25">
      <c r="A130" t="s">
        <v>109</v>
      </c>
      <c r="B130" t="s">
        <v>110</v>
      </c>
      <c r="C130" t="s">
        <v>19</v>
      </c>
      <c r="D130">
        <v>1.4316</v>
      </c>
      <c r="E130">
        <v>1.4419999999999999</v>
      </c>
      <c r="F130">
        <v>20</v>
      </c>
      <c r="G130">
        <v>1</v>
      </c>
      <c r="H130">
        <v>38048</v>
      </c>
      <c r="I130">
        <v>5620870.8959999997</v>
      </c>
      <c r="J130">
        <v>6047000.4620000003</v>
      </c>
      <c r="K130">
        <v>11667871.359999999</v>
      </c>
      <c r="L130" s="3">
        <v>44477.557997685188</v>
      </c>
      <c r="M130" s="6">
        <f t="shared" ref="M130:M193" si="5">IF(C130="asks",H130/I130,H130/J130)</f>
        <v>6.769057803315894E-3</v>
      </c>
      <c r="N130" s="6">
        <f t="shared" ref="N130:N193" si="6">H130/K130</f>
        <v>3.2609204220777422E-3</v>
      </c>
      <c r="O130">
        <v>0</v>
      </c>
      <c r="P130">
        <v>0</v>
      </c>
      <c r="Q130">
        <v>83</v>
      </c>
      <c r="R130" t="s">
        <v>21</v>
      </c>
    </row>
    <row r="131" spans="1:18" x14ac:dyDescent="0.25">
      <c r="A131" t="s">
        <v>143</v>
      </c>
      <c r="B131" t="s">
        <v>144</v>
      </c>
      <c r="C131" t="s">
        <v>19</v>
      </c>
      <c r="D131">
        <v>6.6151</v>
      </c>
      <c r="E131">
        <v>6.6379999999999999</v>
      </c>
      <c r="F131">
        <v>20</v>
      </c>
      <c r="G131">
        <v>2</v>
      </c>
      <c r="H131">
        <v>2422.5</v>
      </c>
      <c r="I131">
        <v>275932.17839999998</v>
      </c>
      <c r="J131">
        <v>293346.77630000003</v>
      </c>
      <c r="K131">
        <v>569278.9547</v>
      </c>
      <c r="L131" s="3">
        <v>44477.589224537027</v>
      </c>
      <c r="M131" s="6">
        <f t="shared" si="5"/>
        <v>8.7793312619315732E-3</v>
      </c>
      <c r="N131" s="6">
        <f t="shared" si="6"/>
        <v>4.2553830244376678E-3</v>
      </c>
      <c r="O131">
        <v>0</v>
      </c>
      <c r="P131">
        <v>0</v>
      </c>
      <c r="Q131">
        <v>66</v>
      </c>
      <c r="R131" t="s">
        <v>20</v>
      </c>
    </row>
    <row r="132" spans="1:18" x14ac:dyDescent="0.25">
      <c r="A132" t="s">
        <v>143</v>
      </c>
      <c r="B132" t="s">
        <v>144</v>
      </c>
      <c r="C132" t="s">
        <v>19</v>
      </c>
      <c r="D132">
        <v>6.6581000000000001</v>
      </c>
      <c r="E132">
        <v>6.649</v>
      </c>
      <c r="F132">
        <v>4</v>
      </c>
      <c r="G132">
        <v>1</v>
      </c>
      <c r="H132">
        <v>433.9</v>
      </c>
      <c r="I132">
        <v>183363.20619999999</v>
      </c>
      <c r="J132">
        <v>202142.3928</v>
      </c>
      <c r="K132">
        <v>385505.59899999999</v>
      </c>
      <c r="L132" s="3">
        <v>44477.589745370373</v>
      </c>
      <c r="M132" s="6">
        <f t="shared" si="5"/>
        <v>2.3663416941277285E-3</v>
      </c>
      <c r="N132" s="6">
        <f t="shared" si="6"/>
        <v>1.1255348849031892E-3</v>
      </c>
      <c r="O132">
        <v>0</v>
      </c>
      <c r="P132">
        <v>0</v>
      </c>
      <c r="Q132">
        <v>64</v>
      </c>
      <c r="R132" t="s">
        <v>20</v>
      </c>
    </row>
    <row r="133" spans="1:18" x14ac:dyDescent="0.25">
      <c r="A133" t="s">
        <v>145</v>
      </c>
      <c r="B133" t="s">
        <v>146</v>
      </c>
      <c r="C133" t="s">
        <v>19</v>
      </c>
      <c r="D133">
        <v>75.733000000000004</v>
      </c>
      <c r="E133">
        <v>75.58</v>
      </c>
      <c r="F133">
        <v>14</v>
      </c>
      <c r="G133">
        <v>1</v>
      </c>
      <c r="H133">
        <v>6.9</v>
      </c>
      <c r="I133">
        <v>180516.26019999999</v>
      </c>
      <c r="J133">
        <v>195189.89499999999</v>
      </c>
      <c r="K133">
        <v>375706.15519999998</v>
      </c>
      <c r="L133" s="3">
        <v>44477.612812500003</v>
      </c>
      <c r="M133" s="6">
        <f t="shared" si="5"/>
        <v>3.8223703462254644E-5</v>
      </c>
      <c r="N133" s="6">
        <f t="shared" si="6"/>
        <v>1.8365416441811866E-5</v>
      </c>
      <c r="O133">
        <v>7</v>
      </c>
      <c r="P133">
        <v>0</v>
      </c>
      <c r="Q133">
        <v>0</v>
      </c>
      <c r="R133" t="s">
        <v>20</v>
      </c>
    </row>
    <row r="134" spans="1:18" x14ac:dyDescent="0.25">
      <c r="A134" t="s">
        <v>91</v>
      </c>
      <c r="B134" t="s">
        <v>92</v>
      </c>
      <c r="C134" t="s">
        <v>19</v>
      </c>
      <c r="D134">
        <v>276.69</v>
      </c>
      <c r="E134">
        <v>277.88</v>
      </c>
      <c r="F134">
        <v>20</v>
      </c>
      <c r="G134">
        <v>1</v>
      </c>
      <c r="H134">
        <v>25.1</v>
      </c>
      <c r="I134">
        <v>17377.716219999998</v>
      </c>
      <c r="J134">
        <v>18668.038670000002</v>
      </c>
      <c r="K134">
        <v>36045.754889999997</v>
      </c>
      <c r="L134" s="3">
        <v>44477.617511574077</v>
      </c>
      <c r="M134" s="6">
        <f t="shared" si="5"/>
        <v>1.4443785179960777E-3</v>
      </c>
      <c r="N134" s="6">
        <f t="shared" si="6"/>
        <v>6.963371991125473E-4</v>
      </c>
      <c r="O134">
        <v>0</v>
      </c>
      <c r="P134">
        <v>0</v>
      </c>
      <c r="Q134">
        <v>9</v>
      </c>
      <c r="R134" t="s">
        <v>21</v>
      </c>
    </row>
    <row r="135" spans="1:18" x14ac:dyDescent="0.25">
      <c r="A135" t="s">
        <v>145</v>
      </c>
      <c r="B135" t="s">
        <v>146</v>
      </c>
      <c r="C135" t="s">
        <v>19</v>
      </c>
      <c r="D135">
        <v>76.83</v>
      </c>
      <c r="E135">
        <v>77.83</v>
      </c>
      <c r="F135">
        <v>16</v>
      </c>
      <c r="G135">
        <v>1</v>
      </c>
      <c r="H135">
        <v>648.79999999999995</v>
      </c>
      <c r="I135">
        <v>174166.27220000001</v>
      </c>
      <c r="J135">
        <v>188737.674</v>
      </c>
      <c r="K135">
        <v>362903.94620000001</v>
      </c>
      <c r="L135" s="3">
        <v>44477.619363425933</v>
      </c>
      <c r="M135" s="6">
        <f t="shared" si="5"/>
        <v>3.7251759011926533E-3</v>
      </c>
      <c r="N135" s="6">
        <f t="shared" si="6"/>
        <v>1.7878008955086969E-3</v>
      </c>
      <c r="O135">
        <v>0</v>
      </c>
      <c r="P135">
        <v>0</v>
      </c>
      <c r="Q135">
        <v>12</v>
      </c>
      <c r="R135" t="s">
        <v>21</v>
      </c>
    </row>
    <row r="136" spans="1:18" x14ac:dyDescent="0.25">
      <c r="A136" t="s">
        <v>147</v>
      </c>
      <c r="B136" t="s">
        <v>148</v>
      </c>
      <c r="C136" t="s">
        <v>19</v>
      </c>
      <c r="D136">
        <v>1.0202</v>
      </c>
      <c r="E136">
        <v>1.0221</v>
      </c>
      <c r="F136">
        <v>18</v>
      </c>
      <c r="G136">
        <v>1</v>
      </c>
      <c r="H136">
        <v>12398.8</v>
      </c>
      <c r="I136">
        <v>997535.24919999996</v>
      </c>
      <c r="J136">
        <v>1078910.0490000001</v>
      </c>
      <c r="K136">
        <v>2076445.298</v>
      </c>
      <c r="L136" s="3">
        <v>44477.664409722223</v>
      </c>
      <c r="M136" s="6">
        <f t="shared" si="5"/>
        <v>1.2429435460996037E-2</v>
      </c>
      <c r="N136" s="6">
        <f t="shared" si="6"/>
        <v>5.9711662098406023E-3</v>
      </c>
      <c r="O136">
        <v>179</v>
      </c>
      <c r="P136">
        <v>0</v>
      </c>
      <c r="Q136">
        <v>0</v>
      </c>
      <c r="R136" t="s">
        <v>21</v>
      </c>
    </row>
    <row r="137" spans="1:18" x14ac:dyDescent="0.25">
      <c r="A137" t="s">
        <v>79</v>
      </c>
      <c r="B137" t="s">
        <v>80</v>
      </c>
      <c r="C137" t="s">
        <v>19</v>
      </c>
      <c r="D137">
        <v>1.806</v>
      </c>
      <c r="E137">
        <v>1.8140000000000001</v>
      </c>
      <c r="F137">
        <v>18</v>
      </c>
      <c r="G137">
        <v>1</v>
      </c>
      <c r="H137">
        <v>13264</v>
      </c>
      <c r="I137">
        <v>295908.12239999999</v>
      </c>
      <c r="J137">
        <v>323516.40879999998</v>
      </c>
      <c r="K137">
        <v>619424.53119999997</v>
      </c>
      <c r="L137" s="3">
        <v>44477.6721875</v>
      </c>
      <c r="M137" s="6">
        <f t="shared" si="5"/>
        <v>4.4824724284080686E-2</v>
      </c>
      <c r="N137" s="6">
        <f t="shared" si="6"/>
        <v>2.141342380209562E-2</v>
      </c>
      <c r="O137">
        <v>0</v>
      </c>
      <c r="P137">
        <v>0</v>
      </c>
      <c r="Q137">
        <v>0</v>
      </c>
      <c r="R137" t="s">
        <v>20</v>
      </c>
    </row>
    <row r="138" spans="1:18" x14ac:dyDescent="0.25">
      <c r="A138" t="s">
        <v>147</v>
      </c>
      <c r="B138" t="s">
        <v>148</v>
      </c>
      <c r="C138" t="s">
        <v>19</v>
      </c>
      <c r="D138">
        <v>1.0401</v>
      </c>
      <c r="E138">
        <v>1.0383</v>
      </c>
      <c r="F138">
        <v>20</v>
      </c>
      <c r="G138">
        <v>1</v>
      </c>
      <c r="H138">
        <v>646.79999999999995</v>
      </c>
      <c r="I138">
        <v>981257.23930000002</v>
      </c>
      <c r="J138">
        <v>1067383.6240000001</v>
      </c>
      <c r="K138">
        <v>2048640.8629999999</v>
      </c>
      <c r="L138" s="3">
        <v>44477.672650462962</v>
      </c>
      <c r="M138" s="6">
        <f t="shared" si="5"/>
        <v>6.5915437267133749E-4</v>
      </c>
      <c r="N138" s="6">
        <f t="shared" si="6"/>
        <v>3.1572151648524447E-4</v>
      </c>
      <c r="O138">
        <v>0</v>
      </c>
      <c r="P138">
        <v>0</v>
      </c>
      <c r="Q138">
        <v>0</v>
      </c>
      <c r="R138" t="s">
        <v>20</v>
      </c>
    </row>
    <row r="139" spans="1:18" x14ac:dyDescent="0.25">
      <c r="A139" t="s">
        <v>139</v>
      </c>
      <c r="B139" t="s">
        <v>140</v>
      </c>
      <c r="C139" t="s">
        <v>19</v>
      </c>
      <c r="D139">
        <v>0.22764999999999999</v>
      </c>
      <c r="E139">
        <v>0.22994999999999999</v>
      </c>
      <c r="F139">
        <v>24</v>
      </c>
      <c r="G139">
        <v>1</v>
      </c>
      <c r="H139">
        <v>39486</v>
      </c>
      <c r="I139">
        <v>20937256.100000001</v>
      </c>
      <c r="J139">
        <v>22618388.5</v>
      </c>
      <c r="K139">
        <v>43555644.600000001</v>
      </c>
      <c r="L139" s="3">
        <v>44477.755370370367</v>
      </c>
      <c r="M139" s="6">
        <f t="shared" si="5"/>
        <v>1.8859204764658725E-3</v>
      </c>
      <c r="N139" s="6">
        <f t="shared" si="6"/>
        <v>9.0656447316130409E-4</v>
      </c>
      <c r="O139">
        <v>22</v>
      </c>
      <c r="P139">
        <v>239</v>
      </c>
      <c r="Q139">
        <v>0</v>
      </c>
      <c r="R139" t="s">
        <v>20</v>
      </c>
    </row>
    <row r="140" spans="1:18" x14ac:dyDescent="0.25">
      <c r="A140" t="s">
        <v>147</v>
      </c>
      <c r="B140" t="s">
        <v>148</v>
      </c>
      <c r="C140" t="s">
        <v>19</v>
      </c>
      <c r="D140">
        <v>1.0568</v>
      </c>
      <c r="E140">
        <v>1.06</v>
      </c>
      <c r="F140">
        <v>22</v>
      </c>
      <c r="G140">
        <v>1</v>
      </c>
      <c r="H140">
        <v>6945.3</v>
      </c>
      <c r="I140">
        <v>991303.59199999995</v>
      </c>
      <c r="J140">
        <v>1074335.952</v>
      </c>
      <c r="K140">
        <v>2065639.544</v>
      </c>
      <c r="L140" s="3">
        <v>44477.791550925933</v>
      </c>
      <c r="M140" s="6">
        <f t="shared" si="5"/>
        <v>7.0062290261528682E-3</v>
      </c>
      <c r="N140" s="6">
        <f t="shared" si="6"/>
        <v>3.362300078043045E-3</v>
      </c>
      <c r="O140">
        <v>207</v>
      </c>
      <c r="P140">
        <v>215</v>
      </c>
      <c r="Q140">
        <v>0</v>
      </c>
      <c r="R140" t="s">
        <v>20</v>
      </c>
    </row>
    <row r="141" spans="1:18" x14ac:dyDescent="0.25">
      <c r="A141" t="s">
        <v>38</v>
      </c>
      <c r="B141" t="s">
        <v>39</v>
      </c>
      <c r="C141" t="s">
        <v>19</v>
      </c>
      <c r="D141">
        <v>4.0007000000000001E-2</v>
      </c>
      <c r="E141">
        <v>3.9980000000000002E-2</v>
      </c>
      <c r="F141">
        <v>18</v>
      </c>
      <c r="G141">
        <v>2</v>
      </c>
      <c r="H141">
        <v>3281</v>
      </c>
      <c r="I141">
        <v>22696748.440000001</v>
      </c>
      <c r="J141">
        <v>24717174.440000001</v>
      </c>
      <c r="K141">
        <v>47413922.880000003</v>
      </c>
      <c r="L141" s="3">
        <v>44477.801446759258</v>
      </c>
      <c r="M141" s="6">
        <f t="shared" si="5"/>
        <v>1.4455815151996282E-4</v>
      </c>
      <c r="N141" s="6">
        <f t="shared" si="6"/>
        <v>6.9199083322084312E-5</v>
      </c>
      <c r="O141">
        <v>0</v>
      </c>
      <c r="P141">
        <v>0</v>
      </c>
      <c r="Q141">
        <v>0</v>
      </c>
      <c r="R141" t="s">
        <v>20</v>
      </c>
    </row>
    <row r="142" spans="1:18" x14ac:dyDescent="0.25">
      <c r="A142" t="s">
        <v>149</v>
      </c>
      <c r="B142" t="s">
        <v>150</v>
      </c>
      <c r="C142" t="s">
        <v>19</v>
      </c>
      <c r="D142">
        <v>3.041E-2</v>
      </c>
      <c r="E142">
        <v>3.0609999999999998E-2</v>
      </c>
      <c r="F142">
        <v>20</v>
      </c>
      <c r="G142">
        <v>2</v>
      </c>
      <c r="H142">
        <v>978019</v>
      </c>
      <c r="I142">
        <v>22330757.66</v>
      </c>
      <c r="J142">
        <v>24242781.640000001</v>
      </c>
      <c r="K142">
        <v>46573539.299999997</v>
      </c>
      <c r="L142" s="3">
        <v>44477.824780092589</v>
      </c>
      <c r="M142" s="6">
        <f t="shared" si="5"/>
        <v>4.3796946565403727E-2</v>
      </c>
      <c r="N142" s="6">
        <f t="shared" si="6"/>
        <v>2.099945622985969E-2</v>
      </c>
      <c r="O142">
        <v>0</v>
      </c>
      <c r="P142">
        <v>0</v>
      </c>
      <c r="Q142">
        <v>0</v>
      </c>
      <c r="R142" t="s">
        <v>21</v>
      </c>
    </row>
    <row r="143" spans="1:18" x14ac:dyDescent="0.25">
      <c r="A143" t="s">
        <v>47</v>
      </c>
      <c r="B143" t="s">
        <v>48</v>
      </c>
      <c r="C143" t="s">
        <v>19</v>
      </c>
      <c r="D143">
        <v>0.15736</v>
      </c>
      <c r="E143">
        <v>0.157</v>
      </c>
      <c r="F143">
        <v>4</v>
      </c>
      <c r="G143">
        <v>1</v>
      </c>
      <c r="H143">
        <v>32610</v>
      </c>
      <c r="I143">
        <v>29084497.059999999</v>
      </c>
      <c r="J143">
        <v>33556383.329999998</v>
      </c>
      <c r="K143">
        <v>62640880.390000001</v>
      </c>
      <c r="L143" s="3">
        <v>44477.842094907413</v>
      </c>
      <c r="M143" s="6">
        <f t="shared" si="5"/>
        <v>1.121215881186704E-3</v>
      </c>
      <c r="N143" s="6">
        <f t="shared" si="6"/>
        <v>5.2058655301412187E-4</v>
      </c>
      <c r="O143">
        <v>0</v>
      </c>
      <c r="P143">
        <v>0</v>
      </c>
      <c r="Q143">
        <v>41</v>
      </c>
      <c r="R143" t="s">
        <v>20</v>
      </c>
    </row>
    <row r="144" spans="1:18" x14ac:dyDescent="0.25">
      <c r="A144" t="s">
        <v>47</v>
      </c>
      <c r="B144" t="s">
        <v>48</v>
      </c>
      <c r="C144" t="s">
        <v>19</v>
      </c>
      <c r="D144">
        <v>0.15955</v>
      </c>
      <c r="E144">
        <v>0.1578</v>
      </c>
      <c r="F144">
        <v>6</v>
      </c>
      <c r="G144">
        <v>1</v>
      </c>
      <c r="H144">
        <v>6679</v>
      </c>
      <c r="I144">
        <v>29976235.030000001</v>
      </c>
      <c r="J144">
        <v>34547340.140000001</v>
      </c>
      <c r="K144">
        <v>64523575.18</v>
      </c>
      <c r="L144" s="3">
        <v>44477.843032407407</v>
      </c>
      <c r="M144" s="6">
        <f t="shared" si="5"/>
        <v>2.2280983563531927E-4</v>
      </c>
      <c r="N144" s="6">
        <f t="shared" si="6"/>
        <v>1.0351255306866894E-4</v>
      </c>
      <c r="O144">
        <v>0</v>
      </c>
      <c r="P144">
        <v>0</v>
      </c>
      <c r="Q144">
        <v>39</v>
      </c>
      <c r="R144" t="s">
        <v>20</v>
      </c>
    </row>
    <row r="145" spans="1:18" x14ac:dyDescent="0.25">
      <c r="A145" t="s">
        <v>147</v>
      </c>
      <c r="B145" t="s">
        <v>148</v>
      </c>
      <c r="C145" t="s">
        <v>19</v>
      </c>
      <c r="D145">
        <v>1.0793999999999999</v>
      </c>
      <c r="E145">
        <v>1.0783</v>
      </c>
      <c r="F145">
        <v>28</v>
      </c>
      <c r="G145">
        <v>1</v>
      </c>
      <c r="H145">
        <v>268.3</v>
      </c>
      <c r="I145">
        <v>1011236.611</v>
      </c>
      <c r="J145">
        <v>1091780.6980000001</v>
      </c>
      <c r="K145">
        <v>2103017.3089999999</v>
      </c>
      <c r="L145" s="3">
        <v>44477.881736111107</v>
      </c>
      <c r="M145" s="6">
        <f t="shared" si="5"/>
        <v>2.6531871678842924E-4</v>
      </c>
      <c r="N145" s="6">
        <f t="shared" si="6"/>
        <v>1.2757859807039753E-4</v>
      </c>
      <c r="O145">
        <v>85</v>
      </c>
      <c r="P145">
        <v>112</v>
      </c>
      <c r="Q145">
        <v>0</v>
      </c>
      <c r="R145" t="s">
        <v>20</v>
      </c>
    </row>
    <row r="146" spans="1:18" x14ac:dyDescent="0.25">
      <c r="A146" t="s">
        <v>47</v>
      </c>
      <c r="B146" t="s">
        <v>48</v>
      </c>
      <c r="C146" t="s">
        <v>19</v>
      </c>
      <c r="D146">
        <v>0.16838</v>
      </c>
      <c r="E146">
        <v>0.16700000000000001</v>
      </c>
      <c r="F146">
        <v>8</v>
      </c>
      <c r="G146">
        <v>1</v>
      </c>
      <c r="H146">
        <v>134</v>
      </c>
      <c r="I146">
        <v>32594485.260000002</v>
      </c>
      <c r="J146">
        <v>37331055.060000002</v>
      </c>
      <c r="K146">
        <v>69925540.319999993</v>
      </c>
      <c r="L146" s="3">
        <v>44478.061469907407</v>
      </c>
      <c r="M146" s="6">
        <f t="shared" si="5"/>
        <v>4.1111249013784856E-6</v>
      </c>
      <c r="N146" s="6">
        <f t="shared" si="6"/>
        <v>1.9163241268751915E-6</v>
      </c>
      <c r="O146">
        <v>65</v>
      </c>
      <c r="P146">
        <v>70</v>
      </c>
      <c r="Q146">
        <v>0</v>
      </c>
      <c r="R146" t="s">
        <v>20</v>
      </c>
    </row>
    <row r="147" spans="1:18" x14ac:dyDescent="0.25">
      <c r="A147" t="s">
        <v>151</v>
      </c>
      <c r="B147" t="s">
        <v>152</v>
      </c>
      <c r="C147" t="s">
        <v>42</v>
      </c>
      <c r="D147">
        <v>7.2569999999999997</v>
      </c>
      <c r="E147">
        <v>7.16</v>
      </c>
      <c r="F147">
        <v>4</v>
      </c>
      <c r="G147">
        <v>1</v>
      </c>
      <c r="H147">
        <v>15426.4</v>
      </c>
      <c r="I147">
        <v>1362697.0819999999</v>
      </c>
      <c r="J147">
        <v>1506801.5330000001</v>
      </c>
      <c r="K147">
        <v>2869498.6150000002</v>
      </c>
      <c r="L147" s="3">
        <v>44478.131342592591</v>
      </c>
      <c r="M147" s="6">
        <f t="shared" si="5"/>
        <v>1.023784464121593E-2</v>
      </c>
      <c r="N147" s="6">
        <f t="shared" si="6"/>
        <v>5.3759914430207868E-3</v>
      </c>
      <c r="O147">
        <v>0</v>
      </c>
      <c r="P147">
        <v>0</v>
      </c>
      <c r="Q147">
        <v>136</v>
      </c>
      <c r="R147" t="s">
        <v>21</v>
      </c>
    </row>
    <row r="148" spans="1:18" x14ac:dyDescent="0.25">
      <c r="A148" t="s">
        <v>47</v>
      </c>
      <c r="B148" t="s">
        <v>48</v>
      </c>
      <c r="C148" t="s">
        <v>19</v>
      </c>
      <c r="D148">
        <v>0.18387000000000001</v>
      </c>
      <c r="E148">
        <v>0.18353</v>
      </c>
      <c r="F148">
        <v>10</v>
      </c>
      <c r="G148">
        <v>1</v>
      </c>
      <c r="H148">
        <v>4285</v>
      </c>
      <c r="I148">
        <v>33992747</v>
      </c>
      <c r="J148">
        <v>38518710.219999999</v>
      </c>
      <c r="K148">
        <v>72511457.219999999</v>
      </c>
      <c r="L148" s="3">
        <v>44478.153402777767</v>
      </c>
      <c r="M148" s="6">
        <f t="shared" si="5"/>
        <v>1.2605630254006832E-4</v>
      </c>
      <c r="N148" s="6">
        <f t="shared" si="6"/>
        <v>5.9094109597043348E-5</v>
      </c>
      <c r="O148">
        <v>3</v>
      </c>
      <c r="P148">
        <v>15</v>
      </c>
      <c r="Q148">
        <v>0</v>
      </c>
      <c r="R148" t="s">
        <v>20</v>
      </c>
    </row>
    <row r="149" spans="1:18" x14ac:dyDescent="0.25">
      <c r="A149" t="s">
        <v>153</v>
      </c>
      <c r="B149" t="s">
        <v>154</v>
      </c>
      <c r="C149" t="s">
        <v>19</v>
      </c>
      <c r="D149">
        <v>0.10006</v>
      </c>
      <c r="E149">
        <v>0.10069</v>
      </c>
      <c r="F149">
        <v>14</v>
      </c>
      <c r="G149">
        <v>1</v>
      </c>
      <c r="H149">
        <v>100503</v>
      </c>
      <c r="I149">
        <v>31644203.739999998</v>
      </c>
      <c r="J149">
        <v>33548845.170000002</v>
      </c>
      <c r="K149">
        <v>65193048.909999996</v>
      </c>
      <c r="L149" s="3">
        <v>44478.175486111111</v>
      </c>
      <c r="M149" s="6">
        <f t="shared" si="5"/>
        <v>3.1760318833037576E-3</v>
      </c>
      <c r="N149" s="6">
        <f t="shared" si="6"/>
        <v>1.5416214102633233E-3</v>
      </c>
      <c r="O149">
        <v>0</v>
      </c>
      <c r="P149">
        <v>0</v>
      </c>
      <c r="Q149">
        <v>0</v>
      </c>
      <c r="R149" t="s">
        <v>21</v>
      </c>
    </row>
    <row r="150" spans="1:18" x14ac:dyDescent="0.25">
      <c r="A150" t="s">
        <v>155</v>
      </c>
      <c r="B150" t="s">
        <v>156</v>
      </c>
      <c r="C150" t="s">
        <v>42</v>
      </c>
      <c r="D150">
        <v>2.2831999999999999</v>
      </c>
      <c r="E150">
        <v>2.2549999999999999</v>
      </c>
      <c r="F150">
        <v>4</v>
      </c>
      <c r="G150">
        <v>1</v>
      </c>
      <c r="H150">
        <v>2989</v>
      </c>
      <c r="I150">
        <v>339851.701</v>
      </c>
      <c r="J150">
        <v>387330.79379999998</v>
      </c>
      <c r="K150">
        <v>727182.49479999999</v>
      </c>
      <c r="L150" s="3">
        <v>44478.222025462957</v>
      </c>
      <c r="M150" s="6">
        <f t="shared" si="5"/>
        <v>7.716918065500838E-3</v>
      </c>
      <c r="N150" s="6">
        <f t="shared" si="6"/>
        <v>4.1103849740250923E-3</v>
      </c>
      <c r="O150">
        <v>0</v>
      </c>
      <c r="P150">
        <v>0</v>
      </c>
      <c r="Q150">
        <v>95</v>
      </c>
      <c r="R150" t="s">
        <v>21</v>
      </c>
    </row>
    <row r="151" spans="1:18" x14ac:dyDescent="0.25">
      <c r="A151" t="s">
        <v>107</v>
      </c>
      <c r="B151" t="s">
        <v>108</v>
      </c>
      <c r="C151" t="s">
        <v>19</v>
      </c>
      <c r="D151">
        <v>6.0499999999999998E-2</v>
      </c>
      <c r="E151">
        <v>6.0179999999999997E-2</v>
      </c>
      <c r="F151">
        <v>10</v>
      </c>
      <c r="G151">
        <v>1</v>
      </c>
      <c r="H151">
        <v>2676</v>
      </c>
      <c r="I151">
        <v>38684739.530000001</v>
      </c>
      <c r="J151">
        <v>42368048.359999999</v>
      </c>
      <c r="K151">
        <v>81052787.890000001</v>
      </c>
      <c r="L151" s="3">
        <v>44478.222974537042</v>
      </c>
      <c r="M151" s="6">
        <f t="shared" si="5"/>
        <v>6.9174564247091879E-5</v>
      </c>
      <c r="N151" s="6">
        <f t="shared" si="6"/>
        <v>3.3015520744723887E-5</v>
      </c>
      <c r="O151">
        <v>133</v>
      </c>
      <c r="P151">
        <v>137</v>
      </c>
      <c r="Q151">
        <v>0</v>
      </c>
      <c r="R151" t="s">
        <v>20</v>
      </c>
    </row>
    <row r="152" spans="1:18" x14ac:dyDescent="0.25">
      <c r="A152" t="s">
        <v>157</v>
      </c>
      <c r="B152" t="s">
        <v>158</v>
      </c>
      <c r="C152" t="s">
        <v>19</v>
      </c>
      <c r="D152">
        <v>0.18390000000000001</v>
      </c>
      <c r="E152">
        <v>0.18540000000000001</v>
      </c>
      <c r="F152">
        <v>18</v>
      </c>
      <c r="G152">
        <v>1</v>
      </c>
      <c r="H152">
        <v>61639</v>
      </c>
      <c r="I152">
        <v>3069191.8679999998</v>
      </c>
      <c r="J152">
        <v>3417146.6719999998</v>
      </c>
      <c r="K152">
        <v>6486338.54</v>
      </c>
      <c r="L152" s="3">
        <v>44478.264097222222</v>
      </c>
      <c r="M152" s="6">
        <f t="shared" si="5"/>
        <v>2.0083136750967047E-2</v>
      </c>
      <c r="N152" s="6">
        <f t="shared" si="6"/>
        <v>9.5028959126761837E-3</v>
      </c>
      <c r="O152">
        <v>0</v>
      </c>
      <c r="P152">
        <v>0</v>
      </c>
      <c r="Q152">
        <v>0</v>
      </c>
      <c r="R152" t="s">
        <v>21</v>
      </c>
    </row>
    <row r="153" spans="1:18" x14ac:dyDescent="0.25">
      <c r="A153" t="s">
        <v>159</v>
      </c>
      <c r="B153" t="s">
        <v>160</v>
      </c>
      <c r="C153" t="s">
        <v>19</v>
      </c>
      <c r="D153">
        <v>0.8236</v>
      </c>
      <c r="E153">
        <v>0.82989999999999997</v>
      </c>
      <c r="F153">
        <v>4</v>
      </c>
      <c r="G153">
        <v>1</v>
      </c>
      <c r="H153">
        <v>13828</v>
      </c>
      <c r="I153">
        <v>1043110.052</v>
      </c>
      <c r="J153">
        <v>1219637.9280000001</v>
      </c>
      <c r="K153">
        <v>2262747.9789999998</v>
      </c>
      <c r="L153" s="3">
        <v>44478.290266203701</v>
      </c>
      <c r="M153" s="6">
        <f t="shared" si="5"/>
        <v>1.3256511116432036E-2</v>
      </c>
      <c r="N153" s="6">
        <f t="shared" si="6"/>
        <v>6.1111533976979417E-3</v>
      </c>
      <c r="O153">
        <v>0</v>
      </c>
      <c r="P153">
        <v>0</v>
      </c>
      <c r="Q153">
        <v>0</v>
      </c>
      <c r="R153" t="s">
        <v>21</v>
      </c>
    </row>
    <row r="154" spans="1:18" x14ac:dyDescent="0.25">
      <c r="A154" t="s">
        <v>107</v>
      </c>
      <c r="B154" t="s">
        <v>108</v>
      </c>
      <c r="C154" t="s">
        <v>19</v>
      </c>
      <c r="D154">
        <v>6.1953000000000001E-2</v>
      </c>
      <c r="E154">
        <v>6.2050000000000001E-2</v>
      </c>
      <c r="F154">
        <v>12</v>
      </c>
      <c r="G154">
        <v>1</v>
      </c>
      <c r="H154">
        <v>156047</v>
      </c>
      <c r="I154">
        <v>38526561.270000003</v>
      </c>
      <c r="J154">
        <v>41885418.659999996</v>
      </c>
      <c r="K154">
        <v>80411979.939999998</v>
      </c>
      <c r="L154" s="3">
        <v>44478.315648148149</v>
      </c>
      <c r="M154" s="6">
        <f t="shared" si="5"/>
        <v>4.0503744652007449E-3</v>
      </c>
      <c r="N154" s="6">
        <f t="shared" si="6"/>
        <v>1.9405939278753694E-3</v>
      </c>
      <c r="O154">
        <v>0</v>
      </c>
      <c r="P154">
        <v>0</v>
      </c>
      <c r="Q154">
        <v>133</v>
      </c>
      <c r="R154" t="s">
        <v>21</v>
      </c>
    </row>
    <row r="155" spans="1:18" x14ac:dyDescent="0.25">
      <c r="A155" t="s">
        <v>83</v>
      </c>
      <c r="B155" t="s">
        <v>84</v>
      </c>
      <c r="C155" t="s">
        <v>19</v>
      </c>
      <c r="D155">
        <v>0.59658</v>
      </c>
      <c r="E155">
        <v>0.59970000000000001</v>
      </c>
      <c r="F155">
        <v>4</v>
      </c>
      <c r="G155">
        <v>1</v>
      </c>
      <c r="H155">
        <v>60950</v>
      </c>
      <c r="I155">
        <v>7300584.9179999996</v>
      </c>
      <c r="J155">
        <v>8508711.0930000003</v>
      </c>
      <c r="K155">
        <v>15809296.01</v>
      </c>
      <c r="L155" s="3">
        <v>44478.395891203712</v>
      </c>
      <c r="M155" s="6">
        <f t="shared" si="5"/>
        <v>8.3486461269321553E-3</v>
      </c>
      <c r="N155" s="6">
        <f t="shared" si="6"/>
        <v>3.8553266357620689E-3</v>
      </c>
      <c r="O155">
        <v>0</v>
      </c>
      <c r="P155">
        <v>0</v>
      </c>
      <c r="Q155">
        <v>225</v>
      </c>
      <c r="R155" t="s">
        <v>21</v>
      </c>
    </row>
    <row r="156" spans="1:18" x14ac:dyDescent="0.25">
      <c r="A156" t="s">
        <v>161</v>
      </c>
      <c r="B156" t="s">
        <v>162</v>
      </c>
      <c r="C156" t="s">
        <v>19</v>
      </c>
      <c r="D156">
        <v>0.42909000000000003</v>
      </c>
      <c r="E156">
        <v>0.4299</v>
      </c>
      <c r="F156">
        <v>4</v>
      </c>
      <c r="G156">
        <v>1</v>
      </c>
      <c r="H156">
        <v>10305</v>
      </c>
      <c r="I156">
        <v>1492553.227</v>
      </c>
      <c r="J156">
        <v>1723927.7109999999</v>
      </c>
      <c r="K156">
        <v>3216480.9380000001</v>
      </c>
      <c r="L156" s="3">
        <v>44478.5077662037</v>
      </c>
      <c r="M156" s="6">
        <f t="shared" si="5"/>
        <v>6.9042763859837883E-3</v>
      </c>
      <c r="N156" s="6">
        <f t="shared" si="6"/>
        <v>3.2038119294459811E-3</v>
      </c>
      <c r="O156">
        <v>0</v>
      </c>
      <c r="P156">
        <v>0</v>
      </c>
      <c r="Q156">
        <v>150</v>
      </c>
      <c r="R156" t="s">
        <v>20</v>
      </c>
    </row>
    <row r="157" spans="1:18" x14ac:dyDescent="0.25">
      <c r="A157" t="s">
        <v>163</v>
      </c>
      <c r="B157" t="s">
        <v>164</v>
      </c>
      <c r="C157" t="s">
        <v>19</v>
      </c>
      <c r="D157">
        <v>3.9779999999999998E-3</v>
      </c>
      <c r="E157">
        <v>4.0000000000000001E-3</v>
      </c>
      <c r="F157">
        <v>18</v>
      </c>
      <c r="G157">
        <v>1</v>
      </c>
      <c r="H157">
        <v>11722918</v>
      </c>
      <c r="I157">
        <v>302630872.10000002</v>
      </c>
      <c r="J157">
        <v>333913476</v>
      </c>
      <c r="K157">
        <v>636544348.10000002</v>
      </c>
      <c r="L157" s="3">
        <v>44478.509560185194</v>
      </c>
      <c r="M157" s="6">
        <f t="shared" si="5"/>
        <v>3.87366890848014E-2</v>
      </c>
      <c r="N157" s="6">
        <f t="shared" si="6"/>
        <v>1.8416498449780203E-2</v>
      </c>
      <c r="O157">
        <v>71</v>
      </c>
      <c r="P157">
        <v>75</v>
      </c>
      <c r="Q157">
        <v>0</v>
      </c>
      <c r="R157" t="s">
        <v>20</v>
      </c>
    </row>
    <row r="158" spans="1:18" x14ac:dyDescent="0.25">
      <c r="A158" t="s">
        <v>163</v>
      </c>
      <c r="B158" t="s">
        <v>164</v>
      </c>
      <c r="C158" t="s">
        <v>19</v>
      </c>
      <c r="D158">
        <v>4.0499999999999998E-3</v>
      </c>
      <c r="E158">
        <v>4.084E-3</v>
      </c>
      <c r="F158">
        <v>20</v>
      </c>
      <c r="G158">
        <v>1</v>
      </c>
      <c r="H158">
        <v>3865580</v>
      </c>
      <c r="I158">
        <v>306545195.39999998</v>
      </c>
      <c r="J158">
        <v>336977432.60000002</v>
      </c>
      <c r="K158">
        <v>643522628</v>
      </c>
      <c r="L158" s="3">
        <v>44478.539143518523</v>
      </c>
      <c r="M158" s="6">
        <f t="shared" si="5"/>
        <v>1.2610147077842604E-2</v>
      </c>
      <c r="N158" s="6">
        <f t="shared" si="6"/>
        <v>6.0069061005885872E-3</v>
      </c>
      <c r="O158">
        <v>32</v>
      </c>
      <c r="P158">
        <v>36</v>
      </c>
      <c r="Q158">
        <v>0</v>
      </c>
      <c r="R158" t="s">
        <v>21</v>
      </c>
    </row>
    <row r="159" spans="1:18" x14ac:dyDescent="0.25">
      <c r="A159" t="s">
        <v>163</v>
      </c>
      <c r="B159" t="s">
        <v>164</v>
      </c>
      <c r="C159" t="s">
        <v>19</v>
      </c>
      <c r="D159">
        <v>4.1960000000000001E-3</v>
      </c>
      <c r="E159">
        <v>4.1660000000000004E-3</v>
      </c>
      <c r="F159">
        <v>22</v>
      </c>
      <c r="G159">
        <v>1</v>
      </c>
      <c r="H159">
        <v>1323996</v>
      </c>
      <c r="I159">
        <v>300384468.89999998</v>
      </c>
      <c r="J159">
        <v>330646789</v>
      </c>
      <c r="K159">
        <v>631031257.89999998</v>
      </c>
      <c r="L159" s="3">
        <v>44478.561689814807</v>
      </c>
      <c r="M159" s="6">
        <f t="shared" si="5"/>
        <v>4.4076712915565794E-3</v>
      </c>
      <c r="N159" s="6">
        <f t="shared" si="6"/>
        <v>2.0981464601390865E-3</v>
      </c>
      <c r="O159">
        <v>4</v>
      </c>
      <c r="P159">
        <v>18</v>
      </c>
      <c r="Q159">
        <v>0</v>
      </c>
      <c r="R159" t="s">
        <v>20</v>
      </c>
    </row>
    <row r="160" spans="1:18" x14ac:dyDescent="0.25">
      <c r="A160" t="s">
        <v>163</v>
      </c>
      <c r="B160" t="s">
        <v>164</v>
      </c>
      <c r="C160" t="s">
        <v>19</v>
      </c>
      <c r="D160">
        <v>4.3070000000000001E-3</v>
      </c>
      <c r="E160">
        <v>4.2640000000000004E-3</v>
      </c>
      <c r="F160">
        <v>24</v>
      </c>
      <c r="G160">
        <v>1</v>
      </c>
      <c r="H160">
        <v>1794733</v>
      </c>
      <c r="I160">
        <v>301714291.5</v>
      </c>
      <c r="J160">
        <v>331939231</v>
      </c>
      <c r="K160">
        <v>633653522.39999998</v>
      </c>
      <c r="L160" s="3">
        <v>44478.564895833333</v>
      </c>
      <c r="M160" s="6">
        <f t="shared" si="5"/>
        <v>5.9484520639619754E-3</v>
      </c>
      <c r="N160" s="6">
        <f t="shared" si="6"/>
        <v>2.8323570161850331E-3</v>
      </c>
      <c r="O160">
        <v>14</v>
      </c>
      <c r="P160">
        <v>0</v>
      </c>
      <c r="Q160">
        <v>0</v>
      </c>
      <c r="R160" t="s">
        <v>20</v>
      </c>
    </row>
    <row r="161" spans="1:18" x14ac:dyDescent="0.25">
      <c r="A161" t="s">
        <v>163</v>
      </c>
      <c r="B161" t="s">
        <v>164</v>
      </c>
      <c r="C161" t="s">
        <v>19</v>
      </c>
      <c r="D161">
        <v>4.3169999999999997E-3</v>
      </c>
      <c r="E161">
        <v>4.3439999999999998E-3</v>
      </c>
      <c r="F161">
        <v>26</v>
      </c>
      <c r="G161">
        <v>1</v>
      </c>
      <c r="H161">
        <v>2729065</v>
      </c>
      <c r="I161">
        <v>305709695.19999999</v>
      </c>
      <c r="J161">
        <v>335944912.10000002</v>
      </c>
      <c r="K161">
        <v>641654607.29999995</v>
      </c>
      <c r="L161" s="3">
        <v>44478.570381944453</v>
      </c>
      <c r="M161" s="6">
        <f t="shared" si="5"/>
        <v>8.9269821757357211E-3</v>
      </c>
      <c r="N161" s="6">
        <f t="shared" si="6"/>
        <v>4.2531682449590043E-3</v>
      </c>
      <c r="O161">
        <v>0</v>
      </c>
      <c r="P161">
        <v>0</v>
      </c>
      <c r="Q161">
        <v>18</v>
      </c>
      <c r="R161" t="s">
        <v>20</v>
      </c>
    </row>
    <row r="162" spans="1:18" x14ac:dyDescent="0.25">
      <c r="A162" t="s">
        <v>75</v>
      </c>
      <c r="B162" t="s">
        <v>76</v>
      </c>
      <c r="C162" t="s">
        <v>19</v>
      </c>
      <c r="D162">
        <v>1.1246</v>
      </c>
      <c r="E162">
        <v>1.1275999999999999</v>
      </c>
      <c r="F162">
        <v>24</v>
      </c>
      <c r="G162">
        <v>2</v>
      </c>
      <c r="H162">
        <v>164117</v>
      </c>
      <c r="I162">
        <v>20922419.41</v>
      </c>
      <c r="J162">
        <v>22267715.32</v>
      </c>
      <c r="K162">
        <v>43190134.740000002</v>
      </c>
      <c r="L162" s="3">
        <v>44478.603333333333</v>
      </c>
      <c r="M162" s="6">
        <f t="shared" si="5"/>
        <v>7.8440737079173203E-3</v>
      </c>
      <c r="N162" s="6">
        <f t="shared" si="6"/>
        <v>3.7998723779855471E-3</v>
      </c>
      <c r="O162">
        <v>0</v>
      </c>
      <c r="P162">
        <v>0</v>
      </c>
      <c r="Q162">
        <v>0</v>
      </c>
      <c r="R162" t="s">
        <v>21</v>
      </c>
    </row>
    <row r="163" spans="1:18" x14ac:dyDescent="0.25">
      <c r="A163" t="s">
        <v>75</v>
      </c>
      <c r="B163" t="s">
        <v>76</v>
      </c>
      <c r="C163" t="s">
        <v>19</v>
      </c>
      <c r="D163">
        <v>1.1246</v>
      </c>
      <c r="E163">
        <v>1.1299999999999999</v>
      </c>
      <c r="F163">
        <v>22</v>
      </c>
      <c r="G163">
        <v>1</v>
      </c>
      <c r="H163">
        <v>296392</v>
      </c>
      <c r="I163">
        <v>20922419.41</v>
      </c>
      <c r="J163">
        <v>22267715.32</v>
      </c>
      <c r="K163">
        <v>43190134.740000002</v>
      </c>
      <c r="L163" s="3">
        <v>44478.604722222219</v>
      </c>
      <c r="M163" s="6">
        <f t="shared" si="5"/>
        <v>1.4166239295362639E-2</v>
      </c>
      <c r="N163" s="6">
        <f t="shared" si="6"/>
        <v>6.8624930619977957E-3</v>
      </c>
      <c r="O163">
        <v>0</v>
      </c>
      <c r="P163">
        <v>0</v>
      </c>
      <c r="Q163">
        <v>0</v>
      </c>
      <c r="R163" t="s">
        <v>21</v>
      </c>
    </row>
    <row r="164" spans="1:18" x14ac:dyDescent="0.25">
      <c r="A164" t="s">
        <v>69</v>
      </c>
      <c r="B164" t="s">
        <v>70</v>
      </c>
      <c r="C164" t="s">
        <v>19</v>
      </c>
      <c r="D164">
        <v>57.195999999999998</v>
      </c>
      <c r="E164">
        <v>57.36</v>
      </c>
      <c r="F164">
        <v>18</v>
      </c>
      <c r="G164">
        <v>1</v>
      </c>
      <c r="H164">
        <v>644.62</v>
      </c>
      <c r="I164">
        <v>103830.88989999999</v>
      </c>
      <c r="J164">
        <v>109405.9816</v>
      </c>
      <c r="K164">
        <v>213236.87150000001</v>
      </c>
      <c r="L164" s="3">
        <v>44478.611932870372</v>
      </c>
      <c r="M164" s="6">
        <f t="shared" si="5"/>
        <v>6.2083643954206355E-3</v>
      </c>
      <c r="N164" s="6">
        <f t="shared" si="6"/>
        <v>3.0230231547924394E-3</v>
      </c>
      <c r="O164">
        <v>0</v>
      </c>
      <c r="P164">
        <v>0</v>
      </c>
      <c r="Q164">
        <v>0</v>
      </c>
      <c r="R164" t="s">
        <v>20</v>
      </c>
    </row>
    <row r="165" spans="1:18" x14ac:dyDescent="0.25">
      <c r="A165" t="s">
        <v>131</v>
      </c>
      <c r="B165" t="s">
        <v>132</v>
      </c>
      <c r="C165" t="s">
        <v>19</v>
      </c>
      <c r="D165">
        <v>0.12284</v>
      </c>
      <c r="E165">
        <v>0.12343</v>
      </c>
      <c r="F165">
        <v>22</v>
      </c>
      <c r="G165">
        <v>1</v>
      </c>
      <c r="H165">
        <v>817336</v>
      </c>
      <c r="I165">
        <v>27122411.640000001</v>
      </c>
      <c r="J165">
        <v>28682956.390000001</v>
      </c>
      <c r="K165">
        <v>55805368.030000001</v>
      </c>
      <c r="L165" s="3">
        <v>44478.700138888889</v>
      </c>
      <c r="M165" s="6">
        <f t="shared" si="5"/>
        <v>3.013507835691856E-2</v>
      </c>
      <c r="N165" s="6">
        <f t="shared" si="6"/>
        <v>1.4646189584496859E-2</v>
      </c>
      <c r="O165">
        <v>0</v>
      </c>
      <c r="P165">
        <v>0</v>
      </c>
      <c r="Q165">
        <v>159</v>
      </c>
      <c r="R165" t="s">
        <v>21</v>
      </c>
    </row>
    <row r="166" spans="1:18" x14ac:dyDescent="0.25">
      <c r="A166" t="s">
        <v>143</v>
      </c>
      <c r="B166" t="s">
        <v>144</v>
      </c>
      <c r="C166" t="s">
        <v>19</v>
      </c>
      <c r="D166">
        <v>6.8235999999999999</v>
      </c>
      <c r="E166">
        <v>6.875</v>
      </c>
      <c r="F166">
        <v>24</v>
      </c>
      <c r="G166">
        <v>1</v>
      </c>
      <c r="H166">
        <v>371.4</v>
      </c>
      <c r="I166">
        <v>274716.2402</v>
      </c>
      <c r="J166">
        <v>292764.61200000002</v>
      </c>
      <c r="K166">
        <v>567480.85219999996</v>
      </c>
      <c r="L166" s="3">
        <v>44478.845046296286</v>
      </c>
      <c r="M166" s="6">
        <f t="shared" si="5"/>
        <v>1.3519404594705135E-3</v>
      </c>
      <c r="N166" s="6">
        <f t="shared" si="6"/>
        <v>6.5447142147644782E-4</v>
      </c>
      <c r="O166">
        <v>0</v>
      </c>
      <c r="P166">
        <v>0</v>
      </c>
      <c r="Q166">
        <v>183</v>
      </c>
      <c r="R166" t="s">
        <v>21</v>
      </c>
    </row>
    <row r="167" spans="1:18" x14ac:dyDescent="0.25">
      <c r="A167" t="s">
        <v>165</v>
      </c>
      <c r="B167" t="s">
        <v>166</v>
      </c>
      <c r="C167" t="s">
        <v>42</v>
      </c>
      <c r="D167">
        <v>8.0939999999999994</v>
      </c>
      <c r="E167">
        <v>7.9889999999999999</v>
      </c>
      <c r="F167">
        <v>4</v>
      </c>
      <c r="G167">
        <v>1</v>
      </c>
      <c r="H167">
        <v>724</v>
      </c>
      <c r="I167">
        <v>169191.7113</v>
      </c>
      <c r="J167">
        <v>190525.9381</v>
      </c>
      <c r="K167">
        <v>359717.6495</v>
      </c>
      <c r="L167" s="3">
        <v>44478.962696759263</v>
      </c>
      <c r="M167" s="6">
        <f t="shared" si="5"/>
        <v>3.8000075329375849E-3</v>
      </c>
      <c r="N167" s="6">
        <f t="shared" si="6"/>
        <v>2.0126896776022662E-3</v>
      </c>
      <c r="O167">
        <v>0</v>
      </c>
      <c r="P167">
        <v>0</v>
      </c>
      <c r="Q167">
        <v>0</v>
      </c>
      <c r="R167" t="s">
        <v>21</v>
      </c>
    </row>
    <row r="168" spans="1:18" x14ac:dyDescent="0.25">
      <c r="A168" t="s">
        <v>167</v>
      </c>
      <c r="B168" t="s">
        <v>168</v>
      </c>
      <c r="C168" t="s">
        <v>19</v>
      </c>
      <c r="D168">
        <v>2596.8000000000002</v>
      </c>
      <c r="E168">
        <v>2619</v>
      </c>
      <c r="F168">
        <v>4</v>
      </c>
      <c r="G168">
        <v>1</v>
      </c>
      <c r="H168">
        <v>0.81399999999999995</v>
      </c>
      <c r="I168">
        <v>237.0796804</v>
      </c>
      <c r="J168">
        <v>247.29515459999999</v>
      </c>
      <c r="K168">
        <v>484.37483509999998</v>
      </c>
      <c r="L168" s="3">
        <v>44479.025729166657</v>
      </c>
      <c r="M168" s="6">
        <f t="shared" si="5"/>
        <v>3.4334448174833964E-3</v>
      </c>
      <c r="N168" s="6">
        <f t="shared" si="6"/>
        <v>1.6805167011451952E-3</v>
      </c>
      <c r="O168">
        <v>0</v>
      </c>
      <c r="P168">
        <v>0</v>
      </c>
      <c r="Q168">
        <v>211</v>
      </c>
      <c r="R168" t="s">
        <v>20</v>
      </c>
    </row>
    <row r="169" spans="1:18" x14ac:dyDescent="0.25">
      <c r="A169" t="s">
        <v>125</v>
      </c>
      <c r="B169" t="s">
        <v>126</v>
      </c>
      <c r="C169" t="s">
        <v>19</v>
      </c>
      <c r="D169">
        <v>36.725999999999999</v>
      </c>
      <c r="E169">
        <v>36.94</v>
      </c>
      <c r="F169">
        <v>20</v>
      </c>
      <c r="G169">
        <v>1</v>
      </c>
      <c r="H169">
        <v>5933.6</v>
      </c>
      <c r="I169">
        <v>559284.1372</v>
      </c>
      <c r="J169">
        <v>598194.96420000005</v>
      </c>
      <c r="K169">
        <v>1157479.101</v>
      </c>
      <c r="L169" s="3">
        <v>44479.027071759258</v>
      </c>
      <c r="M169" s="6">
        <f t="shared" si="5"/>
        <v>1.0609276404129704E-2</v>
      </c>
      <c r="N169" s="6">
        <f t="shared" si="6"/>
        <v>5.1263128594492011E-3</v>
      </c>
      <c r="O169">
        <v>0</v>
      </c>
      <c r="P169">
        <v>0</v>
      </c>
      <c r="Q169">
        <v>190</v>
      </c>
      <c r="R169" t="s">
        <v>21</v>
      </c>
    </row>
    <row r="170" spans="1:18" x14ac:dyDescent="0.25">
      <c r="A170" t="s">
        <v>169</v>
      </c>
      <c r="B170" t="s">
        <v>170</v>
      </c>
      <c r="C170" t="s">
        <v>19</v>
      </c>
      <c r="D170">
        <v>14.738</v>
      </c>
      <c r="E170">
        <v>14.68</v>
      </c>
      <c r="F170">
        <v>4</v>
      </c>
      <c r="G170">
        <v>1</v>
      </c>
      <c r="H170">
        <v>0.6</v>
      </c>
      <c r="I170">
        <v>194779.4835</v>
      </c>
      <c r="J170">
        <v>198484.27530000001</v>
      </c>
      <c r="K170">
        <v>393263.75880000001</v>
      </c>
      <c r="L170" s="3">
        <v>44479.122523148151</v>
      </c>
      <c r="M170" s="6">
        <f t="shared" si="5"/>
        <v>3.0804065665365624E-6</v>
      </c>
      <c r="N170" s="6">
        <f t="shared" si="6"/>
        <v>1.5256936002209618E-6</v>
      </c>
      <c r="O170">
        <v>0</v>
      </c>
      <c r="P170">
        <v>0</v>
      </c>
      <c r="Q170">
        <v>14</v>
      </c>
      <c r="R170" t="s">
        <v>20</v>
      </c>
    </row>
    <row r="171" spans="1:18" x14ac:dyDescent="0.25">
      <c r="A171" t="s">
        <v>24</v>
      </c>
      <c r="B171" t="s">
        <v>25</v>
      </c>
      <c r="C171" t="s">
        <v>19</v>
      </c>
      <c r="D171">
        <v>28.978000000000002</v>
      </c>
      <c r="E171">
        <v>29.15</v>
      </c>
      <c r="F171">
        <v>18</v>
      </c>
      <c r="G171">
        <v>2</v>
      </c>
      <c r="H171">
        <v>10.7</v>
      </c>
      <c r="I171">
        <v>51959.780559999999</v>
      </c>
      <c r="J171">
        <v>55461.599999999999</v>
      </c>
      <c r="K171">
        <v>107421.3806</v>
      </c>
      <c r="L171" s="3">
        <v>44479.125162037039</v>
      </c>
      <c r="M171" s="6">
        <f t="shared" si="5"/>
        <v>2.0592850633085891E-4</v>
      </c>
      <c r="N171" s="6">
        <f t="shared" si="6"/>
        <v>9.9607731163343463E-5</v>
      </c>
      <c r="O171">
        <v>0</v>
      </c>
      <c r="P171">
        <v>0</v>
      </c>
      <c r="Q171">
        <v>12</v>
      </c>
      <c r="R171" t="s">
        <v>21</v>
      </c>
    </row>
    <row r="172" spans="1:18" x14ac:dyDescent="0.25">
      <c r="A172" t="s">
        <v>171</v>
      </c>
      <c r="B172" t="s">
        <v>172</v>
      </c>
      <c r="C172" t="s">
        <v>19</v>
      </c>
      <c r="D172">
        <v>1.3966000000000001</v>
      </c>
      <c r="E172">
        <v>1.41</v>
      </c>
      <c r="F172">
        <v>14</v>
      </c>
      <c r="G172">
        <v>1</v>
      </c>
      <c r="H172">
        <v>4323.3999999999996</v>
      </c>
      <c r="I172">
        <v>1324108.4839999999</v>
      </c>
      <c r="J172">
        <v>1525834.094</v>
      </c>
      <c r="K172">
        <v>2849942.5780000002</v>
      </c>
      <c r="L172" s="3">
        <v>44479.138506944437</v>
      </c>
      <c r="M172" s="6">
        <f t="shared" si="5"/>
        <v>3.2651403206325198E-3</v>
      </c>
      <c r="N172" s="6">
        <f t="shared" si="6"/>
        <v>1.5170130210251554E-3</v>
      </c>
      <c r="O172">
        <v>0</v>
      </c>
      <c r="P172">
        <v>0</v>
      </c>
      <c r="Q172">
        <v>51</v>
      </c>
      <c r="R172" t="s">
        <v>20</v>
      </c>
    </row>
    <row r="173" spans="1:18" x14ac:dyDescent="0.25">
      <c r="A173" t="s">
        <v>121</v>
      </c>
      <c r="B173" t="s">
        <v>122</v>
      </c>
      <c r="C173" t="s">
        <v>19</v>
      </c>
      <c r="D173">
        <v>0.89131000000000005</v>
      </c>
      <c r="E173">
        <v>0.89710000000000001</v>
      </c>
      <c r="F173">
        <v>22</v>
      </c>
      <c r="G173">
        <v>1</v>
      </c>
      <c r="H173">
        <v>4511</v>
      </c>
      <c r="I173">
        <v>995228.06799999997</v>
      </c>
      <c r="J173">
        <v>1058838.7960000001</v>
      </c>
      <c r="K173">
        <v>2054066.8640000001</v>
      </c>
      <c r="L173" s="3">
        <v>44479.145335648151</v>
      </c>
      <c r="M173" s="6">
        <f t="shared" si="5"/>
        <v>4.5326293992745395E-3</v>
      </c>
      <c r="N173" s="6">
        <f t="shared" si="6"/>
        <v>2.1961310408442477E-3</v>
      </c>
      <c r="O173">
        <v>0</v>
      </c>
      <c r="P173">
        <v>0</v>
      </c>
      <c r="Q173">
        <v>0</v>
      </c>
      <c r="R173" t="s">
        <v>20</v>
      </c>
    </row>
    <row r="174" spans="1:18" x14ac:dyDescent="0.25">
      <c r="A174" t="s">
        <v>81</v>
      </c>
      <c r="B174" t="s">
        <v>82</v>
      </c>
      <c r="C174" t="s">
        <v>19</v>
      </c>
      <c r="D174">
        <v>1.1265000000000001</v>
      </c>
      <c r="E174">
        <v>1.1338999999999999</v>
      </c>
      <c r="F174">
        <v>18</v>
      </c>
      <c r="G174">
        <v>1</v>
      </c>
      <c r="H174">
        <v>12727.4</v>
      </c>
      <c r="I174">
        <v>561348.26740000001</v>
      </c>
      <c r="J174">
        <v>595688.83140000002</v>
      </c>
      <c r="K174">
        <v>1157037.0989999999</v>
      </c>
      <c r="L174" s="3">
        <v>44479.14576388889</v>
      </c>
      <c r="M174" s="6">
        <f t="shared" si="5"/>
        <v>2.2672912234947426E-2</v>
      </c>
      <c r="N174" s="6">
        <f t="shared" si="6"/>
        <v>1.0999993008867212E-2</v>
      </c>
      <c r="O174">
        <v>0</v>
      </c>
      <c r="P174">
        <v>0</v>
      </c>
      <c r="Q174">
        <v>24</v>
      </c>
      <c r="R174" t="s">
        <v>21</v>
      </c>
    </row>
    <row r="175" spans="1:18" x14ac:dyDescent="0.25">
      <c r="A175" t="s">
        <v>173</v>
      </c>
      <c r="B175" t="s">
        <v>174</v>
      </c>
      <c r="C175" t="s">
        <v>42</v>
      </c>
      <c r="D175">
        <v>413.87</v>
      </c>
      <c r="E175">
        <v>410.9</v>
      </c>
      <c r="F175">
        <v>4</v>
      </c>
      <c r="G175">
        <v>1</v>
      </c>
      <c r="H175">
        <v>51.22</v>
      </c>
      <c r="I175">
        <v>35161.225050000001</v>
      </c>
      <c r="J175">
        <v>39612.687109999999</v>
      </c>
      <c r="K175">
        <v>74773.912160000007</v>
      </c>
      <c r="L175" s="3">
        <v>44479.174722222233</v>
      </c>
      <c r="M175" s="6">
        <f t="shared" si="5"/>
        <v>1.293020083635523E-3</v>
      </c>
      <c r="N175" s="6">
        <f t="shared" si="6"/>
        <v>6.8499826370459617E-4</v>
      </c>
      <c r="O175">
        <v>0</v>
      </c>
      <c r="P175">
        <v>0</v>
      </c>
      <c r="Q175">
        <v>0</v>
      </c>
      <c r="R175" t="s">
        <v>21</v>
      </c>
    </row>
    <row r="176" spans="1:18" x14ac:dyDescent="0.25">
      <c r="A176" t="s">
        <v>59</v>
      </c>
      <c r="B176" t="s">
        <v>60</v>
      </c>
      <c r="C176" t="s">
        <v>19</v>
      </c>
      <c r="D176">
        <v>2.6423999999999999</v>
      </c>
      <c r="E176">
        <v>2.6560000000000001</v>
      </c>
      <c r="F176">
        <v>18</v>
      </c>
      <c r="G176">
        <v>1</v>
      </c>
      <c r="H176">
        <v>1831</v>
      </c>
      <c r="I176">
        <v>725238.05729999999</v>
      </c>
      <c r="J176">
        <v>796835.85589999997</v>
      </c>
      <c r="K176">
        <v>1522073.9129999999</v>
      </c>
      <c r="L176" s="3">
        <v>44479.203009259261</v>
      </c>
      <c r="M176" s="6">
        <f t="shared" si="5"/>
        <v>2.5246882476309342E-3</v>
      </c>
      <c r="N176" s="6">
        <f t="shared" si="6"/>
        <v>1.2029639194006737E-3</v>
      </c>
      <c r="O176">
        <v>0</v>
      </c>
      <c r="P176">
        <v>0</v>
      </c>
      <c r="Q176">
        <v>10</v>
      </c>
      <c r="R176" t="s">
        <v>20</v>
      </c>
    </row>
    <row r="177" spans="1:18" x14ac:dyDescent="0.25">
      <c r="A177" t="s">
        <v>73</v>
      </c>
      <c r="B177" t="s">
        <v>74</v>
      </c>
      <c r="C177" t="s">
        <v>19</v>
      </c>
      <c r="D177">
        <v>1.4773000000000001</v>
      </c>
      <c r="E177">
        <v>1.4898</v>
      </c>
      <c r="F177">
        <v>22</v>
      </c>
      <c r="G177">
        <v>1</v>
      </c>
      <c r="H177">
        <v>1582</v>
      </c>
      <c r="I177">
        <v>654675.97199999995</v>
      </c>
      <c r="J177">
        <v>685191.446</v>
      </c>
      <c r="K177">
        <v>1339867.4180000001</v>
      </c>
      <c r="L177" s="3">
        <v>44479.682766203703</v>
      </c>
      <c r="M177" s="6">
        <f t="shared" si="5"/>
        <v>2.4164625977750108E-3</v>
      </c>
      <c r="N177" s="6">
        <f t="shared" si="6"/>
        <v>1.1807138368671042E-3</v>
      </c>
      <c r="O177">
        <v>0</v>
      </c>
      <c r="P177">
        <v>0</v>
      </c>
      <c r="Q177">
        <v>0</v>
      </c>
      <c r="R177" t="s">
        <v>20</v>
      </c>
    </row>
    <row r="178" spans="1:18" x14ac:dyDescent="0.25">
      <c r="A178" t="s">
        <v>121</v>
      </c>
      <c r="B178" t="s">
        <v>122</v>
      </c>
      <c r="C178" t="s">
        <v>42</v>
      </c>
      <c r="D178">
        <v>0.81484000000000001</v>
      </c>
      <c r="E178">
        <v>0.80289999999999995</v>
      </c>
      <c r="F178">
        <v>4</v>
      </c>
      <c r="G178">
        <v>1</v>
      </c>
      <c r="H178">
        <v>1962</v>
      </c>
      <c r="I178">
        <v>1254403.412</v>
      </c>
      <c r="J178">
        <v>1343682.4539999999</v>
      </c>
      <c r="K178">
        <v>2598085.8659999999</v>
      </c>
      <c r="L178" s="3">
        <v>44480.595960648148</v>
      </c>
      <c r="M178" s="6">
        <f t="shared" si="5"/>
        <v>1.460166421135689E-3</v>
      </c>
      <c r="N178" s="6">
        <f t="shared" si="6"/>
        <v>7.5517134582648931E-4</v>
      </c>
      <c r="O178">
        <v>0</v>
      </c>
      <c r="P178">
        <v>0</v>
      </c>
      <c r="Q178">
        <v>0</v>
      </c>
      <c r="R178" t="s">
        <v>20</v>
      </c>
    </row>
    <row r="179" spans="1:18" x14ac:dyDescent="0.25">
      <c r="A179" t="s">
        <v>121</v>
      </c>
      <c r="B179" t="s">
        <v>122</v>
      </c>
      <c r="C179" t="s">
        <v>42</v>
      </c>
      <c r="D179">
        <v>0.81077999999999995</v>
      </c>
      <c r="E179">
        <v>0.80289999999999995</v>
      </c>
      <c r="F179">
        <v>4</v>
      </c>
      <c r="G179">
        <v>1</v>
      </c>
      <c r="H179">
        <v>4641</v>
      </c>
      <c r="I179">
        <v>1157847.237</v>
      </c>
      <c r="J179">
        <v>1242362.629</v>
      </c>
      <c r="K179">
        <v>2400209.8659999999</v>
      </c>
      <c r="L179" s="3">
        <v>44480.720868055563</v>
      </c>
      <c r="M179" s="6">
        <f t="shared" si="5"/>
        <v>3.7356242788272086E-3</v>
      </c>
      <c r="N179" s="6">
        <f t="shared" si="6"/>
        <v>1.9335809196278006E-3</v>
      </c>
      <c r="O179">
        <v>0</v>
      </c>
      <c r="P179">
        <v>0</v>
      </c>
      <c r="Q179">
        <v>0</v>
      </c>
      <c r="R179" t="s">
        <v>20</v>
      </c>
    </row>
    <row r="180" spans="1:18" x14ac:dyDescent="0.25">
      <c r="A180" t="s">
        <v>175</v>
      </c>
      <c r="B180" t="s">
        <v>176</v>
      </c>
      <c r="C180" t="s">
        <v>42</v>
      </c>
      <c r="D180">
        <v>0.81979999999999997</v>
      </c>
      <c r="E180">
        <v>0.81</v>
      </c>
      <c r="F180">
        <v>8</v>
      </c>
      <c r="G180">
        <v>1</v>
      </c>
      <c r="H180">
        <v>20638</v>
      </c>
      <c r="I180">
        <v>960702.17189999996</v>
      </c>
      <c r="J180">
        <v>1132633.1669999999</v>
      </c>
      <c r="K180">
        <v>2093335.3389999999</v>
      </c>
      <c r="L180" s="3">
        <v>44480.837581018517</v>
      </c>
      <c r="M180" s="6">
        <f t="shared" si="5"/>
        <v>1.8221256980019199E-2</v>
      </c>
      <c r="N180" s="6">
        <f t="shared" si="6"/>
        <v>9.8589077514254879E-3</v>
      </c>
      <c r="O180">
        <v>185</v>
      </c>
      <c r="P180">
        <v>0</v>
      </c>
      <c r="Q180">
        <v>0</v>
      </c>
      <c r="R180" t="s">
        <v>20</v>
      </c>
    </row>
    <row r="181" spans="1:18" x14ac:dyDescent="0.25">
      <c r="A181" t="s">
        <v>17</v>
      </c>
      <c r="B181" t="s">
        <v>18</v>
      </c>
      <c r="C181" t="s">
        <v>42</v>
      </c>
      <c r="D181">
        <v>6.1920000000000002</v>
      </c>
      <c r="E181">
        <v>6.1529999999999996</v>
      </c>
      <c r="F181">
        <v>6</v>
      </c>
      <c r="G181">
        <v>1</v>
      </c>
      <c r="H181">
        <v>4525</v>
      </c>
      <c r="I181">
        <v>574471.10069999995</v>
      </c>
      <c r="J181">
        <v>659581.23719999997</v>
      </c>
      <c r="K181">
        <v>1234052.338</v>
      </c>
      <c r="L181" s="3">
        <v>44480.868692129632</v>
      </c>
      <c r="M181" s="6">
        <f t="shared" si="5"/>
        <v>6.8604134635623622E-3</v>
      </c>
      <c r="N181" s="6">
        <f t="shared" si="6"/>
        <v>3.6667812706660096E-3</v>
      </c>
      <c r="O181">
        <v>0</v>
      </c>
      <c r="P181">
        <v>0</v>
      </c>
      <c r="Q181">
        <v>0</v>
      </c>
      <c r="R181" t="s">
        <v>21</v>
      </c>
    </row>
    <row r="182" spans="1:18" x14ac:dyDescent="0.25">
      <c r="A182" t="s">
        <v>85</v>
      </c>
      <c r="B182" t="s">
        <v>86</v>
      </c>
      <c r="C182" t="s">
        <v>42</v>
      </c>
      <c r="D182">
        <v>55.685000000000002</v>
      </c>
      <c r="E182">
        <v>55.2</v>
      </c>
      <c r="F182">
        <v>20</v>
      </c>
      <c r="G182">
        <v>1</v>
      </c>
      <c r="H182">
        <v>2796</v>
      </c>
      <c r="I182">
        <v>298928.82539999997</v>
      </c>
      <c r="J182">
        <v>326165.68810000003</v>
      </c>
      <c r="K182">
        <v>625094.5135</v>
      </c>
      <c r="L182" s="3">
        <v>44480.868703703702</v>
      </c>
      <c r="M182" s="6">
        <f t="shared" si="5"/>
        <v>8.5723302665201458E-3</v>
      </c>
      <c r="N182" s="6">
        <f t="shared" si="6"/>
        <v>4.4729235973369327E-3</v>
      </c>
      <c r="O182">
        <v>0</v>
      </c>
      <c r="P182">
        <v>0</v>
      </c>
      <c r="Q182">
        <v>0</v>
      </c>
      <c r="R182" t="s">
        <v>21</v>
      </c>
    </row>
    <row r="183" spans="1:18" x14ac:dyDescent="0.25">
      <c r="A183" t="s">
        <v>143</v>
      </c>
      <c r="B183" t="s">
        <v>144</v>
      </c>
      <c r="C183" t="s">
        <v>42</v>
      </c>
      <c r="D183">
        <v>6.0594000000000001</v>
      </c>
      <c r="E183">
        <v>6.0049999999999999</v>
      </c>
      <c r="F183">
        <v>6</v>
      </c>
      <c r="G183">
        <v>1</v>
      </c>
      <c r="H183">
        <v>1429.8</v>
      </c>
      <c r="I183">
        <v>166340.8621</v>
      </c>
      <c r="J183">
        <v>184571.9559</v>
      </c>
      <c r="K183">
        <v>350912.81790000002</v>
      </c>
      <c r="L183" s="3">
        <v>44480.869293981479</v>
      </c>
      <c r="M183" s="6">
        <f t="shared" si="5"/>
        <v>7.7465722949517707E-3</v>
      </c>
      <c r="N183" s="6">
        <f t="shared" si="6"/>
        <v>4.0745163102233889E-3</v>
      </c>
      <c r="O183">
        <v>0</v>
      </c>
      <c r="P183">
        <v>0</v>
      </c>
      <c r="Q183">
        <v>0</v>
      </c>
      <c r="R183" t="s">
        <v>21</v>
      </c>
    </row>
    <row r="184" spans="1:18" x14ac:dyDescent="0.25">
      <c r="A184" t="s">
        <v>91</v>
      </c>
      <c r="B184" t="s">
        <v>92</v>
      </c>
      <c r="C184" t="s">
        <v>42</v>
      </c>
      <c r="D184">
        <v>238</v>
      </c>
      <c r="E184">
        <v>235.95</v>
      </c>
      <c r="F184">
        <v>4</v>
      </c>
      <c r="G184">
        <v>1</v>
      </c>
      <c r="H184">
        <v>84.5</v>
      </c>
      <c r="I184">
        <v>10677.81237</v>
      </c>
      <c r="J184">
        <v>12191.603090000001</v>
      </c>
      <c r="K184">
        <v>22869.41546</v>
      </c>
      <c r="L184" s="3">
        <v>44480.880231481482</v>
      </c>
      <c r="M184" s="6">
        <f t="shared" si="5"/>
        <v>6.9309999165991544E-3</v>
      </c>
      <c r="N184" s="6">
        <f t="shared" si="6"/>
        <v>3.6948911155073308E-3</v>
      </c>
      <c r="O184">
        <v>0</v>
      </c>
      <c r="P184">
        <v>0</v>
      </c>
      <c r="Q184">
        <v>53</v>
      </c>
      <c r="R184" t="s">
        <v>20</v>
      </c>
    </row>
    <row r="185" spans="1:18" x14ac:dyDescent="0.25">
      <c r="A185" t="s">
        <v>32</v>
      </c>
      <c r="B185" t="s">
        <v>33</v>
      </c>
      <c r="C185" t="s">
        <v>42</v>
      </c>
      <c r="D185">
        <v>2.9123999999999999</v>
      </c>
      <c r="E185">
        <v>2.8879999999999999</v>
      </c>
      <c r="F185">
        <v>8</v>
      </c>
      <c r="G185">
        <v>1</v>
      </c>
      <c r="H185">
        <v>1460</v>
      </c>
      <c r="I185">
        <v>530946.73060000001</v>
      </c>
      <c r="J185">
        <v>601707.99479999999</v>
      </c>
      <c r="K185">
        <v>1132654.7250000001</v>
      </c>
      <c r="L185" s="3">
        <v>44480.8825</v>
      </c>
      <c r="M185" s="6">
        <f t="shared" si="5"/>
        <v>2.4264261279846968E-3</v>
      </c>
      <c r="N185" s="6">
        <f t="shared" si="6"/>
        <v>1.2890071155620703E-3</v>
      </c>
      <c r="O185">
        <v>0</v>
      </c>
      <c r="P185">
        <v>0</v>
      </c>
      <c r="Q185">
        <v>0</v>
      </c>
      <c r="R185" t="s">
        <v>21</v>
      </c>
    </row>
    <row r="186" spans="1:18" x14ac:dyDescent="0.25">
      <c r="A186" t="s">
        <v>30</v>
      </c>
      <c r="B186" t="s">
        <v>31</v>
      </c>
      <c r="C186" t="s">
        <v>42</v>
      </c>
      <c r="D186">
        <v>3.2800000000000003E-2</v>
      </c>
      <c r="E186">
        <v>3.2469999999999999E-2</v>
      </c>
      <c r="F186">
        <v>4</v>
      </c>
      <c r="G186">
        <v>1</v>
      </c>
      <c r="H186">
        <v>1112625</v>
      </c>
      <c r="I186">
        <v>50479107.810000002</v>
      </c>
      <c r="J186">
        <v>54950138.990000002</v>
      </c>
      <c r="K186">
        <v>105429246.8</v>
      </c>
      <c r="L186" s="3">
        <v>44480.883043981477</v>
      </c>
      <c r="M186" s="6">
        <f t="shared" si="5"/>
        <v>2.0247901469411734E-2</v>
      </c>
      <c r="N186" s="6">
        <f t="shared" si="6"/>
        <v>1.0553286054586516E-2</v>
      </c>
      <c r="O186">
        <v>0</v>
      </c>
      <c r="P186">
        <v>0</v>
      </c>
      <c r="Q186">
        <v>0</v>
      </c>
      <c r="R186" t="s">
        <v>21</v>
      </c>
    </row>
    <row r="187" spans="1:18" x14ac:dyDescent="0.25">
      <c r="A187" t="s">
        <v>36</v>
      </c>
      <c r="B187" t="s">
        <v>37</v>
      </c>
      <c r="C187" t="s">
        <v>42</v>
      </c>
      <c r="D187">
        <v>9.4539999999999999E-2</v>
      </c>
      <c r="E187">
        <v>9.3560000000000004E-2</v>
      </c>
      <c r="F187">
        <v>6</v>
      </c>
      <c r="G187">
        <v>1</v>
      </c>
      <c r="H187">
        <v>118167</v>
      </c>
      <c r="I187">
        <v>8016446.8760000002</v>
      </c>
      <c r="J187">
        <v>9453989.5380000006</v>
      </c>
      <c r="K187">
        <v>17470436.41</v>
      </c>
      <c r="L187" s="3">
        <v>44480.884756944448</v>
      </c>
      <c r="M187" s="6">
        <f t="shared" si="5"/>
        <v>1.249916762918254E-2</v>
      </c>
      <c r="N187" s="6">
        <f t="shared" si="6"/>
        <v>6.7638264566969681E-3</v>
      </c>
      <c r="O187">
        <v>0</v>
      </c>
      <c r="P187">
        <v>0</v>
      </c>
      <c r="Q187">
        <v>0</v>
      </c>
      <c r="R187" t="s">
        <v>21</v>
      </c>
    </row>
    <row r="188" spans="1:18" x14ac:dyDescent="0.25">
      <c r="A188" t="s">
        <v>59</v>
      </c>
      <c r="B188" t="s">
        <v>60</v>
      </c>
      <c r="C188" t="s">
        <v>42</v>
      </c>
      <c r="D188">
        <v>2.4319999999999999</v>
      </c>
      <c r="E188">
        <v>2.4060000000000001</v>
      </c>
      <c r="F188">
        <v>4</v>
      </c>
      <c r="G188">
        <v>1</v>
      </c>
      <c r="H188">
        <v>17140</v>
      </c>
      <c r="I188">
        <v>673121.7794</v>
      </c>
      <c r="J188">
        <v>766610.57530000003</v>
      </c>
      <c r="K188">
        <v>1439732.355</v>
      </c>
      <c r="L188" s="3">
        <v>44480.884768518517</v>
      </c>
      <c r="M188" s="6">
        <f t="shared" si="5"/>
        <v>2.2358157521232408E-2</v>
      </c>
      <c r="N188" s="6">
        <f t="shared" si="6"/>
        <v>1.1904990493875509E-2</v>
      </c>
      <c r="O188">
        <v>0</v>
      </c>
      <c r="P188">
        <v>0</v>
      </c>
      <c r="Q188">
        <v>0</v>
      </c>
      <c r="R188" t="s">
        <v>21</v>
      </c>
    </row>
    <row r="189" spans="1:18" x14ac:dyDescent="0.25">
      <c r="A189" t="s">
        <v>159</v>
      </c>
      <c r="B189" t="s">
        <v>160</v>
      </c>
      <c r="C189" t="s">
        <v>42</v>
      </c>
      <c r="D189">
        <v>0.75919999999999999</v>
      </c>
      <c r="E189">
        <v>0.75149999999999995</v>
      </c>
      <c r="F189">
        <v>4</v>
      </c>
      <c r="G189">
        <v>1</v>
      </c>
      <c r="H189">
        <v>5931</v>
      </c>
      <c r="I189">
        <v>967698.92779999995</v>
      </c>
      <c r="J189">
        <v>1103532.784</v>
      </c>
      <c r="K189">
        <v>2071231.7109999999</v>
      </c>
      <c r="L189" s="3">
        <v>44480.904548611114</v>
      </c>
      <c r="M189" s="6">
        <f t="shared" si="5"/>
        <v>5.3745571368543953E-3</v>
      </c>
      <c r="N189" s="6">
        <f t="shared" si="6"/>
        <v>2.8635135163783713E-3</v>
      </c>
      <c r="O189">
        <v>0</v>
      </c>
      <c r="P189">
        <v>0</v>
      </c>
      <c r="Q189">
        <v>0</v>
      </c>
      <c r="R189" t="s">
        <v>21</v>
      </c>
    </row>
    <row r="190" spans="1:18" x14ac:dyDescent="0.25">
      <c r="A190" t="s">
        <v>28</v>
      </c>
      <c r="B190" t="s">
        <v>29</v>
      </c>
      <c r="C190" t="s">
        <v>42</v>
      </c>
      <c r="D190">
        <v>1.2889999999999999</v>
      </c>
      <c r="E190">
        <v>1.28</v>
      </c>
      <c r="F190">
        <v>6</v>
      </c>
      <c r="G190">
        <v>1</v>
      </c>
      <c r="H190">
        <v>103364.6</v>
      </c>
      <c r="I190">
        <v>571391.85380000004</v>
      </c>
      <c r="J190">
        <v>667173.57720000006</v>
      </c>
      <c r="K190">
        <v>1238565.4310000001</v>
      </c>
      <c r="L190" s="3">
        <v>44480.941412037027</v>
      </c>
      <c r="M190" s="6">
        <f t="shared" si="5"/>
        <v>0.15492909721305431</v>
      </c>
      <c r="N190" s="6">
        <f t="shared" si="6"/>
        <v>8.3455098465443925E-2</v>
      </c>
      <c r="O190">
        <v>0</v>
      </c>
      <c r="P190">
        <v>0</v>
      </c>
      <c r="Q190">
        <v>0</v>
      </c>
      <c r="R190" t="s">
        <v>20</v>
      </c>
    </row>
    <row r="191" spans="1:18" x14ac:dyDescent="0.25">
      <c r="A191" t="s">
        <v>51</v>
      </c>
      <c r="B191" t="s">
        <v>52</v>
      </c>
      <c r="C191" t="s">
        <v>42</v>
      </c>
      <c r="D191">
        <v>1.5506</v>
      </c>
      <c r="E191">
        <v>1.538</v>
      </c>
      <c r="F191">
        <v>6</v>
      </c>
      <c r="G191">
        <v>1</v>
      </c>
      <c r="H191">
        <v>24659</v>
      </c>
      <c r="I191">
        <v>695779.41379999998</v>
      </c>
      <c r="J191">
        <v>767074.24829999998</v>
      </c>
      <c r="K191">
        <v>1462853.662</v>
      </c>
      <c r="L191" s="3">
        <v>44480.942499999997</v>
      </c>
      <c r="M191" s="6">
        <f t="shared" si="5"/>
        <v>3.2146822885332937E-2</v>
      </c>
      <c r="N191" s="6">
        <f t="shared" si="6"/>
        <v>1.685677839182249E-2</v>
      </c>
      <c r="O191">
        <v>0</v>
      </c>
      <c r="P191">
        <v>0</v>
      </c>
      <c r="Q191">
        <v>0</v>
      </c>
      <c r="R191" t="s">
        <v>21</v>
      </c>
    </row>
    <row r="192" spans="1:18" x14ac:dyDescent="0.25">
      <c r="A192" t="s">
        <v>143</v>
      </c>
      <c r="B192" t="s">
        <v>144</v>
      </c>
      <c r="C192" t="s">
        <v>42</v>
      </c>
      <c r="D192">
        <v>6.0178000000000003</v>
      </c>
      <c r="E192">
        <v>5.9729999999999999</v>
      </c>
      <c r="F192">
        <v>8</v>
      </c>
      <c r="G192">
        <v>1</v>
      </c>
      <c r="H192">
        <v>1704</v>
      </c>
      <c r="I192">
        <v>183322.50829999999</v>
      </c>
      <c r="J192">
        <v>204448.70730000001</v>
      </c>
      <c r="K192">
        <v>387771.21549999999</v>
      </c>
      <c r="L192" s="3">
        <v>44480.942511574067</v>
      </c>
      <c r="M192" s="6">
        <f t="shared" si="5"/>
        <v>8.3346088244012091E-3</v>
      </c>
      <c r="N192" s="6">
        <f t="shared" si="6"/>
        <v>4.3943437054832146E-3</v>
      </c>
      <c r="O192">
        <v>0</v>
      </c>
      <c r="P192">
        <v>0</v>
      </c>
      <c r="Q192">
        <v>0</v>
      </c>
      <c r="R192" t="s">
        <v>20</v>
      </c>
    </row>
    <row r="193" spans="1:18" x14ac:dyDescent="0.25">
      <c r="A193" t="s">
        <v>135</v>
      </c>
      <c r="B193" t="s">
        <v>136</v>
      </c>
      <c r="C193" t="s">
        <v>42</v>
      </c>
      <c r="D193">
        <v>7.6525999999999996</v>
      </c>
      <c r="E193">
        <v>7.5570000000000004</v>
      </c>
      <c r="F193">
        <v>10</v>
      </c>
      <c r="G193">
        <v>1</v>
      </c>
      <c r="H193">
        <v>318.7</v>
      </c>
      <c r="I193">
        <v>70502.430290000004</v>
      </c>
      <c r="J193">
        <v>77789.545639999997</v>
      </c>
      <c r="K193">
        <v>148291.97589999999</v>
      </c>
      <c r="L193" s="3">
        <v>44480.948518518519</v>
      </c>
      <c r="M193" s="6">
        <f t="shared" si="5"/>
        <v>4.0969515553529847E-3</v>
      </c>
      <c r="N193" s="6">
        <f t="shared" si="6"/>
        <v>2.1491385360925654E-3</v>
      </c>
      <c r="O193">
        <v>0</v>
      </c>
      <c r="P193">
        <v>0</v>
      </c>
      <c r="Q193">
        <v>0</v>
      </c>
      <c r="R193" t="s">
        <v>21</v>
      </c>
    </row>
    <row r="194" spans="1:18" x14ac:dyDescent="0.25">
      <c r="A194" t="s">
        <v>107</v>
      </c>
      <c r="B194" t="s">
        <v>108</v>
      </c>
      <c r="C194" t="s">
        <v>42</v>
      </c>
      <c r="D194">
        <v>5.3399000000000002E-2</v>
      </c>
      <c r="E194">
        <v>5.2830000000000002E-2</v>
      </c>
      <c r="F194">
        <v>4</v>
      </c>
      <c r="G194">
        <v>1</v>
      </c>
      <c r="H194">
        <v>161752</v>
      </c>
      <c r="I194">
        <v>44001131.909999996</v>
      </c>
      <c r="J194">
        <v>49319941.479999997</v>
      </c>
      <c r="K194">
        <v>93321073.390000001</v>
      </c>
      <c r="L194" s="3">
        <v>44480.94908564815</v>
      </c>
      <c r="M194" s="6">
        <f t="shared" ref="M194:M257" si="7">IF(C194="asks",H194/I194,H194/J194)</f>
        <v>3.2796470382186675E-3</v>
      </c>
      <c r="N194" s="6">
        <f t="shared" ref="N194:N257" si="8">H194/K194</f>
        <v>1.7332848211466549E-3</v>
      </c>
      <c r="O194">
        <v>0</v>
      </c>
      <c r="P194">
        <v>0</v>
      </c>
      <c r="Q194">
        <v>0</v>
      </c>
      <c r="R194" t="s">
        <v>20</v>
      </c>
    </row>
    <row r="195" spans="1:18" x14ac:dyDescent="0.25">
      <c r="A195" t="s">
        <v>177</v>
      </c>
      <c r="B195" t="s">
        <v>178</v>
      </c>
      <c r="C195" t="s">
        <v>42</v>
      </c>
      <c r="D195">
        <v>1.7292000000000001</v>
      </c>
      <c r="E195">
        <v>1.7110000000000001</v>
      </c>
      <c r="F195">
        <v>10</v>
      </c>
      <c r="G195">
        <v>1</v>
      </c>
      <c r="H195">
        <v>5048.8999999999996</v>
      </c>
      <c r="I195">
        <v>3001105.5589999999</v>
      </c>
      <c r="J195">
        <v>3438900.9619999998</v>
      </c>
      <c r="K195">
        <v>6440006.5209999997</v>
      </c>
      <c r="L195" s="3">
        <v>44480.949097222219</v>
      </c>
      <c r="M195" s="6">
        <f t="shared" si="7"/>
        <v>1.4681725515769592E-3</v>
      </c>
      <c r="N195" s="6">
        <f t="shared" si="8"/>
        <v>7.8398988937918186E-4</v>
      </c>
      <c r="O195">
        <v>0</v>
      </c>
      <c r="P195">
        <v>0</v>
      </c>
      <c r="Q195">
        <v>0</v>
      </c>
      <c r="R195" t="s">
        <v>20</v>
      </c>
    </row>
    <row r="196" spans="1:18" x14ac:dyDescent="0.25">
      <c r="A196" t="s">
        <v>97</v>
      </c>
      <c r="B196" t="s">
        <v>98</v>
      </c>
      <c r="C196" t="s">
        <v>42</v>
      </c>
      <c r="D196">
        <v>25.405999999999999</v>
      </c>
      <c r="E196">
        <v>25.2</v>
      </c>
      <c r="F196">
        <v>6</v>
      </c>
      <c r="G196">
        <v>1</v>
      </c>
      <c r="H196">
        <v>6595.66</v>
      </c>
      <c r="I196">
        <v>292863.74790000002</v>
      </c>
      <c r="J196">
        <v>325609.07169999997</v>
      </c>
      <c r="K196">
        <v>618472.81960000005</v>
      </c>
      <c r="L196" s="3">
        <v>44480.951828703714</v>
      </c>
      <c r="M196" s="6">
        <f t="shared" si="7"/>
        <v>2.0256376659176477E-2</v>
      </c>
      <c r="N196" s="6">
        <f t="shared" si="8"/>
        <v>1.0664429852011558E-2</v>
      </c>
      <c r="O196">
        <v>0</v>
      </c>
      <c r="P196">
        <v>0</v>
      </c>
      <c r="Q196">
        <v>0</v>
      </c>
      <c r="R196" t="s">
        <v>21</v>
      </c>
    </row>
    <row r="197" spans="1:18" x14ac:dyDescent="0.25">
      <c r="A197" t="s">
        <v>179</v>
      </c>
      <c r="B197" t="s">
        <v>180</v>
      </c>
      <c r="C197" t="s">
        <v>42</v>
      </c>
      <c r="D197">
        <v>23.978000000000002</v>
      </c>
      <c r="E197">
        <v>23.79</v>
      </c>
      <c r="F197">
        <v>6</v>
      </c>
      <c r="G197">
        <v>1</v>
      </c>
      <c r="H197">
        <v>241</v>
      </c>
      <c r="I197">
        <v>143656.8069</v>
      </c>
      <c r="J197">
        <v>160279.17240000001</v>
      </c>
      <c r="K197">
        <v>303935.97930000001</v>
      </c>
      <c r="L197" s="3">
        <v>44480.952905092592</v>
      </c>
      <c r="M197" s="6">
        <f t="shared" si="7"/>
        <v>1.5036264312530228E-3</v>
      </c>
      <c r="N197" s="6">
        <f t="shared" si="8"/>
        <v>7.9293014454903004E-4</v>
      </c>
      <c r="O197">
        <v>0</v>
      </c>
      <c r="P197">
        <v>0</v>
      </c>
      <c r="Q197">
        <v>0</v>
      </c>
      <c r="R197" t="s">
        <v>21</v>
      </c>
    </row>
    <row r="198" spans="1:18" x14ac:dyDescent="0.25">
      <c r="A198" t="s">
        <v>81</v>
      </c>
      <c r="B198" t="s">
        <v>82</v>
      </c>
      <c r="C198" t="s">
        <v>42</v>
      </c>
      <c r="D198">
        <v>1.0096000000000001</v>
      </c>
      <c r="E198">
        <v>1.0003</v>
      </c>
      <c r="F198">
        <v>4</v>
      </c>
      <c r="G198">
        <v>1</v>
      </c>
      <c r="H198">
        <v>164677.4</v>
      </c>
      <c r="I198">
        <v>570651.42059999995</v>
      </c>
      <c r="J198">
        <v>635531.71030000004</v>
      </c>
      <c r="K198">
        <v>1206183.1310000001</v>
      </c>
      <c r="L198" s="3">
        <v>44480.953472222223</v>
      </c>
      <c r="M198" s="6">
        <f t="shared" si="7"/>
        <v>0.25911751897047708</v>
      </c>
      <c r="N198" s="6">
        <f t="shared" si="8"/>
        <v>0.13652769282511212</v>
      </c>
      <c r="O198">
        <v>0</v>
      </c>
      <c r="P198">
        <v>0</v>
      </c>
      <c r="Q198">
        <v>0</v>
      </c>
      <c r="R198" t="s">
        <v>21</v>
      </c>
    </row>
    <row r="199" spans="1:18" x14ac:dyDescent="0.25">
      <c r="A199" t="s">
        <v>119</v>
      </c>
      <c r="B199" t="s">
        <v>120</v>
      </c>
      <c r="C199" t="s">
        <v>42</v>
      </c>
      <c r="D199">
        <v>0.27239999999999998</v>
      </c>
      <c r="E199">
        <v>0.2702</v>
      </c>
      <c r="F199">
        <v>8</v>
      </c>
      <c r="G199">
        <v>1</v>
      </c>
      <c r="H199">
        <v>32255</v>
      </c>
      <c r="I199">
        <v>2391985.2850000001</v>
      </c>
      <c r="J199">
        <v>2726939.233</v>
      </c>
      <c r="K199">
        <v>5118924.5180000002</v>
      </c>
      <c r="L199" s="3">
        <v>44480.955671296288</v>
      </c>
      <c r="M199" s="6">
        <f t="shared" si="7"/>
        <v>1.182827970996448E-2</v>
      </c>
      <c r="N199" s="6">
        <f t="shared" si="8"/>
        <v>6.3011282714913438E-3</v>
      </c>
      <c r="O199">
        <v>0</v>
      </c>
      <c r="P199">
        <v>0</v>
      </c>
      <c r="Q199">
        <v>0</v>
      </c>
      <c r="R199" t="s">
        <v>21</v>
      </c>
    </row>
    <row r="200" spans="1:18" x14ac:dyDescent="0.25">
      <c r="A200" t="s">
        <v>36</v>
      </c>
      <c r="B200" t="s">
        <v>37</v>
      </c>
      <c r="C200" t="s">
        <v>42</v>
      </c>
      <c r="D200">
        <v>9.3090000000000006E-2</v>
      </c>
      <c r="E200">
        <v>9.2350000000000002E-2</v>
      </c>
      <c r="F200">
        <v>10</v>
      </c>
      <c r="G200">
        <v>1</v>
      </c>
      <c r="H200">
        <v>68318</v>
      </c>
      <c r="I200">
        <v>9166096.4629999995</v>
      </c>
      <c r="J200">
        <v>10720138.09</v>
      </c>
      <c r="K200">
        <v>19886234.550000001</v>
      </c>
      <c r="L200" s="3">
        <v>44480.959027777782</v>
      </c>
      <c r="M200" s="6">
        <f t="shared" si="7"/>
        <v>6.3728656689346803E-3</v>
      </c>
      <c r="N200" s="6">
        <f t="shared" si="8"/>
        <v>3.4354417287107779E-3</v>
      </c>
      <c r="O200">
        <v>0</v>
      </c>
      <c r="P200">
        <v>0</v>
      </c>
      <c r="Q200">
        <v>0</v>
      </c>
      <c r="R200" t="s">
        <v>21</v>
      </c>
    </row>
    <row r="201" spans="1:18" x14ac:dyDescent="0.25">
      <c r="A201" t="s">
        <v>28</v>
      </c>
      <c r="B201" t="s">
        <v>29</v>
      </c>
      <c r="C201" t="s">
        <v>42</v>
      </c>
      <c r="D201">
        <v>1.268</v>
      </c>
      <c r="E201">
        <v>1.2549999999999999</v>
      </c>
      <c r="F201">
        <v>8</v>
      </c>
      <c r="G201">
        <v>1</v>
      </c>
      <c r="H201">
        <v>41664.400000000001</v>
      </c>
      <c r="I201">
        <v>616922.52190000005</v>
      </c>
      <c r="J201">
        <v>719061.31149999995</v>
      </c>
      <c r="K201">
        <v>1335983.8330000001</v>
      </c>
      <c r="L201" s="3">
        <v>44480.959050925929</v>
      </c>
      <c r="M201" s="6">
        <f t="shared" si="7"/>
        <v>5.7942764175541388E-2</v>
      </c>
      <c r="N201" s="6">
        <f t="shared" si="8"/>
        <v>3.1186305530689754E-2</v>
      </c>
      <c r="O201">
        <v>0</v>
      </c>
      <c r="P201">
        <v>0</v>
      </c>
      <c r="Q201">
        <v>0</v>
      </c>
      <c r="R201" t="s">
        <v>21</v>
      </c>
    </row>
    <row r="202" spans="1:18" x14ac:dyDescent="0.25">
      <c r="A202" t="s">
        <v>71</v>
      </c>
      <c r="B202" t="s">
        <v>72</v>
      </c>
      <c r="C202" t="s">
        <v>42</v>
      </c>
      <c r="D202">
        <v>0.6966</v>
      </c>
      <c r="E202">
        <v>0.69220000000000004</v>
      </c>
      <c r="F202">
        <v>6</v>
      </c>
      <c r="G202">
        <v>1</v>
      </c>
      <c r="H202">
        <v>388.1</v>
      </c>
      <c r="I202">
        <v>730155.57849999995</v>
      </c>
      <c r="J202">
        <v>790159.29440000001</v>
      </c>
      <c r="K202">
        <v>1520314.8729999999</v>
      </c>
      <c r="L202" s="3">
        <v>44480.959606481483</v>
      </c>
      <c r="M202" s="6">
        <f t="shared" si="7"/>
        <v>4.9116678466042737E-4</v>
      </c>
      <c r="N202" s="6">
        <f t="shared" si="8"/>
        <v>2.5527606609160628E-4</v>
      </c>
      <c r="O202">
        <v>0</v>
      </c>
      <c r="P202">
        <v>0</v>
      </c>
      <c r="Q202">
        <v>0</v>
      </c>
      <c r="R202" t="s">
        <v>21</v>
      </c>
    </row>
    <row r="203" spans="1:18" x14ac:dyDescent="0.25">
      <c r="A203" t="s">
        <v>181</v>
      </c>
      <c r="B203" t="s">
        <v>182</v>
      </c>
      <c r="C203" t="s">
        <v>42</v>
      </c>
      <c r="D203">
        <v>0.94520000000000004</v>
      </c>
      <c r="E203">
        <v>0.93530000000000002</v>
      </c>
      <c r="F203">
        <v>8</v>
      </c>
      <c r="G203">
        <v>1</v>
      </c>
      <c r="H203">
        <v>845</v>
      </c>
      <c r="I203">
        <v>1014275.745</v>
      </c>
      <c r="J203">
        <v>1106825.7549999999</v>
      </c>
      <c r="K203">
        <v>2121101.5</v>
      </c>
      <c r="L203" s="3">
        <v>44480.96125</v>
      </c>
      <c r="M203" s="6">
        <f t="shared" si="7"/>
        <v>7.6344446827585804E-4</v>
      </c>
      <c r="N203" s="6">
        <f t="shared" si="8"/>
        <v>3.9837791826558043E-4</v>
      </c>
      <c r="O203">
        <v>0</v>
      </c>
      <c r="P203">
        <v>0</v>
      </c>
      <c r="Q203">
        <v>230</v>
      </c>
      <c r="R203" t="s">
        <v>21</v>
      </c>
    </row>
    <row r="204" spans="1:18" x14ac:dyDescent="0.25">
      <c r="A204" t="s">
        <v>79</v>
      </c>
      <c r="B204" t="s">
        <v>80</v>
      </c>
      <c r="C204" t="s">
        <v>42</v>
      </c>
      <c r="D204">
        <v>1.679</v>
      </c>
      <c r="E204">
        <v>1.671</v>
      </c>
      <c r="F204">
        <v>4</v>
      </c>
      <c r="G204">
        <v>1</v>
      </c>
      <c r="H204">
        <v>17808</v>
      </c>
      <c r="I204">
        <v>279482.0515</v>
      </c>
      <c r="J204">
        <v>322419.4742</v>
      </c>
      <c r="K204">
        <v>601901.52579999994</v>
      </c>
      <c r="L204" s="3">
        <v>44480.966435185182</v>
      </c>
      <c r="M204" s="6">
        <f t="shared" si="7"/>
        <v>5.5232395760789317E-2</v>
      </c>
      <c r="N204" s="6">
        <f t="shared" si="8"/>
        <v>2.9586235017980748E-2</v>
      </c>
      <c r="O204">
        <v>0</v>
      </c>
      <c r="P204">
        <v>0</v>
      </c>
      <c r="Q204">
        <v>227</v>
      </c>
      <c r="R204" t="s">
        <v>21</v>
      </c>
    </row>
    <row r="205" spans="1:18" x14ac:dyDescent="0.25">
      <c r="A205" t="s">
        <v>93</v>
      </c>
      <c r="B205" t="s">
        <v>94</v>
      </c>
      <c r="C205" t="s">
        <v>42</v>
      </c>
      <c r="D205">
        <v>286.27</v>
      </c>
      <c r="E205">
        <v>284.39999999999998</v>
      </c>
      <c r="F205">
        <v>6</v>
      </c>
      <c r="G205">
        <v>1</v>
      </c>
      <c r="H205">
        <v>45</v>
      </c>
      <c r="I205">
        <v>9449.74</v>
      </c>
      <c r="J205">
        <v>10555.415859999999</v>
      </c>
      <c r="K205">
        <v>20005.155859999999</v>
      </c>
      <c r="L205" s="3">
        <v>44480.966446759259</v>
      </c>
      <c r="M205" s="6">
        <f t="shared" si="7"/>
        <v>4.2632143154613718E-3</v>
      </c>
      <c r="N205" s="6">
        <f t="shared" si="8"/>
        <v>2.2494201152402321E-3</v>
      </c>
      <c r="O205">
        <v>0</v>
      </c>
      <c r="P205">
        <v>0</v>
      </c>
      <c r="Q205">
        <v>0</v>
      </c>
      <c r="R205" t="s">
        <v>20</v>
      </c>
    </row>
    <row r="206" spans="1:18" x14ac:dyDescent="0.25">
      <c r="A206" t="s">
        <v>34</v>
      </c>
      <c r="B206" t="s">
        <v>35</v>
      </c>
      <c r="C206" t="s">
        <v>42</v>
      </c>
      <c r="D206">
        <v>8.6610000000000006E-2</v>
      </c>
      <c r="E206">
        <v>8.5989999999999997E-2</v>
      </c>
      <c r="F206">
        <v>4</v>
      </c>
      <c r="G206">
        <v>1</v>
      </c>
      <c r="H206">
        <v>119702</v>
      </c>
      <c r="I206">
        <v>6493605.2060000002</v>
      </c>
      <c r="J206">
        <v>7215458.2989999996</v>
      </c>
      <c r="K206">
        <v>13709063.51</v>
      </c>
      <c r="L206" s="3">
        <v>44480.967013888891</v>
      </c>
      <c r="M206" s="6">
        <f t="shared" si="7"/>
        <v>1.6589660010451403E-2</v>
      </c>
      <c r="N206" s="6">
        <f t="shared" si="8"/>
        <v>8.7315957003688861E-3</v>
      </c>
      <c r="O206">
        <v>0</v>
      </c>
      <c r="P206">
        <v>0</v>
      </c>
      <c r="Q206">
        <v>221</v>
      </c>
      <c r="R206" t="s">
        <v>21</v>
      </c>
    </row>
    <row r="207" spans="1:18" x14ac:dyDescent="0.25">
      <c r="A207" t="s">
        <v>183</v>
      </c>
      <c r="B207" t="s">
        <v>184</v>
      </c>
      <c r="C207" t="s">
        <v>42</v>
      </c>
      <c r="D207">
        <v>2.657</v>
      </c>
      <c r="E207">
        <v>2.63</v>
      </c>
      <c r="F207">
        <v>8</v>
      </c>
      <c r="G207">
        <v>1</v>
      </c>
      <c r="H207">
        <v>36925.699999999997</v>
      </c>
      <c r="I207">
        <v>905427.04040000006</v>
      </c>
      <c r="J207">
        <v>982674.91709999996</v>
      </c>
      <c r="K207">
        <v>1888101.9580000001</v>
      </c>
      <c r="L207" s="3">
        <v>44480.96702546296</v>
      </c>
      <c r="M207" s="6">
        <f t="shared" si="7"/>
        <v>3.7576719785391982E-2</v>
      </c>
      <c r="N207" s="6">
        <f t="shared" si="8"/>
        <v>1.9557047670833459E-2</v>
      </c>
      <c r="O207">
        <v>0</v>
      </c>
      <c r="P207">
        <v>0</v>
      </c>
      <c r="Q207">
        <v>0</v>
      </c>
      <c r="R207" t="s">
        <v>21</v>
      </c>
    </row>
    <row r="208" spans="1:18" x14ac:dyDescent="0.25">
      <c r="A208" t="s">
        <v>185</v>
      </c>
      <c r="B208" t="s">
        <v>186</v>
      </c>
      <c r="C208" t="s">
        <v>42</v>
      </c>
      <c r="D208">
        <v>0.72665000000000002</v>
      </c>
      <c r="E208">
        <v>0.72019999999999995</v>
      </c>
      <c r="F208">
        <v>10</v>
      </c>
      <c r="G208">
        <v>1</v>
      </c>
      <c r="H208">
        <v>133733</v>
      </c>
      <c r="I208">
        <v>2911599.5890000002</v>
      </c>
      <c r="J208">
        <v>3270391.32</v>
      </c>
      <c r="K208">
        <v>6181990.909</v>
      </c>
      <c r="L208" s="3">
        <v>44480.967037037037</v>
      </c>
      <c r="M208" s="6">
        <f t="shared" si="7"/>
        <v>4.0892048355852417E-2</v>
      </c>
      <c r="N208" s="6">
        <f t="shared" si="8"/>
        <v>2.1632674969693975E-2</v>
      </c>
      <c r="O208">
        <v>0</v>
      </c>
      <c r="P208">
        <v>0</v>
      </c>
      <c r="Q208">
        <v>218</v>
      </c>
      <c r="R208" t="s">
        <v>21</v>
      </c>
    </row>
    <row r="209" spans="1:18" x14ac:dyDescent="0.25">
      <c r="A209" t="s">
        <v>187</v>
      </c>
      <c r="B209" t="s">
        <v>188</v>
      </c>
      <c r="C209" t="s">
        <v>42</v>
      </c>
      <c r="D209">
        <v>1.9484999999999999E-2</v>
      </c>
      <c r="E209">
        <v>1.9279999999999999E-2</v>
      </c>
      <c r="F209">
        <v>10</v>
      </c>
      <c r="G209">
        <v>1</v>
      </c>
      <c r="H209">
        <v>78476</v>
      </c>
      <c r="I209">
        <v>32273975.539999999</v>
      </c>
      <c r="J209">
        <v>37856438.780000001</v>
      </c>
      <c r="K209">
        <v>70130414.329999998</v>
      </c>
      <c r="L209" s="3">
        <v>44480.967048611114</v>
      </c>
      <c r="M209" s="6">
        <f t="shared" si="7"/>
        <v>2.0729894974024811E-3</v>
      </c>
      <c r="N209" s="6">
        <f t="shared" si="8"/>
        <v>1.1190009463045475E-3</v>
      </c>
      <c r="O209">
        <v>0</v>
      </c>
      <c r="P209">
        <v>0</v>
      </c>
      <c r="Q209">
        <v>216</v>
      </c>
      <c r="R209" t="s">
        <v>21</v>
      </c>
    </row>
    <row r="210" spans="1:18" x14ac:dyDescent="0.25">
      <c r="A210" t="s">
        <v>133</v>
      </c>
      <c r="B210" t="s">
        <v>134</v>
      </c>
      <c r="C210" t="s">
        <v>42</v>
      </c>
      <c r="D210">
        <v>2.1301000000000001</v>
      </c>
      <c r="E210">
        <v>2.1110000000000002</v>
      </c>
      <c r="F210">
        <v>6</v>
      </c>
      <c r="G210">
        <v>1</v>
      </c>
      <c r="H210">
        <v>17361</v>
      </c>
      <c r="I210">
        <v>6765483.0140000004</v>
      </c>
      <c r="J210">
        <v>7727666.3789999997</v>
      </c>
      <c r="K210">
        <v>14493149.390000001</v>
      </c>
      <c r="L210" s="3">
        <v>44480.967615740738</v>
      </c>
      <c r="M210" s="6">
        <f t="shared" si="7"/>
        <v>2.2466031979820802E-3</v>
      </c>
      <c r="N210" s="6">
        <f t="shared" si="8"/>
        <v>1.1978762885021224E-3</v>
      </c>
      <c r="O210">
        <v>0</v>
      </c>
      <c r="P210">
        <v>0</v>
      </c>
      <c r="Q210">
        <v>0</v>
      </c>
      <c r="R210" t="s">
        <v>20</v>
      </c>
    </row>
    <row r="211" spans="1:18" x14ac:dyDescent="0.25">
      <c r="A211" t="s">
        <v>167</v>
      </c>
      <c r="B211" t="s">
        <v>168</v>
      </c>
      <c r="C211" t="s">
        <v>42</v>
      </c>
      <c r="D211">
        <v>2407.8000000000002</v>
      </c>
      <c r="E211">
        <v>2386</v>
      </c>
      <c r="F211">
        <v>6</v>
      </c>
      <c r="G211">
        <v>1</v>
      </c>
      <c r="H211">
        <v>1.224</v>
      </c>
      <c r="I211">
        <v>271.72786209999998</v>
      </c>
      <c r="J211">
        <v>290.6905241</v>
      </c>
      <c r="K211">
        <v>562.41838619999999</v>
      </c>
      <c r="L211" s="3">
        <v>44480.969305555547</v>
      </c>
      <c r="M211" s="6">
        <f t="shared" si="7"/>
        <v>4.2106635700960571E-3</v>
      </c>
      <c r="N211" s="6">
        <f t="shared" si="8"/>
        <v>2.1763157642658163E-3</v>
      </c>
      <c r="O211">
        <v>0</v>
      </c>
      <c r="P211">
        <v>0</v>
      </c>
      <c r="Q211">
        <v>0</v>
      </c>
      <c r="R211" t="s">
        <v>21</v>
      </c>
    </row>
    <row r="212" spans="1:18" x14ac:dyDescent="0.25">
      <c r="A212" t="s">
        <v>183</v>
      </c>
      <c r="B212" t="s">
        <v>184</v>
      </c>
      <c r="C212" t="s">
        <v>42</v>
      </c>
      <c r="D212">
        <v>2.65</v>
      </c>
      <c r="E212">
        <v>2.625</v>
      </c>
      <c r="F212">
        <v>6</v>
      </c>
      <c r="G212">
        <v>1</v>
      </c>
      <c r="H212">
        <v>28621.4</v>
      </c>
      <c r="I212">
        <v>791085.12340000004</v>
      </c>
      <c r="J212">
        <v>852845.92209999997</v>
      </c>
      <c r="K212">
        <v>1643931.0460000001</v>
      </c>
      <c r="L212" s="3">
        <v>44480.969317129631</v>
      </c>
      <c r="M212" s="6">
        <f t="shared" si="7"/>
        <v>3.3559872021811717E-2</v>
      </c>
      <c r="N212" s="6">
        <f t="shared" si="8"/>
        <v>1.7410340944433993E-2</v>
      </c>
      <c r="O212">
        <v>0</v>
      </c>
      <c r="P212">
        <v>0</v>
      </c>
      <c r="Q212">
        <v>0</v>
      </c>
      <c r="R212" t="s">
        <v>21</v>
      </c>
    </row>
    <row r="213" spans="1:18" x14ac:dyDescent="0.25">
      <c r="A213" t="s">
        <v>125</v>
      </c>
      <c r="B213" t="s">
        <v>126</v>
      </c>
      <c r="C213" t="s">
        <v>42</v>
      </c>
      <c r="D213">
        <v>33.420999999999999</v>
      </c>
      <c r="E213">
        <v>33</v>
      </c>
      <c r="F213">
        <v>4</v>
      </c>
      <c r="G213">
        <v>1</v>
      </c>
      <c r="H213">
        <v>23207.3</v>
      </c>
      <c r="I213">
        <v>464886.17320000002</v>
      </c>
      <c r="J213">
        <v>524006.81959999999</v>
      </c>
      <c r="K213">
        <v>988892.99280000001</v>
      </c>
      <c r="L213" s="3">
        <v>44481.006840277783</v>
      </c>
      <c r="M213" s="6">
        <f t="shared" si="7"/>
        <v>4.4288164069534945E-2</v>
      </c>
      <c r="N213" s="6">
        <f t="shared" si="8"/>
        <v>2.3467958787218943E-2</v>
      </c>
      <c r="O213">
        <v>0</v>
      </c>
      <c r="P213">
        <v>0</v>
      </c>
      <c r="Q213">
        <v>80</v>
      </c>
      <c r="R213" t="s">
        <v>21</v>
      </c>
    </row>
    <row r="214" spans="1:18" x14ac:dyDescent="0.25">
      <c r="A214" t="s">
        <v>149</v>
      </c>
      <c r="B214" t="s">
        <v>150</v>
      </c>
      <c r="C214" t="s">
        <v>42</v>
      </c>
      <c r="D214">
        <v>2.7380000000000002E-2</v>
      </c>
      <c r="E214">
        <v>2.7130000000000001E-2</v>
      </c>
      <c r="F214">
        <v>6</v>
      </c>
      <c r="G214">
        <v>1</v>
      </c>
      <c r="H214">
        <v>1134456</v>
      </c>
      <c r="I214">
        <v>18678251.100000001</v>
      </c>
      <c r="J214">
        <v>20934032.989999998</v>
      </c>
      <c r="K214">
        <v>39612284.090000004</v>
      </c>
      <c r="L214" s="3">
        <v>44481.011724537027</v>
      </c>
      <c r="M214" s="6">
        <f t="shared" si="7"/>
        <v>5.4191946699516505E-2</v>
      </c>
      <c r="N214" s="6">
        <f t="shared" si="8"/>
        <v>2.863899484873153E-2</v>
      </c>
      <c r="O214">
        <v>0</v>
      </c>
      <c r="P214">
        <v>0</v>
      </c>
      <c r="Q214">
        <v>0</v>
      </c>
      <c r="R214" t="s">
        <v>21</v>
      </c>
    </row>
    <row r="215" spans="1:18" x14ac:dyDescent="0.25">
      <c r="A215" t="s">
        <v>43</v>
      </c>
      <c r="B215" t="s">
        <v>44</v>
      </c>
      <c r="C215" t="s">
        <v>42</v>
      </c>
      <c r="D215">
        <v>3848.4</v>
      </c>
      <c r="E215">
        <v>3805</v>
      </c>
      <c r="F215">
        <v>12</v>
      </c>
      <c r="G215">
        <v>1</v>
      </c>
      <c r="H215">
        <v>4.6449999999999996</v>
      </c>
      <c r="I215">
        <v>108.0537716</v>
      </c>
      <c r="J215">
        <v>114.2156817</v>
      </c>
      <c r="K215">
        <v>222.26945330000001</v>
      </c>
      <c r="L215" s="3">
        <v>44481.132002314807</v>
      </c>
      <c r="M215" s="6">
        <f t="shared" si="7"/>
        <v>4.0668671156738362E-2</v>
      </c>
      <c r="N215" s="6">
        <f t="shared" si="8"/>
        <v>2.0898058329817285E-2</v>
      </c>
      <c r="O215">
        <v>0</v>
      </c>
      <c r="P215">
        <v>0</v>
      </c>
      <c r="Q215">
        <v>0</v>
      </c>
      <c r="R215" t="s">
        <v>21</v>
      </c>
    </row>
    <row r="216" spans="1:18" x14ac:dyDescent="0.25">
      <c r="A216" t="s">
        <v>38</v>
      </c>
      <c r="B216" t="s">
        <v>39</v>
      </c>
      <c r="C216" t="s">
        <v>42</v>
      </c>
      <c r="D216">
        <v>3.3866E-2</v>
      </c>
      <c r="E216">
        <v>3.3550000000000003E-2</v>
      </c>
      <c r="F216">
        <v>8</v>
      </c>
      <c r="G216">
        <v>1</v>
      </c>
      <c r="H216">
        <v>61836</v>
      </c>
      <c r="I216">
        <v>20163718.649999999</v>
      </c>
      <c r="J216">
        <v>23236307.760000002</v>
      </c>
      <c r="K216">
        <v>43400026.409999996</v>
      </c>
      <c r="L216" s="3">
        <v>44481.147233796299</v>
      </c>
      <c r="M216" s="6">
        <f t="shared" si="7"/>
        <v>2.6611801082462509E-3</v>
      </c>
      <c r="N216" s="6">
        <f t="shared" si="8"/>
        <v>1.4247917597062128E-3</v>
      </c>
      <c r="O216">
        <v>0</v>
      </c>
      <c r="P216">
        <v>0</v>
      </c>
      <c r="Q216">
        <v>0</v>
      </c>
      <c r="R216" t="s">
        <v>21</v>
      </c>
    </row>
    <row r="217" spans="1:18" x14ac:dyDescent="0.25">
      <c r="A217" t="s">
        <v>71</v>
      </c>
      <c r="B217" t="s">
        <v>72</v>
      </c>
      <c r="C217" t="s">
        <v>42</v>
      </c>
      <c r="D217">
        <v>0.68759999999999999</v>
      </c>
      <c r="E217">
        <v>0.68310000000000004</v>
      </c>
      <c r="F217">
        <v>8</v>
      </c>
      <c r="G217">
        <v>1</v>
      </c>
      <c r="H217">
        <v>10177</v>
      </c>
      <c r="I217">
        <v>689722.28650000005</v>
      </c>
      <c r="J217">
        <v>750991.00780000002</v>
      </c>
      <c r="K217">
        <v>1440713.294</v>
      </c>
      <c r="L217" s="3">
        <v>44481.148379629631</v>
      </c>
      <c r="M217" s="6">
        <f t="shared" si="7"/>
        <v>1.3551427239872205E-2</v>
      </c>
      <c r="N217" s="6">
        <f t="shared" si="8"/>
        <v>7.0638620760863193E-3</v>
      </c>
      <c r="O217">
        <v>0</v>
      </c>
      <c r="P217">
        <v>0</v>
      </c>
      <c r="Q217">
        <v>0</v>
      </c>
      <c r="R217" t="s">
        <v>21</v>
      </c>
    </row>
    <row r="218" spans="1:18" x14ac:dyDescent="0.25">
      <c r="A218" t="s">
        <v>83</v>
      </c>
      <c r="B218" t="s">
        <v>84</v>
      </c>
      <c r="C218" t="s">
        <v>42</v>
      </c>
      <c r="D218">
        <v>0.49603000000000003</v>
      </c>
      <c r="E218">
        <v>0.49130000000000001</v>
      </c>
      <c r="F218">
        <v>4</v>
      </c>
      <c r="G218">
        <v>1</v>
      </c>
      <c r="H218">
        <v>56024</v>
      </c>
      <c r="I218">
        <v>5814479.8250000002</v>
      </c>
      <c r="J218">
        <v>6725074.9689999996</v>
      </c>
      <c r="K218">
        <v>12539554.789999999</v>
      </c>
      <c r="L218" s="3">
        <v>44481.148946759262</v>
      </c>
      <c r="M218" s="6">
        <f t="shared" si="7"/>
        <v>8.3306134516342219E-3</v>
      </c>
      <c r="N218" s="6">
        <f t="shared" si="8"/>
        <v>4.467782224985996E-3</v>
      </c>
      <c r="O218">
        <v>0</v>
      </c>
      <c r="P218">
        <v>0</v>
      </c>
      <c r="Q218">
        <v>69</v>
      </c>
      <c r="R218" t="s">
        <v>21</v>
      </c>
    </row>
    <row r="219" spans="1:18" x14ac:dyDescent="0.25">
      <c r="A219" t="s">
        <v>43</v>
      </c>
      <c r="B219" t="s">
        <v>44</v>
      </c>
      <c r="C219" t="s">
        <v>42</v>
      </c>
      <c r="D219">
        <v>3795.6</v>
      </c>
      <c r="E219">
        <v>3762</v>
      </c>
      <c r="F219">
        <v>14</v>
      </c>
      <c r="G219">
        <v>1</v>
      </c>
      <c r="H219">
        <v>0.54400000000000004</v>
      </c>
      <c r="I219">
        <v>121.9985401</v>
      </c>
      <c r="J219">
        <v>129.48724329999999</v>
      </c>
      <c r="K219">
        <v>251.4857834</v>
      </c>
      <c r="L219" s="3">
        <v>44481.148958333331</v>
      </c>
      <c r="M219" s="6">
        <f t="shared" si="7"/>
        <v>4.2011860484174818E-3</v>
      </c>
      <c r="N219" s="6">
        <f t="shared" si="8"/>
        <v>2.1631441453481381E-3</v>
      </c>
      <c r="O219">
        <v>0</v>
      </c>
      <c r="P219">
        <v>0</v>
      </c>
      <c r="Q219">
        <v>0</v>
      </c>
      <c r="R219" t="s">
        <v>21</v>
      </c>
    </row>
    <row r="220" spans="1:18" x14ac:dyDescent="0.25">
      <c r="A220" t="s">
        <v>147</v>
      </c>
      <c r="B220" t="s">
        <v>148</v>
      </c>
      <c r="C220" t="s">
        <v>42</v>
      </c>
      <c r="D220">
        <v>0.92749999999999999</v>
      </c>
      <c r="E220">
        <v>0.91949999999999998</v>
      </c>
      <c r="F220">
        <v>4</v>
      </c>
      <c r="G220">
        <v>1</v>
      </c>
      <c r="H220">
        <v>1410.8</v>
      </c>
      <c r="I220">
        <v>2541956.5430000001</v>
      </c>
      <c r="J220">
        <v>2746567.4559999998</v>
      </c>
      <c r="K220">
        <v>5288523.9989999998</v>
      </c>
      <c r="L220" s="3">
        <v>44481.149548611109</v>
      </c>
      <c r="M220" s="6">
        <f t="shared" si="7"/>
        <v>5.1365933027351803E-4</v>
      </c>
      <c r="N220" s="6">
        <f t="shared" si="8"/>
        <v>2.6676630384333443E-4</v>
      </c>
      <c r="O220">
        <v>0</v>
      </c>
      <c r="P220">
        <v>0</v>
      </c>
      <c r="Q220">
        <v>0</v>
      </c>
      <c r="R220" t="s">
        <v>21</v>
      </c>
    </row>
    <row r="221" spans="1:18" x14ac:dyDescent="0.25">
      <c r="A221" t="s">
        <v>53</v>
      </c>
      <c r="B221" t="s">
        <v>54</v>
      </c>
      <c r="C221" t="s">
        <v>42</v>
      </c>
      <c r="D221">
        <v>1.8214999999999999E-2</v>
      </c>
      <c r="E221">
        <v>1.8120000000000001E-2</v>
      </c>
      <c r="F221">
        <v>4</v>
      </c>
      <c r="G221">
        <v>1</v>
      </c>
      <c r="H221">
        <v>60356</v>
      </c>
      <c r="I221">
        <v>52710926.539999999</v>
      </c>
      <c r="J221">
        <v>58047595.280000001</v>
      </c>
      <c r="K221">
        <v>110758521.8</v>
      </c>
      <c r="L221" s="3">
        <v>44481.150104166663</v>
      </c>
      <c r="M221" s="6">
        <f t="shared" si="7"/>
        <v>1.0397674478824681E-3</v>
      </c>
      <c r="N221" s="6">
        <f t="shared" si="8"/>
        <v>5.449332387171675E-4</v>
      </c>
      <c r="O221">
        <v>0</v>
      </c>
      <c r="P221">
        <v>0</v>
      </c>
      <c r="Q221">
        <v>0</v>
      </c>
      <c r="R221" t="s">
        <v>21</v>
      </c>
    </row>
    <row r="222" spans="1:18" x14ac:dyDescent="0.25">
      <c r="A222" t="s">
        <v>24</v>
      </c>
      <c r="B222" t="s">
        <v>25</v>
      </c>
      <c r="C222" t="s">
        <v>42</v>
      </c>
      <c r="D222">
        <v>26.135000000000002</v>
      </c>
      <c r="E222">
        <v>25.9</v>
      </c>
      <c r="F222">
        <v>6</v>
      </c>
      <c r="G222">
        <v>1</v>
      </c>
      <c r="H222">
        <v>560.20000000000005</v>
      </c>
      <c r="I222">
        <v>28609.86966</v>
      </c>
      <c r="J222">
        <v>31212.906210000001</v>
      </c>
      <c r="K222">
        <v>59822.775860000002</v>
      </c>
      <c r="L222" s="3">
        <v>44481.150636574072</v>
      </c>
      <c r="M222" s="6">
        <f t="shared" si="7"/>
        <v>1.7947703947558815E-2</v>
      </c>
      <c r="N222" s="6">
        <f t="shared" si="8"/>
        <v>9.3643264115828677E-3</v>
      </c>
      <c r="O222">
        <v>0</v>
      </c>
      <c r="P222">
        <v>0</v>
      </c>
      <c r="Q222">
        <v>146</v>
      </c>
      <c r="R222" t="s">
        <v>20</v>
      </c>
    </row>
    <row r="223" spans="1:18" x14ac:dyDescent="0.25">
      <c r="A223" t="s">
        <v>34</v>
      </c>
      <c r="B223" t="s">
        <v>35</v>
      </c>
      <c r="C223" t="s">
        <v>42</v>
      </c>
      <c r="D223">
        <v>8.5510000000000003E-2</v>
      </c>
      <c r="E223">
        <v>8.4870000000000001E-2</v>
      </c>
      <c r="F223">
        <v>6</v>
      </c>
      <c r="G223">
        <v>1</v>
      </c>
      <c r="H223">
        <v>43635</v>
      </c>
      <c r="I223">
        <v>7243875.8969999999</v>
      </c>
      <c r="J223">
        <v>8075226.1789999995</v>
      </c>
      <c r="K223">
        <v>15319102.08</v>
      </c>
      <c r="L223" s="3">
        <v>44481.150648148148</v>
      </c>
      <c r="M223" s="6">
        <f t="shared" si="7"/>
        <v>5.4035638176271571E-3</v>
      </c>
      <c r="N223" s="6">
        <f t="shared" si="8"/>
        <v>2.8484045456533703E-3</v>
      </c>
      <c r="O223">
        <v>0</v>
      </c>
      <c r="P223">
        <v>0</v>
      </c>
      <c r="Q223">
        <v>0</v>
      </c>
      <c r="R223" t="s">
        <v>21</v>
      </c>
    </row>
    <row r="224" spans="1:18" x14ac:dyDescent="0.25">
      <c r="A224" t="s">
        <v>51</v>
      </c>
      <c r="B224" t="s">
        <v>52</v>
      </c>
      <c r="C224" t="s">
        <v>42</v>
      </c>
      <c r="D224">
        <v>1.5146999999999999</v>
      </c>
      <c r="E224">
        <v>1.502</v>
      </c>
      <c r="F224">
        <v>8</v>
      </c>
      <c r="G224">
        <v>1</v>
      </c>
      <c r="H224">
        <v>2351</v>
      </c>
      <c r="I224">
        <v>855817.64249999996</v>
      </c>
      <c r="J224">
        <v>946253.30570000003</v>
      </c>
      <c r="K224">
        <v>1802070.9480000001</v>
      </c>
      <c r="L224" s="3">
        <v>44481.151192129633</v>
      </c>
      <c r="M224" s="6">
        <f t="shared" si="7"/>
        <v>2.4845355739717338E-3</v>
      </c>
      <c r="N224" s="6">
        <f t="shared" si="8"/>
        <v>1.3046101223757145E-3</v>
      </c>
      <c r="O224">
        <v>0</v>
      </c>
      <c r="P224">
        <v>0</v>
      </c>
      <c r="Q224">
        <v>0</v>
      </c>
      <c r="R224" t="s">
        <v>21</v>
      </c>
    </row>
    <row r="225" spans="1:18" x14ac:dyDescent="0.25">
      <c r="A225" t="s">
        <v>109</v>
      </c>
      <c r="B225" t="s">
        <v>110</v>
      </c>
      <c r="C225" t="s">
        <v>42</v>
      </c>
      <c r="D225">
        <v>1.2171000000000001</v>
      </c>
      <c r="E225">
        <v>1.2050000000000001</v>
      </c>
      <c r="F225">
        <v>10</v>
      </c>
      <c r="G225">
        <v>1</v>
      </c>
      <c r="H225">
        <v>71929</v>
      </c>
      <c r="I225">
        <v>5225356.6720000003</v>
      </c>
      <c r="J225">
        <v>5811495.8710000003</v>
      </c>
      <c r="K225">
        <v>11036852.539999999</v>
      </c>
      <c r="L225" s="3">
        <v>44481.15121527778</v>
      </c>
      <c r="M225" s="6">
        <f t="shared" si="7"/>
        <v>1.2377019892405599E-2</v>
      </c>
      <c r="N225" s="6">
        <f t="shared" si="8"/>
        <v>6.5171659890637633E-3</v>
      </c>
      <c r="O225">
        <v>0</v>
      </c>
      <c r="P225">
        <v>0</v>
      </c>
      <c r="Q225">
        <v>0</v>
      </c>
      <c r="R225" t="s">
        <v>21</v>
      </c>
    </row>
    <row r="226" spans="1:18" x14ac:dyDescent="0.25">
      <c r="A226" t="s">
        <v>153</v>
      </c>
      <c r="B226" t="s">
        <v>154</v>
      </c>
      <c r="C226" t="s">
        <v>42</v>
      </c>
      <c r="D226">
        <v>9.4880000000000006E-2</v>
      </c>
      <c r="E226">
        <v>9.4109999999999999E-2</v>
      </c>
      <c r="F226">
        <v>4</v>
      </c>
      <c r="G226">
        <v>1</v>
      </c>
      <c r="H226">
        <v>1478556</v>
      </c>
      <c r="I226">
        <v>36751703.560000002</v>
      </c>
      <c r="J226">
        <v>40688126.350000001</v>
      </c>
      <c r="K226">
        <v>77439829.909999996</v>
      </c>
      <c r="L226" s="3">
        <v>44481.224606481483</v>
      </c>
      <c r="M226" s="6">
        <f t="shared" si="7"/>
        <v>3.633875856758393E-2</v>
      </c>
      <c r="N226" s="6">
        <f t="shared" si="8"/>
        <v>1.9092965489701706E-2</v>
      </c>
      <c r="O226">
        <v>0</v>
      </c>
      <c r="P226">
        <v>0</v>
      </c>
      <c r="Q226">
        <v>0</v>
      </c>
      <c r="R226" t="s">
        <v>21</v>
      </c>
    </row>
    <row r="227" spans="1:18" x14ac:dyDescent="0.25">
      <c r="A227" t="s">
        <v>167</v>
      </c>
      <c r="B227" t="s">
        <v>168</v>
      </c>
      <c r="C227" t="s">
        <v>42</v>
      </c>
      <c r="D227">
        <v>2385.1</v>
      </c>
      <c r="E227">
        <v>2367</v>
      </c>
      <c r="F227">
        <v>8</v>
      </c>
      <c r="G227">
        <v>1</v>
      </c>
      <c r="H227">
        <v>2.5750000000000002</v>
      </c>
      <c r="I227">
        <v>268.17345080000001</v>
      </c>
      <c r="J227">
        <v>285.66015540000001</v>
      </c>
      <c r="K227">
        <v>553.83360619999996</v>
      </c>
      <c r="L227" s="3">
        <v>44481.226342592592</v>
      </c>
      <c r="M227" s="6">
        <f t="shared" si="7"/>
        <v>9.0142077966537445E-3</v>
      </c>
      <c r="N227" s="6">
        <f t="shared" si="8"/>
        <v>4.649410890154828E-3</v>
      </c>
      <c r="O227">
        <v>0</v>
      </c>
      <c r="P227">
        <v>0</v>
      </c>
      <c r="Q227">
        <v>0</v>
      </c>
      <c r="R227" t="s">
        <v>21</v>
      </c>
    </row>
    <row r="228" spans="1:18" x14ac:dyDescent="0.25">
      <c r="A228" t="s">
        <v>59</v>
      </c>
      <c r="B228" t="s">
        <v>60</v>
      </c>
      <c r="C228" t="s">
        <v>42</v>
      </c>
      <c r="D228">
        <v>2.3431999999999999</v>
      </c>
      <c r="E228">
        <v>2.3210000000000002</v>
      </c>
      <c r="F228">
        <v>6</v>
      </c>
      <c r="G228">
        <v>1</v>
      </c>
      <c r="H228">
        <v>6091</v>
      </c>
      <c r="I228">
        <v>726290.59589999996</v>
      </c>
      <c r="J228">
        <v>833098.2648</v>
      </c>
      <c r="K228">
        <v>1559388.861</v>
      </c>
      <c r="L228" s="3">
        <v>44481.227418981478</v>
      </c>
      <c r="M228" s="6">
        <f t="shared" si="7"/>
        <v>7.3112623772686076E-3</v>
      </c>
      <c r="N228" s="6">
        <f t="shared" si="8"/>
        <v>3.906017384332207E-3</v>
      </c>
      <c r="O228">
        <v>0</v>
      </c>
      <c r="P228">
        <v>0</v>
      </c>
      <c r="Q228">
        <v>0</v>
      </c>
      <c r="R228" t="s">
        <v>21</v>
      </c>
    </row>
    <row r="229" spans="1:18" x14ac:dyDescent="0.25">
      <c r="A229" t="s">
        <v>169</v>
      </c>
      <c r="B229" t="s">
        <v>170</v>
      </c>
      <c r="C229" t="s">
        <v>42</v>
      </c>
      <c r="D229">
        <v>12.648</v>
      </c>
      <c r="E229">
        <v>12.513</v>
      </c>
      <c r="F229">
        <v>4</v>
      </c>
      <c r="G229">
        <v>1</v>
      </c>
      <c r="H229">
        <v>884.2</v>
      </c>
      <c r="I229">
        <v>214283.73199999999</v>
      </c>
      <c r="J229">
        <v>229888.71650000001</v>
      </c>
      <c r="K229">
        <v>444172.4485</v>
      </c>
      <c r="L229" s="3">
        <v>44481.235011574077</v>
      </c>
      <c r="M229" s="6">
        <f t="shared" si="7"/>
        <v>3.8462087807602336E-3</v>
      </c>
      <c r="N229" s="6">
        <f t="shared" si="8"/>
        <v>1.990668270816892E-3</v>
      </c>
      <c r="O229">
        <v>0</v>
      </c>
      <c r="P229">
        <v>0</v>
      </c>
      <c r="Q229">
        <v>0</v>
      </c>
      <c r="R229" t="s">
        <v>21</v>
      </c>
    </row>
    <row r="230" spans="1:18" x14ac:dyDescent="0.25">
      <c r="A230" t="s">
        <v>149</v>
      </c>
      <c r="B230" t="s">
        <v>150</v>
      </c>
      <c r="C230" t="s">
        <v>42</v>
      </c>
      <c r="D230">
        <v>2.6790000000000001E-2</v>
      </c>
      <c r="E230">
        <v>2.6579999999999999E-2</v>
      </c>
      <c r="F230">
        <v>8</v>
      </c>
      <c r="G230">
        <v>1</v>
      </c>
      <c r="H230">
        <v>448210</v>
      </c>
      <c r="I230">
        <v>17715243.449999999</v>
      </c>
      <c r="J230">
        <v>19877552.300000001</v>
      </c>
      <c r="K230">
        <v>37592795.75</v>
      </c>
      <c r="L230" s="3">
        <v>44481.240324074082</v>
      </c>
      <c r="M230" s="6">
        <f t="shared" si="7"/>
        <v>2.2548550909862276E-2</v>
      </c>
      <c r="N230" s="6">
        <f t="shared" si="8"/>
        <v>1.1922763153362969E-2</v>
      </c>
      <c r="O230">
        <v>0</v>
      </c>
      <c r="P230">
        <v>0</v>
      </c>
      <c r="Q230">
        <v>0</v>
      </c>
      <c r="R230" t="s">
        <v>21</v>
      </c>
    </row>
    <row r="231" spans="1:18" x14ac:dyDescent="0.25">
      <c r="A231" t="s">
        <v>85</v>
      </c>
      <c r="B231" t="s">
        <v>86</v>
      </c>
      <c r="C231" t="s">
        <v>42</v>
      </c>
      <c r="D231">
        <v>53.087000000000003</v>
      </c>
      <c r="E231">
        <v>52.55</v>
      </c>
      <c r="F231">
        <v>22</v>
      </c>
      <c r="G231">
        <v>1</v>
      </c>
      <c r="H231">
        <v>1499</v>
      </c>
      <c r="I231">
        <v>310234.67800000001</v>
      </c>
      <c r="J231">
        <v>337759.674</v>
      </c>
      <c r="K231">
        <v>647994.35199999996</v>
      </c>
      <c r="L231" s="3">
        <v>44481.241967592592</v>
      </c>
      <c r="M231" s="6">
        <f t="shared" si="7"/>
        <v>4.4380668131507022E-3</v>
      </c>
      <c r="N231" s="6">
        <f t="shared" si="8"/>
        <v>2.3132917677035555E-3</v>
      </c>
      <c r="O231">
        <v>0</v>
      </c>
      <c r="P231">
        <v>0</v>
      </c>
      <c r="Q231">
        <v>192</v>
      </c>
      <c r="R231" t="s">
        <v>21</v>
      </c>
    </row>
    <row r="232" spans="1:18" x14ac:dyDescent="0.25">
      <c r="A232" t="s">
        <v>181</v>
      </c>
      <c r="B232" t="s">
        <v>182</v>
      </c>
      <c r="C232" t="s">
        <v>42</v>
      </c>
      <c r="D232">
        <v>0.92920000000000003</v>
      </c>
      <c r="E232">
        <v>0.92190000000000005</v>
      </c>
      <c r="F232">
        <v>10</v>
      </c>
      <c r="G232">
        <v>1</v>
      </c>
      <c r="H232">
        <v>1098</v>
      </c>
      <c r="I232">
        <v>975446.40249999997</v>
      </c>
      <c r="J232">
        <v>1069195.166</v>
      </c>
      <c r="K232">
        <v>2044641.568</v>
      </c>
      <c r="L232" s="3">
        <v>44481.241979166669</v>
      </c>
      <c r="M232" s="6">
        <f t="shared" si="7"/>
        <v>1.0269406698757933E-3</v>
      </c>
      <c r="N232" s="6">
        <f t="shared" si="8"/>
        <v>5.3701343902248203E-4</v>
      </c>
      <c r="O232">
        <v>0</v>
      </c>
      <c r="P232">
        <v>0</v>
      </c>
      <c r="Q232">
        <v>0</v>
      </c>
      <c r="R232" t="s">
        <v>21</v>
      </c>
    </row>
    <row r="233" spans="1:18" x14ac:dyDescent="0.25">
      <c r="A233" t="s">
        <v>107</v>
      </c>
      <c r="B233" t="s">
        <v>108</v>
      </c>
      <c r="C233" t="s">
        <v>42</v>
      </c>
      <c r="D233">
        <v>5.1809000000000001E-2</v>
      </c>
      <c r="E233">
        <v>5.1459999999999999E-2</v>
      </c>
      <c r="F233">
        <v>6</v>
      </c>
      <c r="G233">
        <v>1</v>
      </c>
      <c r="H233">
        <v>267243</v>
      </c>
      <c r="I233">
        <v>40553582.479999997</v>
      </c>
      <c r="J233">
        <v>45834984.899999999</v>
      </c>
      <c r="K233">
        <v>86388567.370000005</v>
      </c>
      <c r="L233" s="3">
        <v>44481.242523148147</v>
      </c>
      <c r="M233" s="6">
        <f t="shared" si="7"/>
        <v>5.8305462646721633E-3</v>
      </c>
      <c r="N233" s="6">
        <f t="shared" si="8"/>
        <v>3.0934996161633881E-3</v>
      </c>
      <c r="O233">
        <v>0</v>
      </c>
      <c r="P233">
        <v>0</v>
      </c>
      <c r="Q233">
        <v>0</v>
      </c>
      <c r="R233" t="s">
        <v>21</v>
      </c>
    </row>
    <row r="234" spans="1:18" x14ac:dyDescent="0.25">
      <c r="A234" t="s">
        <v>107</v>
      </c>
      <c r="B234" t="s">
        <v>108</v>
      </c>
      <c r="C234" t="s">
        <v>42</v>
      </c>
      <c r="D234">
        <v>5.1797999999999997E-2</v>
      </c>
      <c r="E234">
        <v>5.1499999999999997E-2</v>
      </c>
      <c r="F234">
        <v>8</v>
      </c>
      <c r="G234">
        <v>1</v>
      </c>
      <c r="H234">
        <v>277689</v>
      </c>
      <c r="I234">
        <v>40127414.390000001</v>
      </c>
      <c r="J234">
        <v>45214523.090000004</v>
      </c>
      <c r="K234">
        <v>85341937.489999995</v>
      </c>
      <c r="L234" s="3">
        <v>44481.242534722223</v>
      </c>
      <c r="M234" s="6">
        <f t="shared" si="7"/>
        <v>6.1415886096433444E-3</v>
      </c>
      <c r="N234" s="6">
        <f t="shared" si="8"/>
        <v>3.2538398842015793E-3</v>
      </c>
      <c r="O234">
        <v>0</v>
      </c>
      <c r="P234">
        <v>0</v>
      </c>
      <c r="Q234">
        <v>0</v>
      </c>
      <c r="R234" t="s">
        <v>21</v>
      </c>
    </row>
    <row r="235" spans="1:18" x14ac:dyDescent="0.25">
      <c r="A235" t="s">
        <v>26</v>
      </c>
      <c r="B235" t="s">
        <v>27</v>
      </c>
      <c r="C235" t="s">
        <v>42</v>
      </c>
      <c r="D235">
        <v>0.29803000000000002</v>
      </c>
      <c r="E235">
        <v>0.2959</v>
      </c>
      <c r="F235">
        <v>4</v>
      </c>
      <c r="G235">
        <v>1</v>
      </c>
      <c r="H235">
        <v>8983</v>
      </c>
      <c r="I235">
        <v>7128333.3300000001</v>
      </c>
      <c r="J235">
        <v>8187516.5259999996</v>
      </c>
      <c r="K235">
        <v>15315849.859999999</v>
      </c>
      <c r="L235" s="3">
        <v>44481.242546296293</v>
      </c>
      <c r="M235" s="6">
        <f t="shared" si="7"/>
        <v>1.0971580907927197E-3</v>
      </c>
      <c r="N235" s="6">
        <f t="shared" si="8"/>
        <v>5.865165878558697E-4</v>
      </c>
      <c r="O235">
        <v>0</v>
      </c>
      <c r="P235">
        <v>0</v>
      </c>
      <c r="Q235">
        <v>0</v>
      </c>
      <c r="R235" t="s">
        <v>21</v>
      </c>
    </row>
    <row r="236" spans="1:18" x14ac:dyDescent="0.25">
      <c r="A236" t="s">
        <v>175</v>
      </c>
      <c r="B236" t="s">
        <v>176</v>
      </c>
      <c r="C236" t="s">
        <v>42</v>
      </c>
      <c r="D236">
        <v>0.77669999999999995</v>
      </c>
      <c r="E236">
        <v>0.77</v>
      </c>
      <c r="F236">
        <v>10</v>
      </c>
      <c r="G236">
        <v>1</v>
      </c>
      <c r="H236">
        <v>43382</v>
      </c>
      <c r="I236">
        <v>910662.50619999995</v>
      </c>
      <c r="J236">
        <v>1076842.3149999999</v>
      </c>
      <c r="K236">
        <v>1987504.8219999999</v>
      </c>
      <c r="L236" s="3">
        <v>44481.242569444446</v>
      </c>
      <c r="M236" s="6">
        <f t="shared" si="7"/>
        <v>4.0286306913932896E-2</v>
      </c>
      <c r="N236" s="6">
        <f t="shared" si="8"/>
        <v>2.1827368426882741E-2</v>
      </c>
      <c r="O236">
        <v>0</v>
      </c>
      <c r="P236">
        <v>0</v>
      </c>
      <c r="Q236">
        <v>0</v>
      </c>
      <c r="R236" t="s">
        <v>21</v>
      </c>
    </row>
    <row r="237" spans="1:18" x14ac:dyDescent="0.25">
      <c r="A237" t="s">
        <v>73</v>
      </c>
      <c r="B237" t="s">
        <v>74</v>
      </c>
      <c r="C237" t="s">
        <v>42</v>
      </c>
      <c r="D237">
        <v>1.3058000000000001</v>
      </c>
      <c r="E237">
        <v>1.2949999999999999</v>
      </c>
      <c r="F237">
        <v>4</v>
      </c>
      <c r="G237">
        <v>1</v>
      </c>
      <c r="H237">
        <v>927</v>
      </c>
      <c r="I237">
        <v>796121.73199999996</v>
      </c>
      <c r="J237">
        <v>847808.22679999995</v>
      </c>
      <c r="K237">
        <v>1643929.959</v>
      </c>
      <c r="L237" s="3">
        <v>44481.243634259263</v>
      </c>
      <c r="M237" s="6">
        <f t="shared" si="7"/>
        <v>1.0934076489195021E-3</v>
      </c>
      <c r="N237" s="6">
        <f t="shared" si="8"/>
        <v>5.6389263722883467E-4</v>
      </c>
      <c r="O237">
        <v>0</v>
      </c>
      <c r="P237">
        <v>0</v>
      </c>
      <c r="Q237">
        <v>0</v>
      </c>
      <c r="R237" t="s">
        <v>21</v>
      </c>
    </row>
    <row r="238" spans="1:18" x14ac:dyDescent="0.25">
      <c r="A238" t="s">
        <v>109</v>
      </c>
      <c r="B238" t="s">
        <v>110</v>
      </c>
      <c r="C238" t="s">
        <v>42</v>
      </c>
      <c r="D238">
        <v>1.2137</v>
      </c>
      <c r="E238">
        <v>1.202</v>
      </c>
      <c r="F238">
        <v>6</v>
      </c>
      <c r="G238">
        <v>1</v>
      </c>
      <c r="H238">
        <v>19104</v>
      </c>
      <c r="I238">
        <v>5281543.5930000003</v>
      </c>
      <c r="J238">
        <v>5926366.0140000004</v>
      </c>
      <c r="K238">
        <v>11207909.609999999</v>
      </c>
      <c r="L238" s="3">
        <v>44481.244780092587</v>
      </c>
      <c r="M238" s="6">
        <f t="shared" si="7"/>
        <v>3.2235606027150787E-3</v>
      </c>
      <c r="N238" s="6">
        <f t="shared" si="8"/>
        <v>1.7045105345027851E-3</v>
      </c>
      <c r="O238">
        <v>0</v>
      </c>
      <c r="P238">
        <v>0</v>
      </c>
      <c r="Q238">
        <v>0</v>
      </c>
      <c r="R238" t="s">
        <v>21</v>
      </c>
    </row>
    <row r="239" spans="1:18" x14ac:dyDescent="0.25">
      <c r="A239" t="s">
        <v>79</v>
      </c>
      <c r="B239" t="s">
        <v>80</v>
      </c>
      <c r="C239" t="s">
        <v>42</v>
      </c>
      <c r="D239">
        <v>1.617</v>
      </c>
      <c r="E239">
        <v>1.6040000000000001</v>
      </c>
      <c r="F239">
        <v>6</v>
      </c>
      <c r="G239">
        <v>1</v>
      </c>
      <c r="H239">
        <v>17665</v>
      </c>
      <c r="I239">
        <v>290983.97930000001</v>
      </c>
      <c r="J239">
        <v>332439.30339999998</v>
      </c>
      <c r="K239">
        <v>623423.28280000004</v>
      </c>
      <c r="L239" s="3">
        <v>44481.245821759258</v>
      </c>
      <c r="M239" s="6">
        <f t="shared" si="7"/>
        <v>5.3137519599314627E-2</v>
      </c>
      <c r="N239" s="6">
        <f t="shared" si="8"/>
        <v>2.8335483270147763E-2</v>
      </c>
      <c r="O239">
        <v>0</v>
      </c>
      <c r="P239">
        <v>0</v>
      </c>
      <c r="Q239">
        <v>0</v>
      </c>
      <c r="R239" t="s">
        <v>21</v>
      </c>
    </row>
    <row r="240" spans="1:18" x14ac:dyDescent="0.25">
      <c r="A240" t="s">
        <v>89</v>
      </c>
      <c r="B240" t="s">
        <v>90</v>
      </c>
      <c r="C240" t="s">
        <v>42</v>
      </c>
      <c r="D240">
        <v>7.1897000000000002</v>
      </c>
      <c r="E240">
        <v>7.1369999999999996</v>
      </c>
      <c r="F240">
        <v>6</v>
      </c>
      <c r="G240">
        <v>1</v>
      </c>
      <c r="H240">
        <v>551</v>
      </c>
      <c r="I240">
        <v>364696.74479999999</v>
      </c>
      <c r="J240">
        <v>427814.91029999999</v>
      </c>
      <c r="K240">
        <v>792511.65520000004</v>
      </c>
      <c r="L240" s="3">
        <v>44481.245833333327</v>
      </c>
      <c r="M240" s="6">
        <f t="shared" si="7"/>
        <v>1.2879401505983463E-3</v>
      </c>
      <c r="N240" s="6">
        <f t="shared" si="8"/>
        <v>6.95257913728661E-4</v>
      </c>
      <c r="O240">
        <v>0</v>
      </c>
      <c r="P240">
        <v>0</v>
      </c>
      <c r="Q240">
        <v>0</v>
      </c>
      <c r="R240" t="s">
        <v>21</v>
      </c>
    </row>
    <row r="241" spans="1:18" x14ac:dyDescent="0.25">
      <c r="A241" t="s">
        <v>189</v>
      </c>
      <c r="B241" t="s">
        <v>190</v>
      </c>
      <c r="C241" t="s">
        <v>42</v>
      </c>
      <c r="D241">
        <v>4.4109999999999996</v>
      </c>
      <c r="E241">
        <v>4.3719999999999999</v>
      </c>
      <c r="F241">
        <v>6</v>
      </c>
      <c r="G241">
        <v>1</v>
      </c>
      <c r="H241">
        <v>5840.2</v>
      </c>
      <c r="I241">
        <v>1856007.7879999999</v>
      </c>
      <c r="J241">
        <v>2006068.4569999999</v>
      </c>
      <c r="K241">
        <v>3862076.2459999998</v>
      </c>
      <c r="L241" s="3">
        <v>44481.246388888889</v>
      </c>
      <c r="M241" s="6">
        <f t="shared" si="7"/>
        <v>2.911266552056653E-3</v>
      </c>
      <c r="N241" s="6">
        <f t="shared" si="8"/>
        <v>1.5121917921865906E-3</v>
      </c>
      <c r="O241">
        <v>0</v>
      </c>
      <c r="P241">
        <v>0</v>
      </c>
      <c r="Q241">
        <v>0</v>
      </c>
      <c r="R241" t="s">
        <v>21</v>
      </c>
    </row>
    <row r="242" spans="1:18" x14ac:dyDescent="0.25">
      <c r="A242" t="s">
        <v>131</v>
      </c>
      <c r="B242" t="s">
        <v>132</v>
      </c>
      <c r="C242" t="s">
        <v>42</v>
      </c>
      <c r="D242">
        <v>0.10593</v>
      </c>
      <c r="E242">
        <v>0.10514</v>
      </c>
      <c r="F242">
        <v>6</v>
      </c>
      <c r="G242">
        <v>1</v>
      </c>
      <c r="H242">
        <v>195718</v>
      </c>
      <c r="I242">
        <v>24527527.219999999</v>
      </c>
      <c r="J242">
        <v>26959744.629999999</v>
      </c>
      <c r="K242">
        <v>51487271.850000001</v>
      </c>
      <c r="L242" s="3">
        <v>44481.246412037042</v>
      </c>
      <c r="M242" s="6">
        <f t="shared" si="7"/>
        <v>7.259638497547594E-3</v>
      </c>
      <c r="N242" s="6">
        <f t="shared" si="8"/>
        <v>3.8012889976030066E-3</v>
      </c>
      <c r="O242">
        <v>0</v>
      </c>
      <c r="P242">
        <v>0</v>
      </c>
      <c r="Q242">
        <v>0</v>
      </c>
      <c r="R242" t="s">
        <v>21</v>
      </c>
    </row>
    <row r="243" spans="1:18" x14ac:dyDescent="0.25">
      <c r="A243" t="s">
        <v>107</v>
      </c>
      <c r="B243" t="s">
        <v>108</v>
      </c>
      <c r="C243" t="s">
        <v>42</v>
      </c>
      <c r="D243">
        <v>5.1714000000000003E-2</v>
      </c>
      <c r="E243">
        <v>5.1270000000000003E-2</v>
      </c>
      <c r="F243">
        <v>12</v>
      </c>
      <c r="G243">
        <v>1</v>
      </c>
      <c r="H243">
        <v>50885</v>
      </c>
      <c r="I243">
        <v>39958353.799999997</v>
      </c>
      <c r="J243">
        <v>44486189.5</v>
      </c>
      <c r="K243">
        <v>84444543.299999997</v>
      </c>
      <c r="L243" s="3">
        <v>44481.246423611112</v>
      </c>
      <c r="M243" s="6">
        <f t="shared" si="7"/>
        <v>1.1438381343045801E-3</v>
      </c>
      <c r="N243" s="6">
        <f t="shared" si="8"/>
        <v>6.0258482089511163E-4</v>
      </c>
      <c r="O243">
        <v>0</v>
      </c>
      <c r="P243">
        <v>0</v>
      </c>
      <c r="Q243">
        <v>0</v>
      </c>
      <c r="R243" t="s">
        <v>21</v>
      </c>
    </row>
    <row r="244" spans="1:18" x14ac:dyDescent="0.25">
      <c r="A244" t="s">
        <v>127</v>
      </c>
      <c r="B244" t="s">
        <v>128</v>
      </c>
      <c r="C244" t="s">
        <v>42</v>
      </c>
      <c r="D244">
        <v>0.98129999999999995</v>
      </c>
      <c r="E244">
        <v>0.97189999999999999</v>
      </c>
      <c r="F244">
        <v>10</v>
      </c>
      <c r="G244">
        <v>1</v>
      </c>
      <c r="H244">
        <v>2846</v>
      </c>
      <c r="I244">
        <v>1917844.747</v>
      </c>
      <c r="J244">
        <v>2079971.581</v>
      </c>
      <c r="K244">
        <v>3997816.3280000002</v>
      </c>
      <c r="L244" s="3">
        <v>44481.246435185189</v>
      </c>
      <c r="M244" s="6">
        <f t="shared" si="7"/>
        <v>1.3682879256608459E-3</v>
      </c>
      <c r="N244" s="6">
        <f t="shared" si="8"/>
        <v>7.1188863281865104E-4</v>
      </c>
      <c r="O244">
        <v>0</v>
      </c>
      <c r="P244">
        <v>0</v>
      </c>
      <c r="Q244">
        <v>196</v>
      </c>
      <c r="R244" t="s">
        <v>21</v>
      </c>
    </row>
    <row r="245" spans="1:18" x14ac:dyDescent="0.25">
      <c r="A245" t="s">
        <v>79</v>
      </c>
      <c r="B245" t="s">
        <v>80</v>
      </c>
      <c r="C245" t="s">
        <v>42</v>
      </c>
      <c r="D245">
        <v>1.6180000000000001</v>
      </c>
      <c r="E245">
        <v>1.6020000000000001</v>
      </c>
      <c r="F245">
        <v>8</v>
      </c>
      <c r="G245">
        <v>1</v>
      </c>
      <c r="H245">
        <v>13753</v>
      </c>
      <c r="I245">
        <v>290662.67879999999</v>
      </c>
      <c r="J245">
        <v>331170.58549999999</v>
      </c>
      <c r="K245">
        <v>621833.26419999998</v>
      </c>
      <c r="L245" s="3">
        <v>44481.247546296298</v>
      </c>
      <c r="M245" s="6">
        <f t="shared" si="7"/>
        <v>4.1528446674198971E-2</v>
      </c>
      <c r="N245" s="6">
        <f t="shared" si="8"/>
        <v>2.2116861209883151E-2</v>
      </c>
      <c r="O245">
        <v>0</v>
      </c>
      <c r="P245">
        <v>0</v>
      </c>
      <c r="Q245">
        <v>0</v>
      </c>
      <c r="R245" t="s">
        <v>21</v>
      </c>
    </row>
    <row r="246" spans="1:18" x14ac:dyDescent="0.25">
      <c r="A246" t="s">
        <v>111</v>
      </c>
      <c r="B246" t="s">
        <v>112</v>
      </c>
      <c r="C246" t="s">
        <v>42</v>
      </c>
      <c r="D246">
        <v>317.68</v>
      </c>
      <c r="E246">
        <v>314.39999999999998</v>
      </c>
      <c r="F246">
        <v>6</v>
      </c>
      <c r="G246">
        <v>1</v>
      </c>
      <c r="H246">
        <v>51.8</v>
      </c>
      <c r="I246">
        <v>4496.3034479999997</v>
      </c>
      <c r="J246">
        <v>5050.7779309999996</v>
      </c>
      <c r="K246">
        <v>9547.0813789999993</v>
      </c>
      <c r="L246" s="3">
        <v>44481.247546296298</v>
      </c>
      <c r="M246" s="6">
        <f t="shared" si="7"/>
        <v>1.0255845873180996E-2</v>
      </c>
      <c r="N246" s="6">
        <f t="shared" si="8"/>
        <v>5.425741956483222E-3</v>
      </c>
      <c r="O246">
        <v>0</v>
      </c>
      <c r="P246">
        <v>0</v>
      </c>
      <c r="Q246">
        <v>0</v>
      </c>
      <c r="R246" t="s">
        <v>21</v>
      </c>
    </row>
    <row r="247" spans="1:18" x14ac:dyDescent="0.25">
      <c r="A247" t="s">
        <v>67</v>
      </c>
      <c r="B247" t="s">
        <v>68</v>
      </c>
      <c r="C247" t="s">
        <v>42</v>
      </c>
      <c r="D247">
        <v>115.78</v>
      </c>
      <c r="E247">
        <v>114.7</v>
      </c>
      <c r="F247">
        <v>6</v>
      </c>
      <c r="G247">
        <v>1</v>
      </c>
      <c r="H247">
        <v>66.61</v>
      </c>
      <c r="I247">
        <v>8713.7767029999995</v>
      </c>
      <c r="J247">
        <v>9266.4938070000007</v>
      </c>
      <c r="K247">
        <v>17980.270509999998</v>
      </c>
      <c r="L247" s="3">
        <v>44481.24863425926</v>
      </c>
      <c r="M247" s="6">
        <f t="shared" si="7"/>
        <v>7.1882635857029491E-3</v>
      </c>
      <c r="N247" s="6">
        <f t="shared" si="8"/>
        <v>3.7046161214845932E-3</v>
      </c>
      <c r="O247">
        <v>0</v>
      </c>
      <c r="P247">
        <v>0</v>
      </c>
      <c r="Q247">
        <v>0</v>
      </c>
      <c r="R247" t="s">
        <v>21</v>
      </c>
    </row>
    <row r="248" spans="1:18" x14ac:dyDescent="0.25">
      <c r="A248" t="s">
        <v>141</v>
      </c>
      <c r="B248" t="s">
        <v>142</v>
      </c>
      <c r="C248" t="s">
        <v>42</v>
      </c>
      <c r="D248">
        <v>9.9719999999999995</v>
      </c>
      <c r="E248">
        <v>9.8819999999999997</v>
      </c>
      <c r="F248">
        <v>6</v>
      </c>
      <c r="G248">
        <v>1</v>
      </c>
      <c r="H248">
        <v>7669</v>
      </c>
      <c r="I248">
        <v>238609.5655</v>
      </c>
      <c r="J248">
        <v>262162.15169999999</v>
      </c>
      <c r="K248">
        <v>500771.71720000001</v>
      </c>
      <c r="L248" s="3">
        <v>44481.254525462973</v>
      </c>
      <c r="M248" s="6">
        <f t="shared" si="7"/>
        <v>2.9252887765339471E-2</v>
      </c>
      <c r="N248" s="6">
        <f t="shared" si="8"/>
        <v>1.5314363284892E-2</v>
      </c>
      <c r="O248">
        <v>0</v>
      </c>
      <c r="P248">
        <v>0</v>
      </c>
      <c r="Q248">
        <v>0</v>
      </c>
      <c r="R248" t="s">
        <v>20</v>
      </c>
    </row>
    <row r="249" spans="1:18" x14ac:dyDescent="0.25">
      <c r="A249" t="s">
        <v>107</v>
      </c>
      <c r="B249" t="s">
        <v>108</v>
      </c>
      <c r="C249" t="s">
        <v>42</v>
      </c>
      <c r="D249">
        <v>5.1117999999999997E-2</v>
      </c>
      <c r="E249">
        <v>5.1049999999999998E-2</v>
      </c>
      <c r="F249">
        <v>14</v>
      </c>
      <c r="G249">
        <v>1</v>
      </c>
      <c r="H249">
        <v>124368</v>
      </c>
      <c r="I249">
        <v>39571679.490000002</v>
      </c>
      <c r="J249">
        <v>43660991.729999997</v>
      </c>
      <c r="K249">
        <v>83232671.219999999</v>
      </c>
      <c r="L249" s="3">
        <v>44481.256157407413</v>
      </c>
      <c r="M249" s="6">
        <f t="shared" si="7"/>
        <v>2.8484923285548103E-3</v>
      </c>
      <c r="N249" s="6">
        <f t="shared" si="8"/>
        <v>1.4942209372479636E-3</v>
      </c>
      <c r="O249">
        <v>0</v>
      </c>
      <c r="P249">
        <v>0</v>
      </c>
      <c r="Q249">
        <v>0</v>
      </c>
      <c r="R249" t="s">
        <v>20</v>
      </c>
    </row>
    <row r="250" spans="1:18" x14ac:dyDescent="0.25">
      <c r="A250" t="s">
        <v>167</v>
      </c>
      <c r="B250" t="s">
        <v>168</v>
      </c>
      <c r="C250" t="s">
        <v>42</v>
      </c>
      <c r="D250">
        <v>2363.5</v>
      </c>
      <c r="E250">
        <v>2346</v>
      </c>
      <c r="F250">
        <v>10</v>
      </c>
      <c r="G250">
        <v>1</v>
      </c>
      <c r="H250">
        <v>16.978000000000002</v>
      </c>
      <c r="I250">
        <v>267.27589210000002</v>
      </c>
      <c r="J250">
        <v>285.31021989999999</v>
      </c>
      <c r="K250">
        <v>552.58611199999996</v>
      </c>
      <c r="L250" s="3">
        <v>44481.256168981483</v>
      </c>
      <c r="M250" s="6">
        <f t="shared" si="7"/>
        <v>5.9507156827227278E-2</v>
      </c>
      <c r="N250" s="6">
        <f t="shared" si="8"/>
        <v>3.0724623061102199E-2</v>
      </c>
      <c r="O250">
        <v>0</v>
      </c>
      <c r="P250">
        <v>0</v>
      </c>
      <c r="Q250">
        <v>207</v>
      </c>
      <c r="R250" t="s">
        <v>21</v>
      </c>
    </row>
    <row r="251" spans="1:18" x14ac:dyDescent="0.25">
      <c r="A251" t="s">
        <v>111</v>
      </c>
      <c r="B251" t="s">
        <v>112</v>
      </c>
      <c r="C251" t="s">
        <v>42</v>
      </c>
      <c r="D251">
        <v>316.02999999999997</v>
      </c>
      <c r="E251">
        <v>314</v>
      </c>
      <c r="F251">
        <v>12</v>
      </c>
      <c r="G251">
        <v>1</v>
      </c>
      <c r="H251">
        <v>356.7</v>
      </c>
      <c r="I251">
        <v>4132.6993080000002</v>
      </c>
      <c r="J251">
        <v>4560.6335639999998</v>
      </c>
      <c r="K251">
        <v>8693.3328720000009</v>
      </c>
      <c r="L251" s="3">
        <v>44481.256192129629</v>
      </c>
      <c r="M251" s="6">
        <f t="shared" si="7"/>
        <v>7.8212817362846562E-2</v>
      </c>
      <c r="N251" s="6">
        <f t="shared" si="8"/>
        <v>4.1031443895226928E-2</v>
      </c>
      <c r="O251">
        <v>0</v>
      </c>
      <c r="P251">
        <v>0</v>
      </c>
      <c r="Q251">
        <v>172</v>
      </c>
      <c r="R251" t="s">
        <v>21</v>
      </c>
    </row>
    <row r="252" spans="1:18" x14ac:dyDescent="0.25">
      <c r="A252" t="s">
        <v>157</v>
      </c>
      <c r="B252" t="s">
        <v>158</v>
      </c>
      <c r="C252" t="s">
        <v>42</v>
      </c>
      <c r="D252">
        <v>0.1699</v>
      </c>
      <c r="E252">
        <v>0.16819999999999999</v>
      </c>
      <c r="F252">
        <v>4</v>
      </c>
      <c r="G252">
        <v>1</v>
      </c>
      <c r="H252">
        <v>288334</v>
      </c>
      <c r="I252">
        <v>3867646.3509999998</v>
      </c>
      <c r="J252">
        <v>4361066.4539999999</v>
      </c>
      <c r="K252">
        <v>8228712.8039999995</v>
      </c>
      <c r="L252" s="3">
        <v>44481.256215277783</v>
      </c>
      <c r="M252" s="6">
        <f t="shared" si="7"/>
        <v>6.6115479560174578E-2</v>
      </c>
      <c r="N252" s="6">
        <f t="shared" si="8"/>
        <v>3.5039988254279585E-2</v>
      </c>
      <c r="O252">
        <v>0</v>
      </c>
      <c r="P252">
        <v>0</v>
      </c>
      <c r="Q252">
        <v>206</v>
      </c>
      <c r="R252" t="s">
        <v>21</v>
      </c>
    </row>
    <row r="253" spans="1:18" x14ac:dyDescent="0.25">
      <c r="A253" t="s">
        <v>191</v>
      </c>
      <c r="B253" t="s">
        <v>192</v>
      </c>
      <c r="C253" t="s">
        <v>42</v>
      </c>
      <c r="D253">
        <v>43.037999999999997</v>
      </c>
      <c r="E253">
        <v>42.88</v>
      </c>
      <c r="F253">
        <v>6</v>
      </c>
      <c r="G253">
        <v>1</v>
      </c>
      <c r="H253">
        <v>307.49</v>
      </c>
      <c r="I253">
        <v>29615.515930000001</v>
      </c>
      <c r="J253">
        <v>33417.718410000001</v>
      </c>
      <c r="K253">
        <v>63033.234340000003</v>
      </c>
      <c r="L253" s="3">
        <v>44481.257835648154</v>
      </c>
      <c r="M253" s="6">
        <f t="shared" si="7"/>
        <v>9.2014061590747608E-3</v>
      </c>
      <c r="N253" s="6">
        <f t="shared" si="8"/>
        <v>4.8782202471382811E-3</v>
      </c>
      <c r="O253">
        <v>0</v>
      </c>
      <c r="P253">
        <v>0</v>
      </c>
      <c r="Q253">
        <v>0</v>
      </c>
      <c r="R253" t="s">
        <v>21</v>
      </c>
    </row>
    <row r="254" spans="1:18" x14ac:dyDescent="0.25">
      <c r="A254" t="s">
        <v>189</v>
      </c>
      <c r="B254" t="s">
        <v>190</v>
      </c>
      <c r="C254" t="s">
        <v>42</v>
      </c>
      <c r="D254">
        <v>4.3600000000000003</v>
      </c>
      <c r="E254">
        <v>4.3360000000000003</v>
      </c>
      <c r="F254">
        <v>8</v>
      </c>
      <c r="G254">
        <v>1</v>
      </c>
      <c r="H254">
        <v>19961.7</v>
      </c>
      <c r="I254">
        <v>1901801.9480000001</v>
      </c>
      <c r="J254">
        <v>2055932.507</v>
      </c>
      <c r="K254">
        <v>3957734.4539999999</v>
      </c>
      <c r="L254" s="3">
        <v>44481.257847222223</v>
      </c>
      <c r="M254" s="6">
        <f t="shared" si="7"/>
        <v>9.7093167854658564E-3</v>
      </c>
      <c r="N254" s="6">
        <f t="shared" si="8"/>
        <v>5.0437188831163561E-3</v>
      </c>
      <c r="O254">
        <v>0</v>
      </c>
      <c r="P254">
        <v>0</v>
      </c>
      <c r="Q254">
        <v>0</v>
      </c>
      <c r="R254" t="s">
        <v>21</v>
      </c>
    </row>
    <row r="255" spans="1:18" x14ac:dyDescent="0.25">
      <c r="A255" t="s">
        <v>131</v>
      </c>
      <c r="B255" t="s">
        <v>132</v>
      </c>
      <c r="C255" t="s">
        <v>42</v>
      </c>
      <c r="D255">
        <v>0.10481</v>
      </c>
      <c r="E255">
        <v>0.10406</v>
      </c>
      <c r="F255">
        <v>8</v>
      </c>
      <c r="G255">
        <v>1</v>
      </c>
      <c r="H255">
        <v>171117</v>
      </c>
      <c r="I255">
        <v>25095626.219999999</v>
      </c>
      <c r="J255">
        <v>27392513.809999999</v>
      </c>
      <c r="K255">
        <v>52488140.039999999</v>
      </c>
      <c r="L255" s="3">
        <v>44481.257870370369</v>
      </c>
      <c r="M255" s="6">
        <f t="shared" si="7"/>
        <v>6.2468527418440686E-3</v>
      </c>
      <c r="N255" s="6">
        <f t="shared" si="8"/>
        <v>3.2601078999864672E-3</v>
      </c>
      <c r="O255">
        <v>0</v>
      </c>
      <c r="P255">
        <v>0</v>
      </c>
      <c r="Q255">
        <v>0</v>
      </c>
      <c r="R255" t="s">
        <v>21</v>
      </c>
    </row>
    <row r="256" spans="1:18" x14ac:dyDescent="0.25">
      <c r="A256" t="s">
        <v>159</v>
      </c>
      <c r="B256" t="s">
        <v>160</v>
      </c>
      <c r="C256" t="s">
        <v>42</v>
      </c>
      <c r="D256">
        <v>0.72870000000000001</v>
      </c>
      <c r="E256">
        <v>0.72250000000000003</v>
      </c>
      <c r="F256">
        <v>8</v>
      </c>
      <c r="G256">
        <v>1</v>
      </c>
      <c r="H256">
        <v>5726</v>
      </c>
      <c r="I256">
        <v>1217884.6270000001</v>
      </c>
      <c r="J256">
        <v>1402819.3319999999</v>
      </c>
      <c r="K256">
        <v>2620703.9589999998</v>
      </c>
      <c r="L256" s="3">
        <v>44481.257881944453</v>
      </c>
      <c r="M256" s="6">
        <f t="shared" si="7"/>
        <v>4.0817800762956696E-3</v>
      </c>
      <c r="N256" s="6">
        <f t="shared" si="8"/>
        <v>2.1849091273113156E-3</v>
      </c>
      <c r="O256">
        <v>0</v>
      </c>
      <c r="P256">
        <v>0</v>
      </c>
      <c r="Q256">
        <v>0</v>
      </c>
      <c r="R256" t="s">
        <v>21</v>
      </c>
    </row>
    <row r="257" spans="1:18" x14ac:dyDescent="0.25">
      <c r="A257" t="s">
        <v>85</v>
      </c>
      <c r="B257" t="s">
        <v>86</v>
      </c>
      <c r="C257" t="s">
        <v>42</v>
      </c>
      <c r="D257">
        <v>52.313000000000002</v>
      </c>
      <c r="E257">
        <v>51.89</v>
      </c>
      <c r="F257">
        <v>26</v>
      </c>
      <c r="G257">
        <v>1</v>
      </c>
      <c r="H257">
        <v>614</v>
      </c>
      <c r="I257">
        <v>309120.37400000001</v>
      </c>
      <c r="J257">
        <v>336818.158</v>
      </c>
      <c r="K257">
        <v>645938.53200000001</v>
      </c>
      <c r="L257" s="3">
        <v>44481.258449074077</v>
      </c>
      <c r="M257" s="6">
        <f t="shared" si="7"/>
        <v>1.8229420992201971E-3</v>
      </c>
      <c r="N257" s="6">
        <f t="shared" si="8"/>
        <v>9.5055484319675173E-4</v>
      </c>
      <c r="O257">
        <v>0</v>
      </c>
      <c r="P257">
        <v>0</v>
      </c>
      <c r="Q257">
        <v>60</v>
      </c>
      <c r="R257" t="s">
        <v>21</v>
      </c>
    </row>
    <row r="258" spans="1:18" x14ac:dyDescent="0.25">
      <c r="A258" t="s">
        <v>163</v>
      </c>
      <c r="B258" t="s">
        <v>164</v>
      </c>
      <c r="C258" t="s">
        <v>42</v>
      </c>
      <c r="D258">
        <v>3.591E-3</v>
      </c>
      <c r="E258">
        <v>3.5639999999999999E-3</v>
      </c>
      <c r="F258">
        <v>4</v>
      </c>
      <c r="G258">
        <v>1</v>
      </c>
      <c r="H258">
        <v>5133116</v>
      </c>
      <c r="I258">
        <v>755942636.79999995</v>
      </c>
      <c r="J258">
        <v>836457491.20000005</v>
      </c>
      <c r="K258">
        <v>1592400128</v>
      </c>
      <c r="L258" s="3">
        <v>44481.258993055562</v>
      </c>
      <c r="M258" s="6">
        <f t="shared" ref="M258:M300" si="9">IF(C258="asks",H258/I258,H258/J258)</f>
        <v>6.1367326540837366E-3</v>
      </c>
      <c r="N258" s="6">
        <f t="shared" ref="N258:N300" si="10">H258/K258</f>
        <v>3.2235089094391229E-3</v>
      </c>
      <c r="O258">
        <v>0</v>
      </c>
      <c r="P258">
        <v>0</v>
      </c>
      <c r="Q258">
        <v>175</v>
      </c>
      <c r="R258" t="s">
        <v>21</v>
      </c>
    </row>
    <row r="259" spans="1:18" x14ac:dyDescent="0.25">
      <c r="A259" t="s">
        <v>193</v>
      </c>
      <c r="B259" t="s">
        <v>194</v>
      </c>
      <c r="C259" t="s">
        <v>42</v>
      </c>
      <c r="D259">
        <v>1.9256</v>
      </c>
      <c r="E259">
        <v>1.909</v>
      </c>
      <c r="F259">
        <v>12</v>
      </c>
      <c r="G259">
        <v>1</v>
      </c>
      <c r="H259">
        <v>974</v>
      </c>
      <c r="I259">
        <v>341841.0588</v>
      </c>
      <c r="J259">
        <v>401286.4118</v>
      </c>
      <c r="K259">
        <v>743127.4706</v>
      </c>
      <c r="L259" s="3">
        <v>44481.259027777778</v>
      </c>
      <c r="M259" s="6">
        <f t="shared" si="9"/>
        <v>2.4271940722613823E-3</v>
      </c>
      <c r="N259" s="6">
        <f t="shared" si="10"/>
        <v>1.3106768872554178E-3</v>
      </c>
      <c r="O259">
        <v>0</v>
      </c>
      <c r="P259">
        <v>0</v>
      </c>
      <c r="Q259">
        <v>187</v>
      </c>
      <c r="R259" t="s">
        <v>21</v>
      </c>
    </row>
    <row r="260" spans="1:18" x14ac:dyDescent="0.25">
      <c r="A260" t="s">
        <v>159</v>
      </c>
      <c r="B260" t="s">
        <v>160</v>
      </c>
      <c r="C260" t="s">
        <v>42</v>
      </c>
      <c r="D260">
        <v>0.73040000000000005</v>
      </c>
      <c r="E260">
        <v>0.72150000000000003</v>
      </c>
      <c r="F260">
        <v>6</v>
      </c>
      <c r="G260">
        <v>1</v>
      </c>
      <c r="H260">
        <v>38479</v>
      </c>
      <c r="I260">
        <v>977152.99309999996</v>
      </c>
      <c r="J260">
        <v>1115518.834</v>
      </c>
      <c r="K260">
        <v>2092671.828</v>
      </c>
      <c r="L260" s="3">
        <v>44481.259629629632</v>
      </c>
      <c r="M260" s="6">
        <f t="shared" si="9"/>
        <v>3.4494262962842991E-2</v>
      </c>
      <c r="N260" s="6">
        <f t="shared" si="10"/>
        <v>1.8387498453006364E-2</v>
      </c>
      <c r="O260">
        <v>0</v>
      </c>
      <c r="P260">
        <v>0</v>
      </c>
      <c r="Q260">
        <v>0</v>
      </c>
      <c r="R260" t="s">
        <v>21</v>
      </c>
    </row>
    <row r="261" spans="1:18" x14ac:dyDescent="0.25">
      <c r="A261" t="s">
        <v>28</v>
      </c>
      <c r="B261" t="s">
        <v>29</v>
      </c>
      <c r="C261" t="s">
        <v>42</v>
      </c>
      <c r="D261">
        <v>1.2410000000000001</v>
      </c>
      <c r="E261">
        <v>1.2310000000000001</v>
      </c>
      <c r="F261">
        <v>10</v>
      </c>
      <c r="G261">
        <v>1</v>
      </c>
      <c r="H261">
        <v>17309.599999999999</v>
      </c>
      <c r="I261">
        <v>623043.38300000003</v>
      </c>
      <c r="J261">
        <v>727686.4</v>
      </c>
      <c r="K261">
        <v>1350729.7830000001</v>
      </c>
      <c r="L261" s="3">
        <v>44481.259641203702</v>
      </c>
      <c r="M261" s="6">
        <f t="shared" si="9"/>
        <v>2.3787169857784889E-2</v>
      </c>
      <c r="N261" s="6">
        <f t="shared" si="10"/>
        <v>1.2814998394094045E-2</v>
      </c>
      <c r="O261">
        <v>0</v>
      </c>
      <c r="P261">
        <v>0</v>
      </c>
      <c r="Q261">
        <v>0</v>
      </c>
      <c r="R261" t="s">
        <v>21</v>
      </c>
    </row>
    <row r="262" spans="1:18" x14ac:dyDescent="0.25">
      <c r="A262" t="s">
        <v>117</v>
      </c>
      <c r="B262" t="s">
        <v>118</v>
      </c>
      <c r="C262" t="s">
        <v>42</v>
      </c>
      <c r="D262">
        <v>0.10399</v>
      </c>
      <c r="E262">
        <v>0.10304000000000001</v>
      </c>
      <c r="F262">
        <v>6</v>
      </c>
      <c r="G262">
        <v>1</v>
      </c>
      <c r="H262">
        <v>33394</v>
      </c>
      <c r="I262">
        <v>6248587.1380000003</v>
      </c>
      <c r="J262">
        <v>7317291.3859999999</v>
      </c>
      <c r="K262">
        <v>13565878.52</v>
      </c>
      <c r="L262" s="3">
        <v>44481.26021990741</v>
      </c>
      <c r="M262" s="6">
        <f t="shared" si="9"/>
        <v>4.5637105642522243E-3</v>
      </c>
      <c r="N262" s="6">
        <f t="shared" si="10"/>
        <v>2.4616172075230995E-3</v>
      </c>
      <c r="O262">
        <v>0</v>
      </c>
      <c r="P262">
        <v>0</v>
      </c>
      <c r="Q262">
        <v>85</v>
      </c>
      <c r="R262" t="s">
        <v>21</v>
      </c>
    </row>
    <row r="263" spans="1:18" x14ac:dyDescent="0.25">
      <c r="A263" t="s">
        <v>193</v>
      </c>
      <c r="B263" t="s">
        <v>194</v>
      </c>
      <c r="C263" t="s">
        <v>42</v>
      </c>
      <c r="D263">
        <v>1.9238999999999999</v>
      </c>
      <c r="E263">
        <v>1.905</v>
      </c>
      <c r="F263">
        <v>14</v>
      </c>
      <c r="G263">
        <v>1</v>
      </c>
      <c r="H263">
        <v>8325</v>
      </c>
      <c r="I263">
        <v>323715.15130000003</v>
      </c>
      <c r="J263">
        <v>378091.55489999999</v>
      </c>
      <c r="K263">
        <v>701806.70620000002</v>
      </c>
      <c r="L263" s="3">
        <v>44481.266192129631</v>
      </c>
      <c r="M263" s="6">
        <f t="shared" si="9"/>
        <v>2.2018476456586944E-2</v>
      </c>
      <c r="N263" s="6">
        <f t="shared" si="10"/>
        <v>1.1862240594816362E-2</v>
      </c>
      <c r="O263">
        <v>0</v>
      </c>
      <c r="P263">
        <v>0</v>
      </c>
      <c r="Q263">
        <v>80</v>
      </c>
      <c r="R263" t="s">
        <v>21</v>
      </c>
    </row>
    <row r="264" spans="1:18" x14ac:dyDescent="0.25">
      <c r="A264" t="s">
        <v>24</v>
      </c>
      <c r="B264" t="s">
        <v>25</v>
      </c>
      <c r="C264" t="s">
        <v>19</v>
      </c>
      <c r="D264">
        <v>28.521000000000001</v>
      </c>
      <c r="E264">
        <v>28.87</v>
      </c>
      <c r="F264">
        <v>4</v>
      </c>
      <c r="G264">
        <v>2</v>
      </c>
      <c r="H264">
        <v>80</v>
      </c>
      <c r="I264">
        <v>34972.218560000001</v>
      </c>
      <c r="J264">
        <v>36662.016490000002</v>
      </c>
      <c r="K264">
        <v>71634.235050000003</v>
      </c>
      <c r="L264" s="3">
        <v>44481.37090277778</v>
      </c>
      <c r="M264" s="6">
        <f t="shared" si="9"/>
        <v>2.2875300250897205E-3</v>
      </c>
      <c r="N264" s="6">
        <f t="shared" si="10"/>
        <v>1.1167844529108293E-3</v>
      </c>
      <c r="O264">
        <v>27</v>
      </c>
      <c r="P264">
        <v>70</v>
      </c>
      <c r="Q264">
        <v>0</v>
      </c>
      <c r="R264" t="s">
        <v>21</v>
      </c>
    </row>
    <row r="265" spans="1:18" x14ac:dyDescent="0.25">
      <c r="A265" t="s">
        <v>24</v>
      </c>
      <c r="B265" t="s">
        <v>25</v>
      </c>
      <c r="C265" t="s">
        <v>19</v>
      </c>
      <c r="D265">
        <v>29.640999999999998</v>
      </c>
      <c r="E265">
        <v>29.8</v>
      </c>
      <c r="F265">
        <v>24</v>
      </c>
      <c r="G265">
        <v>1</v>
      </c>
      <c r="H265">
        <v>7378.2</v>
      </c>
      <c r="I265">
        <v>51896.434999999998</v>
      </c>
      <c r="J265">
        <v>54995.280400000003</v>
      </c>
      <c r="K265">
        <v>106891.7154</v>
      </c>
      <c r="L265" s="3">
        <v>44481.390520833331</v>
      </c>
      <c r="M265" s="6">
        <f t="shared" si="9"/>
        <v>0.14217161544911516</v>
      </c>
      <c r="N265" s="6">
        <f t="shared" si="10"/>
        <v>6.9024993867766102E-2</v>
      </c>
      <c r="O265">
        <v>43</v>
      </c>
      <c r="P265">
        <v>48</v>
      </c>
      <c r="Q265">
        <v>0</v>
      </c>
      <c r="R265" t="s">
        <v>20</v>
      </c>
    </row>
    <row r="266" spans="1:18" x14ac:dyDescent="0.25">
      <c r="A266" t="s">
        <v>59</v>
      </c>
      <c r="B266" t="s">
        <v>60</v>
      </c>
      <c r="C266" t="s">
        <v>42</v>
      </c>
      <c r="D266">
        <v>2.2763</v>
      </c>
      <c r="E266">
        <v>2.2509999999999999</v>
      </c>
      <c r="F266">
        <v>8</v>
      </c>
      <c r="G266">
        <v>1</v>
      </c>
      <c r="H266">
        <v>2884.9</v>
      </c>
      <c r="I266">
        <v>788736.84299999999</v>
      </c>
      <c r="J266">
        <v>894906.17359999998</v>
      </c>
      <c r="K266">
        <v>1683643.017</v>
      </c>
      <c r="L266" s="3">
        <v>44481.509953703702</v>
      </c>
      <c r="M266" s="6">
        <f t="shared" si="9"/>
        <v>3.2236899075069698E-3</v>
      </c>
      <c r="N266" s="6">
        <f t="shared" si="10"/>
        <v>1.7134867491925101E-3</v>
      </c>
      <c r="O266">
        <v>0</v>
      </c>
      <c r="P266">
        <v>0</v>
      </c>
      <c r="Q266">
        <v>0</v>
      </c>
      <c r="R266" t="s">
        <v>20</v>
      </c>
    </row>
    <row r="267" spans="1:18" x14ac:dyDescent="0.25">
      <c r="A267" t="s">
        <v>30</v>
      </c>
      <c r="B267" t="s">
        <v>31</v>
      </c>
      <c r="C267" t="s">
        <v>42</v>
      </c>
      <c r="D267">
        <v>3.066E-2</v>
      </c>
      <c r="E267">
        <v>3.048E-2</v>
      </c>
      <c r="F267">
        <v>6</v>
      </c>
      <c r="G267">
        <v>1</v>
      </c>
      <c r="H267">
        <v>252432</v>
      </c>
      <c r="I267">
        <v>44255573.82</v>
      </c>
      <c r="J267">
        <v>47923848.939999998</v>
      </c>
      <c r="K267">
        <v>92179422.760000005</v>
      </c>
      <c r="L267" s="3">
        <v>44481.535497685189</v>
      </c>
      <c r="M267" s="6">
        <f t="shared" si="9"/>
        <v>5.2673565580269111E-3</v>
      </c>
      <c r="N267" s="6">
        <f t="shared" si="10"/>
        <v>2.7384853630211645E-3</v>
      </c>
      <c r="O267">
        <v>0</v>
      </c>
      <c r="P267">
        <v>0</v>
      </c>
      <c r="Q267">
        <v>0</v>
      </c>
      <c r="R267" t="s">
        <v>20</v>
      </c>
    </row>
    <row r="268" spans="1:18" x14ac:dyDescent="0.25">
      <c r="A268" t="s">
        <v>159</v>
      </c>
      <c r="B268" t="s">
        <v>160</v>
      </c>
      <c r="C268" t="s">
        <v>42</v>
      </c>
      <c r="D268">
        <v>0.72560000000000002</v>
      </c>
      <c r="E268">
        <v>0.72009999999999996</v>
      </c>
      <c r="F268">
        <v>10</v>
      </c>
      <c r="G268">
        <v>1</v>
      </c>
      <c r="H268">
        <v>25418</v>
      </c>
      <c r="I268">
        <v>1129489.7009999999</v>
      </c>
      <c r="J268">
        <v>1301014.054</v>
      </c>
      <c r="K268">
        <v>2430503.7549999999</v>
      </c>
      <c r="L268" s="3">
        <v>44481.536562499998</v>
      </c>
      <c r="M268" s="6">
        <f t="shared" si="9"/>
        <v>1.9537067967753098E-2</v>
      </c>
      <c r="N268" s="6">
        <f t="shared" si="10"/>
        <v>1.0457914310031584E-2</v>
      </c>
      <c r="O268">
        <v>0</v>
      </c>
      <c r="P268">
        <v>0</v>
      </c>
      <c r="Q268">
        <v>0</v>
      </c>
      <c r="R268" t="s">
        <v>20</v>
      </c>
    </row>
    <row r="269" spans="1:18" x14ac:dyDescent="0.25">
      <c r="A269" t="s">
        <v>67</v>
      </c>
      <c r="B269" t="s">
        <v>68</v>
      </c>
      <c r="C269" t="s">
        <v>42</v>
      </c>
      <c r="D269">
        <v>113.25</v>
      </c>
      <c r="E269">
        <v>112.5</v>
      </c>
      <c r="F269">
        <v>8</v>
      </c>
      <c r="G269">
        <v>1</v>
      </c>
      <c r="H269">
        <v>1109.2860000000001</v>
      </c>
      <c r="I269">
        <v>8636.2701870000001</v>
      </c>
      <c r="J269">
        <v>9316.9943210000001</v>
      </c>
      <c r="K269">
        <v>17953.264510000001</v>
      </c>
      <c r="L269" s="3">
        <v>44481.537129629629</v>
      </c>
      <c r="M269" s="6">
        <f t="shared" si="9"/>
        <v>0.11906049974719095</v>
      </c>
      <c r="N269" s="6">
        <f t="shared" si="10"/>
        <v>6.178742586798773E-2</v>
      </c>
      <c r="O269">
        <v>0</v>
      </c>
      <c r="P269">
        <v>0</v>
      </c>
      <c r="Q269">
        <v>220</v>
      </c>
      <c r="R269" t="s">
        <v>20</v>
      </c>
    </row>
    <row r="270" spans="1:18" x14ac:dyDescent="0.25">
      <c r="A270" t="s">
        <v>83</v>
      </c>
      <c r="B270" t="s">
        <v>84</v>
      </c>
      <c r="C270" t="s">
        <v>42</v>
      </c>
      <c r="D270">
        <v>0.4869</v>
      </c>
      <c r="E270">
        <v>0.48249999999999998</v>
      </c>
      <c r="F270">
        <v>6</v>
      </c>
      <c r="G270">
        <v>1</v>
      </c>
      <c r="H270">
        <v>34946</v>
      </c>
      <c r="I270">
        <v>6287349.1660000002</v>
      </c>
      <c r="J270">
        <v>7311697.4069999997</v>
      </c>
      <c r="K270">
        <v>13599046.57</v>
      </c>
      <c r="L270" s="3">
        <v>44481.537673611107</v>
      </c>
      <c r="M270" s="6">
        <f t="shared" si="9"/>
        <v>4.7794647473435852E-3</v>
      </c>
      <c r="N270" s="6">
        <f t="shared" si="10"/>
        <v>2.5697389754581888E-3</v>
      </c>
      <c r="O270">
        <v>167</v>
      </c>
      <c r="P270">
        <v>0</v>
      </c>
      <c r="Q270">
        <v>0</v>
      </c>
      <c r="R270" t="s">
        <v>20</v>
      </c>
    </row>
    <row r="271" spans="1:18" x14ac:dyDescent="0.25">
      <c r="A271" t="s">
        <v>143</v>
      </c>
      <c r="B271" t="s">
        <v>144</v>
      </c>
      <c r="C271" t="s">
        <v>42</v>
      </c>
      <c r="D271">
        <v>5.6401000000000003</v>
      </c>
      <c r="E271">
        <v>5.5979999999999999</v>
      </c>
      <c r="F271">
        <v>10</v>
      </c>
      <c r="G271">
        <v>1</v>
      </c>
      <c r="H271">
        <v>674.7</v>
      </c>
      <c r="I271">
        <v>201396.31539999999</v>
      </c>
      <c r="J271">
        <v>224835.85060000001</v>
      </c>
      <c r="K271">
        <v>426232.16600000003</v>
      </c>
      <c r="L271" s="3">
        <v>44481.538171296299</v>
      </c>
      <c r="M271" s="6">
        <f t="shared" si="9"/>
        <v>3.0008559497939785E-3</v>
      </c>
      <c r="N271" s="6">
        <f t="shared" si="10"/>
        <v>1.5829401293941763E-3</v>
      </c>
      <c r="O271">
        <v>0</v>
      </c>
      <c r="P271">
        <v>0</v>
      </c>
      <c r="Q271">
        <v>0</v>
      </c>
      <c r="R271" t="s">
        <v>20</v>
      </c>
    </row>
    <row r="272" spans="1:18" x14ac:dyDescent="0.25">
      <c r="A272" t="s">
        <v>161</v>
      </c>
      <c r="B272" t="s">
        <v>162</v>
      </c>
      <c r="C272" t="s">
        <v>42</v>
      </c>
      <c r="D272">
        <v>0.35367999999999999</v>
      </c>
      <c r="E272">
        <v>0.35070000000000001</v>
      </c>
      <c r="F272">
        <v>12</v>
      </c>
      <c r="G272">
        <v>1</v>
      </c>
      <c r="H272">
        <v>12603</v>
      </c>
      <c r="I272">
        <v>1485004.128</v>
      </c>
      <c r="J272">
        <v>1700076.0519999999</v>
      </c>
      <c r="K272">
        <v>3185080.18</v>
      </c>
      <c r="L272" s="3">
        <v>44481.53875</v>
      </c>
      <c r="M272" s="6">
        <f t="shared" si="9"/>
        <v>7.4131977714606383E-3</v>
      </c>
      <c r="N272" s="6">
        <f t="shared" si="10"/>
        <v>3.9568862596105819E-3</v>
      </c>
      <c r="O272">
        <v>0</v>
      </c>
      <c r="P272">
        <v>0</v>
      </c>
      <c r="Q272">
        <v>218</v>
      </c>
      <c r="R272" t="s">
        <v>20</v>
      </c>
    </row>
    <row r="273" spans="1:18" x14ac:dyDescent="0.25">
      <c r="A273" t="s">
        <v>137</v>
      </c>
      <c r="B273" t="s">
        <v>138</v>
      </c>
      <c r="C273" t="s">
        <v>42</v>
      </c>
      <c r="D273">
        <v>0.30630000000000002</v>
      </c>
      <c r="E273">
        <v>0.3054</v>
      </c>
      <c r="F273">
        <v>10</v>
      </c>
      <c r="G273">
        <v>1</v>
      </c>
      <c r="H273">
        <v>35996</v>
      </c>
      <c r="I273">
        <v>3781924.8960000002</v>
      </c>
      <c r="J273">
        <v>4166183.1039999998</v>
      </c>
      <c r="K273">
        <v>7948108</v>
      </c>
      <c r="L273" s="3">
        <v>44481.539293981477</v>
      </c>
      <c r="M273" s="6">
        <f t="shared" si="9"/>
        <v>8.6400427205035307E-3</v>
      </c>
      <c r="N273" s="6">
        <f t="shared" si="10"/>
        <v>4.5288765577921183E-3</v>
      </c>
      <c r="O273">
        <v>0</v>
      </c>
      <c r="P273">
        <v>0</v>
      </c>
      <c r="Q273">
        <v>219</v>
      </c>
      <c r="R273" t="s">
        <v>20</v>
      </c>
    </row>
    <row r="274" spans="1:18" x14ac:dyDescent="0.25">
      <c r="A274" t="s">
        <v>79</v>
      </c>
      <c r="B274" t="s">
        <v>80</v>
      </c>
      <c r="C274" t="s">
        <v>42</v>
      </c>
      <c r="D274">
        <v>1.5589999999999999</v>
      </c>
      <c r="E274">
        <v>1.554</v>
      </c>
      <c r="F274">
        <v>10</v>
      </c>
      <c r="G274">
        <v>1</v>
      </c>
      <c r="H274">
        <v>18145</v>
      </c>
      <c r="I274">
        <v>281957.82990000001</v>
      </c>
      <c r="J274">
        <v>321758.42739999999</v>
      </c>
      <c r="K274">
        <v>603716.25730000006</v>
      </c>
      <c r="L274" s="3">
        <v>44481.5393287037</v>
      </c>
      <c r="M274" s="6">
        <f t="shared" si="9"/>
        <v>5.6393239321258573E-2</v>
      </c>
      <c r="N274" s="6">
        <f t="shared" si="10"/>
        <v>3.0055509986015409E-2</v>
      </c>
      <c r="O274">
        <v>0</v>
      </c>
      <c r="P274">
        <v>0</v>
      </c>
      <c r="Q274">
        <v>213</v>
      </c>
      <c r="R274" t="s">
        <v>20</v>
      </c>
    </row>
    <row r="275" spans="1:18" x14ac:dyDescent="0.25">
      <c r="A275" t="s">
        <v>40</v>
      </c>
      <c r="B275" t="s">
        <v>41</v>
      </c>
      <c r="C275" t="s">
        <v>42</v>
      </c>
      <c r="D275">
        <v>9.1479999999999997</v>
      </c>
      <c r="E275">
        <v>9.14</v>
      </c>
      <c r="F275">
        <v>12</v>
      </c>
      <c r="G275">
        <v>1</v>
      </c>
      <c r="H275">
        <v>663.2</v>
      </c>
      <c r="I275">
        <v>89093.902419999999</v>
      </c>
      <c r="J275">
        <v>99316.858129999993</v>
      </c>
      <c r="K275">
        <v>188410.76060000001</v>
      </c>
      <c r="L275" s="3">
        <v>44481.539340277777</v>
      </c>
      <c r="M275" s="6">
        <f t="shared" si="9"/>
        <v>6.6776176017560862E-3</v>
      </c>
      <c r="N275" s="6">
        <f t="shared" si="10"/>
        <v>3.5199688058581086E-3</v>
      </c>
      <c r="O275">
        <v>0</v>
      </c>
      <c r="P275">
        <v>0</v>
      </c>
      <c r="Q275">
        <v>0</v>
      </c>
      <c r="R275" t="s">
        <v>20</v>
      </c>
    </row>
    <row r="276" spans="1:18" x14ac:dyDescent="0.25">
      <c r="A276" t="s">
        <v>69</v>
      </c>
      <c r="B276" t="s">
        <v>70</v>
      </c>
      <c r="C276" t="s">
        <v>42</v>
      </c>
      <c r="D276">
        <v>51.064</v>
      </c>
      <c r="E276">
        <v>51.01</v>
      </c>
      <c r="F276">
        <v>6</v>
      </c>
      <c r="G276">
        <v>1</v>
      </c>
      <c r="H276">
        <v>798.03</v>
      </c>
      <c r="I276">
        <v>104805.9866</v>
      </c>
      <c r="J276">
        <v>115497.24890000001</v>
      </c>
      <c r="K276">
        <v>220303.23540000001</v>
      </c>
      <c r="L276" s="3">
        <v>44481.539907407408</v>
      </c>
      <c r="M276" s="6">
        <f t="shared" si="9"/>
        <v>6.9095152274228754E-3</v>
      </c>
      <c r="N276" s="6">
        <f t="shared" si="10"/>
        <v>3.6224161599398823E-3</v>
      </c>
      <c r="O276">
        <v>0</v>
      </c>
      <c r="P276">
        <v>0</v>
      </c>
      <c r="Q276">
        <v>217</v>
      </c>
      <c r="R276" t="s">
        <v>20</v>
      </c>
    </row>
    <row r="277" spans="1:18" x14ac:dyDescent="0.25">
      <c r="A277" t="s">
        <v>81</v>
      </c>
      <c r="B277" t="s">
        <v>82</v>
      </c>
      <c r="C277" t="s">
        <v>42</v>
      </c>
      <c r="D277">
        <v>0.95040000000000002</v>
      </c>
      <c r="E277">
        <v>0.95330000000000004</v>
      </c>
      <c r="F277">
        <v>6</v>
      </c>
      <c r="G277">
        <v>1</v>
      </c>
      <c r="H277">
        <v>614.1</v>
      </c>
      <c r="I277">
        <v>563776.13659999997</v>
      </c>
      <c r="J277">
        <v>616879.36829999997</v>
      </c>
      <c r="K277">
        <v>1180655.5049999999</v>
      </c>
      <c r="L277" s="3">
        <v>44481.539918981478</v>
      </c>
      <c r="M277" s="6">
        <f t="shared" si="9"/>
        <v>9.9549447032462862E-4</v>
      </c>
      <c r="N277" s="6">
        <f t="shared" si="10"/>
        <v>5.2013478732731619E-4</v>
      </c>
      <c r="O277">
        <v>0</v>
      </c>
      <c r="P277">
        <v>0</v>
      </c>
      <c r="Q277">
        <v>218</v>
      </c>
      <c r="R277" t="s">
        <v>20</v>
      </c>
    </row>
    <row r="278" spans="1:18" x14ac:dyDescent="0.25">
      <c r="A278" t="s">
        <v>63</v>
      </c>
      <c r="B278" t="s">
        <v>64</v>
      </c>
      <c r="C278" t="s">
        <v>42</v>
      </c>
      <c r="D278">
        <v>170.93</v>
      </c>
      <c r="E278">
        <v>170.6</v>
      </c>
      <c r="F278">
        <v>6</v>
      </c>
      <c r="G278">
        <v>1</v>
      </c>
      <c r="H278">
        <v>37.816000000000003</v>
      </c>
      <c r="I278">
        <v>5815.2584139999999</v>
      </c>
      <c r="J278">
        <v>6373.2359239999996</v>
      </c>
      <c r="K278">
        <v>12188.494339999999</v>
      </c>
      <c r="L278" s="3">
        <v>44481.539942129632</v>
      </c>
      <c r="M278" s="6">
        <f t="shared" si="9"/>
        <v>5.9335634912861899E-3</v>
      </c>
      <c r="N278" s="6">
        <f t="shared" si="10"/>
        <v>3.102598150773724E-3</v>
      </c>
      <c r="O278">
        <v>0</v>
      </c>
      <c r="P278">
        <v>0</v>
      </c>
      <c r="Q278">
        <v>206</v>
      </c>
      <c r="R278" t="s">
        <v>20</v>
      </c>
    </row>
    <row r="279" spans="1:18" x14ac:dyDescent="0.25">
      <c r="A279" t="s">
        <v>17</v>
      </c>
      <c r="B279" t="s">
        <v>18</v>
      </c>
      <c r="C279" t="s">
        <v>42</v>
      </c>
      <c r="D279">
        <v>5.6849999999999996</v>
      </c>
      <c r="E279">
        <v>5.7039999999999997</v>
      </c>
      <c r="F279">
        <v>8</v>
      </c>
      <c r="G279">
        <v>1</v>
      </c>
      <c r="H279">
        <v>2530.8000000000002</v>
      </c>
      <c r="I279">
        <v>587378.0477</v>
      </c>
      <c r="J279">
        <v>669777.29379999998</v>
      </c>
      <c r="K279">
        <v>1257155.341</v>
      </c>
      <c r="L279" s="3">
        <v>44481.539976851847</v>
      </c>
      <c r="M279" s="6">
        <f t="shared" si="9"/>
        <v>3.7785694191593694E-3</v>
      </c>
      <c r="N279" s="6">
        <f t="shared" si="10"/>
        <v>2.0131163727044933E-3</v>
      </c>
      <c r="O279">
        <v>0</v>
      </c>
      <c r="P279">
        <v>0</v>
      </c>
      <c r="Q279">
        <v>218</v>
      </c>
      <c r="R279" t="s">
        <v>20</v>
      </c>
    </row>
    <row r="280" spans="1:18" x14ac:dyDescent="0.25">
      <c r="A280" t="s">
        <v>77</v>
      </c>
      <c r="B280" t="s">
        <v>78</v>
      </c>
      <c r="C280" t="s">
        <v>42</v>
      </c>
      <c r="D280">
        <v>6.651E-2</v>
      </c>
      <c r="E280">
        <v>6.694E-2</v>
      </c>
      <c r="F280">
        <v>4</v>
      </c>
      <c r="G280">
        <v>1</v>
      </c>
      <c r="H280">
        <v>276335</v>
      </c>
      <c r="I280">
        <v>17101556.109999999</v>
      </c>
      <c r="J280">
        <v>19460848.010000002</v>
      </c>
      <c r="K280">
        <v>36562404.119999997</v>
      </c>
      <c r="L280" s="3">
        <v>44481.54</v>
      </c>
      <c r="M280" s="6">
        <f t="shared" si="9"/>
        <v>1.419953538807788E-2</v>
      </c>
      <c r="N280" s="6">
        <f t="shared" si="10"/>
        <v>7.5579001614076583E-3</v>
      </c>
      <c r="O280">
        <v>0</v>
      </c>
      <c r="P280">
        <v>0</v>
      </c>
      <c r="Q280">
        <v>0</v>
      </c>
      <c r="R280" t="s">
        <v>20</v>
      </c>
    </row>
    <row r="281" spans="1:18" x14ac:dyDescent="0.25">
      <c r="A281" t="s">
        <v>117</v>
      </c>
      <c r="B281" t="s">
        <v>118</v>
      </c>
      <c r="C281" t="s">
        <v>42</v>
      </c>
      <c r="D281">
        <v>0.10101</v>
      </c>
      <c r="E281">
        <v>0.10104</v>
      </c>
      <c r="F281">
        <v>10</v>
      </c>
      <c r="G281">
        <v>1</v>
      </c>
      <c r="H281">
        <v>2476</v>
      </c>
      <c r="I281">
        <v>6144654.2989999996</v>
      </c>
      <c r="J281">
        <v>7168800.9289999995</v>
      </c>
      <c r="K281">
        <v>13313455.23</v>
      </c>
      <c r="L281" s="3">
        <v>44481.540555555563</v>
      </c>
      <c r="M281" s="6">
        <f t="shared" si="9"/>
        <v>3.4538551488908279E-4</v>
      </c>
      <c r="N281" s="6">
        <f t="shared" si="10"/>
        <v>1.8597726564781485E-4</v>
      </c>
      <c r="O281">
        <v>0</v>
      </c>
      <c r="P281">
        <v>0</v>
      </c>
      <c r="Q281">
        <v>211</v>
      </c>
      <c r="R281" t="s">
        <v>20</v>
      </c>
    </row>
    <row r="282" spans="1:18" x14ac:dyDescent="0.25">
      <c r="A282" t="s">
        <v>161</v>
      </c>
      <c r="B282" t="s">
        <v>162</v>
      </c>
      <c r="C282" t="s">
        <v>42</v>
      </c>
      <c r="D282">
        <v>0.34966000000000003</v>
      </c>
      <c r="E282">
        <v>0.34810000000000002</v>
      </c>
      <c r="F282">
        <v>14</v>
      </c>
      <c r="G282">
        <v>1</v>
      </c>
      <c r="H282">
        <v>15819</v>
      </c>
      <c r="I282">
        <v>1438496.531</v>
      </c>
      <c r="J282">
        <v>1626006.169</v>
      </c>
      <c r="K282">
        <v>3064502.7</v>
      </c>
      <c r="L282" s="3">
        <v>44481.540578703702</v>
      </c>
      <c r="M282" s="6">
        <f t="shared" si="9"/>
        <v>9.7287453772261796E-3</v>
      </c>
      <c r="N282" s="6">
        <f t="shared" si="10"/>
        <v>5.1620120941645769E-3</v>
      </c>
      <c r="O282">
        <v>0</v>
      </c>
      <c r="P282">
        <v>0</v>
      </c>
      <c r="Q282">
        <v>197</v>
      </c>
      <c r="R282" t="s">
        <v>21</v>
      </c>
    </row>
    <row r="283" spans="1:18" x14ac:dyDescent="0.25">
      <c r="A283" t="s">
        <v>57</v>
      </c>
      <c r="B283" t="s">
        <v>58</v>
      </c>
      <c r="C283" t="s">
        <v>42</v>
      </c>
      <c r="D283">
        <v>4.548E-2</v>
      </c>
      <c r="E283">
        <v>4.5449999999999997E-2</v>
      </c>
      <c r="F283">
        <v>8</v>
      </c>
      <c r="G283">
        <v>1</v>
      </c>
      <c r="H283">
        <v>12983</v>
      </c>
      <c r="I283">
        <v>8338948.5180000002</v>
      </c>
      <c r="J283">
        <v>9704089.4509999994</v>
      </c>
      <c r="K283">
        <v>18043037.969999999</v>
      </c>
      <c r="L283" s="3">
        <v>44481.540590277778</v>
      </c>
      <c r="M283" s="6">
        <f t="shared" si="9"/>
        <v>1.3378895635243872E-3</v>
      </c>
      <c r="N283" s="6">
        <f t="shared" si="10"/>
        <v>7.1955731743106235E-4</v>
      </c>
      <c r="O283">
        <v>0</v>
      </c>
      <c r="P283">
        <v>0</v>
      </c>
      <c r="Q283">
        <v>215</v>
      </c>
      <c r="R283" t="s">
        <v>20</v>
      </c>
    </row>
    <row r="284" spans="1:18" x14ac:dyDescent="0.25">
      <c r="A284" t="s">
        <v>73</v>
      </c>
      <c r="B284" t="s">
        <v>74</v>
      </c>
      <c r="C284" t="s">
        <v>42</v>
      </c>
      <c r="D284">
        <v>1.2402</v>
      </c>
      <c r="E284">
        <v>1.2383</v>
      </c>
      <c r="F284">
        <v>6</v>
      </c>
      <c r="G284">
        <v>1</v>
      </c>
      <c r="H284">
        <v>1770</v>
      </c>
      <c r="I284">
        <v>766652.71030000004</v>
      </c>
      <c r="J284">
        <v>811302.24829999998</v>
      </c>
      <c r="K284">
        <v>1577954.959</v>
      </c>
      <c r="L284" s="3">
        <v>44481.540613425917</v>
      </c>
      <c r="M284" s="6">
        <f t="shared" si="9"/>
        <v>2.181677671556873E-3</v>
      </c>
      <c r="N284" s="6">
        <f t="shared" si="10"/>
        <v>1.1217050207324706E-3</v>
      </c>
      <c r="O284">
        <v>0</v>
      </c>
      <c r="P284">
        <v>0</v>
      </c>
      <c r="Q284">
        <v>203</v>
      </c>
      <c r="R284" t="s">
        <v>20</v>
      </c>
    </row>
    <row r="285" spans="1:18" x14ac:dyDescent="0.25">
      <c r="A285" t="s">
        <v>43</v>
      </c>
      <c r="B285" t="s">
        <v>44</v>
      </c>
      <c r="C285" t="s">
        <v>42</v>
      </c>
      <c r="D285">
        <v>3682</v>
      </c>
      <c r="E285">
        <v>3668</v>
      </c>
      <c r="F285">
        <v>16</v>
      </c>
      <c r="G285">
        <v>1</v>
      </c>
      <c r="H285">
        <v>2.4510000000000001</v>
      </c>
      <c r="I285">
        <v>122.3128494</v>
      </c>
      <c r="J285">
        <v>129.25205969999999</v>
      </c>
      <c r="K285">
        <v>251.56490909999999</v>
      </c>
      <c r="L285" s="3">
        <v>44481.540625000001</v>
      </c>
      <c r="M285" s="6">
        <f t="shared" si="9"/>
        <v>1.8962947327020432E-2</v>
      </c>
      <c r="N285" s="6">
        <f t="shared" si="10"/>
        <v>9.7430122856510919E-3</v>
      </c>
      <c r="O285">
        <v>0</v>
      </c>
      <c r="P285">
        <v>0</v>
      </c>
      <c r="Q285">
        <v>205</v>
      </c>
      <c r="R285" t="s">
        <v>21</v>
      </c>
    </row>
    <row r="286" spans="1:18" x14ac:dyDescent="0.25">
      <c r="A286" t="s">
        <v>32</v>
      </c>
      <c r="B286" t="s">
        <v>33</v>
      </c>
      <c r="C286" t="s">
        <v>42</v>
      </c>
      <c r="D286">
        <v>2.7296</v>
      </c>
      <c r="E286">
        <v>2.7170000000000001</v>
      </c>
      <c r="F286">
        <v>10</v>
      </c>
      <c r="G286">
        <v>1</v>
      </c>
      <c r="H286">
        <v>1581</v>
      </c>
      <c r="I286">
        <v>574307.26560000004</v>
      </c>
      <c r="J286">
        <v>655102.44810000004</v>
      </c>
      <c r="K286">
        <v>1229409.7139999999</v>
      </c>
      <c r="L286" s="3">
        <v>44481.540648148148</v>
      </c>
      <c r="M286" s="6">
        <f t="shared" si="9"/>
        <v>2.41336298556873E-3</v>
      </c>
      <c r="N286" s="6">
        <f t="shared" si="10"/>
        <v>1.285983006312898E-3</v>
      </c>
      <c r="O286">
        <v>0</v>
      </c>
      <c r="P286">
        <v>0</v>
      </c>
      <c r="Q286">
        <v>212</v>
      </c>
      <c r="R286" t="s">
        <v>21</v>
      </c>
    </row>
    <row r="287" spans="1:18" x14ac:dyDescent="0.25">
      <c r="A287" t="s">
        <v>129</v>
      </c>
      <c r="B287" t="s">
        <v>130</v>
      </c>
      <c r="C287" t="s">
        <v>42</v>
      </c>
      <c r="D287">
        <v>0.87309999999999999</v>
      </c>
      <c r="E287">
        <v>0.87480000000000002</v>
      </c>
      <c r="F287">
        <v>10</v>
      </c>
      <c r="G287">
        <v>1</v>
      </c>
      <c r="H287">
        <v>280</v>
      </c>
      <c r="I287">
        <v>1051719.041</v>
      </c>
      <c r="J287">
        <v>1293375.7760000001</v>
      </c>
      <c r="K287">
        <v>2345094.8169999998</v>
      </c>
      <c r="L287" s="3">
        <v>44481.540671296287</v>
      </c>
      <c r="M287" s="6">
        <f t="shared" si="9"/>
        <v>2.1648774099198838E-4</v>
      </c>
      <c r="N287" s="6">
        <f t="shared" si="10"/>
        <v>1.1939815736670063E-4</v>
      </c>
      <c r="O287">
        <v>0</v>
      </c>
      <c r="P287">
        <v>0</v>
      </c>
      <c r="Q287">
        <v>211</v>
      </c>
      <c r="R287" t="s">
        <v>20</v>
      </c>
    </row>
    <row r="288" spans="1:18" x14ac:dyDescent="0.25">
      <c r="A288" t="s">
        <v>67</v>
      </c>
      <c r="B288" t="s">
        <v>68</v>
      </c>
      <c r="C288" t="s">
        <v>42</v>
      </c>
      <c r="D288">
        <v>112.17</v>
      </c>
      <c r="E288">
        <v>111.4</v>
      </c>
      <c r="F288">
        <v>10</v>
      </c>
      <c r="G288">
        <v>1</v>
      </c>
      <c r="H288">
        <v>202.631</v>
      </c>
      <c r="I288">
        <v>8486.9206350000004</v>
      </c>
      <c r="J288">
        <v>9160.5479830000004</v>
      </c>
      <c r="K288">
        <v>17647.46862</v>
      </c>
      <c r="L288" s="3">
        <v>44481.541215277779</v>
      </c>
      <c r="M288" s="6">
        <f t="shared" si="9"/>
        <v>2.2119964916513662E-2</v>
      </c>
      <c r="N288" s="6">
        <f t="shared" si="10"/>
        <v>1.1482156696986948E-2</v>
      </c>
      <c r="O288">
        <v>0</v>
      </c>
      <c r="P288">
        <v>0</v>
      </c>
      <c r="Q288">
        <v>194</v>
      </c>
      <c r="R288" t="s">
        <v>21</v>
      </c>
    </row>
    <row r="289" spans="1:18" x14ac:dyDescent="0.25">
      <c r="A289" t="s">
        <v>195</v>
      </c>
      <c r="B289" t="s">
        <v>196</v>
      </c>
      <c r="C289" t="s">
        <v>42</v>
      </c>
      <c r="D289">
        <v>4.2610000000000002E-2</v>
      </c>
      <c r="E289">
        <v>4.215E-2</v>
      </c>
      <c r="F289">
        <v>6</v>
      </c>
      <c r="G289">
        <v>1</v>
      </c>
      <c r="H289">
        <v>53795</v>
      </c>
      <c r="I289">
        <v>10263404.890000001</v>
      </c>
      <c r="J289">
        <v>11836842.289999999</v>
      </c>
      <c r="K289">
        <v>22100247.18</v>
      </c>
      <c r="L289" s="3">
        <v>44481.541747685187</v>
      </c>
      <c r="M289" s="6">
        <f t="shared" si="9"/>
        <v>4.5447086885196646E-3</v>
      </c>
      <c r="N289" s="6">
        <f t="shared" si="10"/>
        <v>2.4341356710563273E-3</v>
      </c>
      <c r="O289">
        <v>160</v>
      </c>
      <c r="P289">
        <v>0</v>
      </c>
      <c r="Q289">
        <v>0</v>
      </c>
      <c r="R289" t="s">
        <v>21</v>
      </c>
    </row>
    <row r="290" spans="1:18" x14ac:dyDescent="0.25">
      <c r="A290" t="s">
        <v>195</v>
      </c>
      <c r="B290" t="s">
        <v>196</v>
      </c>
      <c r="C290" t="s">
        <v>42</v>
      </c>
      <c r="D290">
        <v>4.2610000000000002E-2</v>
      </c>
      <c r="E290">
        <v>4.215E-2</v>
      </c>
      <c r="F290">
        <v>8</v>
      </c>
      <c r="G290">
        <v>1</v>
      </c>
      <c r="H290">
        <v>53795</v>
      </c>
      <c r="I290">
        <v>10222801.07</v>
      </c>
      <c r="J290">
        <v>11658106.32</v>
      </c>
      <c r="K290">
        <v>21880907.390000001</v>
      </c>
      <c r="L290" s="3">
        <v>44481.541759259257</v>
      </c>
      <c r="M290" s="6">
        <f t="shared" si="9"/>
        <v>4.6143857778782032E-3</v>
      </c>
      <c r="N290" s="6">
        <f t="shared" si="10"/>
        <v>2.458536067137022E-3</v>
      </c>
      <c r="O290">
        <v>160</v>
      </c>
      <c r="P290">
        <v>0</v>
      </c>
      <c r="Q290">
        <v>0</v>
      </c>
      <c r="R290" t="s">
        <v>21</v>
      </c>
    </row>
    <row r="291" spans="1:18" x14ac:dyDescent="0.25">
      <c r="A291" t="s">
        <v>55</v>
      </c>
      <c r="B291" t="s">
        <v>56</v>
      </c>
      <c r="C291" t="s">
        <v>42</v>
      </c>
      <c r="D291">
        <v>54556.62</v>
      </c>
      <c r="E291">
        <v>54080</v>
      </c>
      <c r="F291">
        <v>4</v>
      </c>
      <c r="G291">
        <v>1</v>
      </c>
      <c r="I291">
        <v>6040.3633609999997</v>
      </c>
      <c r="J291">
        <v>6240.7674850000003</v>
      </c>
      <c r="K291">
        <v>12281.13085</v>
      </c>
      <c r="L291" s="3">
        <v>44482.578113425923</v>
      </c>
      <c r="M291" s="6">
        <f t="shared" si="9"/>
        <v>0</v>
      </c>
      <c r="N291" s="6">
        <f t="shared" si="10"/>
        <v>0</v>
      </c>
      <c r="O291">
        <v>0</v>
      </c>
      <c r="P291">
        <v>0</v>
      </c>
      <c r="Q291">
        <v>222</v>
      </c>
      <c r="R291" t="s">
        <v>20</v>
      </c>
    </row>
    <row r="292" spans="1:18" x14ac:dyDescent="0.25">
      <c r="A292" t="s">
        <v>123</v>
      </c>
      <c r="B292" t="s">
        <v>124</v>
      </c>
      <c r="C292" t="s">
        <v>19</v>
      </c>
      <c r="D292">
        <v>4.1820000000000004</v>
      </c>
      <c r="E292">
        <v>4.2060000000000004</v>
      </c>
      <c r="F292">
        <v>8</v>
      </c>
      <c r="G292">
        <v>1</v>
      </c>
      <c r="H292">
        <v>1624.7</v>
      </c>
      <c r="I292">
        <v>277657</v>
      </c>
      <c r="J292">
        <v>297154.79269999999</v>
      </c>
      <c r="K292">
        <v>574811.79269999999</v>
      </c>
      <c r="L292" s="3">
        <v>44482.593206018522</v>
      </c>
      <c r="M292" s="6">
        <f t="shared" si="9"/>
        <v>5.8514642166413956E-3</v>
      </c>
      <c r="N292" s="6">
        <f t="shared" si="10"/>
        <v>2.8264903758645522E-3</v>
      </c>
      <c r="O292">
        <v>136</v>
      </c>
      <c r="P292">
        <v>153</v>
      </c>
      <c r="Q292">
        <v>0</v>
      </c>
      <c r="R292" t="s">
        <v>21</v>
      </c>
    </row>
    <row r="293" spans="1:18" x14ac:dyDescent="0.25">
      <c r="A293" t="s">
        <v>167</v>
      </c>
      <c r="B293" t="s">
        <v>168</v>
      </c>
      <c r="C293" t="s">
        <v>42</v>
      </c>
      <c r="D293">
        <v>2389</v>
      </c>
      <c r="E293">
        <v>2367</v>
      </c>
      <c r="F293">
        <v>10</v>
      </c>
      <c r="G293">
        <v>1</v>
      </c>
      <c r="H293">
        <v>9.9369999999999994</v>
      </c>
      <c r="I293">
        <v>272.3469336</v>
      </c>
      <c r="J293">
        <v>288.62281739999997</v>
      </c>
      <c r="K293">
        <v>560.96975099999997</v>
      </c>
      <c r="L293" s="3">
        <v>44482.70103009259</v>
      </c>
      <c r="M293" s="6">
        <f t="shared" si="9"/>
        <v>3.4429017392025502E-2</v>
      </c>
      <c r="N293" s="6">
        <f t="shared" si="10"/>
        <v>1.7713967611062864E-2</v>
      </c>
      <c r="O293">
        <v>0</v>
      </c>
      <c r="P293">
        <v>0</v>
      </c>
      <c r="Q293">
        <v>123</v>
      </c>
      <c r="R293" t="s">
        <v>20</v>
      </c>
    </row>
    <row r="294" spans="1:18" x14ac:dyDescent="0.25">
      <c r="A294" t="s">
        <v>123</v>
      </c>
      <c r="B294" t="s">
        <v>124</v>
      </c>
      <c r="C294" t="s">
        <v>19</v>
      </c>
      <c r="D294">
        <v>4.6368999999999998</v>
      </c>
      <c r="E294">
        <v>4.4989999999999997</v>
      </c>
      <c r="F294">
        <v>28</v>
      </c>
      <c r="G294">
        <v>1</v>
      </c>
      <c r="H294">
        <v>1376</v>
      </c>
      <c r="I294">
        <v>279128.11459999997</v>
      </c>
      <c r="J294">
        <v>293591.50060000003</v>
      </c>
      <c r="K294">
        <v>572719.6152</v>
      </c>
      <c r="L294" s="3">
        <v>44482.701620370368</v>
      </c>
      <c r="M294" s="6">
        <f t="shared" si="9"/>
        <v>4.9296359916013999E-3</v>
      </c>
      <c r="N294" s="6">
        <f t="shared" si="10"/>
        <v>2.4025718056111724E-3</v>
      </c>
      <c r="O294">
        <v>0</v>
      </c>
      <c r="P294">
        <v>0</v>
      </c>
      <c r="Q294">
        <v>29</v>
      </c>
      <c r="R294" t="s">
        <v>20</v>
      </c>
    </row>
    <row r="295" spans="1:18" x14ac:dyDescent="0.25">
      <c r="A295" t="s">
        <v>69</v>
      </c>
      <c r="B295" t="s">
        <v>70</v>
      </c>
      <c r="C295" t="s">
        <v>42</v>
      </c>
      <c r="D295">
        <v>51.375</v>
      </c>
      <c r="E295">
        <v>51.01</v>
      </c>
      <c r="F295">
        <v>8</v>
      </c>
      <c r="G295">
        <v>1</v>
      </c>
      <c r="H295">
        <v>393.77</v>
      </c>
      <c r="I295">
        <v>100745.77069999999</v>
      </c>
      <c r="J295">
        <v>110681.4774</v>
      </c>
      <c r="K295">
        <v>211427.2481</v>
      </c>
      <c r="L295" s="3">
        <v>44482.710949074077</v>
      </c>
      <c r="M295" s="6">
        <f t="shared" si="9"/>
        <v>3.5576865185574401E-3</v>
      </c>
      <c r="N295" s="6">
        <f t="shared" si="10"/>
        <v>1.8624373326457727E-3</v>
      </c>
      <c r="O295">
        <v>0</v>
      </c>
      <c r="P295">
        <v>0</v>
      </c>
      <c r="Q295">
        <v>207</v>
      </c>
      <c r="R295" t="s">
        <v>20</v>
      </c>
    </row>
    <row r="296" spans="1:18" x14ac:dyDescent="0.25">
      <c r="A296" t="s">
        <v>103</v>
      </c>
      <c r="B296" t="s">
        <v>104</v>
      </c>
      <c r="C296" t="s">
        <v>42</v>
      </c>
      <c r="D296">
        <v>1.9873400000000001</v>
      </c>
      <c r="E296">
        <v>1.9676</v>
      </c>
      <c r="F296">
        <v>4</v>
      </c>
      <c r="G296">
        <v>1</v>
      </c>
      <c r="H296">
        <v>5283</v>
      </c>
      <c r="I296">
        <v>12958103.77</v>
      </c>
      <c r="J296">
        <v>14065863.710000001</v>
      </c>
      <c r="K296">
        <v>27023967.48</v>
      </c>
      <c r="L296" s="3">
        <v>44482.711539351847</v>
      </c>
      <c r="M296" s="6">
        <f t="shared" si="9"/>
        <v>3.7559015990209675E-4</v>
      </c>
      <c r="N296" s="6">
        <f t="shared" si="10"/>
        <v>1.9549313045576534E-4</v>
      </c>
      <c r="O296">
        <v>0</v>
      </c>
      <c r="P296">
        <v>0</v>
      </c>
      <c r="Q296">
        <v>76</v>
      </c>
      <c r="R296" t="s">
        <v>20</v>
      </c>
    </row>
    <row r="297" spans="1:18" x14ac:dyDescent="0.25">
      <c r="A297" t="s">
        <v>87</v>
      </c>
      <c r="B297" t="s">
        <v>88</v>
      </c>
      <c r="C297" t="s">
        <v>19</v>
      </c>
      <c r="D297">
        <v>0.37102000000000002</v>
      </c>
      <c r="E297">
        <v>0.36780000000000002</v>
      </c>
      <c r="F297">
        <v>4</v>
      </c>
      <c r="G297">
        <v>1</v>
      </c>
      <c r="H297">
        <v>116</v>
      </c>
      <c r="I297">
        <v>10772898.369999999</v>
      </c>
      <c r="J297">
        <v>11765750.720000001</v>
      </c>
      <c r="K297">
        <v>22538649.09</v>
      </c>
      <c r="L297" s="3">
        <v>44482.728020833332</v>
      </c>
      <c r="M297" s="6">
        <f t="shared" si="9"/>
        <v>1.0767761471047833E-5</v>
      </c>
      <c r="N297" s="6">
        <f t="shared" si="10"/>
        <v>5.146714851311437E-6</v>
      </c>
      <c r="O297">
        <v>0</v>
      </c>
      <c r="P297">
        <v>0</v>
      </c>
      <c r="Q297">
        <v>0</v>
      </c>
      <c r="R297" t="s">
        <v>20</v>
      </c>
    </row>
    <row r="298" spans="1:18" x14ac:dyDescent="0.25">
      <c r="A298" t="s">
        <v>87</v>
      </c>
      <c r="B298" t="s">
        <v>88</v>
      </c>
      <c r="C298" t="s">
        <v>19</v>
      </c>
      <c r="D298">
        <v>0.37075999999999998</v>
      </c>
      <c r="E298">
        <v>0.37019999999999997</v>
      </c>
      <c r="F298">
        <v>8</v>
      </c>
      <c r="G298">
        <v>1</v>
      </c>
      <c r="H298">
        <v>1075</v>
      </c>
      <c r="I298">
        <v>12449683.439999999</v>
      </c>
      <c r="J298">
        <v>13572627.07</v>
      </c>
      <c r="K298">
        <v>26022310.510000002</v>
      </c>
      <c r="L298" s="3">
        <v>44482.728576388887</v>
      </c>
      <c r="M298" s="6">
        <f t="shared" si="9"/>
        <v>8.6347577043292278E-5</v>
      </c>
      <c r="N298" s="6">
        <f t="shared" si="10"/>
        <v>4.1310705272957713E-5</v>
      </c>
      <c r="O298">
        <v>0</v>
      </c>
      <c r="P298">
        <v>0</v>
      </c>
      <c r="Q298">
        <v>172</v>
      </c>
      <c r="R298" t="s">
        <v>20</v>
      </c>
    </row>
    <row r="299" spans="1:18" x14ac:dyDescent="0.25">
      <c r="A299" t="s">
        <v>125</v>
      </c>
      <c r="B299" t="s">
        <v>126</v>
      </c>
      <c r="C299" t="s">
        <v>19</v>
      </c>
      <c r="D299">
        <v>37.295000000000002</v>
      </c>
      <c r="E299">
        <v>37.33</v>
      </c>
      <c r="F299">
        <v>28</v>
      </c>
      <c r="G299">
        <v>2</v>
      </c>
      <c r="H299">
        <v>1019.2</v>
      </c>
      <c r="I299">
        <v>506486.40600000002</v>
      </c>
      <c r="J299">
        <v>548186.73880000005</v>
      </c>
      <c r="K299">
        <v>1054673.145</v>
      </c>
      <c r="L299" s="3">
        <v>44482.813587962963</v>
      </c>
      <c r="M299" s="6">
        <f t="shared" si="9"/>
        <v>2.0122948768737537E-3</v>
      </c>
      <c r="N299" s="6">
        <f t="shared" si="10"/>
        <v>9.6636574547463239E-4</v>
      </c>
      <c r="O299">
        <v>73</v>
      </c>
      <c r="P299">
        <v>90</v>
      </c>
      <c r="Q299">
        <v>0</v>
      </c>
      <c r="R299" t="s">
        <v>20</v>
      </c>
    </row>
    <row r="300" spans="1:18" x14ac:dyDescent="0.25">
      <c r="A300" t="s">
        <v>125</v>
      </c>
      <c r="B300" t="s">
        <v>126</v>
      </c>
      <c r="C300" t="s">
        <v>19</v>
      </c>
      <c r="D300">
        <v>37.134999999999998</v>
      </c>
      <c r="E300">
        <v>37.450000000000003</v>
      </c>
      <c r="F300">
        <v>4</v>
      </c>
      <c r="G300">
        <v>1</v>
      </c>
      <c r="H300">
        <v>2470</v>
      </c>
      <c r="I300">
        <v>529915.66079999995</v>
      </c>
      <c r="J300">
        <v>587471.01240000001</v>
      </c>
      <c r="K300">
        <v>1117386.673</v>
      </c>
      <c r="L300" s="3">
        <v>44482.814143518517</v>
      </c>
      <c r="M300" s="6">
        <f t="shared" si="9"/>
        <v>4.6611190850089331E-3</v>
      </c>
      <c r="N300" s="6">
        <f t="shared" si="10"/>
        <v>2.2105149986874776E-3</v>
      </c>
      <c r="O300">
        <v>81</v>
      </c>
      <c r="P300">
        <v>91</v>
      </c>
      <c r="Q300">
        <v>0</v>
      </c>
      <c r="R300" t="s">
        <v>21</v>
      </c>
    </row>
    <row r="301" spans="1:18" x14ac:dyDescent="0.25">
      <c r="A301" t="s">
        <v>49</v>
      </c>
      <c r="B301" t="s">
        <v>50</v>
      </c>
      <c r="C301" t="s">
        <v>42</v>
      </c>
      <c r="D301">
        <v>267.5</v>
      </c>
      <c r="E301">
        <v>265.2</v>
      </c>
      <c r="F301">
        <v>4</v>
      </c>
      <c r="G301">
        <v>1</v>
      </c>
      <c r="H301">
        <v>687.7890000000001</v>
      </c>
      <c r="I301">
        <v>4434.6336770833323</v>
      </c>
      <c r="J301">
        <v>5046.597249999998</v>
      </c>
      <c r="K301">
        <v>9481.2309270833302</v>
      </c>
      <c r="L301" s="5">
        <v>44483.835693622677</v>
      </c>
      <c r="O301">
        <v>0</v>
      </c>
      <c r="P301">
        <v>0</v>
      </c>
      <c r="Q301">
        <v>0</v>
      </c>
      <c r="R301" t="s">
        <v>21</v>
      </c>
    </row>
    <row r="302" spans="1:18" x14ac:dyDescent="0.25">
      <c r="A302" t="s">
        <v>179</v>
      </c>
      <c r="B302" t="s">
        <v>180</v>
      </c>
      <c r="C302" t="s">
        <v>19</v>
      </c>
      <c r="D302">
        <v>25.948</v>
      </c>
      <c r="E302">
        <v>26</v>
      </c>
      <c r="F302">
        <v>6</v>
      </c>
      <c r="G302">
        <v>1</v>
      </c>
      <c r="H302">
        <v>5510</v>
      </c>
      <c r="I302">
        <v>158544.76388888891</v>
      </c>
      <c r="J302">
        <v>175997.64583333331</v>
      </c>
      <c r="K302">
        <v>334542.40972222219</v>
      </c>
      <c r="L302" s="5">
        <v>44483.836284490739</v>
      </c>
      <c r="O302">
        <v>0</v>
      </c>
      <c r="P302">
        <v>0</v>
      </c>
      <c r="Q302">
        <v>0</v>
      </c>
      <c r="R302" t="s">
        <v>20</v>
      </c>
    </row>
    <row r="303" spans="1:18" x14ac:dyDescent="0.25">
      <c r="A303" t="s">
        <v>179</v>
      </c>
      <c r="B303" t="s">
        <v>180</v>
      </c>
      <c r="C303" t="s">
        <v>19</v>
      </c>
      <c r="D303">
        <v>26.274999999999999</v>
      </c>
      <c r="E303">
        <v>26.3</v>
      </c>
      <c r="F303">
        <v>8</v>
      </c>
      <c r="G303">
        <v>1</v>
      </c>
      <c r="H303">
        <v>618</v>
      </c>
      <c r="I303">
        <v>157851.8238341969</v>
      </c>
      <c r="J303">
        <v>174077.4870466321</v>
      </c>
      <c r="K303">
        <v>331929.310880829</v>
      </c>
      <c r="L303" s="5">
        <v>44483.857672847233</v>
      </c>
      <c r="O303">
        <v>0</v>
      </c>
      <c r="P303">
        <v>0</v>
      </c>
      <c r="Q303">
        <v>0</v>
      </c>
      <c r="R303" t="s">
        <v>21</v>
      </c>
    </row>
    <row r="304" spans="1:18" x14ac:dyDescent="0.25">
      <c r="A304" t="s">
        <v>34</v>
      </c>
      <c r="B304" t="s">
        <v>35</v>
      </c>
      <c r="C304" t="s">
        <v>19</v>
      </c>
      <c r="D304">
        <v>9.3179999999999999E-2</v>
      </c>
      <c r="E304">
        <v>9.4E-2</v>
      </c>
      <c r="F304">
        <v>4</v>
      </c>
      <c r="G304">
        <v>2</v>
      </c>
      <c r="H304">
        <v>16575</v>
      </c>
      <c r="I304">
        <v>5692172.5463917525</v>
      </c>
      <c r="J304">
        <v>6221079.5670103095</v>
      </c>
      <c r="K304">
        <v>11913252.113402059</v>
      </c>
      <c r="L304" s="5">
        <v>44483.868206886567</v>
      </c>
      <c r="O304">
        <v>0</v>
      </c>
      <c r="P304">
        <v>0</v>
      </c>
      <c r="Q304">
        <v>94</v>
      </c>
      <c r="R304" t="s">
        <v>20</v>
      </c>
    </row>
    <row r="305" spans="1:18" x14ac:dyDescent="0.25">
      <c r="A305" t="s">
        <v>181</v>
      </c>
      <c r="B305" t="s">
        <v>182</v>
      </c>
      <c r="C305" t="s">
        <v>19</v>
      </c>
      <c r="D305">
        <v>1.0602</v>
      </c>
      <c r="E305">
        <v>1.0661</v>
      </c>
      <c r="F305">
        <v>6</v>
      </c>
      <c r="G305">
        <v>2</v>
      </c>
      <c r="H305">
        <v>5124</v>
      </c>
      <c r="I305">
        <v>757597.06896551722</v>
      </c>
      <c r="J305">
        <v>826559.20689655177</v>
      </c>
      <c r="K305">
        <v>1584156.2758620691</v>
      </c>
      <c r="L305" s="5">
        <v>44484.10927064815</v>
      </c>
      <c r="O305">
        <v>0</v>
      </c>
      <c r="P305">
        <v>0</v>
      </c>
      <c r="Q305">
        <v>58</v>
      </c>
      <c r="R305" t="s">
        <v>21</v>
      </c>
    </row>
    <row r="306" spans="1:18" x14ac:dyDescent="0.25">
      <c r="A306" t="s">
        <v>36</v>
      </c>
      <c r="B306" t="s">
        <v>37</v>
      </c>
      <c r="C306" t="s">
        <v>19</v>
      </c>
      <c r="D306">
        <v>9.8640000000000005E-2</v>
      </c>
      <c r="E306">
        <v>9.9529999999999993E-2</v>
      </c>
      <c r="F306">
        <v>4</v>
      </c>
      <c r="G306">
        <v>2</v>
      </c>
      <c r="H306">
        <v>419446</v>
      </c>
      <c r="I306">
        <v>7015248.4948453614</v>
      </c>
      <c r="J306">
        <v>8042284.8556701029</v>
      </c>
      <c r="K306">
        <v>15057533.350515461</v>
      </c>
      <c r="L306" s="5">
        <v>44484.121983668978</v>
      </c>
      <c r="O306">
        <v>0</v>
      </c>
      <c r="P306">
        <v>0</v>
      </c>
      <c r="Q306">
        <v>33</v>
      </c>
      <c r="R306" t="s">
        <v>21</v>
      </c>
    </row>
    <row r="307" spans="1:18" x14ac:dyDescent="0.25">
      <c r="A307" t="s">
        <v>40</v>
      </c>
      <c r="B307" t="s">
        <v>41</v>
      </c>
      <c r="C307" t="s">
        <v>19</v>
      </c>
      <c r="D307">
        <v>10.044</v>
      </c>
      <c r="E307">
        <v>10.081</v>
      </c>
      <c r="F307">
        <v>4</v>
      </c>
      <c r="G307">
        <v>1</v>
      </c>
      <c r="H307">
        <v>755.80000000000007</v>
      </c>
      <c r="I307">
        <v>91066.45937500002</v>
      </c>
      <c r="J307">
        <v>97285.491666666654</v>
      </c>
      <c r="K307">
        <v>188351.9510416667</v>
      </c>
      <c r="L307" s="5">
        <v>44484.125755567133</v>
      </c>
      <c r="O307">
        <v>0</v>
      </c>
      <c r="P307">
        <v>0</v>
      </c>
      <c r="Q307">
        <v>0</v>
      </c>
      <c r="R307" t="s">
        <v>20</v>
      </c>
    </row>
    <row r="308" spans="1:18" x14ac:dyDescent="0.25">
      <c r="A308" t="s">
        <v>121</v>
      </c>
      <c r="B308" t="s">
        <v>122</v>
      </c>
      <c r="C308" t="s">
        <v>19</v>
      </c>
      <c r="D308">
        <v>0.85340000000000005</v>
      </c>
      <c r="E308">
        <v>0.85440000000000005</v>
      </c>
      <c r="F308">
        <v>4</v>
      </c>
      <c r="G308">
        <v>1</v>
      </c>
      <c r="H308">
        <v>6476</v>
      </c>
      <c r="I308">
        <v>974605.46391752572</v>
      </c>
      <c r="J308">
        <v>1081269.8762886601</v>
      </c>
      <c r="K308">
        <v>2055875.3402061861</v>
      </c>
      <c r="L308" s="5">
        <v>44484.135223113422</v>
      </c>
      <c r="O308">
        <v>0</v>
      </c>
      <c r="P308">
        <v>0</v>
      </c>
      <c r="Q308">
        <v>23</v>
      </c>
      <c r="R308" t="s">
        <v>21</v>
      </c>
    </row>
    <row r="309" spans="1:18" x14ac:dyDescent="0.25">
      <c r="A309" t="s">
        <v>197</v>
      </c>
      <c r="B309" t="s">
        <v>198</v>
      </c>
      <c r="C309" t="s">
        <v>19</v>
      </c>
      <c r="D309">
        <v>0.31286000000000003</v>
      </c>
      <c r="E309">
        <v>0.31369999999999998</v>
      </c>
      <c r="F309">
        <v>4</v>
      </c>
      <c r="G309">
        <v>2</v>
      </c>
      <c r="H309">
        <v>47018</v>
      </c>
      <c r="I309">
        <v>1715059.422680412</v>
      </c>
      <c r="J309">
        <v>1848510.8350515461</v>
      </c>
      <c r="K309">
        <v>3563570.2577319592</v>
      </c>
      <c r="L309" s="5">
        <v>44484.151420057868</v>
      </c>
      <c r="O309">
        <v>0</v>
      </c>
      <c r="P309">
        <v>0</v>
      </c>
      <c r="Q309">
        <v>0</v>
      </c>
      <c r="R309" t="s">
        <v>20</v>
      </c>
    </row>
    <row r="310" spans="1:18" x14ac:dyDescent="0.25">
      <c r="A310" t="s">
        <v>40</v>
      </c>
      <c r="B310" t="s">
        <v>41</v>
      </c>
      <c r="C310" t="s">
        <v>19</v>
      </c>
      <c r="D310">
        <v>10.282</v>
      </c>
      <c r="E310">
        <v>10.412000000000001</v>
      </c>
      <c r="F310">
        <v>6</v>
      </c>
      <c r="G310">
        <v>1</v>
      </c>
      <c r="H310">
        <v>380.2</v>
      </c>
      <c r="I310">
        <v>89835.408965517228</v>
      </c>
      <c r="J310">
        <v>98142.976551724118</v>
      </c>
      <c r="K310">
        <v>187978.38551724129</v>
      </c>
      <c r="L310" s="5">
        <v>44484.15859634259</v>
      </c>
      <c r="O310">
        <v>0</v>
      </c>
      <c r="P310">
        <v>0</v>
      </c>
      <c r="Q310">
        <v>26</v>
      </c>
      <c r="R310" t="s">
        <v>21</v>
      </c>
    </row>
    <row r="311" spans="1:18" x14ac:dyDescent="0.25">
      <c r="A311" t="s">
        <v>165</v>
      </c>
      <c r="B311" t="s">
        <v>166</v>
      </c>
      <c r="C311" t="s">
        <v>19</v>
      </c>
      <c r="D311">
        <v>7.9480000000000004</v>
      </c>
      <c r="E311">
        <v>7.97</v>
      </c>
      <c r="F311">
        <v>4</v>
      </c>
      <c r="G311">
        <v>1</v>
      </c>
      <c r="H311">
        <v>8191</v>
      </c>
      <c r="I311">
        <v>211356.27835051549</v>
      </c>
      <c r="J311">
        <v>228324.46391752581</v>
      </c>
      <c r="K311">
        <v>439680.74226804118</v>
      </c>
      <c r="L311" s="5">
        <v>44484.172904999999</v>
      </c>
      <c r="O311">
        <v>0</v>
      </c>
      <c r="P311">
        <v>0</v>
      </c>
      <c r="Q311">
        <v>0</v>
      </c>
      <c r="R311" t="s">
        <v>20</v>
      </c>
    </row>
    <row r="312" spans="1:18" x14ac:dyDescent="0.25">
      <c r="A312" t="s">
        <v>49</v>
      </c>
      <c r="B312" t="s">
        <v>50</v>
      </c>
      <c r="C312" t="s">
        <v>42</v>
      </c>
      <c r="D312">
        <v>261.76</v>
      </c>
      <c r="E312">
        <v>259.5</v>
      </c>
      <c r="F312">
        <v>10</v>
      </c>
      <c r="G312">
        <v>1</v>
      </c>
      <c r="H312">
        <v>29.948</v>
      </c>
      <c r="I312">
        <v>4665.4862406639013</v>
      </c>
      <c r="J312">
        <v>5076.74922821577</v>
      </c>
      <c r="K312">
        <v>9742.2354688796713</v>
      </c>
      <c r="L312" s="5">
        <v>44484.176892627307</v>
      </c>
      <c r="O312">
        <v>0</v>
      </c>
      <c r="P312">
        <v>0</v>
      </c>
      <c r="Q312">
        <v>96</v>
      </c>
      <c r="R312" t="s">
        <v>21</v>
      </c>
    </row>
    <row r="313" spans="1:18" x14ac:dyDescent="0.25">
      <c r="A313" t="s">
        <v>69</v>
      </c>
      <c r="B313" t="s">
        <v>70</v>
      </c>
      <c r="C313" t="s">
        <v>19</v>
      </c>
      <c r="D313">
        <v>54.835000000000001</v>
      </c>
      <c r="E313">
        <v>55.35</v>
      </c>
      <c r="F313">
        <v>4</v>
      </c>
      <c r="G313">
        <v>1</v>
      </c>
      <c r="H313">
        <v>5694.7199999999993</v>
      </c>
      <c r="I313">
        <v>78413.153854166638</v>
      </c>
      <c r="J313">
        <v>88328.203125</v>
      </c>
      <c r="K313">
        <v>166741.35697916659</v>
      </c>
      <c r="L313" s="5">
        <v>44484.250758622693</v>
      </c>
      <c r="O313">
        <v>23</v>
      </c>
      <c r="P313">
        <v>0</v>
      </c>
      <c r="Q313">
        <v>0</v>
      </c>
      <c r="R313" t="s">
        <v>20</v>
      </c>
    </row>
    <row r="314" spans="1:18" x14ac:dyDescent="0.25">
      <c r="A314" t="s">
        <v>199</v>
      </c>
      <c r="B314" t="s">
        <v>200</v>
      </c>
      <c r="C314" t="s">
        <v>19</v>
      </c>
      <c r="D314">
        <v>614.65</v>
      </c>
      <c r="E314">
        <v>618.5</v>
      </c>
      <c r="F314">
        <v>4</v>
      </c>
      <c r="G314">
        <v>1</v>
      </c>
      <c r="H314">
        <v>70.118000000000009</v>
      </c>
      <c r="I314">
        <v>7236.5995833333336</v>
      </c>
      <c r="J314">
        <v>7858.4092083333326</v>
      </c>
      <c r="K314">
        <v>15095.008791666671</v>
      </c>
      <c r="L314" s="5">
        <v>44484.252964386571</v>
      </c>
      <c r="O314">
        <v>115</v>
      </c>
      <c r="P314">
        <v>0</v>
      </c>
      <c r="Q314">
        <v>0</v>
      </c>
      <c r="R314" t="s">
        <v>20</v>
      </c>
    </row>
    <row r="315" spans="1:18" x14ac:dyDescent="0.25">
      <c r="A315" t="s">
        <v>199</v>
      </c>
      <c r="B315" t="s">
        <v>200</v>
      </c>
      <c r="C315" t="s">
        <v>19</v>
      </c>
      <c r="D315">
        <v>619.79999999999995</v>
      </c>
      <c r="E315">
        <v>624.5</v>
      </c>
      <c r="F315">
        <v>6</v>
      </c>
      <c r="G315">
        <v>1</v>
      </c>
      <c r="H315">
        <v>17.36</v>
      </c>
      <c r="I315">
        <v>7127.2140551724187</v>
      </c>
      <c r="J315">
        <v>7750.2480758620686</v>
      </c>
      <c r="K315">
        <v>14877.46213103449</v>
      </c>
      <c r="L315" s="5">
        <v>44484.257956608802</v>
      </c>
      <c r="O315">
        <v>0</v>
      </c>
      <c r="P315">
        <v>0</v>
      </c>
      <c r="Q315">
        <v>0</v>
      </c>
      <c r="R315" t="s">
        <v>20</v>
      </c>
    </row>
    <row r="316" spans="1:18" x14ac:dyDescent="0.25">
      <c r="A316" t="s">
        <v>201</v>
      </c>
      <c r="B316" t="s">
        <v>202</v>
      </c>
      <c r="C316" t="s">
        <v>19</v>
      </c>
      <c r="D316">
        <v>186.15</v>
      </c>
      <c r="E316">
        <v>187</v>
      </c>
      <c r="F316">
        <v>8</v>
      </c>
      <c r="G316">
        <v>2</v>
      </c>
      <c r="H316">
        <v>906.64799999999991</v>
      </c>
      <c r="I316">
        <v>54005.061461139863</v>
      </c>
      <c r="J316">
        <v>58634.355025906727</v>
      </c>
      <c r="K316">
        <v>112639.4164870466</v>
      </c>
      <c r="L316" s="5">
        <v>44484.272512962962</v>
      </c>
      <c r="O316">
        <v>0</v>
      </c>
      <c r="P316">
        <v>0</v>
      </c>
      <c r="Q316">
        <v>0</v>
      </c>
      <c r="R316" t="s">
        <v>21</v>
      </c>
    </row>
    <row r="317" spans="1:18" x14ac:dyDescent="0.25">
      <c r="A317" t="s">
        <v>109</v>
      </c>
      <c r="B317" t="s">
        <v>110</v>
      </c>
      <c r="C317" t="s">
        <v>19</v>
      </c>
      <c r="D317">
        <v>1.3421000000000001</v>
      </c>
      <c r="E317">
        <v>1.3089999999999999</v>
      </c>
      <c r="F317">
        <v>4</v>
      </c>
      <c r="G317">
        <v>1</v>
      </c>
      <c r="H317">
        <v>10241</v>
      </c>
      <c r="I317">
        <v>4412407.791666667</v>
      </c>
      <c r="J317">
        <v>4845971.09375</v>
      </c>
      <c r="K317">
        <v>9258378.8854166679</v>
      </c>
      <c r="L317" s="5">
        <v>44484.292252222222</v>
      </c>
      <c r="O317">
        <v>1</v>
      </c>
      <c r="P317">
        <v>19</v>
      </c>
      <c r="Q317">
        <v>0</v>
      </c>
      <c r="R317" t="s">
        <v>20</v>
      </c>
    </row>
    <row r="318" spans="1:18" x14ac:dyDescent="0.25">
      <c r="A318" t="s">
        <v>199</v>
      </c>
      <c r="B318" t="s">
        <v>200</v>
      </c>
      <c r="C318" t="s">
        <v>19</v>
      </c>
      <c r="D318">
        <v>628.32000000000005</v>
      </c>
      <c r="E318">
        <v>636.70000000000005</v>
      </c>
      <c r="F318">
        <v>8</v>
      </c>
      <c r="G318">
        <v>1</v>
      </c>
      <c r="H318">
        <v>68.831999999999994</v>
      </c>
      <c r="I318">
        <v>8136.191682291671</v>
      </c>
      <c r="J318">
        <v>8821.333354166667</v>
      </c>
      <c r="K318">
        <v>16957.525036458341</v>
      </c>
      <c r="L318" s="5">
        <v>44484.295567835637</v>
      </c>
      <c r="O318">
        <v>0</v>
      </c>
      <c r="P318">
        <v>0</v>
      </c>
      <c r="Q318">
        <v>0</v>
      </c>
      <c r="R318" t="s">
        <v>21</v>
      </c>
    </row>
    <row r="319" spans="1:18" x14ac:dyDescent="0.25">
      <c r="A319" t="s">
        <v>197</v>
      </c>
      <c r="B319" t="s">
        <v>198</v>
      </c>
      <c r="C319" t="s">
        <v>19</v>
      </c>
      <c r="D319">
        <v>0.32223000000000002</v>
      </c>
      <c r="E319">
        <v>0.32640000000000002</v>
      </c>
      <c r="F319">
        <v>6</v>
      </c>
      <c r="G319">
        <v>1</v>
      </c>
      <c r="H319">
        <v>31879</v>
      </c>
      <c r="I319">
        <v>1701665.262068965</v>
      </c>
      <c r="J319">
        <v>1878005.8827586209</v>
      </c>
      <c r="K319">
        <v>3579671.1448275861</v>
      </c>
      <c r="L319" s="5">
        <v>44484.325069907412</v>
      </c>
      <c r="O319">
        <v>159</v>
      </c>
      <c r="P319">
        <v>0</v>
      </c>
      <c r="Q319">
        <v>0</v>
      </c>
      <c r="R319" t="s">
        <v>20</v>
      </c>
    </row>
    <row r="320" spans="1:18" x14ac:dyDescent="0.25">
      <c r="A320" t="s">
        <v>109</v>
      </c>
      <c r="B320" t="s">
        <v>110</v>
      </c>
      <c r="C320" t="s">
        <v>19</v>
      </c>
      <c r="D320">
        <v>1.3979999999999999</v>
      </c>
      <c r="E320">
        <v>1.395</v>
      </c>
      <c r="F320">
        <v>6</v>
      </c>
      <c r="G320">
        <v>1</v>
      </c>
      <c r="H320">
        <v>145</v>
      </c>
      <c r="I320">
        <v>4588949.068965517</v>
      </c>
      <c r="J320">
        <v>5084931.8137931032</v>
      </c>
      <c r="K320">
        <v>9673880.8827586211</v>
      </c>
      <c r="L320" s="5">
        <v>44484.328402881947</v>
      </c>
      <c r="O320">
        <v>93</v>
      </c>
      <c r="P320">
        <v>97</v>
      </c>
      <c r="Q320">
        <v>0</v>
      </c>
      <c r="R320" t="s">
        <v>20</v>
      </c>
    </row>
    <row r="321" spans="1:18" x14ac:dyDescent="0.25">
      <c r="A321" t="s">
        <v>109</v>
      </c>
      <c r="B321" t="s">
        <v>110</v>
      </c>
      <c r="C321" t="s">
        <v>19</v>
      </c>
      <c r="D321">
        <v>1.43</v>
      </c>
      <c r="E321">
        <v>1.44</v>
      </c>
      <c r="F321">
        <v>8</v>
      </c>
      <c r="G321">
        <v>1</v>
      </c>
      <c r="H321">
        <v>158382</v>
      </c>
      <c r="I321">
        <v>5420100.2901554406</v>
      </c>
      <c r="J321">
        <v>5986703.1191709843</v>
      </c>
      <c r="K321">
        <v>11406803.409326419</v>
      </c>
      <c r="L321" s="5">
        <v>44484.391972256948</v>
      </c>
      <c r="O321">
        <v>12</v>
      </c>
      <c r="P321">
        <v>91</v>
      </c>
      <c r="Q321">
        <v>0</v>
      </c>
      <c r="R321" t="s">
        <v>21</v>
      </c>
    </row>
    <row r="322" spans="1:18" x14ac:dyDescent="0.25">
      <c r="A322" t="s">
        <v>109</v>
      </c>
      <c r="B322" t="s">
        <v>110</v>
      </c>
      <c r="C322" t="s">
        <v>19</v>
      </c>
      <c r="D322">
        <v>1.4296</v>
      </c>
      <c r="E322">
        <v>1.4419999999999999</v>
      </c>
      <c r="F322">
        <v>28</v>
      </c>
      <c r="G322">
        <v>2</v>
      </c>
      <c r="H322">
        <v>50541</v>
      </c>
      <c r="I322">
        <v>5219343.6220000004</v>
      </c>
      <c r="J322">
        <v>5680722.2220000001</v>
      </c>
      <c r="K322">
        <v>10900065.844000001</v>
      </c>
      <c r="L322" s="5">
        <v>44484.392552592602</v>
      </c>
      <c r="O322">
        <v>11</v>
      </c>
      <c r="P322">
        <v>90</v>
      </c>
      <c r="Q322">
        <v>0</v>
      </c>
      <c r="R322" t="s">
        <v>20</v>
      </c>
    </row>
    <row r="323" spans="1:18" x14ac:dyDescent="0.25">
      <c r="A323" t="s">
        <v>201</v>
      </c>
      <c r="B323" t="s">
        <v>202</v>
      </c>
      <c r="C323" t="s">
        <v>19</v>
      </c>
      <c r="D323">
        <v>191.46</v>
      </c>
      <c r="E323">
        <v>193</v>
      </c>
      <c r="F323">
        <v>30</v>
      </c>
      <c r="G323">
        <v>2</v>
      </c>
      <c r="H323">
        <v>1352.796</v>
      </c>
      <c r="I323">
        <v>1191224.2372758619</v>
      </c>
      <c r="J323">
        <v>1262381.0370689661</v>
      </c>
      <c r="K323">
        <v>2453605.274344827</v>
      </c>
      <c r="L323" s="5">
        <v>44485.56361315972</v>
      </c>
      <c r="O323">
        <v>0</v>
      </c>
      <c r="P323">
        <v>0</v>
      </c>
      <c r="Q323">
        <v>141</v>
      </c>
      <c r="R323" t="s">
        <v>21</v>
      </c>
    </row>
    <row r="324" spans="1:18" x14ac:dyDescent="0.25">
      <c r="A324" t="s">
        <v>97</v>
      </c>
      <c r="B324" t="s">
        <v>98</v>
      </c>
      <c r="C324" t="s">
        <v>19</v>
      </c>
      <c r="D324">
        <v>28.010999999999999</v>
      </c>
      <c r="E324">
        <v>28.19</v>
      </c>
      <c r="F324">
        <v>10</v>
      </c>
      <c r="G324">
        <v>2</v>
      </c>
      <c r="H324">
        <v>1065.77</v>
      </c>
      <c r="I324">
        <v>6950304.3327272721</v>
      </c>
      <c r="J324">
        <v>7691441.7500000009</v>
      </c>
      <c r="K324">
        <v>14641746.08272727</v>
      </c>
      <c r="L324" s="5">
        <v>44485.563627453703</v>
      </c>
      <c r="O324">
        <v>0</v>
      </c>
      <c r="P324">
        <v>0</v>
      </c>
      <c r="Q324">
        <v>141</v>
      </c>
      <c r="R324" t="s">
        <v>21</v>
      </c>
    </row>
    <row r="325" spans="1:18" x14ac:dyDescent="0.25">
      <c r="A325" t="s">
        <v>97</v>
      </c>
      <c r="B325" t="s">
        <v>98</v>
      </c>
      <c r="C325" t="s">
        <v>19</v>
      </c>
      <c r="D325">
        <v>28.010999999999999</v>
      </c>
      <c r="E325">
        <v>28.16</v>
      </c>
      <c r="F325">
        <v>14</v>
      </c>
      <c r="G325">
        <v>3</v>
      </c>
      <c r="H325">
        <v>2572.0700000000002</v>
      </c>
      <c r="I325">
        <v>6824533.5599999996</v>
      </c>
      <c r="J325">
        <v>7537986.9660000009</v>
      </c>
      <c r="K325">
        <v>14362520.526000001</v>
      </c>
      <c r="L325" s="5">
        <v>44485.563643368063</v>
      </c>
      <c r="O325">
        <v>0</v>
      </c>
      <c r="P325">
        <v>0</v>
      </c>
      <c r="Q325">
        <v>141</v>
      </c>
      <c r="R325" t="s">
        <v>20</v>
      </c>
    </row>
    <row r="326" spans="1:18" x14ac:dyDescent="0.25">
      <c r="A326" t="s">
        <v>67</v>
      </c>
      <c r="B326" t="s">
        <v>68</v>
      </c>
      <c r="C326" t="s">
        <v>19</v>
      </c>
      <c r="D326">
        <v>127.7</v>
      </c>
      <c r="E326">
        <v>128.30000000000001</v>
      </c>
      <c r="F326">
        <v>8</v>
      </c>
      <c r="G326">
        <v>2</v>
      </c>
      <c r="H326">
        <v>245.30099999999999</v>
      </c>
      <c r="I326">
        <v>177793.9037777778</v>
      </c>
      <c r="J326">
        <v>189893.5058888889</v>
      </c>
      <c r="K326">
        <v>367687.4096666667</v>
      </c>
      <c r="L326" s="5">
        <v>44485.563666689814</v>
      </c>
      <c r="O326">
        <v>0</v>
      </c>
      <c r="P326">
        <v>0</v>
      </c>
      <c r="Q326">
        <v>140</v>
      </c>
      <c r="R326" t="s">
        <v>21</v>
      </c>
    </row>
    <row r="327" spans="1:18" x14ac:dyDescent="0.25">
      <c r="A327" t="s">
        <v>63</v>
      </c>
      <c r="B327" t="s">
        <v>64</v>
      </c>
      <c r="C327" t="s">
        <v>19</v>
      </c>
      <c r="D327">
        <v>197.18</v>
      </c>
      <c r="E327">
        <v>198.8</v>
      </c>
      <c r="F327">
        <v>10</v>
      </c>
      <c r="G327">
        <v>2</v>
      </c>
      <c r="H327">
        <v>1.597</v>
      </c>
      <c r="I327">
        <v>124738.4828181818</v>
      </c>
      <c r="J327">
        <v>135444.12554545459</v>
      </c>
      <c r="K327">
        <v>260182.60836363639</v>
      </c>
      <c r="L327" s="5">
        <v>44485.563681342603</v>
      </c>
      <c r="O327">
        <v>0</v>
      </c>
      <c r="P327">
        <v>0</v>
      </c>
      <c r="Q327">
        <v>128</v>
      </c>
      <c r="R327" t="s">
        <v>21</v>
      </c>
    </row>
    <row r="328" spans="1:18" x14ac:dyDescent="0.25">
      <c r="A328" t="s">
        <v>51</v>
      </c>
      <c r="B328" t="s">
        <v>52</v>
      </c>
      <c r="C328" t="s">
        <v>19</v>
      </c>
      <c r="D328">
        <v>1.6740999999999999</v>
      </c>
      <c r="E328">
        <v>1.6739999999999999</v>
      </c>
      <c r="F328">
        <v>6</v>
      </c>
      <c r="G328">
        <v>2</v>
      </c>
      <c r="H328">
        <v>1828</v>
      </c>
      <c r="I328">
        <v>12173973.285714289</v>
      </c>
      <c r="J328">
        <v>13373791.285714289</v>
      </c>
      <c r="K328">
        <v>25547764.571428571</v>
      </c>
      <c r="L328" s="5">
        <v>44485.563694722223</v>
      </c>
      <c r="O328">
        <v>62</v>
      </c>
      <c r="P328">
        <v>95</v>
      </c>
      <c r="Q328">
        <v>0</v>
      </c>
      <c r="R328" t="s">
        <v>21</v>
      </c>
    </row>
    <row r="329" spans="1:18" x14ac:dyDescent="0.25">
      <c r="A329" t="s">
        <v>199</v>
      </c>
      <c r="B329" t="s">
        <v>200</v>
      </c>
      <c r="C329" t="s">
        <v>19</v>
      </c>
      <c r="D329">
        <v>643.21</v>
      </c>
      <c r="E329">
        <v>647.5</v>
      </c>
      <c r="F329">
        <v>28</v>
      </c>
      <c r="G329">
        <v>2</v>
      </c>
      <c r="H329">
        <v>76.965000000000003</v>
      </c>
      <c r="I329">
        <v>191796.17231034479</v>
      </c>
      <c r="J329">
        <v>202793.5690344827</v>
      </c>
      <c r="K329">
        <v>394589.74134482752</v>
      </c>
      <c r="L329" s="5">
        <v>44485.563730347218</v>
      </c>
      <c r="O329">
        <v>0</v>
      </c>
      <c r="P329">
        <v>0</v>
      </c>
      <c r="Q329">
        <v>0</v>
      </c>
      <c r="R329" t="s">
        <v>20</v>
      </c>
    </row>
    <row r="330" spans="1:18" x14ac:dyDescent="0.25">
      <c r="A330" t="s">
        <v>199</v>
      </c>
      <c r="B330" t="s">
        <v>200</v>
      </c>
      <c r="C330" t="s">
        <v>19</v>
      </c>
      <c r="D330">
        <v>643.29</v>
      </c>
      <c r="E330">
        <v>647.9</v>
      </c>
      <c r="F330">
        <v>30</v>
      </c>
      <c r="G330">
        <v>3</v>
      </c>
      <c r="H330">
        <v>169.227</v>
      </c>
      <c r="I330">
        <v>191796.17231034479</v>
      </c>
      <c r="J330">
        <v>202793.5690344827</v>
      </c>
      <c r="K330">
        <v>394589.74134482752</v>
      </c>
      <c r="L330" s="5">
        <v>44485.563774120368</v>
      </c>
      <c r="O330">
        <v>0</v>
      </c>
      <c r="P330">
        <v>0</v>
      </c>
      <c r="Q330">
        <v>0</v>
      </c>
      <c r="R330" t="s">
        <v>20</v>
      </c>
    </row>
    <row r="331" spans="1:18" x14ac:dyDescent="0.25">
      <c r="A331" t="s">
        <v>167</v>
      </c>
      <c r="B331" t="s">
        <v>168</v>
      </c>
      <c r="C331" t="s">
        <v>19</v>
      </c>
      <c r="D331">
        <v>2633.8</v>
      </c>
      <c r="E331">
        <v>2636</v>
      </c>
      <c r="F331">
        <v>6</v>
      </c>
      <c r="G331">
        <v>2</v>
      </c>
      <c r="H331">
        <v>3.0430000000000001</v>
      </c>
      <c r="I331">
        <v>5290.873428571429</v>
      </c>
      <c r="J331">
        <v>5548.3108571428556</v>
      </c>
      <c r="K331">
        <v>10839.18428571428</v>
      </c>
      <c r="L331" s="5">
        <v>44485.56378715278</v>
      </c>
      <c r="O331">
        <v>0</v>
      </c>
      <c r="P331">
        <v>0</v>
      </c>
      <c r="Q331">
        <v>0</v>
      </c>
      <c r="R331" t="s">
        <v>21</v>
      </c>
    </row>
    <row r="332" spans="1:18" x14ac:dyDescent="0.25">
      <c r="A332" t="s">
        <v>115</v>
      </c>
      <c r="B332" t="s">
        <v>116</v>
      </c>
      <c r="C332" t="s">
        <v>19</v>
      </c>
      <c r="D332">
        <v>36246</v>
      </c>
      <c r="E332">
        <v>36523.96</v>
      </c>
      <c r="F332">
        <v>8</v>
      </c>
      <c r="G332">
        <v>2</v>
      </c>
      <c r="H332">
        <v>1.026</v>
      </c>
      <c r="I332">
        <v>773.21988888888882</v>
      </c>
      <c r="J332">
        <v>835.12366666666674</v>
      </c>
      <c r="K332">
        <v>1608.3435555555559</v>
      </c>
      <c r="L332" s="5">
        <v>44485.564312488423</v>
      </c>
      <c r="O332">
        <v>0</v>
      </c>
      <c r="P332">
        <v>0</v>
      </c>
      <c r="Q332">
        <v>140</v>
      </c>
      <c r="R332" t="s">
        <v>20</v>
      </c>
    </row>
    <row r="333" spans="1:18" x14ac:dyDescent="0.25">
      <c r="A333" t="s">
        <v>165</v>
      </c>
      <c r="B333" t="s">
        <v>166</v>
      </c>
      <c r="C333" t="s">
        <v>19</v>
      </c>
      <c r="D333">
        <v>8.4600000000000009</v>
      </c>
      <c r="E333">
        <v>8.5039999999999996</v>
      </c>
      <c r="F333">
        <v>8</v>
      </c>
      <c r="G333">
        <v>1</v>
      </c>
      <c r="H333">
        <v>1223</v>
      </c>
      <c r="I333">
        <v>4244066.555555556</v>
      </c>
      <c r="J333">
        <v>4670130.666666667</v>
      </c>
      <c r="K333">
        <v>8914197.2222222239</v>
      </c>
      <c r="L333" s="5">
        <v>44485.564326238433</v>
      </c>
      <c r="O333">
        <v>0</v>
      </c>
      <c r="P333">
        <v>0</v>
      </c>
      <c r="Q333">
        <v>140</v>
      </c>
      <c r="R333" t="s">
        <v>21</v>
      </c>
    </row>
    <row r="334" spans="1:18" x14ac:dyDescent="0.25">
      <c r="A334" t="s">
        <v>91</v>
      </c>
      <c r="B334" t="s">
        <v>92</v>
      </c>
      <c r="C334" t="s">
        <v>19</v>
      </c>
      <c r="D334">
        <v>249.08</v>
      </c>
      <c r="E334">
        <v>251</v>
      </c>
      <c r="F334">
        <v>4</v>
      </c>
      <c r="G334">
        <v>2</v>
      </c>
      <c r="H334">
        <v>73.3</v>
      </c>
      <c r="I334">
        <v>147515.28</v>
      </c>
      <c r="J334">
        <v>161765.12</v>
      </c>
      <c r="K334">
        <v>309280.40000000002</v>
      </c>
      <c r="L334" s="5">
        <v>44485.57111099537</v>
      </c>
      <c r="O334">
        <v>0</v>
      </c>
      <c r="P334">
        <v>0</v>
      </c>
      <c r="Q334">
        <v>129</v>
      </c>
      <c r="R334" t="s">
        <v>21</v>
      </c>
    </row>
    <row r="335" spans="1:18" x14ac:dyDescent="0.25">
      <c r="A335" t="s">
        <v>181</v>
      </c>
      <c r="B335" t="s">
        <v>182</v>
      </c>
      <c r="C335" t="s">
        <v>19</v>
      </c>
      <c r="D335">
        <v>1.0952</v>
      </c>
      <c r="E335">
        <v>1.1015999999999999</v>
      </c>
      <c r="F335">
        <v>10</v>
      </c>
      <c r="G335">
        <v>1</v>
      </c>
      <c r="H335">
        <v>18385</v>
      </c>
      <c r="I335">
        <v>21584392.18181818</v>
      </c>
      <c r="J335">
        <v>23264258.63636364</v>
      </c>
      <c r="K335">
        <v>44848650.81818182</v>
      </c>
      <c r="L335" s="5">
        <v>44485.581177361113</v>
      </c>
      <c r="O335">
        <v>0</v>
      </c>
      <c r="P335">
        <v>0</v>
      </c>
      <c r="Q335">
        <v>142</v>
      </c>
      <c r="R335" t="s">
        <v>21</v>
      </c>
    </row>
    <row r="336" spans="1:18" x14ac:dyDescent="0.25">
      <c r="A336" t="s">
        <v>97</v>
      </c>
      <c r="B336" t="s">
        <v>98</v>
      </c>
      <c r="C336" t="s">
        <v>19</v>
      </c>
      <c r="D336">
        <v>28.13</v>
      </c>
      <c r="E336">
        <v>28.16</v>
      </c>
      <c r="F336">
        <v>14</v>
      </c>
      <c r="G336">
        <v>3</v>
      </c>
      <c r="H336">
        <v>3264.3</v>
      </c>
      <c r="I336">
        <v>304095.09504451061</v>
      </c>
      <c r="J336">
        <v>336100.02771513333</v>
      </c>
      <c r="K336">
        <v>640195.12275964394</v>
      </c>
      <c r="L336" s="5">
        <v>44485.593194224537</v>
      </c>
      <c r="O336">
        <v>0</v>
      </c>
      <c r="P336">
        <v>0</v>
      </c>
      <c r="Q336">
        <v>98</v>
      </c>
      <c r="R336" t="s">
        <v>20</v>
      </c>
    </row>
    <row r="337" spans="1:18" x14ac:dyDescent="0.25">
      <c r="A337" t="s">
        <v>67</v>
      </c>
      <c r="B337" t="s">
        <v>68</v>
      </c>
      <c r="C337" t="s">
        <v>19</v>
      </c>
      <c r="D337">
        <v>127.62</v>
      </c>
      <c r="E337">
        <v>128.30000000000001</v>
      </c>
      <c r="F337">
        <v>8</v>
      </c>
      <c r="G337">
        <v>2</v>
      </c>
      <c r="H337">
        <v>113.229</v>
      </c>
      <c r="I337">
        <v>8286.5303782383417</v>
      </c>
      <c r="J337">
        <v>8845.5190466321183</v>
      </c>
      <c r="K337">
        <v>17132.04942487046</v>
      </c>
      <c r="L337" s="5">
        <v>44485.59320851852</v>
      </c>
      <c r="O337">
        <v>0</v>
      </c>
      <c r="P337">
        <v>0</v>
      </c>
      <c r="Q337">
        <v>97</v>
      </c>
      <c r="R337" t="s">
        <v>21</v>
      </c>
    </row>
    <row r="338" spans="1:18" x14ac:dyDescent="0.25">
      <c r="A338" t="s">
        <v>199</v>
      </c>
      <c r="B338" t="s">
        <v>200</v>
      </c>
      <c r="C338" t="s">
        <v>19</v>
      </c>
      <c r="D338">
        <v>643.71</v>
      </c>
      <c r="E338">
        <v>647.5</v>
      </c>
      <c r="F338">
        <v>28</v>
      </c>
      <c r="G338">
        <v>2</v>
      </c>
      <c r="H338">
        <v>47.3</v>
      </c>
      <c r="I338">
        <v>8170.195593999998</v>
      </c>
      <c r="J338">
        <v>8692.6397840000027</v>
      </c>
      <c r="K338">
        <v>16862.835378</v>
      </c>
      <c r="L338" s="5">
        <v>44485.593222800933</v>
      </c>
      <c r="O338">
        <v>0</v>
      </c>
      <c r="P338">
        <v>0</v>
      </c>
      <c r="Q338">
        <v>0</v>
      </c>
      <c r="R338" t="s">
        <v>20</v>
      </c>
    </row>
    <row r="339" spans="1:18" x14ac:dyDescent="0.25">
      <c r="A339" t="s">
        <v>199</v>
      </c>
      <c r="B339" t="s">
        <v>200</v>
      </c>
      <c r="C339" t="s">
        <v>19</v>
      </c>
      <c r="D339">
        <v>643.69000000000005</v>
      </c>
      <c r="E339">
        <v>647.9</v>
      </c>
      <c r="F339">
        <v>30</v>
      </c>
      <c r="G339">
        <v>3</v>
      </c>
      <c r="H339">
        <v>72.881</v>
      </c>
      <c r="I339">
        <v>8170.195593999998</v>
      </c>
      <c r="J339">
        <v>8692.6397840000027</v>
      </c>
      <c r="K339">
        <v>16862.835378</v>
      </c>
      <c r="L339" s="5">
        <v>44485.593237083332</v>
      </c>
      <c r="O339">
        <v>0</v>
      </c>
      <c r="P339">
        <v>0</v>
      </c>
      <c r="Q339">
        <v>0</v>
      </c>
      <c r="R339" t="s">
        <v>20</v>
      </c>
    </row>
    <row r="340" spans="1:18" x14ac:dyDescent="0.25">
      <c r="A340" t="s">
        <v>115</v>
      </c>
      <c r="B340" t="s">
        <v>116</v>
      </c>
      <c r="C340" t="s">
        <v>19</v>
      </c>
      <c r="D340">
        <v>36348</v>
      </c>
      <c r="E340">
        <v>36523.96</v>
      </c>
      <c r="F340">
        <v>8</v>
      </c>
      <c r="G340">
        <v>2</v>
      </c>
      <c r="H340">
        <v>0.112</v>
      </c>
      <c r="I340">
        <v>35.472098445595883</v>
      </c>
      <c r="J340">
        <v>38.346937823834217</v>
      </c>
      <c r="K340">
        <v>73.819036269430086</v>
      </c>
      <c r="L340" s="5">
        <v>44485.593253182873</v>
      </c>
      <c r="O340">
        <v>0</v>
      </c>
      <c r="P340">
        <v>0</v>
      </c>
      <c r="Q340">
        <v>98</v>
      </c>
      <c r="R340" t="s">
        <v>20</v>
      </c>
    </row>
    <row r="341" spans="1:18" x14ac:dyDescent="0.25">
      <c r="A341" t="s">
        <v>181</v>
      </c>
      <c r="B341" t="s">
        <v>182</v>
      </c>
      <c r="C341" t="s">
        <v>19</v>
      </c>
      <c r="D341">
        <v>1.0902000000000001</v>
      </c>
      <c r="E341">
        <v>1.1015999999999999</v>
      </c>
      <c r="F341">
        <v>10</v>
      </c>
      <c r="G341">
        <v>1</v>
      </c>
      <c r="H341">
        <v>19716</v>
      </c>
      <c r="I341">
        <v>986191.81327800825</v>
      </c>
      <c r="J341">
        <v>1064054.078838174</v>
      </c>
      <c r="K341">
        <v>2050245.892116182</v>
      </c>
      <c r="L341" s="5">
        <v>44485.593266388889</v>
      </c>
      <c r="O341">
        <v>0</v>
      </c>
      <c r="P341">
        <v>0</v>
      </c>
      <c r="Q341">
        <v>124</v>
      </c>
      <c r="R341" t="s">
        <v>20</v>
      </c>
    </row>
    <row r="342" spans="1:18" x14ac:dyDescent="0.25">
      <c r="A342" t="s">
        <v>201</v>
      </c>
      <c r="B342" t="s">
        <v>202</v>
      </c>
      <c r="C342" t="s">
        <v>19</v>
      </c>
      <c r="D342">
        <v>191.43</v>
      </c>
      <c r="E342">
        <v>193</v>
      </c>
      <c r="F342">
        <v>30</v>
      </c>
      <c r="G342">
        <v>2</v>
      </c>
      <c r="H342">
        <v>970.53</v>
      </c>
      <c r="I342">
        <v>50854.022202000007</v>
      </c>
      <c r="J342">
        <v>54040.492195999977</v>
      </c>
      <c r="K342">
        <v>104894.514398</v>
      </c>
      <c r="L342" s="5">
        <v>44485.59376895833</v>
      </c>
      <c r="O342">
        <v>0</v>
      </c>
      <c r="P342">
        <v>0</v>
      </c>
      <c r="Q342">
        <v>97</v>
      </c>
      <c r="R342" t="s">
        <v>21</v>
      </c>
    </row>
    <row r="343" spans="1:18" x14ac:dyDescent="0.25">
      <c r="A343" t="s">
        <v>97</v>
      </c>
      <c r="B343" t="s">
        <v>98</v>
      </c>
      <c r="C343" t="s">
        <v>19</v>
      </c>
      <c r="D343">
        <v>28.145</v>
      </c>
      <c r="E343">
        <v>28.19</v>
      </c>
      <c r="F343">
        <v>10</v>
      </c>
      <c r="G343">
        <v>2</v>
      </c>
      <c r="H343">
        <v>2054.17</v>
      </c>
      <c r="I343">
        <v>317336.71941908752</v>
      </c>
      <c r="J343">
        <v>351401.55908713711</v>
      </c>
      <c r="K343">
        <v>668738.27850622463</v>
      </c>
      <c r="L343" s="5">
        <v>44485.593783240744</v>
      </c>
      <c r="O343">
        <v>0</v>
      </c>
      <c r="P343">
        <v>0</v>
      </c>
      <c r="Q343">
        <v>97</v>
      </c>
      <c r="R343" t="s">
        <v>21</v>
      </c>
    </row>
    <row r="344" spans="1:18" x14ac:dyDescent="0.25">
      <c r="A344" t="s">
        <v>193</v>
      </c>
      <c r="B344" t="s">
        <v>194</v>
      </c>
      <c r="C344" t="s">
        <v>19</v>
      </c>
      <c r="D344">
        <v>2.1568000000000001</v>
      </c>
      <c r="E344">
        <v>2.173</v>
      </c>
      <c r="F344">
        <v>8</v>
      </c>
      <c r="G344">
        <v>2</v>
      </c>
      <c r="H344">
        <v>1092</v>
      </c>
      <c r="I344">
        <v>352586.77720207261</v>
      </c>
      <c r="J344">
        <v>425131.05181347148</v>
      </c>
      <c r="K344">
        <v>777717.82901554403</v>
      </c>
      <c r="L344" s="5">
        <v>44485.59379770833</v>
      </c>
      <c r="O344">
        <v>0</v>
      </c>
      <c r="P344">
        <v>0</v>
      </c>
      <c r="Q344">
        <v>80</v>
      </c>
      <c r="R344" t="s">
        <v>20</v>
      </c>
    </row>
    <row r="345" spans="1:18" x14ac:dyDescent="0.25">
      <c r="A345" t="s">
        <v>165</v>
      </c>
      <c r="B345" t="s">
        <v>166</v>
      </c>
      <c r="C345" t="s">
        <v>19</v>
      </c>
      <c r="D345">
        <v>8.4459999999999997</v>
      </c>
      <c r="E345">
        <v>8.5039999999999996</v>
      </c>
      <c r="F345">
        <v>8</v>
      </c>
      <c r="G345">
        <v>2</v>
      </c>
      <c r="H345">
        <v>217</v>
      </c>
      <c r="I345">
        <v>198140.40414507769</v>
      </c>
      <c r="J345">
        <v>218293.58549222801</v>
      </c>
      <c r="K345">
        <v>416433.98963730573</v>
      </c>
      <c r="L345" s="5">
        <v>44485.59998590278</v>
      </c>
      <c r="O345">
        <v>0</v>
      </c>
      <c r="P345">
        <v>0</v>
      </c>
      <c r="Q345">
        <v>89</v>
      </c>
      <c r="R345" t="s">
        <v>21</v>
      </c>
    </row>
    <row r="346" spans="1:18" x14ac:dyDescent="0.25">
      <c r="A346" t="s">
        <v>133</v>
      </c>
      <c r="B346" t="s">
        <v>134</v>
      </c>
      <c r="C346" t="s">
        <v>19</v>
      </c>
      <c r="D346">
        <v>2.2408999999999999</v>
      </c>
      <c r="E346">
        <v>2.2570000000000001</v>
      </c>
      <c r="F346">
        <v>6</v>
      </c>
      <c r="G346">
        <v>1</v>
      </c>
      <c r="H346">
        <v>106656</v>
      </c>
      <c r="I346">
        <v>6483609.4689655174</v>
      </c>
      <c r="J346">
        <v>7301051.6827586209</v>
      </c>
      <c r="K346">
        <v>13784661.151724139</v>
      </c>
      <c r="L346" s="5">
        <v>44485.605665787043</v>
      </c>
      <c r="O346">
        <v>0</v>
      </c>
      <c r="P346">
        <v>0</v>
      </c>
      <c r="Q346">
        <v>80</v>
      </c>
      <c r="R346" t="s">
        <v>21</v>
      </c>
    </row>
    <row r="347" spans="1:18" x14ac:dyDescent="0.25">
      <c r="A347" t="s">
        <v>51</v>
      </c>
      <c r="B347" t="s">
        <v>52</v>
      </c>
      <c r="C347" t="s">
        <v>19</v>
      </c>
      <c r="D347">
        <v>1.7258</v>
      </c>
      <c r="E347">
        <v>1.728</v>
      </c>
      <c r="F347">
        <v>10</v>
      </c>
      <c r="G347">
        <v>2</v>
      </c>
      <c r="H347">
        <v>11783</v>
      </c>
      <c r="I347">
        <v>627114.23236514523</v>
      </c>
      <c r="J347">
        <v>685253.61410788377</v>
      </c>
      <c r="K347">
        <v>1312367.8464730291</v>
      </c>
      <c r="L347" s="5">
        <v>44485.606758449067</v>
      </c>
      <c r="O347">
        <v>0</v>
      </c>
      <c r="P347">
        <v>0</v>
      </c>
      <c r="Q347">
        <v>79</v>
      </c>
      <c r="R347" t="s">
        <v>20</v>
      </c>
    </row>
    <row r="348" spans="1:18" x14ac:dyDescent="0.25">
      <c r="A348" t="s">
        <v>51</v>
      </c>
      <c r="B348" t="s">
        <v>52</v>
      </c>
      <c r="C348" t="s">
        <v>19</v>
      </c>
      <c r="D348">
        <v>1.7290000000000001</v>
      </c>
      <c r="E348">
        <v>1.7290000000000001</v>
      </c>
      <c r="F348">
        <v>8</v>
      </c>
      <c r="G348">
        <v>1</v>
      </c>
      <c r="H348">
        <v>1205</v>
      </c>
      <c r="I348">
        <v>583711.8238341969</v>
      </c>
      <c r="J348">
        <v>636846.58031088079</v>
      </c>
      <c r="K348">
        <v>1220558.404145078</v>
      </c>
      <c r="L348" s="5">
        <v>44485.607283807869</v>
      </c>
      <c r="O348">
        <v>0</v>
      </c>
      <c r="P348">
        <v>0</v>
      </c>
      <c r="Q348">
        <v>78</v>
      </c>
      <c r="R348" t="s">
        <v>20</v>
      </c>
    </row>
    <row r="349" spans="1:18" x14ac:dyDescent="0.25">
      <c r="A349" t="s">
        <v>141</v>
      </c>
      <c r="B349" t="s">
        <v>142</v>
      </c>
      <c r="C349" t="s">
        <v>19</v>
      </c>
      <c r="D349">
        <v>11.459</v>
      </c>
      <c r="E349">
        <v>11.521000000000001</v>
      </c>
      <c r="F349">
        <v>10</v>
      </c>
      <c r="G349">
        <v>1</v>
      </c>
      <c r="H349">
        <v>3712</v>
      </c>
      <c r="I349">
        <v>248853.85892116179</v>
      </c>
      <c r="J349">
        <v>269977.01659751037</v>
      </c>
      <c r="K349">
        <v>518830.87551867223</v>
      </c>
      <c r="L349" s="5">
        <v>44485.607804270832</v>
      </c>
      <c r="O349">
        <v>152</v>
      </c>
      <c r="P349">
        <v>0</v>
      </c>
      <c r="Q349">
        <v>0</v>
      </c>
      <c r="R349" t="s">
        <v>20</v>
      </c>
    </row>
    <row r="350" spans="1:18" x14ac:dyDescent="0.25">
      <c r="A350" t="s">
        <v>36</v>
      </c>
      <c r="B350" t="s">
        <v>37</v>
      </c>
      <c r="C350" t="s">
        <v>19</v>
      </c>
      <c r="D350">
        <v>0.10016</v>
      </c>
      <c r="E350">
        <v>0.10100000000000001</v>
      </c>
      <c r="F350">
        <v>6</v>
      </c>
      <c r="G350">
        <v>1</v>
      </c>
      <c r="H350">
        <v>368252</v>
      </c>
      <c r="I350">
        <v>8009660.6896551726</v>
      </c>
      <c r="J350">
        <v>9239759.2965517249</v>
      </c>
      <c r="K350">
        <v>17249419.9862069</v>
      </c>
      <c r="L350" s="5">
        <v>44485.611412314807</v>
      </c>
      <c r="O350">
        <v>0</v>
      </c>
      <c r="P350">
        <v>0</v>
      </c>
      <c r="Q350">
        <v>59</v>
      </c>
      <c r="R350" t="s">
        <v>21</v>
      </c>
    </row>
    <row r="351" spans="1:18" x14ac:dyDescent="0.25">
      <c r="A351" t="s">
        <v>43</v>
      </c>
      <c r="B351" t="s">
        <v>44</v>
      </c>
      <c r="C351" t="s">
        <v>19</v>
      </c>
      <c r="D351">
        <v>4239.3999999999996</v>
      </c>
      <c r="E351">
        <v>4260</v>
      </c>
      <c r="F351">
        <v>6</v>
      </c>
      <c r="G351">
        <v>2</v>
      </c>
      <c r="H351">
        <v>1.3720000000000001</v>
      </c>
      <c r="I351">
        <v>121.8637241379311</v>
      </c>
      <c r="J351">
        <v>130.67395172413791</v>
      </c>
      <c r="K351">
        <v>252.53767586206899</v>
      </c>
      <c r="L351" s="5">
        <v>44485.613550624999</v>
      </c>
      <c r="O351">
        <v>0</v>
      </c>
      <c r="P351">
        <v>0</v>
      </c>
      <c r="Q351">
        <v>68</v>
      </c>
      <c r="R351" t="s">
        <v>21</v>
      </c>
    </row>
    <row r="352" spans="1:18" x14ac:dyDescent="0.25">
      <c r="A352" t="s">
        <v>179</v>
      </c>
      <c r="B352" t="s">
        <v>180</v>
      </c>
      <c r="C352" t="s">
        <v>19</v>
      </c>
      <c r="D352">
        <v>27.006</v>
      </c>
      <c r="E352">
        <v>27.23</v>
      </c>
      <c r="F352">
        <v>14</v>
      </c>
      <c r="G352">
        <v>1</v>
      </c>
      <c r="H352">
        <v>983</v>
      </c>
      <c r="I352">
        <v>161284.52225519289</v>
      </c>
      <c r="J352">
        <v>179102.18694362021</v>
      </c>
      <c r="K352">
        <v>340386.70919881313</v>
      </c>
      <c r="L352" s="5">
        <v>44485.613594571761</v>
      </c>
      <c r="O352">
        <v>0</v>
      </c>
      <c r="P352">
        <v>0</v>
      </c>
      <c r="Q352">
        <v>0</v>
      </c>
      <c r="R352" t="s">
        <v>20</v>
      </c>
    </row>
    <row r="353" spans="1:18" x14ac:dyDescent="0.25">
      <c r="A353" t="s">
        <v>191</v>
      </c>
      <c r="B353" t="s">
        <v>192</v>
      </c>
      <c r="C353" t="s">
        <v>19</v>
      </c>
      <c r="D353">
        <v>45.521000000000001</v>
      </c>
      <c r="E353">
        <v>45.96</v>
      </c>
      <c r="F353">
        <v>4</v>
      </c>
      <c r="G353">
        <v>2</v>
      </c>
      <c r="H353">
        <v>31.67</v>
      </c>
      <c r="I353">
        <v>23326.15092783506</v>
      </c>
      <c r="J353">
        <v>25366.576701030928</v>
      </c>
      <c r="K353">
        <v>48692.727628865992</v>
      </c>
      <c r="L353" s="5">
        <v>44485.617726736113</v>
      </c>
      <c r="O353">
        <v>0</v>
      </c>
      <c r="P353">
        <v>0</v>
      </c>
      <c r="Q353">
        <v>62</v>
      </c>
      <c r="R353" t="s">
        <v>20</v>
      </c>
    </row>
    <row r="354" spans="1:18" x14ac:dyDescent="0.25">
      <c r="A354" t="s">
        <v>91</v>
      </c>
      <c r="B354" t="s">
        <v>92</v>
      </c>
      <c r="C354" t="s">
        <v>19</v>
      </c>
      <c r="D354">
        <v>249.07</v>
      </c>
      <c r="E354">
        <v>251</v>
      </c>
      <c r="F354">
        <v>4</v>
      </c>
      <c r="G354">
        <v>2</v>
      </c>
      <c r="H354">
        <v>51.5</v>
      </c>
      <c r="I354">
        <v>7487.8525773195879</v>
      </c>
      <c r="J354">
        <v>8241.354639175257</v>
      </c>
      <c r="K354">
        <v>15729.20721649484</v>
      </c>
      <c r="L354" s="5">
        <v>44485.621940069454</v>
      </c>
      <c r="O354">
        <v>0</v>
      </c>
      <c r="P354">
        <v>0</v>
      </c>
      <c r="Q354">
        <v>56</v>
      </c>
      <c r="R354" t="s">
        <v>21</v>
      </c>
    </row>
    <row r="355" spans="1:18" x14ac:dyDescent="0.25">
      <c r="A355" t="s">
        <v>179</v>
      </c>
      <c r="B355" t="s">
        <v>180</v>
      </c>
      <c r="C355" t="s">
        <v>19</v>
      </c>
      <c r="D355">
        <v>27.283000000000001</v>
      </c>
      <c r="E355">
        <v>27.43</v>
      </c>
      <c r="F355">
        <v>30</v>
      </c>
      <c r="G355">
        <v>1</v>
      </c>
      <c r="H355">
        <v>504</v>
      </c>
      <c r="I355">
        <v>243391.774</v>
      </c>
      <c r="J355">
        <v>260688.11799999999</v>
      </c>
      <c r="K355">
        <v>504079.89199999999</v>
      </c>
      <c r="L355" s="5">
        <v>44485.623560011583</v>
      </c>
      <c r="O355">
        <v>0</v>
      </c>
      <c r="P355">
        <v>0</v>
      </c>
      <c r="Q355">
        <v>0</v>
      </c>
      <c r="R355" t="s">
        <v>21</v>
      </c>
    </row>
    <row r="356" spans="1:18" x14ac:dyDescent="0.25">
      <c r="A356" t="s">
        <v>85</v>
      </c>
      <c r="B356" t="s">
        <v>86</v>
      </c>
      <c r="C356" t="s">
        <v>19</v>
      </c>
      <c r="D356">
        <v>59.808999999999997</v>
      </c>
      <c r="E356">
        <v>60.24</v>
      </c>
      <c r="F356">
        <v>6</v>
      </c>
      <c r="G356">
        <v>1</v>
      </c>
      <c r="H356">
        <v>660</v>
      </c>
      <c r="I356">
        <v>161612.14482758619</v>
      </c>
      <c r="J356">
        <v>182413.06206896549</v>
      </c>
      <c r="K356">
        <v>344025.20689655183</v>
      </c>
      <c r="L356" s="5">
        <v>44485.623573750003</v>
      </c>
      <c r="O356">
        <v>72</v>
      </c>
      <c r="P356">
        <v>0</v>
      </c>
      <c r="Q356">
        <v>0</v>
      </c>
      <c r="R356" t="s">
        <v>21</v>
      </c>
    </row>
    <row r="357" spans="1:18" x14ac:dyDescent="0.25">
      <c r="A357" t="s">
        <v>81</v>
      </c>
      <c r="B357" t="s">
        <v>82</v>
      </c>
      <c r="C357" t="s">
        <v>19</v>
      </c>
      <c r="D357">
        <v>1.0333000000000001</v>
      </c>
      <c r="E357">
        <v>1.0419</v>
      </c>
      <c r="F357">
        <v>4</v>
      </c>
      <c r="G357">
        <v>2</v>
      </c>
      <c r="H357">
        <v>1840.3</v>
      </c>
      <c r="I357">
        <v>442268.91145833337</v>
      </c>
      <c r="J357">
        <v>462722.80208333308</v>
      </c>
      <c r="K357">
        <v>904991.71354166651</v>
      </c>
      <c r="L357" s="5">
        <v>44485.628281689817</v>
      </c>
      <c r="O357">
        <v>0</v>
      </c>
      <c r="P357">
        <v>0</v>
      </c>
      <c r="Q357">
        <v>35</v>
      </c>
      <c r="R357" t="s">
        <v>20</v>
      </c>
    </row>
    <row r="358" spans="1:18" x14ac:dyDescent="0.25">
      <c r="A358" t="s">
        <v>51</v>
      </c>
      <c r="B358" t="s">
        <v>52</v>
      </c>
      <c r="C358" t="s">
        <v>19</v>
      </c>
      <c r="D358">
        <v>1.7555000000000001</v>
      </c>
      <c r="E358">
        <v>1.7549999999999999</v>
      </c>
      <c r="F358">
        <v>12</v>
      </c>
      <c r="G358">
        <v>1</v>
      </c>
      <c r="H358">
        <v>48</v>
      </c>
      <c r="I358">
        <v>717638.98615916958</v>
      </c>
      <c r="J358">
        <v>787703.0034602076</v>
      </c>
      <c r="K358">
        <v>1505341.9896193771</v>
      </c>
      <c r="L358" s="5">
        <v>44485.630454722217</v>
      </c>
      <c r="O358">
        <v>0</v>
      </c>
      <c r="P358">
        <v>0</v>
      </c>
      <c r="Q358">
        <v>31</v>
      </c>
      <c r="R358" t="s">
        <v>20</v>
      </c>
    </row>
    <row r="359" spans="1:18" x14ac:dyDescent="0.25">
      <c r="A359" t="s">
        <v>45</v>
      </c>
      <c r="B359" t="s">
        <v>46</v>
      </c>
      <c r="C359" t="s">
        <v>19</v>
      </c>
      <c r="D359">
        <v>0.24439</v>
      </c>
      <c r="E359">
        <v>0.24529999999999999</v>
      </c>
      <c r="F359">
        <v>6</v>
      </c>
      <c r="G359">
        <v>2</v>
      </c>
      <c r="H359">
        <v>887338</v>
      </c>
      <c r="I359">
        <v>46567720.68965517</v>
      </c>
      <c r="J359">
        <v>52560184.358620688</v>
      </c>
      <c r="K359">
        <v>99127905.048275858</v>
      </c>
      <c r="L359" s="5">
        <v>44485.636636724543</v>
      </c>
      <c r="O359">
        <v>0</v>
      </c>
      <c r="P359">
        <v>0</v>
      </c>
      <c r="Q359">
        <v>23</v>
      </c>
      <c r="R359" t="s">
        <v>20</v>
      </c>
    </row>
    <row r="360" spans="1:18" x14ac:dyDescent="0.25">
      <c r="A360" t="s">
        <v>63</v>
      </c>
      <c r="B360" t="s">
        <v>64</v>
      </c>
      <c r="C360" t="s">
        <v>19</v>
      </c>
      <c r="D360">
        <v>197.36</v>
      </c>
      <c r="E360">
        <v>198.8</v>
      </c>
      <c r="F360">
        <v>10</v>
      </c>
      <c r="G360">
        <v>2</v>
      </c>
      <c r="H360">
        <v>51.811</v>
      </c>
      <c r="I360">
        <v>5682.1559170124483</v>
      </c>
      <c r="J360">
        <v>6177.2257551867187</v>
      </c>
      <c r="K360">
        <v>11859.38167219917</v>
      </c>
      <c r="L360" s="5">
        <v>44485.642337743047</v>
      </c>
      <c r="O360">
        <v>0</v>
      </c>
      <c r="P360">
        <v>0</v>
      </c>
      <c r="Q360">
        <v>15</v>
      </c>
      <c r="R360" t="s">
        <v>21</v>
      </c>
    </row>
    <row r="361" spans="1:18" x14ac:dyDescent="0.25">
      <c r="A361" t="s">
        <v>117</v>
      </c>
      <c r="B361" t="s">
        <v>118</v>
      </c>
      <c r="C361" t="s">
        <v>19</v>
      </c>
      <c r="D361">
        <v>0.11463</v>
      </c>
      <c r="E361">
        <v>0.11545999999999999</v>
      </c>
      <c r="F361">
        <v>6</v>
      </c>
      <c r="G361">
        <v>1</v>
      </c>
      <c r="H361">
        <v>45695</v>
      </c>
      <c r="I361">
        <v>4805257.2551724138</v>
      </c>
      <c r="J361">
        <v>5638885.3931034487</v>
      </c>
      <c r="K361">
        <v>10444142.64827586</v>
      </c>
      <c r="L361" s="5">
        <v>44485.644941921288</v>
      </c>
      <c r="O361">
        <v>0</v>
      </c>
      <c r="P361">
        <v>0</v>
      </c>
      <c r="Q361">
        <v>10</v>
      </c>
      <c r="R361" t="s">
        <v>21</v>
      </c>
    </row>
    <row r="362" spans="1:18" x14ac:dyDescent="0.25">
      <c r="A362" t="s">
        <v>179</v>
      </c>
      <c r="B362" t="s">
        <v>180</v>
      </c>
      <c r="C362" t="s">
        <v>19</v>
      </c>
      <c r="D362">
        <v>27.635000000000002</v>
      </c>
      <c r="E362">
        <v>27.62</v>
      </c>
      <c r="F362">
        <v>32</v>
      </c>
      <c r="G362">
        <v>1</v>
      </c>
      <c r="H362">
        <v>285</v>
      </c>
      <c r="I362">
        <v>243689.61600000001</v>
      </c>
      <c r="J362">
        <v>261104.64199999999</v>
      </c>
      <c r="K362">
        <v>504794.25799999997</v>
      </c>
      <c r="L362" s="5">
        <v>44485.659999432872</v>
      </c>
      <c r="O362">
        <v>0</v>
      </c>
      <c r="P362">
        <v>0</v>
      </c>
      <c r="Q362">
        <v>0</v>
      </c>
      <c r="R362" t="s">
        <v>20</v>
      </c>
    </row>
    <row r="363" spans="1:18" x14ac:dyDescent="0.25">
      <c r="A363" t="s">
        <v>38</v>
      </c>
      <c r="B363" t="s">
        <v>39</v>
      </c>
      <c r="C363" t="s">
        <v>19</v>
      </c>
      <c r="D363">
        <v>3.7227000000000003E-2</v>
      </c>
      <c r="E363">
        <v>3.7379999999999997E-2</v>
      </c>
      <c r="F363">
        <v>4</v>
      </c>
      <c r="G363">
        <v>1</v>
      </c>
      <c r="H363">
        <v>189736</v>
      </c>
      <c r="I363">
        <v>21362241.552083328</v>
      </c>
      <c r="J363">
        <v>23163492.75</v>
      </c>
      <c r="K363">
        <v>44525734.302083328</v>
      </c>
      <c r="L363" s="5">
        <v>44485.711651168982</v>
      </c>
      <c r="O363">
        <v>0</v>
      </c>
      <c r="P363">
        <v>0</v>
      </c>
      <c r="Q363">
        <v>0</v>
      </c>
      <c r="R363" t="s">
        <v>20</v>
      </c>
    </row>
    <row r="364" spans="1:18" x14ac:dyDescent="0.25">
      <c r="A364" t="s">
        <v>135</v>
      </c>
      <c r="B364" t="s">
        <v>136</v>
      </c>
      <c r="C364" t="s">
        <v>19</v>
      </c>
      <c r="D364">
        <v>9.0556999999999999</v>
      </c>
      <c r="E364">
        <v>9.0619999999999994</v>
      </c>
      <c r="F364">
        <v>10</v>
      </c>
      <c r="G364">
        <v>1</v>
      </c>
      <c r="H364">
        <v>433.2</v>
      </c>
      <c r="I364">
        <v>72074.40954356853</v>
      </c>
      <c r="J364">
        <v>78091.243983402484</v>
      </c>
      <c r="K364">
        <v>150165.653526971</v>
      </c>
      <c r="L364" s="5">
        <v>44485.798759988429</v>
      </c>
      <c r="O364">
        <v>0</v>
      </c>
      <c r="P364">
        <v>0</v>
      </c>
      <c r="Q364">
        <v>57</v>
      </c>
      <c r="R364" t="s">
        <v>20</v>
      </c>
    </row>
    <row r="365" spans="1:18" x14ac:dyDescent="0.25">
      <c r="A365" t="s">
        <v>22</v>
      </c>
      <c r="B365" t="s">
        <v>23</v>
      </c>
      <c r="C365" t="s">
        <v>19</v>
      </c>
      <c r="D365">
        <v>5.9610000000000003E-2</v>
      </c>
      <c r="E365">
        <v>5.919E-2</v>
      </c>
      <c r="F365">
        <v>6</v>
      </c>
      <c r="G365">
        <v>1</v>
      </c>
      <c r="H365">
        <v>33675</v>
      </c>
      <c r="I365">
        <v>36507850.882758617</v>
      </c>
      <c r="J365">
        <v>41284725.793103449</v>
      </c>
      <c r="K365">
        <v>77792576.675862074</v>
      </c>
      <c r="L365" s="5">
        <v>44485.809858368048</v>
      </c>
      <c r="O365">
        <v>0</v>
      </c>
      <c r="P365">
        <v>0</v>
      </c>
      <c r="Q365">
        <v>42</v>
      </c>
      <c r="R365" t="s">
        <v>20</v>
      </c>
    </row>
    <row r="366" spans="1:18" x14ac:dyDescent="0.25">
      <c r="A366" t="s">
        <v>22</v>
      </c>
      <c r="B366" t="s">
        <v>23</v>
      </c>
      <c r="C366" t="s">
        <v>19</v>
      </c>
      <c r="D366">
        <v>6.1429999999999998E-2</v>
      </c>
      <c r="E366">
        <v>6.0999999999999999E-2</v>
      </c>
      <c r="F366">
        <v>8</v>
      </c>
      <c r="G366">
        <v>1</v>
      </c>
      <c r="H366">
        <v>7213</v>
      </c>
      <c r="I366">
        <v>50201237.797927462</v>
      </c>
      <c r="J366">
        <v>54767712.746113993</v>
      </c>
      <c r="K366">
        <v>104968950.5440415</v>
      </c>
      <c r="L366" s="5">
        <v>44485.845808680548</v>
      </c>
      <c r="O366">
        <v>2</v>
      </c>
      <c r="P366">
        <v>0</v>
      </c>
      <c r="Q366">
        <v>0</v>
      </c>
      <c r="R366" t="s">
        <v>20</v>
      </c>
    </row>
    <row r="367" spans="1:18" x14ac:dyDescent="0.25">
      <c r="A367" t="s">
        <v>141</v>
      </c>
      <c r="B367" t="s">
        <v>142</v>
      </c>
      <c r="C367" t="s">
        <v>19</v>
      </c>
      <c r="D367">
        <v>11.865</v>
      </c>
      <c r="E367">
        <v>11.965999999999999</v>
      </c>
      <c r="F367">
        <v>20</v>
      </c>
      <c r="G367">
        <v>1</v>
      </c>
      <c r="H367">
        <v>5143</v>
      </c>
      <c r="I367">
        <v>296972.11642411642</v>
      </c>
      <c r="J367">
        <v>318552.39708939713</v>
      </c>
      <c r="K367">
        <v>615524.51351351349</v>
      </c>
      <c r="L367" s="5">
        <v>44485.90497246528</v>
      </c>
      <c r="O367">
        <v>0</v>
      </c>
      <c r="P367">
        <v>0</v>
      </c>
      <c r="Q367">
        <v>85</v>
      </c>
      <c r="R367" t="s">
        <v>20</v>
      </c>
    </row>
    <row r="368" spans="1:18" x14ac:dyDescent="0.25">
      <c r="A368" t="s">
        <v>159</v>
      </c>
      <c r="B368" t="s">
        <v>160</v>
      </c>
      <c r="C368" t="s">
        <v>19</v>
      </c>
      <c r="D368">
        <v>0.81089999999999995</v>
      </c>
      <c r="E368">
        <v>0.81120000000000003</v>
      </c>
      <c r="F368">
        <v>6</v>
      </c>
      <c r="G368">
        <v>1</v>
      </c>
      <c r="H368">
        <v>38</v>
      </c>
      <c r="I368">
        <v>915278.39310344832</v>
      </c>
      <c r="J368">
        <v>1020869.613793103</v>
      </c>
      <c r="K368">
        <v>1936148.0068965519</v>
      </c>
      <c r="L368" s="5">
        <v>44485.978244942133</v>
      </c>
      <c r="O368">
        <v>5</v>
      </c>
      <c r="P368">
        <v>60</v>
      </c>
      <c r="Q368">
        <v>0</v>
      </c>
      <c r="R368" t="s">
        <v>20</v>
      </c>
    </row>
    <row r="369" spans="1:18" x14ac:dyDescent="0.25">
      <c r="A369" t="s">
        <v>38</v>
      </c>
      <c r="B369" t="s">
        <v>39</v>
      </c>
      <c r="C369" t="s">
        <v>19</v>
      </c>
      <c r="D369">
        <v>3.8408999999999999E-2</v>
      </c>
      <c r="E369">
        <v>3.8600000000000002E-2</v>
      </c>
      <c r="F369">
        <v>6</v>
      </c>
      <c r="G369">
        <v>1</v>
      </c>
      <c r="H369">
        <v>61821</v>
      </c>
      <c r="I369">
        <v>21927829.965517242</v>
      </c>
      <c r="J369">
        <v>24432046.124137931</v>
      </c>
      <c r="K369">
        <v>46359876.089655183</v>
      </c>
      <c r="L369" s="5">
        <v>44485.995858148148</v>
      </c>
      <c r="O369">
        <v>0</v>
      </c>
      <c r="P369">
        <v>0</v>
      </c>
      <c r="Q369">
        <v>16</v>
      </c>
      <c r="R369" t="s">
        <v>20</v>
      </c>
    </row>
    <row r="370" spans="1:18" x14ac:dyDescent="0.25">
      <c r="A370" t="s">
        <v>159</v>
      </c>
      <c r="B370" t="s">
        <v>160</v>
      </c>
      <c r="C370" t="s">
        <v>19</v>
      </c>
      <c r="D370">
        <v>0.82689999999999997</v>
      </c>
      <c r="E370">
        <v>0.84209999999999996</v>
      </c>
      <c r="F370">
        <v>8</v>
      </c>
      <c r="G370">
        <v>1</v>
      </c>
      <c r="H370">
        <v>23633</v>
      </c>
      <c r="I370">
        <v>976889.09326424869</v>
      </c>
      <c r="J370">
        <v>1084533.502590674</v>
      </c>
      <c r="K370">
        <v>2061422.595854922</v>
      </c>
      <c r="L370" s="5">
        <v>44485.997451076393</v>
      </c>
      <c r="O370">
        <v>0</v>
      </c>
      <c r="P370">
        <v>0</v>
      </c>
      <c r="Q370">
        <v>56</v>
      </c>
      <c r="R370" t="s">
        <v>21</v>
      </c>
    </row>
    <row r="371" spans="1:18" x14ac:dyDescent="0.25">
      <c r="A371" t="s">
        <v>103</v>
      </c>
      <c r="B371" t="s">
        <v>104</v>
      </c>
      <c r="C371" t="s">
        <v>19</v>
      </c>
      <c r="D371">
        <v>2.13191</v>
      </c>
      <c r="E371">
        <v>2.1617999999999999</v>
      </c>
      <c r="F371">
        <v>4</v>
      </c>
      <c r="G371">
        <v>1</v>
      </c>
      <c r="I371">
        <v>6675126.3608247424</v>
      </c>
      <c r="J371">
        <v>7564627.5979381446</v>
      </c>
      <c r="K371">
        <v>14239753.95876289</v>
      </c>
      <c r="L371" s="5">
        <v>44486.00992582176</v>
      </c>
      <c r="O371">
        <v>0</v>
      </c>
      <c r="P371">
        <v>0</v>
      </c>
      <c r="Q371">
        <v>0</v>
      </c>
      <c r="R371" t="s">
        <v>21</v>
      </c>
    </row>
    <row r="372" spans="1:18" x14ac:dyDescent="0.25">
      <c r="A372" t="s">
        <v>159</v>
      </c>
      <c r="B372" t="s">
        <v>160</v>
      </c>
      <c r="C372" t="s">
        <v>19</v>
      </c>
      <c r="D372">
        <v>0.84850000000000003</v>
      </c>
      <c r="E372">
        <v>0.8528</v>
      </c>
      <c r="F372">
        <v>30</v>
      </c>
      <c r="G372">
        <v>1</v>
      </c>
      <c r="H372">
        <v>5139</v>
      </c>
      <c r="I372">
        <v>1170437.21</v>
      </c>
      <c r="J372">
        <v>1295805.0120000001</v>
      </c>
      <c r="K372">
        <v>2466242.2220000001</v>
      </c>
      <c r="L372" s="5">
        <v>44486.018829363427</v>
      </c>
      <c r="O372">
        <v>0</v>
      </c>
      <c r="P372">
        <v>0</v>
      </c>
      <c r="Q372">
        <v>21</v>
      </c>
      <c r="R372" t="s">
        <v>20</v>
      </c>
    </row>
    <row r="373" spans="1:18" x14ac:dyDescent="0.25">
      <c r="A373" t="s">
        <v>143</v>
      </c>
      <c r="B373" t="s">
        <v>144</v>
      </c>
      <c r="C373" t="s">
        <v>42</v>
      </c>
      <c r="D373">
        <v>5.7251000000000003</v>
      </c>
      <c r="E373">
        <v>5.6669999999999998</v>
      </c>
      <c r="F373">
        <v>4</v>
      </c>
      <c r="G373">
        <v>1</v>
      </c>
      <c r="H373">
        <v>1030.9000000000001</v>
      </c>
      <c r="I373">
        <v>136327.5113402062</v>
      </c>
      <c r="J373">
        <v>154494.4567010309</v>
      </c>
      <c r="K373">
        <v>290821.96804123721</v>
      </c>
      <c r="L373" s="5">
        <v>44486.027167037028</v>
      </c>
      <c r="O373">
        <v>0</v>
      </c>
      <c r="P373">
        <v>0</v>
      </c>
      <c r="Q373">
        <v>0</v>
      </c>
      <c r="R373" t="s">
        <v>21</v>
      </c>
    </row>
    <row r="374" spans="1:18" x14ac:dyDescent="0.25">
      <c r="A374" t="s">
        <v>71</v>
      </c>
      <c r="B374" t="s">
        <v>72</v>
      </c>
      <c r="C374" t="s">
        <v>19</v>
      </c>
      <c r="D374">
        <v>0.72240000000000004</v>
      </c>
      <c r="E374">
        <v>0.72489999999999999</v>
      </c>
      <c r="F374">
        <v>4</v>
      </c>
      <c r="G374">
        <v>1</v>
      </c>
      <c r="H374">
        <v>11568.7</v>
      </c>
      <c r="I374">
        <v>691966.30103092769</v>
      </c>
      <c r="J374">
        <v>782452.94123711332</v>
      </c>
      <c r="K374">
        <v>1474419.242268041</v>
      </c>
      <c r="L374" s="5">
        <v>44486.02871525463</v>
      </c>
      <c r="O374">
        <v>0</v>
      </c>
      <c r="P374">
        <v>0</v>
      </c>
      <c r="Q374">
        <v>0</v>
      </c>
      <c r="R374" t="s">
        <v>20</v>
      </c>
    </row>
    <row r="375" spans="1:18" x14ac:dyDescent="0.25">
      <c r="A375" t="s">
        <v>71</v>
      </c>
      <c r="B375" t="s">
        <v>72</v>
      </c>
      <c r="C375" t="s">
        <v>19</v>
      </c>
      <c r="D375">
        <v>0.73729999999999996</v>
      </c>
      <c r="E375">
        <v>0.73809999999999998</v>
      </c>
      <c r="F375">
        <v>6</v>
      </c>
      <c r="G375">
        <v>1</v>
      </c>
      <c r="H375">
        <v>11539.8</v>
      </c>
      <c r="I375">
        <v>682441.56551724137</v>
      </c>
      <c r="J375">
        <v>759421.94068965525</v>
      </c>
      <c r="K375">
        <v>1441863.5062068971</v>
      </c>
      <c r="L375" s="5">
        <v>44486.033406736111</v>
      </c>
      <c r="O375">
        <v>0</v>
      </c>
      <c r="P375">
        <v>0</v>
      </c>
      <c r="Q375">
        <v>119</v>
      </c>
      <c r="R375" t="s">
        <v>20</v>
      </c>
    </row>
    <row r="376" spans="1:18" x14ac:dyDescent="0.25">
      <c r="A376" t="s">
        <v>99</v>
      </c>
      <c r="B376" t="s">
        <v>100</v>
      </c>
      <c r="C376" t="s">
        <v>42</v>
      </c>
      <c r="D376">
        <v>7.2930000000000001</v>
      </c>
      <c r="E376">
        <v>7.2240000000000002</v>
      </c>
      <c r="F376">
        <v>4</v>
      </c>
      <c r="G376">
        <v>1</v>
      </c>
      <c r="H376">
        <v>3015</v>
      </c>
      <c r="I376">
        <v>273338.45833333331</v>
      </c>
      <c r="J376">
        <v>308962.52083333331</v>
      </c>
      <c r="K376">
        <v>582300.97916666663</v>
      </c>
      <c r="L376" s="5">
        <v>44486.042632523153</v>
      </c>
      <c r="O376">
        <v>0</v>
      </c>
      <c r="P376">
        <v>0</v>
      </c>
      <c r="Q376">
        <v>0</v>
      </c>
      <c r="R376" t="s">
        <v>21</v>
      </c>
    </row>
    <row r="377" spans="1:18" x14ac:dyDescent="0.25">
      <c r="A377" t="s">
        <v>57</v>
      </c>
      <c r="B377" t="s">
        <v>58</v>
      </c>
      <c r="C377" t="s">
        <v>19</v>
      </c>
      <c r="D377">
        <v>5.1560000000000002E-2</v>
      </c>
      <c r="E377">
        <v>5.178E-2</v>
      </c>
      <c r="F377">
        <v>4</v>
      </c>
      <c r="G377">
        <v>2</v>
      </c>
      <c r="H377">
        <v>53410</v>
      </c>
      <c r="I377">
        <v>8491376.6701030936</v>
      </c>
      <c r="J377">
        <v>9805125.8659793809</v>
      </c>
      <c r="K377">
        <v>18296502.53608248</v>
      </c>
      <c r="L377" s="5">
        <v>44486.272846828702</v>
      </c>
      <c r="O377">
        <v>0</v>
      </c>
      <c r="P377">
        <v>0</v>
      </c>
      <c r="Q377">
        <v>0</v>
      </c>
      <c r="R377" t="s">
        <v>20</v>
      </c>
    </row>
    <row r="378" spans="1:18" x14ac:dyDescent="0.25">
      <c r="A378" t="s">
        <v>101</v>
      </c>
      <c r="B378" t="s">
        <v>102</v>
      </c>
      <c r="C378" t="s">
        <v>19</v>
      </c>
      <c r="D378">
        <v>8.9809999999999999</v>
      </c>
      <c r="E378">
        <v>9.0289999999999999</v>
      </c>
      <c r="F378">
        <v>14</v>
      </c>
      <c r="G378">
        <v>1</v>
      </c>
      <c r="H378">
        <v>96.5</v>
      </c>
      <c r="I378">
        <v>76049.13709198813</v>
      </c>
      <c r="J378">
        <v>85768.666468842712</v>
      </c>
      <c r="K378">
        <v>161817.8035608308</v>
      </c>
      <c r="L378" s="5">
        <v>44486.279653287027</v>
      </c>
      <c r="O378">
        <v>0</v>
      </c>
      <c r="P378">
        <v>0</v>
      </c>
      <c r="Q378">
        <v>210</v>
      </c>
      <c r="R378" t="s">
        <v>20</v>
      </c>
    </row>
    <row r="379" spans="1:18" x14ac:dyDescent="0.25">
      <c r="A379" t="s">
        <v>101</v>
      </c>
      <c r="B379" t="s">
        <v>102</v>
      </c>
      <c r="C379" t="s">
        <v>19</v>
      </c>
      <c r="D379">
        <v>9.1050000000000004</v>
      </c>
      <c r="E379">
        <v>9.0719999999999992</v>
      </c>
      <c r="F379">
        <v>28</v>
      </c>
      <c r="G379">
        <v>2</v>
      </c>
      <c r="H379">
        <v>98.4</v>
      </c>
      <c r="I379">
        <v>69980.401200000066</v>
      </c>
      <c r="J379">
        <v>78236.387000000046</v>
      </c>
      <c r="K379">
        <v>148216.7882000001</v>
      </c>
      <c r="L379" s="5">
        <v>44486.280710335654</v>
      </c>
      <c r="O379">
        <v>0</v>
      </c>
      <c r="P379">
        <v>0</v>
      </c>
      <c r="Q379">
        <v>208</v>
      </c>
      <c r="R379" t="s">
        <v>20</v>
      </c>
    </row>
    <row r="380" spans="1:18" x14ac:dyDescent="0.25">
      <c r="A380" t="s">
        <v>57</v>
      </c>
      <c r="B380" t="s">
        <v>58</v>
      </c>
      <c r="C380" t="s">
        <v>19</v>
      </c>
      <c r="D380">
        <v>5.2830000000000002E-2</v>
      </c>
      <c r="E380">
        <v>5.3179999999999998E-2</v>
      </c>
      <c r="F380">
        <v>8</v>
      </c>
      <c r="G380">
        <v>1</v>
      </c>
      <c r="H380">
        <v>7634</v>
      </c>
      <c r="I380">
        <v>7742691.1243523313</v>
      </c>
      <c r="J380">
        <v>8931576.0880829021</v>
      </c>
      <c r="K380">
        <v>16674267.212435231</v>
      </c>
      <c r="L380" s="5">
        <v>44486.300491770831</v>
      </c>
      <c r="O380">
        <v>0</v>
      </c>
      <c r="P380">
        <v>0</v>
      </c>
      <c r="Q380">
        <v>88</v>
      </c>
      <c r="R380" t="s">
        <v>21</v>
      </c>
    </row>
    <row r="381" spans="1:18" x14ac:dyDescent="0.25">
      <c r="A381" t="s">
        <v>177</v>
      </c>
      <c r="B381" t="s">
        <v>178</v>
      </c>
      <c r="C381" t="s">
        <v>19</v>
      </c>
      <c r="D381">
        <v>1.8788</v>
      </c>
      <c r="E381">
        <v>1.8824000000000001</v>
      </c>
      <c r="F381">
        <v>4</v>
      </c>
      <c r="G381">
        <v>1</v>
      </c>
      <c r="H381">
        <v>21054.2</v>
      </c>
      <c r="I381">
        <v>1975371.454166668</v>
      </c>
      <c r="J381">
        <v>2201862.5322916671</v>
      </c>
      <c r="K381">
        <v>4177233.9864583341</v>
      </c>
      <c r="L381" s="5">
        <v>44486.460011111107</v>
      </c>
      <c r="O381">
        <v>0</v>
      </c>
      <c r="P381">
        <v>0</v>
      </c>
      <c r="Q381">
        <v>0</v>
      </c>
      <c r="R381" t="s">
        <v>21</v>
      </c>
    </row>
    <row r="382" spans="1:18" x14ac:dyDescent="0.25">
      <c r="A382" t="s">
        <v>93</v>
      </c>
      <c r="B382" t="s">
        <v>94</v>
      </c>
      <c r="C382" t="s">
        <v>19</v>
      </c>
      <c r="D382">
        <v>320.32</v>
      </c>
      <c r="E382">
        <v>320</v>
      </c>
      <c r="F382">
        <v>4</v>
      </c>
      <c r="G382">
        <v>2</v>
      </c>
      <c r="H382">
        <v>3.8</v>
      </c>
      <c r="I382">
        <v>9265.7329896907213</v>
      </c>
      <c r="J382">
        <v>10190.676288659801</v>
      </c>
      <c r="K382">
        <v>19456.409278350518</v>
      </c>
      <c r="L382" s="5">
        <v>44486.508523067132</v>
      </c>
      <c r="O382">
        <v>0</v>
      </c>
      <c r="P382">
        <v>0</v>
      </c>
      <c r="Q382">
        <v>0</v>
      </c>
      <c r="R382" t="s">
        <v>20</v>
      </c>
    </row>
    <row r="383" spans="1:18" x14ac:dyDescent="0.25">
      <c r="A383" t="s">
        <v>67</v>
      </c>
      <c r="B383" t="s">
        <v>68</v>
      </c>
      <c r="C383" t="s">
        <v>19</v>
      </c>
      <c r="D383">
        <v>128.99</v>
      </c>
      <c r="E383">
        <v>129.6</v>
      </c>
      <c r="F383">
        <v>10</v>
      </c>
      <c r="G383">
        <v>1</v>
      </c>
      <c r="H383">
        <v>320.27400000000011</v>
      </c>
      <c r="I383">
        <v>8099.9230041493802</v>
      </c>
      <c r="J383">
        <v>8603.1065394190809</v>
      </c>
      <c r="K383">
        <v>16703.02954356846</v>
      </c>
      <c r="L383" s="5">
        <v>44486.58969025463</v>
      </c>
      <c r="O383">
        <v>0</v>
      </c>
      <c r="P383">
        <v>0</v>
      </c>
      <c r="Q383">
        <v>0</v>
      </c>
      <c r="R383" t="s">
        <v>20</v>
      </c>
    </row>
    <row r="384" spans="1:18" x14ac:dyDescent="0.25">
      <c r="A384" t="s">
        <v>49</v>
      </c>
      <c r="B384" t="s">
        <v>50</v>
      </c>
      <c r="C384" t="s">
        <v>42</v>
      </c>
      <c r="D384">
        <v>262.11</v>
      </c>
      <c r="E384">
        <v>259.5</v>
      </c>
      <c r="F384">
        <v>12</v>
      </c>
      <c r="G384">
        <v>1</v>
      </c>
      <c r="H384">
        <v>162.619</v>
      </c>
      <c r="I384">
        <v>4687.3902076124568</v>
      </c>
      <c r="J384">
        <v>5105.7002837370273</v>
      </c>
      <c r="K384">
        <v>9793.0904913494851</v>
      </c>
      <c r="L384" s="5">
        <v>44486.611160567132</v>
      </c>
      <c r="O384">
        <v>0</v>
      </c>
      <c r="P384">
        <v>0</v>
      </c>
      <c r="Q384">
        <v>0</v>
      </c>
      <c r="R384" t="s">
        <v>21</v>
      </c>
    </row>
    <row r="385" spans="1:18" x14ac:dyDescent="0.25">
      <c r="A385" t="s">
        <v>101</v>
      </c>
      <c r="B385" t="s">
        <v>102</v>
      </c>
      <c r="C385" t="s">
        <v>19</v>
      </c>
      <c r="D385">
        <v>9.6760000000000002</v>
      </c>
      <c r="E385">
        <v>9.6999999999999993</v>
      </c>
      <c r="F385">
        <v>30</v>
      </c>
      <c r="G385">
        <v>1</v>
      </c>
      <c r="H385">
        <v>1498.2</v>
      </c>
      <c r="I385">
        <v>82678.613400000017</v>
      </c>
      <c r="J385">
        <v>91069.620800000048</v>
      </c>
      <c r="K385">
        <v>173748.23420000009</v>
      </c>
      <c r="L385" s="5">
        <v>44486.743078449072</v>
      </c>
      <c r="O385">
        <v>25</v>
      </c>
      <c r="P385">
        <v>39</v>
      </c>
      <c r="Q385">
        <v>0</v>
      </c>
      <c r="R385" t="s">
        <v>20</v>
      </c>
    </row>
    <row r="386" spans="1:18" x14ac:dyDescent="0.25">
      <c r="A386" t="s">
        <v>191</v>
      </c>
      <c r="B386" t="s">
        <v>192</v>
      </c>
      <c r="C386" t="s">
        <v>42</v>
      </c>
      <c r="D386">
        <v>43.098999999999997</v>
      </c>
      <c r="E386">
        <v>42.93</v>
      </c>
      <c r="F386">
        <v>4</v>
      </c>
      <c r="G386">
        <v>1</v>
      </c>
      <c r="H386">
        <v>409.56999999999988</v>
      </c>
      <c r="I386">
        <v>19808.921030927839</v>
      </c>
      <c r="J386">
        <v>22432.255463917529</v>
      </c>
      <c r="K386">
        <v>42241.176494845357</v>
      </c>
      <c r="L386" s="5">
        <v>44486.775721087957</v>
      </c>
      <c r="O386">
        <v>0</v>
      </c>
      <c r="P386">
        <v>0</v>
      </c>
      <c r="Q386">
        <v>0</v>
      </c>
      <c r="R386" t="s">
        <v>21</v>
      </c>
    </row>
    <row r="387" spans="1:18" x14ac:dyDescent="0.25">
      <c r="A387" t="s">
        <v>157</v>
      </c>
      <c r="B387" t="s">
        <v>158</v>
      </c>
      <c r="C387" t="s">
        <v>42</v>
      </c>
      <c r="D387">
        <v>0.16880000000000001</v>
      </c>
      <c r="E387">
        <v>0.1673</v>
      </c>
      <c r="F387">
        <v>4</v>
      </c>
      <c r="G387">
        <v>1</v>
      </c>
      <c r="H387">
        <v>34979</v>
      </c>
      <c r="I387">
        <v>2499771.7835051548</v>
      </c>
      <c r="J387">
        <v>2946608.2164948452</v>
      </c>
      <c r="K387">
        <v>5446380</v>
      </c>
      <c r="L387" s="5">
        <v>44486.780158668982</v>
      </c>
      <c r="O387">
        <v>0</v>
      </c>
      <c r="P387">
        <v>0</v>
      </c>
      <c r="Q387">
        <v>0</v>
      </c>
      <c r="R387" t="s">
        <v>21</v>
      </c>
    </row>
    <row r="388" spans="1:18" x14ac:dyDescent="0.25">
      <c r="A388" t="s">
        <v>157</v>
      </c>
      <c r="B388" t="s">
        <v>158</v>
      </c>
      <c r="C388" t="s">
        <v>42</v>
      </c>
      <c r="D388">
        <v>0.16880000000000001</v>
      </c>
      <c r="E388">
        <v>0.16689999999999999</v>
      </c>
      <c r="F388">
        <v>6</v>
      </c>
      <c r="G388">
        <v>1</v>
      </c>
      <c r="H388">
        <v>86600</v>
      </c>
      <c r="I388">
        <v>2737380.489655172</v>
      </c>
      <c r="J388">
        <v>3259896.1172413789</v>
      </c>
      <c r="K388">
        <v>5997276.6068965513</v>
      </c>
      <c r="L388" s="5">
        <v>44486.801769791673</v>
      </c>
      <c r="O388">
        <v>0</v>
      </c>
      <c r="P388">
        <v>0</v>
      </c>
      <c r="Q388">
        <v>0</v>
      </c>
      <c r="R388" t="s">
        <v>21</v>
      </c>
    </row>
    <row r="389" spans="1:18" x14ac:dyDescent="0.25">
      <c r="A389" t="s">
        <v>101</v>
      </c>
      <c r="B389" t="s">
        <v>102</v>
      </c>
      <c r="C389" t="s">
        <v>19</v>
      </c>
      <c r="D389">
        <v>10.432</v>
      </c>
      <c r="E389">
        <v>10.432</v>
      </c>
      <c r="F389">
        <v>32</v>
      </c>
      <c r="G389">
        <v>1</v>
      </c>
      <c r="H389">
        <v>756.9</v>
      </c>
      <c r="I389">
        <v>87510.322200000053</v>
      </c>
      <c r="J389">
        <v>95955.603800000026</v>
      </c>
      <c r="K389">
        <v>183465.92600000009</v>
      </c>
      <c r="L389" s="5">
        <v>44486.804581388889</v>
      </c>
      <c r="O389">
        <v>2</v>
      </c>
      <c r="P389">
        <v>3</v>
      </c>
      <c r="Q389">
        <v>0</v>
      </c>
      <c r="R389" t="s">
        <v>20</v>
      </c>
    </row>
    <row r="390" spans="1:18" x14ac:dyDescent="0.25">
      <c r="A390" t="s">
        <v>169</v>
      </c>
      <c r="B390" t="s">
        <v>170</v>
      </c>
      <c r="C390" t="s">
        <v>42</v>
      </c>
      <c r="D390">
        <v>12.378</v>
      </c>
      <c r="E390">
        <v>12.276</v>
      </c>
      <c r="F390">
        <v>6</v>
      </c>
      <c r="G390">
        <v>1</v>
      </c>
      <c r="H390">
        <v>6709.4999999999991</v>
      </c>
      <c r="I390">
        <v>124682.8668965517</v>
      </c>
      <c r="J390">
        <v>138476.7399999999</v>
      </c>
      <c r="K390">
        <v>263159.60689655162</v>
      </c>
      <c r="L390" s="5">
        <v>44486.940981122687</v>
      </c>
      <c r="O390">
        <v>46</v>
      </c>
      <c r="P390">
        <v>0</v>
      </c>
      <c r="Q390">
        <v>0</v>
      </c>
      <c r="R390" t="s">
        <v>21</v>
      </c>
    </row>
    <row r="391" spans="1:18" x14ac:dyDescent="0.25">
      <c r="A391" t="s">
        <v>30</v>
      </c>
      <c r="B391" t="s">
        <v>31</v>
      </c>
      <c r="C391" t="s">
        <v>42</v>
      </c>
      <c r="D391">
        <v>3.0089999999999999E-2</v>
      </c>
      <c r="E391">
        <v>2.98E-2</v>
      </c>
      <c r="F391">
        <v>6</v>
      </c>
      <c r="G391">
        <v>1</v>
      </c>
      <c r="H391">
        <v>234246</v>
      </c>
      <c r="I391">
        <v>17805770.441379309</v>
      </c>
      <c r="J391">
        <v>20627443.510344829</v>
      </c>
      <c r="K391">
        <v>38433213.951724142</v>
      </c>
      <c r="L391" s="5">
        <v>44486.943268981478</v>
      </c>
      <c r="O391">
        <v>43</v>
      </c>
      <c r="P391">
        <v>0</v>
      </c>
      <c r="Q391">
        <v>0</v>
      </c>
      <c r="R391" t="s">
        <v>21</v>
      </c>
    </row>
    <row r="392" spans="1:18" x14ac:dyDescent="0.25">
      <c r="A392" t="s">
        <v>171</v>
      </c>
      <c r="B392" t="s">
        <v>172</v>
      </c>
      <c r="C392" t="s">
        <v>42</v>
      </c>
      <c r="D392">
        <v>1.2582</v>
      </c>
      <c r="E392">
        <v>1.2485999999999999</v>
      </c>
      <c r="F392">
        <v>10</v>
      </c>
      <c r="G392">
        <v>1</v>
      </c>
      <c r="H392">
        <v>19198.8</v>
      </c>
      <c r="I392">
        <v>1501055.1585062251</v>
      </c>
      <c r="J392">
        <v>1683084.7659751051</v>
      </c>
      <c r="K392">
        <v>3184139.92448133</v>
      </c>
      <c r="L392" s="5">
        <v>44486.946142245368</v>
      </c>
      <c r="O392">
        <v>39</v>
      </c>
      <c r="P392">
        <v>0</v>
      </c>
      <c r="Q392">
        <v>0</v>
      </c>
      <c r="R392" t="s">
        <v>21</v>
      </c>
    </row>
    <row r="393" spans="1:18" x14ac:dyDescent="0.25">
      <c r="A393" t="s">
        <v>47</v>
      </c>
      <c r="B393" t="s">
        <v>48</v>
      </c>
      <c r="C393" t="s">
        <v>42</v>
      </c>
      <c r="D393">
        <v>0.13503999999999999</v>
      </c>
      <c r="E393">
        <v>0.13389000000000001</v>
      </c>
      <c r="F393">
        <v>6</v>
      </c>
      <c r="G393">
        <v>1</v>
      </c>
      <c r="H393">
        <v>38545</v>
      </c>
      <c r="I393">
        <v>21013117.524137929</v>
      </c>
      <c r="J393">
        <v>24279093.027586211</v>
      </c>
      <c r="K393">
        <v>45292210.551724143</v>
      </c>
      <c r="L393" s="5">
        <v>44486.947322256943</v>
      </c>
      <c r="O393">
        <v>37</v>
      </c>
      <c r="P393">
        <v>38</v>
      </c>
      <c r="Q393">
        <v>0</v>
      </c>
      <c r="R393" t="s">
        <v>20</v>
      </c>
    </row>
    <row r="394" spans="1:18" x14ac:dyDescent="0.25">
      <c r="A394" t="s">
        <v>115</v>
      </c>
      <c r="B394" t="s">
        <v>116</v>
      </c>
      <c r="C394" t="s">
        <v>42</v>
      </c>
      <c r="D394">
        <v>34436</v>
      </c>
      <c r="E394">
        <v>34102.949999999997</v>
      </c>
      <c r="F394">
        <v>4</v>
      </c>
      <c r="G394">
        <v>1</v>
      </c>
      <c r="H394">
        <v>0.31700000000000012</v>
      </c>
      <c r="I394">
        <v>23.064886597938148</v>
      </c>
      <c r="J394">
        <v>26.57062886597938</v>
      </c>
      <c r="K394">
        <v>49.635515463917542</v>
      </c>
      <c r="L394" s="5">
        <v>44486.955199872682</v>
      </c>
      <c r="O394">
        <v>0</v>
      </c>
      <c r="P394">
        <v>0</v>
      </c>
      <c r="Q394">
        <v>0</v>
      </c>
      <c r="R394" t="s">
        <v>21</v>
      </c>
    </row>
    <row r="395" spans="1:18" x14ac:dyDescent="0.25">
      <c r="A395" t="s">
        <v>83</v>
      </c>
      <c r="B395" t="s">
        <v>84</v>
      </c>
      <c r="C395" t="s">
        <v>42</v>
      </c>
      <c r="D395">
        <v>0.49395</v>
      </c>
      <c r="E395">
        <v>0.48830000000000001</v>
      </c>
      <c r="F395">
        <v>4</v>
      </c>
      <c r="G395">
        <v>1</v>
      </c>
      <c r="H395">
        <v>15744</v>
      </c>
      <c r="I395">
        <v>3175551.6907216501</v>
      </c>
      <c r="J395">
        <v>3790565.6391752581</v>
      </c>
      <c r="K395">
        <v>6966117.3298969073</v>
      </c>
      <c r="L395" s="5">
        <v>44486.956347407409</v>
      </c>
      <c r="O395">
        <v>24</v>
      </c>
      <c r="P395">
        <v>0</v>
      </c>
      <c r="Q395">
        <v>0</v>
      </c>
      <c r="R395" t="s">
        <v>21</v>
      </c>
    </row>
    <row r="396" spans="1:18" x14ac:dyDescent="0.25">
      <c r="A396" t="s">
        <v>32</v>
      </c>
      <c r="B396" t="s">
        <v>33</v>
      </c>
      <c r="C396" t="s">
        <v>19</v>
      </c>
      <c r="D396">
        <v>3.5565000000000002</v>
      </c>
      <c r="E396">
        <v>3.5049999999999999</v>
      </c>
      <c r="F396">
        <v>4</v>
      </c>
      <c r="G396">
        <v>1</v>
      </c>
      <c r="H396">
        <v>23</v>
      </c>
      <c r="I396">
        <v>939301.96875</v>
      </c>
      <c r="J396">
        <v>1033092.729166667</v>
      </c>
      <c r="K396">
        <v>1972394.697916667</v>
      </c>
      <c r="L396" s="5">
        <v>44486.959813842594</v>
      </c>
      <c r="O396">
        <v>0</v>
      </c>
      <c r="P396">
        <v>0</v>
      </c>
      <c r="Q396">
        <v>19</v>
      </c>
      <c r="R396" t="s">
        <v>20</v>
      </c>
    </row>
    <row r="397" spans="1:18" x14ac:dyDescent="0.25">
      <c r="A397" t="s">
        <v>151</v>
      </c>
      <c r="B397" t="s">
        <v>152</v>
      </c>
      <c r="C397" t="s">
        <v>42</v>
      </c>
      <c r="D397">
        <v>6.6180000000000003</v>
      </c>
      <c r="E397">
        <v>6.6120000000000001</v>
      </c>
      <c r="F397">
        <v>6</v>
      </c>
      <c r="G397">
        <v>1</v>
      </c>
      <c r="H397">
        <v>6329.6</v>
      </c>
      <c r="I397">
        <v>738699.6451388892</v>
      </c>
      <c r="J397">
        <v>835038.20277777768</v>
      </c>
      <c r="K397">
        <v>1573737.8479166669</v>
      </c>
      <c r="L397" s="5">
        <v>44486.960363437502</v>
      </c>
      <c r="O397">
        <v>19</v>
      </c>
      <c r="P397">
        <v>0</v>
      </c>
      <c r="Q397">
        <v>0</v>
      </c>
      <c r="R397" t="s">
        <v>20</v>
      </c>
    </row>
    <row r="398" spans="1:18" x14ac:dyDescent="0.25">
      <c r="A398" t="s">
        <v>143</v>
      </c>
      <c r="B398" t="s">
        <v>144</v>
      </c>
      <c r="C398" t="s">
        <v>42</v>
      </c>
      <c r="D398">
        <v>5.5389999999999997</v>
      </c>
      <c r="E398">
        <v>5.524</v>
      </c>
      <c r="F398">
        <v>6</v>
      </c>
      <c r="G398">
        <v>1</v>
      </c>
      <c r="H398">
        <v>1192.4000000000001</v>
      </c>
      <c r="I398">
        <v>137260.63194444441</v>
      </c>
      <c r="J398">
        <v>155423.73680555561</v>
      </c>
      <c r="K398">
        <v>292684.36875000002</v>
      </c>
      <c r="L398" s="5">
        <v>44486.960378807868</v>
      </c>
      <c r="O398">
        <v>19</v>
      </c>
      <c r="P398">
        <v>0</v>
      </c>
      <c r="Q398">
        <v>0</v>
      </c>
      <c r="R398" t="s">
        <v>21</v>
      </c>
    </row>
    <row r="399" spans="1:18" x14ac:dyDescent="0.25">
      <c r="A399" t="s">
        <v>157</v>
      </c>
      <c r="B399" t="s">
        <v>158</v>
      </c>
      <c r="C399" t="s">
        <v>42</v>
      </c>
      <c r="D399">
        <v>0.1658</v>
      </c>
      <c r="E399">
        <v>0.16539999999999999</v>
      </c>
      <c r="F399">
        <v>10</v>
      </c>
      <c r="G399">
        <v>1</v>
      </c>
      <c r="H399">
        <v>41740</v>
      </c>
      <c r="I399">
        <v>3148546.6541666668</v>
      </c>
      <c r="J399">
        <v>3629186.7749999999</v>
      </c>
      <c r="K399">
        <v>6777733.4291666672</v>
      </c>
      <c r="L399" s="5">
        <v>44486.960393634261</v>
      </c>
      <c r="O399">
        <v>0</v>
      </c>
      <c r="P399">
        <v>0</v>
      </c>
      <c r="Q399">
        <v>0</v>
      </c>
      <c r="R399" t="s">
        <v>20</v>
      </c>
    </row>
    <row r="400" spans="1:18" x14ac:dyDescent="0.25">
      <c r="A400" t="s">
        <v>32</v>
      </c>
      <c r="B400" t="s">
        <v>33</v>
      </c>
      <c r="C400" t="s">
        <v>19</v>
      </c>
      <c r="D400">
        <v>3.5398000000000001</v>
      </c>
      <c r="E400">
        <v>3.5150000000000001</v>
      </c>
      <c r="F400">
        <v>32</v>
      </c>
      <c r="G400">
        <v>2</v>
      </c>
      <c r="H400">
        <v>29</v>
      </c>
      <c r="I400">
        <v>704252.16399999999</v>
      </c>
      <c r="J400">
        <v>775606.348</v>
      </c>
      <c r="K400">
        <v>1479858.5120000001</v>
      </c>
      <c r="L400" s="5">
        <v>44486.960409004627</v>
      </c>
      <c r="O400">
        <v>0</v>
      </c>
      <c r="P400">
        <v>0</v>
      </c>
      <c r="Q400">
        <v>19</v>
      </c>
      <c r="R400" t="s">
        <v>20</v>
      </c>
    </row>
    <row r="401" spans="1:18" x14ac:dyDescent="0.25">
      <c r="A401" t="s">
        <v>169</v>
      </c>
      <c r="B401" t="s">
        <v>170</v>
      </c>
      <c r="C401" t="s">
        <v>42</v>
      </c>
      <c r="D401">
        <v>12.175000000000001</v>
      </c>
      <c r="E401">
        <v>12.073</v>
      </c>
      <c r="F401">
        <v>12</v>
      </c>
      <c r="G401">
        <v>1</v>
      </c>
      <c r="H401">
        <v>1386.9</v>
      </c>
      <c r="I401">
        <v>164914.5131944445</v>
      </c>
      <c r="J401">
        <v>179476.49722222221</v>
      </c>
      <c r="K401">
        <v>344391.01041666669</v>
      </c>
      <c r="L401" s="5">
        <v>44486.960958414347</v>
      </c>
      <c r="O401">
        <v>0</v>
      </c>
      <c r="P401">
        <v>0</v>
      </c>
      <c r="Q401">
        <v>230</v>
      </c>
      <c r="R401" t="s">
        <v>20</v>
      </c>
    </row>
    <row r="402" spans="1:18" x14ac:dyDescent="0.25">
      <c r="A402" t="s">
        <v>81</v>
      </c>
      <c r="B402" t="s">
        <v>82</v>
      </c>
      <c r="C402" t="s">
        <v>42</v>
      </c>
      <c r="D402">
        <v>0.97570000000000001</v>
      </c>
      <c r="E402">
        <v>0.97260000000000002</v>
      </c>
      <c r="F402">
        <v>4</v>
      </c>
      <c r="G402">
        <v>1</v>
      </c>
      <c r="H402">
        <v>5441.5</v>
      </c>
      <c r="I402">
        <v>401236.6531249999</v>
      </c>
      <c r="J402">
        <v>427400.13333333348</v>
      </c>
      <c r="K402">
        <v>828636.78645833337</v>
      </c>
      <c r="L402" s="5">
        <v>44486.960973263893</v>
      </c>
      <c r="O402">
        <v>0</v>
      </c>
      <c r="P402">
        <v>0</v>
      </c>
      <c r="Q402">
        <v>0</v>
      </c>
      <c r="R402" t="s">
        <v>21</v>
      </c>
    </row>
    <row r="403" spans="1:18" x14ac:dyDescent="0.25">
      <c r="A403" t="s">
        <v>107</v>
      </c>
      <c r="B403" t="s">
        <v>108</v>
      </c>
      <c r="C403" t="s">
        <v>42</v>
      </c>
      <c r="D403">
        <v>5.0243999999999997E-2</v>
      </c>
      <c r="E403">
        <v>5.006E-2</v>
      </c>
      <c r="F403">
        <v>6</v>
      </c>
      <c r="G403">
        <v>1</v>
      </c>
      <c r="H403">
        <v>297742</v>
      </c>
      <c r="I403">
        <v>24490880.43055556</v>
      </c>
      <c r="J403">
        <v>28370444.541666672</v>
      </c>
      <c r="K403">
        <v>52861324.972222216</v>
      </c>
      <c r="L403" s="5">
        <v>44486.960988263891</v>
      </c>
      <c r="O403">
        <v>18</v>
      </c>
      <c r="P403">
        <v>0</v>
      </c>
      <c r="Q403">
        <v>0</v>
      </c>
      <c r="R403" t="s">
        <v>21</v>
      </c>
    </row>
    <row r="404" spans="1:18" x14ac:dyDescent="0.25">
      <c r="A404" t="s">
        <v>189</v>
      </c>
      <c r="B404" t="s">
        <v>190</v>
      </c>
      <c r="C404" t="s">
        <v>42</v>
      </c>
      <c r="D404">
        <v>4.4009999999999998</v>
      </c>
      <c r="E404">
        <v>4.3719999999999999</v>
      </c>
      <c r="F404">
        <v>4</v>
      </c>
      <c r="G404">
        <v>1</v>
      </c>
      <c r="H404">
        <v>14879.3</v>
      </c>
      <c r="I404">
        <v>1424412.173958333</v>
      </c>
      <c r="J404">
        <v>1556514.859375</v>
      </c>
      <c r="K404">
        <v>2980927.0333333318</v>
      </c>
      <c r="L404" s="5">
        <v>44486.961549780091</v>
      </c>
      <c r="O404">
        <v>17</v>
      </c>
      <c r="P404">
        <v>0</v>
      </c>
      <c r="Q404">
        <v>0</v>
      </c>
      <c r="R404" t="s">
        <v>21</v>
      </c>
    </row>
    <row r="405" spans="1:18" x14ac:dyDescent="0.25">
      <c r="A405" t="s">
        <v>59</v>
      </c>
      <c r="B405" t="s">
        <v>60</v>
      </c>
      <c r="C405" t="s">
        <v>42</v>
      </c>
      <c r="D405">
        <v>2.2787999999999999</v>
      </c>
      <c r="E405">
        <v>2.2570000000000001</v>
      </c>
      <c r="F405">
        <v>4</v>
      </c>
      <c r="G405">
        <v>1</v>
      </c>
      <c r="H405">
        <v>2802.8</v>
      </c>
      <c r="I405">
        <v>835009.47083333333</v>
      </c>
      <c r="J405">
        <v>984848.83645833342</v>
      </c>
      <c r="K405">
        <v>1819858.307291667</v>
      </c>
      <c r="L405" s="5">
        <v>44486.962670833331</v>
      </c>
      <c r="O405">
        <v>0</v>
      </c>
      <c r="P405">
        <v>0</v>
      </c>
      <c r="Q405">
        <v>0</v>
      </c>
      <c r="R405" t="s">
        <v>20</v>
      </c>
    </row>
    <row r="406" spans="1:18" x14ac:dyDescent="0.25">
      <c r="A406" t="s">
        <v>203</v>
      </c>
      <c r="B406" t="s">
        <v>204</v>
      </c>
      <c r="C406" t="s">
        <v>42</v>
      </c>
      <c r="D406">
        <v>31.855</v>
      </c>
      <c r="E406">
        <v>31.64</v>
      </c>
      <c r="F406">
        <v>4</v>
      </c>
      <c r="G406">
        <v>1</v>
      </c>
      <c r="H406">
        <v>1662.42</v>
      </c>
      <c r="I406">
        <v>152885.7736458334</v>
      </c>
      <c r="J406">
        <v>172565.0575</v>
      </c>
      <c r="K406">
        <v>325450.83114583342</v>
      </c>
      <c r="L406" s="5">
        <v>44486.963294027781</v>
      </c>
      <c r="O406">
        <v>0</v>
      </c>
      <c r="P406">
        <v>0</v>
      </c>
      <c r="Q406">
        <v>0</v>
      </c>
      <c r="R406" t="s">
        <v>21</v>
      </c>
    </row>
    <row r="407" spans="1:18" x14ac:dyDescent="0.25">
      <c r="A407" t="s">
        <v>99</v>
      </c>
      <c r="B407" t="s">
        <v>100</v>
      </c>
      <c r="C407" t="s">
        <v>42</v>
      </c>
      <c r="D407">
        <v>7.0730000000000004</v>
      </c>
      <c r="E407">
        <v>6.9809999999999999</v>
      </c>
      <c r="F407">
        <v>6</v>
      </c>
      <c r="G407">
        <v>1</v>
      </c>
      <c r="H407">
        <v>2559</v>
      </c>
      <c r="I407">
        <v>250332.91666666669</v>
      </c>
      <c r="J407">
        <v>283493.28472222219</v>
      </c>
      <c r="K407">
        <v>533826.20138888888</v>
      </c>
      <c r="L407" s="5">
        <v>44486.963855196758</v>
      </c>
      <c r="O407">
        <v>0</v>
      </c>
      <c r="P407">
        <v>0</v>
      </c>
      <c r="Q407">
        <v>196</v>
      </c>
      <c r="R407" t="s">
        <v>21</v>
      </c>
    </row>
    <row r="408" spans="1:18" x14ac:dyDescent="0.25">
      <c r="A408" t="s">
        <v>77</v>
      </c>
      <c r="B408" t="s">
        <v>78</v>
      </c>
      <c r="C408" t="s">
        <v>42</v>
      </c>
      <c r="D408">
        <v>6.5559999999999993E-2</v>
      </c>
      <c r="E408">
        <v>6.5420000000000006E-2</v>
      </c>
      <c r="F408">
        <v>6</v>
      </c>
      <c r="G408">
        <v>1</v>
      </c>
      <c r="H408">
        <v>116466</v>
      </c>
      <c r="I408">
        <v>11320820.86206897</v>
      </c>
      <c r="J408">
        <v>13564466.062068971</v>
      </c>
      <c r="K408">
        <v>24885286.924137931</v>
      </c>
      <c r="L408" s="5">
        <v>44486.967839016201</v>
      </c>
      <c r="O408">
        <v>0</v>
      </c>
      <c r="P408">
        <v>0</v>
      </c>
      <c r="Q408">
        <v>0</v>
      </c>
      <c r="R408" t="s">
        <v>20</v>
      </c>
    </row>
    <row r="409" spans="1:18" x14ac:dyDescent="0.25">
      <c r="A409" t="s">
        <v>191</v>
      </c>
      <c r="B409" t="s">
        <v>192</v>
      </c>
      <c r="C409" t="s">
        <v>42</v>
      </c>
      <c r="D409">
        <v>41.747999999999998</v>
      </c>
      <c r="E409">
        <v>41.95</v>
      </c>
      <c r="F409">
        <v>6</v>
      </c>
      <c r="G409">
        <v>1</v>
      </c>
      <c r="H409">
        <v>34.31</v>
      </c>
      <c r="I409">
        <v>21727.47462068966</v>
      </c>
      <c r="J409">
        <v>24219.115517241378</v>
      </c>
      <c r="K409">
        <v>45946.590137931038</v>
      </c>
      <c r="L409" s="5">
        <v>44486.973426956021</v>
      </c>
      <c r="O409">
        <v>0</v>
      </c>
      <c r="P409">
        <v>0</v>
      </c>
      <c r="Q409">
        <v>213</v>
      </c>
      <c r="R409" t="s">
        <v>20</v>
      </c>
    </row>
    <row r="410" spans="1:18" x14ac:dyDescent="0.25">
      <c r="A410" t="s">
        <v>75</v>
      </c>
      <c r="B410" t="s">
        <v>76</v>
      </c>
      <c r="C410" t="s">
        <v>42</v>
      </c>
      <c r="D410">
        <v>1.0281</v>
      </c>
      <c r="E410">
        <v>1.0633999999999999</v>
      </c>
      <c r="F410">
        <v>6</v>
      </c>
      <c r="G410">
        <v>1</v>
      </c>
      <c r="H410">
        <v>186.6</v>
      </c>
      <c r="I410">
        <v>17441973.36551724</v>
      </c>
      <c r="J410">
        <v>19738753.780689649</v>
      </c>
      <c r="K410">
        <v>37180727.146206893</v>
      </c>
      <c r="L410" s="5">
        <v>44486.973443946757</v>
      </c>
      <c r="O410">
        <v>1</v>
      </c>
      <c r="P410">
        <v>0</v>
      </c>
      <c r="Q410">
        <v>0</v>
      </c>
      <c r="R410" t="s">
        <v>20</v>
      </c>
    </row>
    <row r="411" spans="1:18" x14ac:dyDescent="0.25">
      <c r="A411" t="s">
        <v>75</v>
      </c>
      <c r="B411" t="s">
        <v>76</v>
      </c>
      <c r="C411" t="s">
        <v>42</v>
      </c>
      <c r="D411">
        <v>1.0276000000000001</v>
      </c>
      <c r="E411">
        <v>1.0564</v>
      </c>
      <c r="F411">
        <v>8</v>
      </c>
      <c r="G411">
        <v>1</v>
      </c>
      <c r="H411">
        <v>10940.2</v>
      </c>
      <c r="I411">
        <v>19946903.423834201</v>
      </c>
      <c r="J411">
        <v>22413075.53367877</v>
      </c>
      <c r="K411">
        <v>42359978.957512967</v>
      </c>
      <c r="L411" s="5">
        <v>44486.973458958331</v>
      </c>
      <c r="O411">
        <v>1</v>
      </c>
      <c r="P411">
        <v>0</v>
      </c>
      <c r="Q411">
        <v>0</v>
      </c>
      <c r="R411" t="s">
        <v>20</v>
      </c>
    </row>
    <row r="412" spans="1:18" x14ac:dyDescent="0.25">
      <c r="A412" t="s">
        <v>69</v>
      </c>
      <c r="B412" t="s">
        <v>70</v>
      </c>
      <c r="C412" t="s">
        <v>42</v>
      </c>
      <c r="D412">
        <v>50.804000000000002</v>
      </c>
      <c r="E412">
        <v>51.34</v>
      </c>
      <c r="F412">
        <v>4</v>
      </c>
      <c r="G412">
        <v>1</v>
      </c>
      <c r="H412">
        <v>59.06</v>
      </c>
      <c r="I412">
        <v>92142.355360824731</v>
      </c>
      <c r="J412">
        <v>107440.8434020619</v>
      </c>
      <c r="K412">
        <v>199583.1987628866</v>
      </c>
      <c r="L412" s="5">
        <v>44486.973474143517</v>
      </c>
      <c r="O412">
        <v>0</v>
      </c>
      <c r="P412">
        <v>0</v>
      </c>
      <c r="Q412">
        <v>115</v>
      </c>
      <c r="R412" t="s">
        <v>20</v>
      </c>
    </row>
    <row r="413" spans="1:18" x14ac:dyDescent="0.25">
      <c r="A413" t="s">
        <v>163</v>
      </c>
      <c r="B413" t="s">
        <v>164</v>
      </c>
      <c r="C413" t="s">
        <v>42</v>
      </c>
      <c r="D413">
        <v>3.4819999999999999E-3</v>
      </c>
      <c r="E413">
        <v>3.519E-3</v>
      </c>
      <c r="F413">
        <v>6</v>
      </c>
      <c r="G413">
        <v>1</v>
      </c>
      <c r="H413">
        <v>5181</v>
      </c>
      <c r="I413">
        <v>279952773.68275863</v>
      </c>
      <c r="J413">
        <v>335628595.95862073</v>
      </c>
      <c r="K413">
        <v>615581369.64137936</v>
      </c>
      <c r="L413" s="5">
        <v>44486.973489884258</v>
      </c>
      <c r="O413">
        <v>0</v>
      </c>
      <c r="P413">
        <v>0</v>
      </c>
      <c r="Q413">
        <v>115</v>
      </c>
      <c r="R413" t="s">
        <v>20</v>
      </c>
    </row>
    <row r="414" spans="1:18" x14ac:dyDescent="0.25">
      <c r="A414" t="s">
        <v>117</v>
      </c>
      <c r="B414" t="s">
        <v>118</v>
      </c>
      <c r="C414" t="s">
        <v>42</v>
      </c>
      <c r="D414">
        <v>0.1043</v>
      </c>
      <c r="E414">
        <v>0.10403999999999999</v>
      </c>
      <c r="F414">
        <v>4</v>
      </c>
      <c r="G414">
        <v>1</v>
      </c>
      <c r="H414">
        <v>37236</v>
      </c>
      <c r="I414">
        <v>4914467.0412371131</v>
      </c>
      <c r="J414">
        <v>5975077.4536082475</v>
      </c>
      <c r="K414">
        <v>10889544.494845361</v>
      </c>
      <c r="L414" s="5">
        <v>44486.973504733804</v>
      </c>
      <c r="O414">
        <v>0</v>
      </c>
      <c r="P414">
        <v>0</v>
      </c>
      <c r="Q414">
        <v>112</v>
      </c>
      <c r="R414" t="s">
        <v>20</v>
      </c>
    </row>
    <row r="415" spans="1:18" x14ac:dyDescent="0.25">
      <c r="A415" t="s">
        <v>53</v>
      </c>
      <c r="B415" t="s">
        <v>54</v>
      </c>
      <c r="C415" t="s">
        <v>42</v>
      </c>
      <c r="D415">
        <v>1.7141E-2</v>
      </c>
      <c r="E415">
        <v>1.7139999999999999E-2</v>
      </c>
      <c r="F415">
        <v>6</v>
      </c>
      <c r="G415">
        <v>1</v>
      </c>
      <c r="H415">
        <v>44899</v>
      </c>
      <c r="I415">
        <v>32520709.206896551</v>
      </c>
      <c r="J415">
        <v>35753860.068965517</v>
      </c>
      <c r="K415">
        <v>68274569.275862068</v>
      </c>
      <c r="L415" s="5">
        <v>44486.973554270837</v>
      </c>
      <c r="O415">
        <v>0</v>
      </c>
      <c r="P415">
        <v>0</v>
      </c>
      <c r="Q415">
        <v>99</v>
      </c>
      <c r="R415" t="s">
        <v>20</v>
      </c>
    </row>
    <row r="416" spans="1:18" x14ac:dyDescent="0.25">
      <c r="A416" t="s">
        <v>75</v>
      </c>
      <c r="B416" t="s">
        <v>76</v>
      </c>
      <c r="C416" t="s">
        <v>42</v>
      </c>
      <c r="D416">
        <v>1.0391999999999999</v>
      </c>
      <c r="E416">
        <v>1.0423</v>
      </c>
      <c r="F416">
        <v>10</v>
      </c>
      <c r="G416">
        <v>1</v>
      </c>
      <c r="H416">
        <v>228.8</v>
      </c>
      <c r="I416">
        <v>20441752.468049809</v>
      </c>
      <c r="J416">
        <v>22814609.18838175</v>
      </c>
      <c r="K416">
        <v>43256361.656431563</v>
      </c>
      <c r="L416" s="5">
        <v>44486.974135856479</v>
      </c>
      <c r="O416">
        <v>0</v>
      </c>
      <c r="P416">
        <v>0</v>
      </c>
      <c r="Q416">
        <v>79</v>
      </c>
      <c r="R416" t="s">
        <v>20</v>
      </c>
    </row>
    <row r="417" spans="1:18" x14ac:dyDescent="0.25">
      <c r="A417" t="s">
        <v>189</v>
      </c>
      <c r="B417" t="s">
        <v>190</v>
      </c>
      <c r="C417" t="s">
        <v>42</v>
      </c>
      <c r="D417">
        <v>4.266</v>
      </c>
      <c r="E417">
        <v>4.2640000000000002</v>
      </c>
      <c r="F417">
        <v>6</v>
      </c>
      <c r="G417">
        <v>1</v>
      </c>
      <c r="H417">
        <v>5716.7000000000007</v>
      </c>
      <c r="I417">
        <v>1589441.356551724</v>
      </c>
      <c r="J417">
        <v>1709370.735172414</v>
      </c>
      <c r="K417">
        <v>3298812.0917241392</v>
      </c>
      <c r="L417" s="5">
        <v>44486.974151226852</v>
      </c>
      <c r="O417">
        <v>0</v>
      </c>
      <c r="P417">
        <v>0</v>
      </c>
      <c r="Q417">
        <v>99</v>
      </c>
      <c r="R417" t="s">
        <v>20</v>
      </c>
    </row>
    <row r="418" spans="1:18" x14ac:dyDescent="0.25">
      <c r="A418" t="s">
        <v>69</v>
      </c>
      <c r="B418" t="s">
        <v>70</v>
      </c>
      <c r="C418" t="s">
        <v>42</v>
      </c>
      <c r="D418">
        <v>50.655999999999999</v>
      </c>
      <c r="E418">
        <v>50.83</v>
      </c>
      <c r="F418">
        <v>6</v>
      </c>
      <c r="G418">
        <v>1</v>
      </c>
      <c r="H418">
        <v>98.82</v>
      </c>
      <c r="I418">
        <v>85912.324896551669</v>
      </c>
      <c r="J418">
        <v>98747.949103448278</v>
      </c>
      <c r="K418">
        <v>184660.27399999989</v>
      </c>
      <c r="L418" s="5">
        <v>44486.974166238433</v>
      </c>
      <c r="O418">
        <v>0</v>
      </c>
      <c r="P418">
        <v>0</v>
      </c>
      <c r="Q418">
        <v>91</v>
      </c>
      <c r="R418" t="s">
        <v>20</v>
      </c>
    </row>
    <row r="419" spans="1:18" x14ac:dyDescent="0.25">
      <c r="A419" t="s">
        <v>69</v>
      </c>
      <c r="B419" t="s">
        <v>70</v>
      </c>
      <c r="C419" t="s">
        <v>42</v>
      </c>
      <c r="D419">
        <v>50.671999999999997</v>
      </c>
      <c r="E419">
        <v>51.01</v>
      </c>
      <c r="F419">
        <v>12</v>
      </c>
      <c r="G419">
        <v>1</v>
      </c>
      <c r="H419">
        <v>68.33</v>
      </c>
      <c r="I419">
        <v>97134.901833910044</v>
      </c>
      <c r="J419">
        <v>108993.3322145328</v>
      </c>
      <c r="K419">
        <v>206128.23404844289</v>
      </c>
      <c r="L419" s="5">
        <v>44486.974196261574</v>
      </c>
      <c r="O419">
        <v>0</v>
      </c>
      <c r="P419">
        <v>0</v>
      </c>
      <c r="Q419">
        <v>94</v>
      </c>
      <c r="R419" t="s">
        <v>20</v>
      </c>
    </row>
    <row r="420" spans="1:18" x14ac:dyDescent="0.25">
      <c r="A420" t="s">
        <v>30</v>
      </c>
      <c r="B420" t="s">
        <v>31</v>
      </c>
      <c r="C420" t="s">
        <v>42</v>
      </c>
      <c r="D420">
        <v>2.8840000000000001E-2</v>
      </c>
      <c r="E420">
        <v>2.896E-2</v>
      </c>
      <c r="F420">
        <v>12</v>
      </c>
      <c r="G420">
        <v>1</v>
      </c>
      <c r="H420">
        <v>4550</v>
      </c>
      <c r="I420">
        <v>32505896.501730099</v>
      </c>
      <c r="J420">
        <v>35911159.107266434</v>
      </c>
      <c r="K420">
        <v>68417055.60899654</v>
      </c>
      <c r="L420" s="5">
        <v>44486.974213090281</v>
      </c>
      <c r="O420">
        <v>0</v>
      </c>
      <c r="P420">
        <v>0</v>
      </c>
      <c r="Q420">
        <v>98</v>
      </c>
      <c r="R420" t="s">
        <v>20</v>
      </c>
    </row>
    <row r="421" spans="1:18" x14ac:dyDescent="0.25">
      <c r="A421" t="s">
        <v>73</v>
      </c>
      <c r="B421" t="s">
        <v>74</v>
      </c>
      <c r="C421" t="s">
        <v>42</v>
      </c>
      <c r="D421">
        <v>1.2303999999999999</v>
      </c>
      <c r="E421">
        <v>1.2336</v>
      </c>
      <c r="F421">
        <v>6</v>
      </c>
      <c r="G421">
        <v>1</v>
      </c>
      <c r="H421">
        <v>496</v>
      </c>
      <c r="I421">
        <v>675841.37241379311</v>
      </c>
      <c r="J421">
        <v>726147.24137931038</v>
      </c>
      <c r="K421">
        <v>1401988.613793103</v>
      </c>
      <c r="L421" s="5">
        <v>44486.97422773148</v>
      </c>
      <c r="O421">
        <v>0</v>
      </c>
      <c r="P421">
        <v>0</v>
      </c>
      <c r="Q421">
        <v>108</v>
      </c>
      <c r="R421" t="s">
        <v>20</v>
      </c>
    </row>
    <row r="422" spans="1:18" x14ac:dyDescent="0.25">
      <c r="A422" t="s">
        <v>185</v>
      </c>
      <c r="B422" t="s">
        <v>186</v>
      </c>
      <c r="C422" t="s">
        <v>42</v>
      </c>
      <c r="D422">
        <v>0.71328999999999998</v>
      </c>
      <c r="E422">
        <v>0.70369999999999999</v>
      </c>
      <c r="F422">
        <v>4</v>
      </c>
      <c r="G422">
        <v>1</v>
      </c>
      <c r="H422">
        <v>12169</v>
      </c>
      <c r="I422">
        <v>1718251.5876288661</v>
      </c>
      <c r="J422">
        <v>1899764.6082474231</v>
      </c>
      <c r="K422">
        <v>3618016.1958762892</v>
      </c>
      <c r="L422" s="5">
        <v>44486.974819097217</v>
      </c>
      <c r="O422">
        <v>0</v>
      </c>
      <c r="P422">
        <v>0</v>
      </c>
      <c r="Q422">
        <v>98</v>
      </c>
      <c r="R422" t="s">
        <v>21</v>
      </c>
    </row>
    <row r="423" spans="1:18" x14ac:dyDescent="0.25">
      <c r="A423" t="s">
        <v>26</v>
      </c>
      <c r="B423" t="s">
        <v>27</v>
      </c>
      <c r="C423" t="s">
        <v>42</v>
      </c>
      <c r="D423">
        <v>0.30607000000000001</v>
      </c>
      <c r="E423">
        <v>0.30109999999999998</v>
      </c>
      <c r="F423">
        <v>4</v>
      </c>
      <c r="G423">
        <v>1</v>
      </c>
      <c r="H423">
        <v>4602</v>
      </c>
      <c r="I423">
        <v>6072422.3505154643</v>
      </c>
      <c r="J423">
        <v>7170504.9587628869</v>
      </c>
      <c r="K423">
        <v>13242927.30927835</v>
      </c>
      <c r="L423" s="5">
        <v>44486.976486724539</v>
      </c>
      <c r="O423">
        <v>0</v>
      </c>
      <c r="P423">
        <v>0</v>
      </c>
      <c r="Q423">
        <v>75</v>
      </c>
      <c r="R423" t="s">
        <v>20</v>
      </c>
    </row>
    <row r="424" spans="1:18" x14ac:dyDescent="0.25">
      <c r="A424" t="s">
        <v>69</v>
      </c>
      <c r="B424" t="s">
        <v>70</v>
      </c>
      <c r="C424" t="s">
        <v>42</v>
      </c>
      <c r="D424">
        <v>51.523000000000003</v>
      </c>
      <c r="E424">
        <v>50.44</v>
      </c>
      <c r="F424">
        <v>14</v>
      </c>
      <c r="G424">
        <v>1</v>
      </c>
      <c r="H424">
        <v>589.92999999999995</v>
      </c>
      <c r="I424">
        <v>96446.42949554896</v>
      </c>
      <c r="J424">
        <v>107793.8898813057</v>
      </c>
      <c r="K424">
        <v>204240.3193768546</v>
      </c>
      <c r="L424" s="5">
        <v>44486.977085324077</v>
      </c>
      <c r="O424">
        <v>0</v>
      </c>
      <c r="P424">
        <v>0</v>
      </c>
      <c r="Q424">
        <v>74</v>
      </c>
      <c r="R424" t="s">
        <v>20</v>
      </c>
    </row>
    <row r="425" spans="1:18" x14ac:dyDescent="0.25">
      <c r="A425" t="s">
        <v>43</v>
      </c>
      <c r="B425" t="s">
        <v>44</v>
      </c>
      <c r="C425" t="s">
        <v>42</v>
      </c>
      <c r="D425">
        <v>3942.3</v>
      </c>
      <c r="E425">
        <v>3898</v>
      </c>
      <c r="F425">
        <v>4</v>
      </c>
      <c r="G425">
        <v>1</v>
      </c>
      <c r="H425">
        <v>0.6399999999999999</v>
      </c>
      <c r="I425">
        <v>102.5832577319588</v>
      </c>
      <c r="J425">
        <v>108.1601340206186</v>
      </c>
      <c r="K425">
        <v>210.74339175257731</v>
      </c>
      <c r="L425" s="5">
        <v>44487.010832743057</v>
      </c>
      <c r="O425">
        <v>0</v>
      </c>
      <c r="P425">
        <v>0</v>
      </c>
      <c r="Q425">
        <v>67</v>
      </c>
      <c r="R425" t="s">
        <v>20</v>
      </c>
    </row>
    <row r="426" spans="1:18" x14ac:dyDescent="0.25">
      <c r="A426" t="s">
        <v>55</v>
      </c>
      <c r="B426" t="s">
        <v>56</v>
      </c>
      <c r="C426" t="s">
        <v>19</v>
      </c>
      <c r="D426">
        <v>62415.57</v>
      </c>
      <c r="E426">
        <v>62933</v>
      </c>
      <c r="F426">
        <v>4</v>
      </c>
      <c r="G426">
        <v>1</v>
      </c>
      <c r="I426">
        <v>6149.9159690721626</v>
      </c>
      <c r="J426">
        <v>6191.5130206185568</v>
      </c>
      <c r="K426">
        <v>12341.428989690719</v>
      </c>
      <c r="L426" s="5">
        <v>44487.152999050923</v>
      </c>
      <c r="O426">
        <v>0</v>
      </c>
      <c r="P426">
        <v>0</v>
      </c>
      <c r="Q426">
        <v>0</v>
      </c>
      <c r="R426" t="s">
        <v>21</v>
      </c>
    </row>
    <row r="427" spans="1:18" x14ac:dyDescent="0.25">
      <c r="A427" t="s">
        <v>45</v>
      </c>
      <c r="B427" t="s">
        <v>46</v>
      </c>
      <c r="C427" t="s">
        <v>19</v>
      </c>
      <c r="D427">
        <v>0.24765000000000001</v>
      </c>
      <c r="E427">
        <v>0.2487</v>
      </c>
      <c r="F427">
        <v>8</v>
      </c>
      <c r="G427">
        <v>1</v>
      </c>
      <c r="H427">
        <v>281373</v>
      </c>
      <c r="I427">
        <v>46028896.155440412</v>
      </c>
      <c r="J427">
        <v>51907275.440414511</v>
      </c>
      <c r="K427">
        <v>97936171.595854923</v>
      </c>
      <c r="L427" s="5">
        <v>44487.480070972233</v>
      </c>
      <c r="O427">
        <v>37</v>
      </c>
      <c r="P427">
        <v>46</v>
      </c>
      <c r="Q427">
        <v>0</v>
      </c>
      <c r="R427" t="s">
        <v>21</v>
      </c>
    </row>
    <row r="428" spans="1:18" x14ac:dyDescent="0.25">
      <c r="A428" t="s">
        <v>45</v>
      </c>
      <c r="B428" t="s">
        <v>46</v>
      </c>
      <c r="C428" t="s">
        <v>19</v>
      </c>
      <c r="D428">
        <v>0.25657999999999997</v>
      </c>
      <c r="E428">
        <v>0.25490000000000002</v>
      </c>
      <c r="F428">
        <v>10</v>
      </c>
      <c r="G428">
        <v>1</v>
      </c>
      <c r="H428">
        <v>2264</v>
      </c>
      <c r="I428">
        <v>47238187.265560172</v>
      </c>
      <c r="J428">
        <v>53208733.630705386</v>
      </c>
      <c r="K428">
        <v>100446920.8962656</v>
      </c>
      <c r="L428" s="5">
        <v>44487.50583253472</v>
      </c>
      <c r="O428">
        <v>9</v>
      </c>
      <c r="P428">
        <v>34</v>
      </c>
      <c r="Q428">
        <v>0</v>
      </c>
      <c r="R428" t="s">
        <v>20</v>
      </c>
    </row>
    <row r="429" spans="1:18" x14ac:dyDescent="0.25">
      <c r="A429" t="s">
        <v>167</v>
      </c>
      <c r="B429" t="s">
        <v>168</v>
      </c>
      <c r="C429" t="s">
        <v>42</v>
      </c>
      <c r="D429">
        <v>2490.1</v>
      </c>
      <c r="E429">
        <v>2464</v>
      </c>
      <c r="F429">
        <v>4</v>
      </c>
      <c r="G429">
        <v>1</v>
      </c>
      <c r="H429">
        <v>0.63</v>
      </c>
      <c r="I429">
        <v>184.62109278350511</v>
      </c>
      <c r="J429">
        <v>191.31498969072169</v>
      </c>
      <c r="K429">
        <v>375.93608247422668</v>
      </c>
      <c r="L429" s="5">
        <v>44487.536425613427</v>
      </c>
      <c r="O429">
        <v>0</v>
      </c>
      <c r="P429">
        <v>0</v>
      </c>
      <c r="Q429">
        <v>0</v>
      </c>
      <c r="R429" t="s">
        <v>21</v>
      </c>
    </row>
    <row r="430" spans="1:18" x14ac:dyDescent="0.25">
      <c r="A430" t="s">
        <v>127</v>
      </c>
      <c r="B430" t="s">
        <v>128</v>
      </c>
      <c r="C430" t="s">
        <v>42</v>
      </c>
      <c r="D430">
        <v>0.98570999999999998</v>
      </c>
      <c r="E430">
        <v>0.97829999999999995</v>
      </c>
      <c r="F430">
        <v>4</v>
      </c>
      <c r="G430">
        <v>1</v>
      </c>
      <c r="H430">
        <v>11574</v>
      </c>
      <c r="I430">
        <v>1234899.030927835</v>
      </c>
      <c r="J430">
        <v>1372949.793814433</v>
      </c>
      <c r="K430">
        <v>2607848.8247422678</v>
      </c>
      <c r="L430" s="5">
        <v>44487.538023032408</v>
      </c>
      <c r="O430">
        <v>0</v>
      </c>
      <c r="P430">
        <v>0</v>
      </c>
      <c r="Q430">
        <v>0</v>
      </c>
      <c r="R430" t="s">
        <v>20</v>
      </c>
    </row>
    <row r="431" spans="1:18" x14ac:dyDescent="0.25">
      <c r="A431" t="s">
        <v>34</v>
      </c>
      <c r="B431" t="s">
        <v>35</v>
      </c>
      <c r="C431" t="s">
        <v>19</v>
      </c>
      <c r="D431">
        <v>9.3710000000000002E-2</v>
      </c>
      <c r="E431">
        <v>9.4200000000000006E-2</v>
      </c>
      <c r="F431">
        <v>8</v>
      </c>
      <c r="G431">
        <v>2</v>
      </c>
      <c r="H431">
        <v>94881</v>
      </c>
      <c r="I431">
        <v>6178451.1139896372</v>
      </c>
      <c r="J431">
        <v>6830336.4145077718</v>
      </c>
      <c r="K431">
        <v>13008787.528497409</v>
      </c>
      <c r="L431" s="5">
        <v>44487.547072199071</v>
      </c>
      <c r="O431">
        <v>0</v>
      </c>
      <c r="P431">
        <v>0</v>
      </c>
      <c r="Q431">
        <v>179</v>
      </c>
      <c r="R431" t="s">
        <v>20</v>
      </c>
    </row>
    <row r="432" spans="1:18" x14ac:dyDescent="0.25">
      <c r="A432" t="s">
        <v>34</v>
      </c>
      <c r="B432" t="s">
        <v>35</v>
      </c>
      <c r="C432" t="s">
        <v>19</v>
      </c>
      <c r="D432">
        <v>9.332E-2</v>
      </c>
      <c r="E432">
        <v>9.4390000000000002E-2</v>
      </c>
      <c r="F432">
        <v>4</v>
      </c>
      <c r="G432">
        <v>1</v>
      </c>
      <c r="H432">
        <v>10820</v>
      </c>
      <c r="I432">
        <v>7428343.7113402057</v>
      </c>
      <c r="J432">
        <v>8272040.7010309277</v>
      </c>
      <c r="K432">
        <v>15700384.412371131</v>
      </c>
      <c r="L432" s="5">
        <v>44487.547616180564</v>
      </c>
      <c r="O432">
        <v>0</v>
      </c>
      <c r="P432">
        <v>0</v>
      </c>
      <c r="Q432">
        <v>178</v>
      </c>
      <c r="R432" t="s">
        <v>20</v>
      </c>
    </row>
    <row r="433" spans="1:18" x14ac:dyDescent="0.25">
      <c r="A433" t="s">
        <v>147</v>
      </c>
      <c r="B433" t="s">
        <v>148</v>
      </c>
      <c r="C433" t="s">
        <v>42</v>
      </c>
      <c r="D433">
        <v>0.91100000000000003</v>
      </c>
      <c r="E433">
        <v>0.9032</v>
      </c>
      <c r="F433">
        <v>4</v>
      </c>
      <c r="G433">
        <v>1</v>
      </c>
      <c r="H433">
        <v>29980</v>
      </c>
      <c r="I433">
        <v>1326006.5762886601</v>
      </c>
      <c r="J433">
        <v>1523016.5680412371</v>
      </c>
      <c r="K433">
        <v>2849023.1443298971</v>
      </c>
      <c r="L433" s="5">
        <v>44487.549229502307</v>
      </c>
      <c r="O433">
        <v>0</v>
      </c>
      <c r="P433">
        <v>0</v>
      </c>
      <c r="Q433">
        <v>0</v>
      </c>
      <c r="R433" t="s">
        <v>21</v>
      </c>
    </row>
    <row r="434" spans="1:18" x14ac:dyDescent="0.25">
      <c r="A434" t="s">
        <v>45</v>
      </c>
      <c r="B434" t="s">
        <v>46</v>
      </c>
      <c r="C434" t="s">
        <v>19</v>
      </c>
      <c r="D434">
        <v>0.26949000000000001</v>
      </c>
      <c r="E434">
        <v>0.27189999999999998</v>
      </c>
      <c r="F434">
        <v>12</v>
      </c>
      <c r="G434">
        <v>1</v>
      </c>
      <c r="H434">
        <v>45108</v>
      </c>
      <c r="I434">
        <v>58308306.318339102</v>
      </c>
      <c r="J434">
        <v>64813881.224913493</v>
      </c>
      <c r="K434">
        <v>123122187.5432526</v>
      </c>
      <c r="L434" s="5">
        <v>44487.551368715278</v>
      </c>
      <c r="O434">
        <v>0</v>
      </c>
      <c r="P434">
        <v>0</v>
      </c>
      <c r="Q434">
        <v>26</v>
      </c>
      <c r="R434" t="s">
        <v>20</v>
      </c>
    </row>
    <row r="435" spans="1:18" x14ac:dyDescent="0.25">
      <c r="A435" t="s">
        <v>205</v>
      </c>
      <c r="B435" t="s">
        <v>206</v>
      </c>
      <c r="C435" t="s">
        <v>42</v>
      </c>
      <c r="D435">
        <v>303.18</v>
      </c>
      <c r="E435">
        <v>299.60000000000002</v>
      </c>
      <c r="F435">
        <v>4</v>
      </c>
      <c r="G435">
        <v>1</v>
      </c>
      <c r="H435">
        <v>1.833</v>
      </c>
      <c r="I435">
        <v>4421.8568659793791</v>
      </c>
      <c r="J435">
        <v>5271.732731958763</v>
      </c>
      <c r="K435">
        <v>9693.5895979381421</v>
      </c>
      <c r="L435" s="5">
        <v>44487.558876122683</v>
      </c>
      <c r="O435">
        <v>0</v>
      </c>
      <c r="P435">
        <v>0</v>
      </c>
      <c r="Q435">
        <v>215</v>
      </c>
      <c r="R435" t="s">
        <v>21</v>
      </c>
    </row>
    <row r="436" spans="1:18" x14ac:dyDescent="0.25">
      <c r="A436" t="s">
        <v>173</v>
      </c>
      <c r="B436" t="s">
        <v>174</v>
      </c>
      <c r="C436" t="s">
        <v>19</v>
      </c>
      <c r="D436">
        <v>479.55</v>
      </c>
      <c r="E436">
        <v>482.8</v>
      </c>
      <c r="F436">
        <v>4</v>
      </c>
      <c r="G436">
        <v>2</v>
      </c>
      <c r="H436">
        <v>110</v>
      </c>
      <c r="I436">
        <v>35198.305876288658</v>
      </c>
      <c r="J436">
        <v>39715.167010309277</v>
      </c>
      <c r="K436">
        <v>74913.472886597941</v>
      </c>
      <c r="L436" s="5">
        <v>44487.636472673606</v>
      </c>
      <c r="O436">
        <v>0</v>
      </c>
      <c r="P436">
        <v>0</v>
      </c>
      <c r="Q436">
        <v>48</v>
      </c>
      <c r="R436" t="s">
        <v>21</v>
      </c>
    </row>
    <row r="437" spans="1:18" x14ac:dyDescent="0.25">
      <c r="A437" t="s">
        <v>159</v>
      </c>
      <c r="B437" t="s">
        <v>160</v>
      </c>
      <c r="C437" t="s">
        <v>42</v>
      </c>
      <c r="D437">
        <v>0.74119999999999997</v>
      </c>
      <c r="E437">
        <v>0.73540000000000005</v>
      </c>
      <c r="F437">
        <v>4</v>
      </c>
      <c r="G437">
        <v>1</v>
      </c>
      <c r="H437">
        <v>10996</v>
      </c>
      <c r="I437">
        <v>1305099.9072164949</v>
      </c>
      <c r="J437">
        <v>1473605.989690722</v>
      </c>
      <c r="K437">
        <v>2778705.8969072169</v>
      </c>
      <c r="L437" s="5">
        <v>44487.663754479167</v>
      </c>
      <c r="O437">
        <v>0</v>
      </c>
      <c r="P437">
        <v>0</v>
      </c>
      <c r="Q437">
        <v>0</v>
      </c>
      <c r="R437" t="s">
        <v>21</v>
      </c>
    </row>
    <row r="438" spans="1:18" x14ac:dyDescent="0.25">
      <c r="A438" t="s">
        <v>49</v>
      </c>
      <c r="B438" t="s">
        <v>50</v>
      </c>
      <c r="C438" t="s">
        <v>42</v>
      </c>
      <c r="D438">
        <v>253.45</v>
      </c>
      <c r="E438">
        <v>251.2</v>
      </c>
      <c r="F438">
        <v>14</v>
      </c>
      <c r="G438">
        <v>1</v>
      </c>
      <c r="H438">
        <v>31.027999999999999</v>
      </c>
      <c r="I438">
        <v>4642.9020297619036</v>
      </c>
      <c r="J438">
        <v>5027.5650059523832</v>
      </c>
      <c r="K438">
        <v>9670.4670357142877</v>
      </c>
      <c r="L438" s="5">
        <v>44487.670309004629</v>
      </c>
      <c r="O438">
        <v>0</v>
      </c>
      <c r="P438">
        <v>0</v>
      </c>
      <c r="Q438">
        <v>54</v>
      </c>
      <c r="R438" t="s">
        <v>21</v>
      </c>
    </row>
    <row r="439" spans="1:18" x14ac:dyDescent="0.25">
      <c r="A439" t="s">
        <v>97</v>
      </c>
      <c r="B439" t="s">
        <v>98</v>
      </c>
      <c r="C439" t="s">
        <v>42</v>
      </c>
      <c r="D439">
        <v>25.486999999999998</v>
      </c>
      <c r="E439">
        <v>25.2</v>
      </c>
      <c r="F439">
        <v>4</v>
      </c>
      <c r="G439">
        <v>1</v>
      </c>
      <c r="H439">
        <v>3752.83</v>
      </c>
      <c r="I439">
        <v>321432.67309278343</v>
      </c>
      <c r="J439">
        <v>358482.05525773187</v>
      </c>
      <c r="K439">
        <v>679914.72835051524</v>
      </c>
      <c r="L439" s="5">
        <v>44487.671411261566</v>
      </c>
      <c r="O439">
        <v>0</v>
      </c>
      <c r="P439">
        <v>0</v>
      </c>
      <c r="Q439">
        <v>23</v>
      </c>
      <c r="R439" t="s">
        <v>21</v>
      </c>
    </row>
    <row r="440" spans="1:18" x14ac:dyDescent="0.25">
      <c r="A440" t="s">
        <v>34</v>
      </c>
      <c r="B440" t="s">
        <v>35</v>
      </c>
      <c r="C440" t="s">
        <v>19</v>
      </c>
      <c r="D440">
        <v>9.6619999999999998E-2</v>
      </c>
      <c r="E440">
        <v>9.6589999999999995E-2</v>
      </c>
      <c r="F440">
        <v>10</v>
      </c>
      <c r="G440">
        <v>1</v>
      </c>
      <c r="H440">
        <v>51232</v>
      </c>
      <c r="I440">
        <v>7121283.2572614104</v>
      </c>
      <c r="J440">
        <v>7852869.1452282146</v>
      </c>
      <c r="K440">
        <v>14974152.402489619</v>
      </c>
      <c r="L440" s="5">
        <v>44487.694159004634</v>
      </c>
      <c r="O440">
        <v>34</v>
      </c>
      <c r="P440">
        <v>57</v>
      </c>
      <c r="Q440">
        <v>0</v>
      </c>
      <c r="R440" t="s">
        <v>20</v>
      </c>
    </row>
    <row r="441" spans="1:18" x14ac:dyDescent="0.25">
      <c r="A441" t="s">
        <v>67</v>
      </c>
      <c r="B441" t="s">
        <v>68</v>
      </c>
      <c r="C441" t="s">
        <v>19</v>
      </c>
      <c r="D441">
        <v>145.66</v>
      </c>
      <c r="E441">
        <v>144</v>
      </c>
      <c r="F441">
        <v>30</v>
      </c>
      <c r="G441">
        <v>1</v>
      </c>
      <c r="H441">
        <v>142.435</v>
      </c>
      <c r="I441">
        <v>9688.7440160000006</v>
      </c>
      <c r="J441">
        <v>10249.42217</v>
      </c>
      <c r="K441">
        <v>19938.166185999999</v>
      </c>
      <c r="L441" s="5">
        <v>44487.697868842602</v>
      </c>
      <c r="O441">
        <v>0</v>
      </c>
      <c r="P441">
        <v>0</v>
      </c>
      <c r="Q441">
        <v>95</v>
      </c>
      <c r="R441" t="s">
        <v>20</v>
      </c>
    </row>
    <row r="442" spans="1:18" x14ac:dyDescent="0.25">
      <c r="A442" t="s">
        <v>34</v>
      </c>
      <c r="B442" t="s">
        <v>35</v>
      </c>
      <c r="C442" t="s">
        <v>19</v>
      </c>
      <c r="D442">
        <v>9.851E-2</v>
      </c>
      <c r="E442">
        <v>9.8809999999999995E-2</v>
      </c>
      <c r="F442">
        <v>30</v>
      </c>
      <c r="G442">
        <v>1</v>
      </c>
      <c r="H442">
        <v>131164</v>
      </c>
      <c r="I442">
        <v>7300827.8799999999</v>
      </c>
      <c r="J442">
        <v>8024565.6720000003</v>
      </c>
      <c r="K442">
        <v>15325393.551999999</v>
      </c>
      <c r="L442" s="5">
        <v>44487.717908310187</v>
      </c>
      <c r="O442">
        <v>23</v>
      </c>
      <c r="P442">
        <v>30</v>
      </c>
      <c r="Q442">
        <v>0</v>
      </c>
      <c r="R442" t="s">
        <v>20</v>
      </c>
    </row>
    <row r="443" spans="1:18" x14ac:dyDescent="0.25">
      <c r="A443" t="s">
        <v>34</v>
      </c>
      <c r="B443" t="s">
        <v>35</v>
      </c>
      <c r="C443" t="s">
        <v>19</v>
      </c>
      <c r="D443">
        <v>0.1012</v>
      </c>
      <c r="E443">
        <v>0.10199999999999999</v>
      </c>
      <c r="F443">
        <v>32</v>
      </c>
      <c r="G443">
        <v>1</v>
      </c>
      <c r="H443">
        <v>1001023</v>
      </c>
      <c r="I443">
        <v>7622617.2860000003</v>
      </c>
      <c r="J443">
        <v>8296679.2620000001</v>
      </c>
      <c r="K443">
        <v>15919296.548</v>
      </c>
      <c r="L443" s="5">
        <v>44487.734786909721</v>
      </c>
      <c r="O443">
        <v>5</v>
      </c>
      <c r="P443">
        <v>8</v>
      </c>
      <c r="Q443">
        <v>0</v>
      </c>
      <c r="R443" t="s">
        <v>20</v>
      </c>
    </row>
    <row r="444" spans="1:18" x14ac:dyDescent="0.25">
      <c r="A444" t="s">
        <v>34</v>
      </c>
      <c r="B444" t="s">
        <v>35</v>
      </c>
      <c r="C444" t="s">
        <v>19</v>
      </c>
      <c r="D444">
        <v>0.10290000000000001</v>
      </c>
      <c r="E444">
        <v>0.104</v>
      </c>
      <c r="F444">
        <v>34</v>
      </c>
      <c r="G444">
        <v>1</v>
      </c>
      <c r="H444">
        <v>495567</v>
      </c>
      <c r="I444">
        <v>7714389.6440000003</v>
      </c>
      <c r="J444">
        <v>8372126.2259999998</v>
      </c>
      <c r="K444">
        <v>16086515.869999999</v>
      </c>
      <c r="L444" s="5">
        <v>44487.738171770827</v>
      </c>
      <c r="O444">
        <v>4</v>
      </c>
      <c r="P444">
        <v>5</v>
      </c>
      <c r="Q444">
        <v>0</v>
      </c>
      <c r="R444" t="s">
        <v>20</v>
      </c>
    </row>
    <row r="445" spans="1:18" x14ac:dyDescent="0.25">
      <c r="A445" t="s">
        <v>115</v>
      </c>
      <c r="B445" t="s">
        <v>116</v>
      </c>
      <c r="C445" t="s">
        <v>42</v>
      </c>
      <c r="D445">
        <v>33567</v>
      </c>
      <c r="E445">
        <v>33228.03</v>
      </c>
      <c r="F445">
        <v>6</v>
      </c>
      <c r="G445">
        <v>1</v>
      </c>
      <c r="H445">
        <v>3.2000000000000001E-2</v>
      </c>
      <c r="I445">
        <v>25.913517241379299</v>
      </c>
      <c r="J445">
        <v>28.178579310344841</v>
      </c>
      <c r="K445">
        <v>54.09209655172414</v>
      </c>
      <c r="L445" s="5">
        <v>44487.8156269213</v>
      </c>
      <c r="O445">
        <v>0</v>
      </c>
      <c r="P445">
        <v>0</v>
      </c>
      <c r="Q445">
        <v>0</v>
      </c>
      <c r="R445" t="s">
        <v>20</v>
      </c>
    </row>
    <row r="446" spans="1:18" x14ac:dyDescent="0.25">
      <c r="A446" t="s">
        <v>173</v>
      </c>
      <c r="B446" t="s">
        <v>174</v>
      </c>
      <c r="C446" t="s">
        <v>19</v>
      </c>
      <c r="D446">
        <v>480.25</v>
      </c>
      <c r="E446">
        <v>484.7</v>
      </c>
      <c r="F446">
        <v>4</v>
      </c>
      <c r="G446">
        <v>2</v>
      </c>
      <c r="H446">
        <v>24.45</v>
      </c>
      <c r="I446">
        <v>35875.582577319597</v>
      </c>
      <c r="J446">
        <v>40402.675876288667</v>
      </c>
      <c r="K446">
        <v>76278.258453608258</v>
      </c>
      <c r="L446" s="5">
        <v>44488.010698749997</v>
      </c>
      <c r="O446">
        <v>0</v>
      </c>
      <c r="P446">
        <v>0</v>
      </c>
      <c r="Q446">
        <v>0</v>
      </c>
      <c r="R446" t="s">
        <v>21</v>
      </c>
    </row>
    <row r="447" spans="1:18" x14ac:dyDescent="0.25">
      <c r="A447" t="s">
        <v>173</v>
      </c>
      <c r="B447" t="s">
        <v>174</v>
      </c>
      <c r="C447" t="s">
        <v>19</v>
      </c>
      <c r="D447">
        <v>480.26</v>
      </c>
      <c r="E447">
        <v>482.8</v>
      </c>
      <c r="F447">
        <v>6</v>
      </c>
      <c r="G447">
        <v>3</v>
      </c>
      <c r="H447">
        <v>899.79</v>
      </c>
      <c r="I447">
        <v>56224.266827586223</v>
      </c>
      <c r="J447">
        <v>61325.262275862056</v>
      </c>
      <c r="K447">
        <v>117549.52910344829</v>
      </c>
      <c r="L447" s="5">
        <v>44488.010714305557</v>
      </c>
      <c r="O447">
        <v>0</v>
      </c>
      <c r="P447">
        <v>0</v>
      </c>
      <c r="Q447">
        <v>0</v>
      </c>
      <c r="R447" t="s">
        <v>20</v>
      </c>
    </row>
    <row r="448" spans="1:18" x14ac:dyDescent="0.25">
      <c r="A448" t="s">
        <v>71</v>
      </c>
      <c r="B448" t="s">
        <v>72</v>
      </c>
      <c r="C448" t="s">
        <v>42</v>
      </c>
      <c r="D448">
        <v>0.68020000000000003</v>
      </c>
      <c r="E448">
        <v>0.67249999999999999</v>
      </c>
      <c r="F448">
        <v>4</v>
      </c>
      <c r="G448">
        <v>1</v>
      </c>
      <c r="H448">
        <v>29041.5</v>
      </c>
      <c r="I448">
        <v>672966.47938144312</v>
      </c>
      <c r="J448">
        <v>778703.04845360841</v>
      </c>
      <c r="K448">
        <v>1451669.527835052</v>
      </c>
      <c r="L448" s="5">
        <v>44488.046674409721</v>
      </c>
      <c r="O448">
        <v>0</v>
      </c>
      <c r="P448">
        <v>0</v>
      </c>
      <c r="Q448">
        <v>0</v>
      </c>
      <c r="R448" t="s">
        <v>20</v>
      </c>
    </row>
    <row r="449" spans="1:18" x14ac:dyDescent="0.25">
      <c r="A449" t="s">
        <v>201</v>
      </c>
      <c r="B449" t="s">
        <v>202</v>
      </c>
      <c r="C449" t="s">
        <v>19</v>
      </c>
      <c r="D449">
        <v>191.37</v>
      </c>
      <c r="E449">
        <v>193</v>
      </c>
      <c r="F449">
        <v>4</v>
      </c>
      <c r="G449">
        <v>1</v>
      </c>
      <c r="H449">
        <v>1063.3520000000001</v>
      </c>
      <c r="I449">
        <v>44768.353103092813</v>
      </c>
      <c r="J449">
        <v>48673.765814432962</v>
      </c>
      <c r="K449">
        <v>93442.118917525775</v>
      </c>
      <c r="L449" s="5">
        <v>44488.278447951387</v>
      </c>
      <c r="O449">
        <v>0</v>
      </c>
      <c r="P449">
        <v>0</v>
      </c>
      <c r="Q449">
        <v>0</v>
      </c>
      <c r="R449" t="s">
        <v>21</v>
      </c>
    </row>
    <row r="450" spans="1:18" x14ac:dyDescent="0.25">
      <c r="A450" t="s">
        <v>103</v>
      </c>
      <c r="B450" t="s">
        <v>104</v>
      </c>
      <c r="C450" t="s">
        <v>19</v>
      </c>
      <c r="D450">
        <v>2.3577699999999999</v>
      </c>
      <c r="E450">
        <v>2.3671000000000002</v>
      </c>
      <c r="F450">
        <v>8</v>
      </c>
      <c r="G450">
        <v>1</v>
      </c>
      <c r="H450">
        <v>75406</v>
      </c>
      <c r="I450">
        <v>9772506.1347150262</v>
      </c>
      <c r="J450">
        <v>10550538.12435233</v>
      </c>
      <c r="K450">
        <v>20323044.25906736</v>
      </c>
      <c r="L450" s="5">
        <v>44488.297157106477</v>
      </c>
      <c r="O450">
        <v>96</v>
      </c>
      <c r="P450">
        <v>0</v>
      </c>
      <c r="Q450">
        <v>0</v>
      </c>
      <c r="R450" t="s">
        <v>21</v>
      </c>
    </row>
    <row r="451" spans="1:18" x14ac:dyDescent="0.25">
      <c r="A451" t="s">
        <v>103</v>
      </c>
      <c r="B451" t="s">
        <v>104</v>
      </c>
      <c r="C451" t="s">
        <v>19</v>
      </c>
      <c r="D451">
        <v>2.4316800000000001</v>
      </c>
      <c r="E451">
        <v>2.4420000000000002</v>
      </c>
      <c r="F451">
        <v>10</v>
      </c>
      <c r="G451">
        <v>1</v>
      </c>
      <c r="H451">
        <v>24034</v>
      </c>
      <c r="I451">
        <v>10220195.7125</v>
      </c>
      <c r="J451">
        <v>11020867.81666667</v>
      </c>
      <c r="K451">
        <v>21241063.529166669</v>
      </c>
      <c r="L451" s="5">
        <v>44488.336787962973</v>
      </c>
      <c r="O451">
        <v>0</v>
      </c>
      <c r="P451">
        <v>0</v>
      </c>
      <c r="Q451">
        <v>0</v>
      </c>
      <c r="R451" t="s">
        <v>20</v>
      </c>
    </row>
    <row r="452" spans="1:18" x14ac:dyDescent="0.25">
      <c r="A452" t="s">
        <v>103</v>
      </c>
      <c r="B452" t="s">
        <v>104</v>
      </c>
      <c r="C452" t="s">
        <v>19</v>
      </c>
      <c r="D452">
        <v>2.42456</v>
      </c>
      <c r="E452">
        <v>2.4500000000000002</v>
      </c>
      <c r="F452">
        <v>12</v>
      </c>
      <c r="G452">
        <v>2</v>
      </c>
      <c r="I452">
        <v>14016463.91349481</v>
      </c>
      <c r="J452">
        <v>14832004.892733561</v>
      </c>
      <c r="K452">
        <v>28848468.806228381</v>
      </c>
      <c r="L452" s="5">
        <v>44488.338884131947</v>
      </c>
      <c r="O452">
        <v>0</v>
      </c>
      <c r="P452">
        <v>0</v>
      </c>
      <c r="Q452">
        <v>0</v>
      </c>
      <c r="R452" t="s">
        <v>21</v>
      </c>
    </row>
    <row r="453" spans="1:18" x14ac:dyDescent="0.25">
      <c r="A453" t="s">
        <v>111</v>
      </c>
      <c r="B453" t="s">
        <v>112</v>
      </c>
      <c r="C453" t="s">
        <v>19</v>
      </c>
      <c r="D453">
        <v>370.13</v>
      </c>
      <c r="E453">
        <v>372.8</v>
      </c>
      <c r="F453">
        <v>4</v>
      </c>
      <c r="G453">
        <v>1</v>
      </c>
      <c r="H453">
        <v>21.8</v>
      </c>
      <c r="I453">
        <v>4673.929896907217</v>
      </c>
      <c r="J453">
        <v>4962.9113402061867</v>
      </c>
      <c r="K453">
        <v>9636.8412371134036</v>
      </c>
      <c r="L453" s="5">
        <v>44488.35123601852</v>
      </c>
      <c r="O453">
        <v>0</v>
      </c>
      <c r="P453">
        <v>0</v>
      </c>
      <c r="Q453">
        <v>0</v>
      </c>
      <c r="R453" t="s">
        <v>21</v>
      </c>
    </row>
    <row r="454" spans="1:18" x14ac:dyDescent="0.25">
      <c r="A454" t="s">
        <v>207</v>
      </c>
      <c r="B454" t="s">
        <v>208</v>
      </c>
      <c r="C454" t="s">
        <v>19</v>
      </c>
      <c r="D454">
        <v>0.16769999999999999</v>
      </c>
      <c r="E454">
        <v>0.16650000000000001</v>
      </c>
      <c r="F454">
        <v>6</v>
      </c>
      <c r="G454">
        <v>1</v>
      </c>
      <c r="H454">
        <v>1035766</v>
      </c>
      <c r="I454">
        <v>7223267.4000000004</v>
      </c>
      <c r="J454">
        <v>6859561</v>
      </c>
      <c r="K454">
        <v>14082828.4</v>
      </c>
      <c r="L454" s="5">
        <v>44488.382226550922</v>
      </c>
      <c r="O454">
        <v>21</v>
      </c>
      <c r="P454">
        <v>22</v>
      </c>
      <c r="Q454">
        <v>0</v>
      </c>
      <c r="R454" t="s">
        <v>20</v>
      </c>
    </row>
    <row r="455" spans="1:18" x14ac:dyDescent="0.25">
      <c r="A455" t="s">
        <v>187</v>
      </c>
      <c r="B455" t="s">
        <v>188</v>
      </c>
      <c r="C455" t="s">
        <v>19</v>
      </c>
      <c r="D455">
        <v>3.3688000000000003E-2</v>
      </c>
      <c r="E455">
        <v>3.3489999999999999E-2</v>
      </c>
      <c r="F455">
        <v>4</v>
      </c>
      <c r="G455">
        <v>1</v>
      </c>
      <c r="H455">
        <v>8765</v>
      </c>
      <c r="I455">
        <v>253916340.83505151</v>
      </c>
      <c r="J455">
        <v>258408495.69072169</v>
      </c>
      <c r="K455">
        <v>512324836.52577323</v>
      </c>
      <c r="L455" s="5">
        <v>44488.413189930558</v>
      </c>
      <c r="O455">
        <v>47</v>
      </c>
      <c r="P455">
        <v>0</v>
      </c>
      <c r="Q455">
        <v>0</v>
      </c>
      <c r="R455" t="s">
        <v>20</v>
      </c>
    </row>
    <row r="456" spans="1:18" x14ac:dyDescent="0.25">
      <c r="A456" t="s">
        <v>205</v>
      </c>
      <c r="B456" t="s">
        <v>206</v>
      </c>
      <c r="C456" t="s">
        <v>42</v>
      </c>
      <c r="D456">
        <v>302.62</v>
      </c>
      <c r="E456">
        <v>299.60000000000002</v>
      </c>
      <c r="F456">
        <v>4</v>
      </c>
      <c r="G456">
        <v>1</v>
      </c>
      <c r="H456">
        <v>62.857999999999997</v>
      </c>
      <c r="I456">
        <v>4287.3632812500009</v>
      </c>
      <c r="J456">
        <v>5113.8099375000002</v>
      </c>
      <c r="K456">
        <v>9401.173218750002</v>
      </c>
      <c r="L456" s="5">
        <v>44488.419283796298</v>
      </c>
      <c r="O456">
        <v>0</v>
      </c>
      <c r="P456">
        <v>0</v>
      </c>
      <c r="Q456">
        <v>0</v>
      </c>
      <c r="R456" t="s">
        <v>20</v>
      </c>
    </row>
    <row r="457" spans="1:18" x14ac:dyDescent="0.25">
      <c r="A457" t="s">
        <v>67</v>
      </c>
      <c r="B457" t="s">
        <v>68</v>
      </c>
      <c r="C457" t="s">
        <v>19</v>
      </c>
      <c r="D457">
        <v>147.19</v>
      </c>
      <c r="E457">
        <v>146.6</v>
      </c>
      <c r="F457">
        <v>34</v>
      </c>
      <c r="G457">
        <v>2</v>
      </c>
      <c r="H457">
        <v>4.6259999999999986</v>
      </c>
      <c r="I457">
        <v>10006.29541600001</v>
      </c>
      <c r="J457">
        <v>10569.644404000001</v>
      </c>
      <c r="K457">
        <v>20575.93982</v>
      </c>
      <c r="L457" s="5">
        <v>44488.514578854163</v>
      </c>
      <c r="O457">
        <v>0</v>
      </c>
      <c r="P457">
        <v>0</v>
      </c>
      <c r="Q457">
        <v>0</v>
      </c>
      <c r="R457" t="s">
        <v>20</v>
      </c>
    </row>
    <row r="458" spans="1:18" x14ac:dyDescent="0.25">
      <c r="A458" t="s">
        <v>47</v>
      </c>
      <c r="B458" t="s">
        <v>48</v>
      </c>
      <c r="C458" t="s">
        <v>19</v>
      </c>
      <c r="D458">
        <v>0.14548</v>
      </c>
      <c r="E458">
        <v>0.14587</v>
      </c>
      <c r="F458">
        <v>4</v>
      </c>
      <c r="G458">
        <v>1</v>
      </c>
      <c r="H458">
        <v>124399</v>
      </c>
      <c r="I458">
        <v>13381994.030927841</v>
      </c>
      <c r="J458">
        <v>15671003.298969069</v>
      </c>
      <c r="K458">
        <v>29052997.329896901</v>
      </c>
      <c r="L458" s="5">
        <v>44488.592305659717</v>
      </c>
      <c r="O458">
        <v>0</v>
      </c>
      <c r="P458">
        <v>0</v>
      </c>
      <c r="Q458">
        <v>138</v>
      </c>
      <c r="R458" t="s">
        <v>20</v>
      </c>
    </row>
    <row r="459" spans="1:18" x14ac:dyDescent="0.25">
      <c r="A459" t="s">
        <v>111</v>
      </c>
      <c r="B459" t="s">
        <v>112</v>
      </c>
      <c r="C459" t="s">
        <v>19</v>
      </c>
      <c r="D459">
        <v>375.28</v>
      </c>
      <c r="E459">
        <v>377.9</v>
      </c>
      <c r="F459">
        <v>6</v>
      </c>
      <c r="G459">
        <v>1</v>
      </c>
      <c r="H459">
        <v>4.3999999999999986</v>
      </c>
      <c r="I459">
        <v>6243.281379310346</v>
      </c>
      <c r="J459">
        <v>6556.5827586206897</v>
      </c>
      <c r="K459">
        <v>12799.864137931039</v>
      </c>
      <c r="L459" s="5">
        <v>44488.632718946763</v>
      </c>
      <c r="O459">
        <v>0</v>
      </c>
      <c r="P459">
        <v>0</v>
      </c>
      <c r="Q459">
        <v>134</v>
      </c>
      <c r="R459" t="s">
        <v>21</v>
      </c>
    </row>
    <row r="460" spans="1:18" x14ac:dyDescent="0.25">
      <c r="A460" t="s">
        <v>89</v>
      </c>
      <c r="B460" t="s">
        <v>90</v>
      </c>
      <c r="C460" t="s">
        <v>19</v>
      </c>
      <c r="D460">
        <v>8.1949000000000005</v>
      </c>
      <c r="E460">
        <v>8.2799999999999994</v>
      </c>
      <c r="F460">
        <v>4</v>
      </c>
      <c r="G460">
        <v>1</v>
      </c>
      <c r="H460">
        <v>1756</v>
      </c>
      <c r="I460">
        <v>231239</v>
      </c>
      <c r="J460">
        <v>265225.81443298969</v>
      </c>
      <c r="K460">
        <v>496464.81443298969</v>
      </c>
      <c r="L460" s="5">
        <v>44488.655875590281</v>
      </c>
      <c r="O460">
        <v>0</v>
      </c>
      <c r="P460">
        <v>0</v>
      </c>
      <c r="Q460">
        <v>102</v>
      </c>
      <c r="R460" t="s">
        <v>21</v>
      </c>
    </row>
    <row r="461" spans="1:18" x14ac:dyDescent="0.25">
      <c r="A461" t="s">
        <v>49</v>
      </c>
      <c r="B461" t="s">
        <v>50</v>
      </c>
      <c r="C461" t="s">
        <v>42</v>
      </c>
      <c r="D461">
        <v>253</v>
      </c>
      <c r="E461">
        <v>250.1</v>
      </c>
      <c r="F461">
        <v>16</v>
      </c>
      <c r="G461">
        <v>1</v>
      </c>
      <c r="H461">
        <v>63.567</v>
      </c>
      <c r="I461">
        <v>4428.8215220779221</v>
      </c>
      <c r="J461">
        <v>4781.6548987013011</v>
      </c>
      <c r="K461">
        <v>9210.4764207792232</v>
      </c>
      <c r="L461" s="5">
        <v>44488.728244571757</v>
      </c>
      <c r="O461">
        <v>0</v>
      </c>
      <c r="P461">
        <v>0</v>
      </c>
      <c r="Q461">
        <v>0</v>
      </c>
      <c r="R461" t="s">
        <v>21</v>
      </c>
    </row>
    <row r="462" spans="1:18" x14ac:dyDescent="0.25">
      <c r="A462" t="s">
        <v>147</v>
      </c>
      <c r="B462" t="s">
        <v>148</v>
      </c>
      <c r="C462" t="s">
        <v>42</v>
      </c>
      <c r="D462">
        <v>0.90949999999999998</v>
      </c>
      <c r="E462">
        <v>0.89810000000000001</v>
      </c>
      <c r="F462">
        <v>6</v>
      </c>
      <c r="G462">
        <v>1</v>
      </c>
      <c r="H462">
        <v>4449.8999999999996</v>
      </c>
      <c r="I462">
        <v>1324703.873793103</v>
      </c>
      <c r="J462">
        <v>1503852.446206897</v>
      </c>
      <c r="K462">
        <v>2828556.32</v>
      </c>
      <c r="L462" s="5">
        <v>44488.730493379633</v>
      </c>
      <c r="O462">
        <v>0</v>
      </c>
      <c r="P462">
        <v>0</v>
      </c>
      <c r="Q462">
        <v>0</v>
      </c>
      <c r="R462" t="s">
        <v>20</v>
      </c>
    </row>
    <row r="463" spans="1:18" x14ac:dyDescent="0.25">
      <c r="A463" t="s">
        <v>155</v>
      </c>
      <c r="B463" t="s">
        <v>156</v>
      </c>
      <c r="C463" t="s">
        <v>19</v>
      </c>
      <c r="D463">
        <v>2.4238</v>
      </c>
      <c r="E463">
        <v>2.444</v>
      </c>
      <c r="F463">
        <v>4</v>
      </c>
      <c r="G463">
        <v>2</v>
      </c>
      <c r="H463">
        <v>1144</v>
      </c>
      <c r="I463">
        <v>201641.9175257732</v>
      </c>
      <c r="J463">
        <v>216777.27835051549</v>
      </c>
      <c r="K463">
        <v>418419.19587628869</v>
      </c>
      <c r="L463" s="5">
        <v>44488.74570777778</v>
      </c>
      <c r="O463">
        <v>0</v>
      </c>
      <c r="P463">
        <v>0</v>
      </c>
      <c r="Q463">
        <v>0</v>
      </c>
      <c r="R463" t="s">
        <v>21</v>
      </c>
    </row>
    <row r="464" spans="1:18" x14ac:dyDescent="0.25">
      <c r="A464" t="s">
        <v>203</v>
      </c>
      <c r="B464" t="s">
        <v>204</v>
      </c>
      <c r="C464" t="s">
        <v>19</v>
      </c>
      <c r="D464">
        <v>34.351999999999997</v>
      </c>
      <c r="E464">
        <v>34.65</v>
      </c>
      <c r="F464">
        <v>4</v>
      </c>
      <c r="G464">
        <v>1</v>
      </c>
      <c r="H464">
        <v>722.8</v>
      </c>
      <c r="I464">
        <v>138505.86896907209</v>
      </c>
      <c r="J464">
        <v>154752.122371134</v>
      </c>
      <c r="K464">
        <v>293257.99134020612</v>
      </c>
      <c r="L464" s="5">
        <v>44488.746235300932</v>
      </c>
      <c r="O464">
        <v>0</v>
      </c>
      <c r="P464">
        <v>0</v>
      </c>
      <c r="Q464">
        <v>99</v>
      </c>
      <c r="R464" t="s">
        <v>21</v>
      </c>
    </row>
    <row r="465" spans="1:18" x14ac:dyDescent="0.25">
      <c r="A465" t="s">
        <v>177</v>
      </c>
      <c r="B465" t="s">
        <v>178</v>
      </c>
      <c r="C465" t="s">
        <v>42</v>
      </c>
      <c r="D465">
        <v>1.6955</v>
      </c>
      <c r="E465">
        <v>1.6859</v>
      </c>
      <c r="F465">
        <v>6</v>
      </c>
      <c r="G465">
        <v>1</v>
      </c>
      <c r="H465">
        <v>51219.3</v>
      </c>
      <c r="I465">
        <v>1783412.9381944439</v>
      </c>
      <c r="J465">
        <v>2030760.065972222</v>
      </c>
      <c r="K465">
        <v>3814173.004166665</v>
      </c>
      <c r="L465" s="5">
        <v>44488.959190844907</v>
      </c>
      <c r="O465">
        <v>0</v>
      </c>
      <c r="P465">
        <v>0</v>
      </c>
      <c r="Q465">
        <v>0</v>
      </c>
      <c r="R465" t="s">
        <v>21</v>
      </c>
    </row>
    <row r="466" spans="1:18" x14ac:dyDescent="0.25">
      <c r="A466" t="s">
        <v>133</v>
      </c>
      <c r="B466" t="s">
        <v>134</v>
      </c>
      <c r="C466" t="s">
        <v>42</v>
      </c>
      <c r="D466">
        <v>2.1023000000000001</v>
      </c>
      <c r="E466">
        <v>2.0779999999999998</v>
      </c>
      <c r="F466">
        <v>6</v>
      </c>
      <c r="G466">
        <v>1</v>
      </c>
      <c r="H466">
        <v>28785</v>
      </c>
      <c r="I466">
        <v>5587493.951388889</v>
      </c>
      <c r="J466">
        <v>6394485.048611111</v>
      </c>
      <c r="K466">
        <v>11981979</v>
      </c>
      <c r="L466" s="5">
        <v>44488.961583229167</v>
      </c>
      <c r="O466">
        <v>0</v>
      </c>
      <c r="P466">
        <v>0</v>
      </c>
      <c r="Q466">
        <v>0</v>
      </c>
      <c r="R466" t="s">
        <v>21</v>
      </c>
    </row>
    <row r="467" spans="1:18" x14ac:dyDescent="0.25">
      <c r="A467" t="s">
        <v>159</v>
      </c>
      <c r="B467" t="s">
        <v>160</v>
      </c>
      <c r="C467" t="s">
        <v>42</v>
      </c>
      <c r="D467">
        <v>0.7429</v>
      </c>
      <c r="E467">
        <v>0.73540000000000005</v>
      </c>
      <c r="F467">
        <v>4</v>
      </c>
      <c r="G467">
        <v>1</v>
      </c>
      <c r="H467">
        <v>2468</v>
      </c>
      <c r="I467">
        <v>1226672.3195876291</v>
      </c>
      <c r="J467">
        <v>1371377.4329896909</v>
      </c>
      <c r="K467">
        <v>2598049.7525773202</v>
      </c>
      <c r="L467" s="5">
        <v>44488.978344513889</v>
      </c>
      <c r="O467">
        <v>0</v>
      </c>
      <c r="P467">
        <v>0</v>
      </c>
      <c r="Q467">
        <v>131</v>
      </c>
      <c r="R467" t="s">
        <v>20</v>
      </c>
    </row>
    <row r="468" spans="1:18" x14ac:dyDescent="0.25">
      <c r="A468" t="s">
        <v>81</v>
      </c>
      <c r="B468" t="s">
        <v>82</v>
      </c>
      <c r="C468" t="s">
        <v>42</v>
      </c>
      <c r="D468">
        <v>0.95009999999999994</v>
      </c>
      <c r="E468">
        <v>0.93720000000000003</v>
      </c>
      <c r="F468">
        <v>8</v>
      </c>
      <c r="G468">
        <v>1</v>
      </c>
      <c r="H468">
        <v>2127.6999999999998</v>
      </c>
      <c r="I468">
        <v>395493.0202072541</v>
      </c>
      <c r="J468">
        <v>420930.76787564752</v>
      </c>
      <c r="K468">
        <v>816423.78808290162</v>
      </c>
      <c r="L468" s="5">
        <v>44488.984180381944</v>
      </c>
      <c r="O468">
        <v>0</v>
      </c>
      <c r="P468">
        <v>0</v>
      </c>
      <c r="Q468">
        <v>129</v>
      </c>
      <c r="R468" t="s">
        <v>21</v>
      </c>
    </row>
    <row r="469" spans="1:18" x14ac:dyDescent="0.25">
      <c r="A469" t="s">
        <v>133</v>
      </c>
      <c r="B469" t="s">
        <v>134</v>
      </c>
      <c r="C469" t="s">
        <v>42</v>
      </c>
      <c r="D469">
        <v>2.1027999999999998</v>
      </c>
      <c r="E469">
        <v>2.089</v>
      </c>
      <c r="F469">
        <v>4</v>
      </c>
      <c r="G469">
        <v>1</v>
      </c>
      <c r="H469">
        <v>244479</v>
      </c>
      <c r="I469">
        <v>4472411.6185567006</v>
      </c>
      <c r="J469">
        <v>5263550.5876288656</v>
      </c>
      <c r="K469">
        <v>9735962.2061855663</v>
      </c>
      <c r="L469" s="5">
        <v>44489.010143553242</v>
      </c>
      <c r="O469">
        <v>0</v>
      </c>
      <c r="P469">
        <v>0</v>
      </c>
      <c r="Q469">
        <v>0</v>
      </c>
      <c r="R469" t="s">
        <v>21</v>
      </c>
    </row>
    <row r="470" spans="1:18" x14ac:dyDescent="0.25">
      <c r="A470" t="s">
        <v>49</v>
      </c>
      <c r="B470" t="s">
        <v>50</v>
      </c>
      <c r="C470" t="s">
        <v>42</v>
      </c>
      <c r="D470">
        <v>252.85</v>
      </c>
      <c r="E470">
        <v>251.2</v>
      </c>
      <c r="F470">
        <v>16</v>
      </c>
      <c r="G470">
        <v>1</v>
      </c>
      <c r="H470">
        <v>48.930999999999997</v>
      </c>
      <c r="I470">
        <v>4415.972088311687</v>
      </c>
      <c r="J470">
        <v>4771.5799922077931</v>
      </c>
      <c r="K470">
        <v>9187.5520805194792</v>
      </c>
      <c r="L470" s="5">
        <v>44489.010160011567</v>
      </c>
      <c r="O470">
        <v>0</v>
      </c>
      <c r="P470">
        <v>0</v>
      </c>
      <c r="Q470">
        <v>0</v>
      </c>
      <c r="R470" t="s">
        <v>21</v>
      </c>
    </row>
    <row r="471" spans="1:18" x14ac:dyDescent="0.25">
      <c r="A471" t="s">
        <v>49</v>
      </c>
      <c r="B471" t="s">
        <v>50</v>
      </c>
      <c r="C471" t="s">
        <v>42</v>
      </c>
      <c r="D471">
        <v>252.76</v>
      </c>
      <c r="E471">
        <v>250.1</v>
      </c>
      <c r="F471">
        <v>18</v>
      </c>
      <c r="G471">
        <v>1</v>
      </c>
      <c r="H471">
        <v>189.506</v>
      </c>
      <c r="I471">
        <v>4326.36750577367</v>
      </c>
      <c r="J471">
        <v>4682.4301709006959</v>
      </c>
      <c r="K471">
        <v>9008.7976766743668</v>
      </c>
      <c r="L471" s="5">
        <v>44489.010175925927</v>
      </c>
      <c r="O471">
        <v>0</v>
      </c>
      <c r="P471">
        <v>0</v>
      </c>
      <c r="Q471">
        <v>0</v>
      </c>
      <c r="R471" t="s">
        <v>21</v>
      </c>
    </row>
    <row r="472" spans="1:18" x14ac:dyDescent="0.25">
      <c r="A472" t="s">
        <v>113</v>
      </c>
      <c r="B472" t="s">
        <v>114</v>
      </c>
      <c r="C472" t="s">
        <v>42</v>
      </c>
      <c r="D472">
        <v>154.79</v>
      </c>
      <c r="E472">
        <v>153.13</v>
      </c>
      <c r="F472">
        <v>4</v>
      </c>
      <c r="G472">
        <v>1</v>
      </c>
      <c r="H472">
        <v>562</v>
      </c>
      <c r="I472">
        <v>135291.1340206186</v>
      </c>
      <c r="J472">
        <v>149995.26804123711</v>
      </c>
      <c r="K472">
        <v>285286.40206185571</v>
      </c>
      <c r="L472" s="5">
        <v>44489.010200879631</v>
      </c>
      <c r="O472">
        <v>0</v>
      </c>
      <c r="P472">
        <v>0</v>
      </c>
      <c r="Q472">
        <v>0</v>
      </c>
      <c r="R472" t="s">
        <v>20</v>
      </c>
    </row>
    <row r="473" spans="1:18" x14ac:dyDescent="0.25">
      <c r="A473" t="s">
        <v>91</v>
      </c>
      <c r="B473" t="s">
        <v>92</v>
      </c>
      <c r="C473" t="s">
        <v>42</v>
      </c>
      <c r="D473">
        <v>226.99</v>
      </c>
      <c r="E473">
        <v>225.6</v>
      </c>
      <c r="F473">
        <v>4</v>
      </c>
      <c r="G473">
        <v>1</v>
      </c>
      <c r="H473">
        <v>62.3</v>
      </c>
      <c r="I473">
        <v>4887.00206185567</v>
      </c>
      <c r="J473">
        <v>5480.5371134020588</v>
      </c>
      <c r="K473">
        <v>10367.539175257731</v>
      </c>
      <c r="L473" s="5">
        <v>44489.010229270832</v>
      </c>
      <c r="O473">
        <v>0</v>
      </c>
      <c r="P473">
        <v>0</v>
      </c>
      <c r="Q473">
        <v>0</v>
      </c>
      <c r="R473" t="s">
        <v>20</v>
      </c>
    </row>
    <row r="474" spans="1:18" x14ac:dyDescent="0.25">
      <c r="A474" t="s">
        <v>209</v>
      </c>
      <c r="B474" t="s">
        <v>210</v>
      </c>
      <c r="C474" t="s">
        <v>42</v>
      </c>
      <c r="D474">
        <v>4.2930000000000001</v>
      </c>
      <c r="E474">
        <v>4.2590000000000003</v>
      </c>
      <c r="F474">
        <v>4</v>
      </c>
      <c r="G474">
        <v>1</v>
      </c>
      <c r="H474">
        <v>7256.6</v>
      </c>
      <c r="I474">
        <v>164522.97010309281</v>
      </c>
      <c r="J474">
        <v>189273.39690721649</v>
      </c>
      <c r="K474">
        <v>353796.36701030919</v>
      </c>
      <c r="L474" s="5">
        <v>44489.010244826393</v>
      </c>
      <c r="O474">
        <v>0</v>
      </c>
      <c r="P474">
        <v>0</v>
      </c>
      <c r="Q474">
        <v>0</v>
      </c>
      <c r="R474" t="s">
        <v>20</v>
      </c>
    </row>
    <row r="475" spans="1:18" x14ac:dyDescent="0.25">
      <c r="A475" t="s">
        <v>155</v>
      </c>
      <c r="B475" t="s">
        <v>156</v>
      </c>
      <c r="C475" t="s">
        <v>19</v>
      </c>
      <c r="D475">
        <v>2.4329000000000001</v>
      </c>
      <c r="E475">
        <v>2.4359999999999999</v>
      </c>
      <c r="F475">
        <v>6</v>
      </c>
      <c r="G475">
        <v>3</v>
      </c>
      <c r="H475">
        <v>6364</v>
      </c>
      <c r="I475">
        <v>249106.78620689659</v>
      </c>
      <c r="J475">
        <v>268066.75862068968</v>
      </c>
      <c r="K475">
        <v>517173.54482758627</v>
      </c>
      <c r="L475" s="5">
        <v>44489.010800555552</v>
      </c>
      <c r="O475">
        <v>0</v>
      </c>
      <c r="P475">
        <v>0</v>
      </c>
      <c r="Q475">
        <v>0</v>
      </c>
      <c r="R475" t="s">
        <v>20</v>
      </c>
    </row>
    <row r="476" spans="1:18" x14ac:dyDescent="0.25">
      <c r="A476" t="s">
        <v>71</v>
      </c>
      <c r="B476" t="s">
        <v>72</v>
      </c>
      <c r="C476" t="s">
        <v>42</v>
      </c>
      <c r="D476">
        <v>0.67800000000000005</v>
      </c>
      <c r="E476">
        <v>0.67249999999999999</v>
      </c>
      <c r="F476">
        <v>6</v>
      </c>
      <c r="G476">
        <v>1</v>
      </c>
      <c r="H476">
        <v>779.5</v>
      </c>
      <c r="I476">
        <v>653038.94896551687</v>
      </c>
      <c r="J476">
        <v>749960.47724137921</v>
      </c>
      <c r="K476">
        <v>1402999.4262068961</v>
      </c>
      <c r="L476" s="5">
        <v>44489.012892395833</v>
      </c>
      <c r="O476">
        <v>0</v>
      </c>
      <c r="P476">
        <v>0</v>
      </c>
      <c r="Q476">
        <v>0</v>
      </c>
      <c r="R476" t="s">
        <v>20</v>
      </c>
    </row>
    <row r="477" spans="1:18" x14ac:dyDescent="0.25">
      <c r="A477" t="s">
        <v>193</v>
      </c>
      <c r="B477" t="s">
        <v>194</v>
      </c>
      <c r="C477" t="s">
        <v>42</v>
      </c>
      <c r="D477">
        <v>1.9255</v>
      </c>
      <c r="E477">
        <v>1.907</v>
      </c>
      <c r="F477">
        <v>4</v>
      </c>
      <c r="G477">
        <v>1</v>
      </c>
      <c r="H477">
        <v>2074</v>
      </c>
      <c r="I477">
        <v>360821.27835051552</v>
      </c>
      <c r="J477">
        <v>429085.70103092783</v>
      </c>
      <c r="K477">
        <v>789906.97938144323</v>
      </c>
      <c r="L477" s="5">
        <v>44489.013423900462</v>
      </c>
      <c r="O477">
        <v>0</v>
      </c>
      <c r="P477">
        <v>0</v>
      </c>
      <c r="Q477">
        <v>0</v>
      </c>
      <c r="R477" t="s">
        <v>21</v>
      </c>
    </row>
    <row r="478" spans="1:18" x14ac:dyDescent="0.25">
      <c r="A478" t="s">
        <v>165</v>
      </c>
      <c r="B478" t="s">
        <v>166</v>
      </c>
      <c r="C478" t="s">
        <v>42</v>
      </c>
      <c r="D478">
        <v>7.2990000000000004</v>
      </c>
      <c r="E478">
        <v>7.2009999999999996</v>
      </c>
      <c r="F478">
        <v>6</v>
      </c>
      <c r="G478">
        <v>1</v>
      </c>
      <c r="H478">
        <v>8619</v>
      </c>
      <c r="I478">
        <v>188938.7517241379</v>
      </c>
      <c r="J478">
        <v>207925.06206896549</v>
      </c>
      <c r="K478">
        <v>396863.81379310339</v>
      </c>
      <c r="L478" s="5">
        <v>44489.014976805563</v>
      </c>
      <c r="O478">
        <v>0</v>
      </c>
      <c r="P478">
        <v>0</v>
      </c>
      <c r="Q478">
        <v>79</v>
      </c>
      <c r="R478" t="s">
        <v>20</v>
      </c>
    </row>
    <row r="479" spans="1:18" x14ac:dyDescent="0.25">
      <c r="A479" t="s">
        <v>211</v>
      </c>
      <c r="B479" t="s">
        <v>212</v>
      </c>
      <c r="C479" t="s">
        <v>19</v>
      </c>
      <c r="D479">
        <v>0.37663999999999997</v>
      </c>
      <c r="E479">
        <v>0.37890000000000001</v>
      </c>
      <c r="F479">
        <v>4</v>
      </c>
      <c r="G479">
        <v>2</v>
      </c>
      <c r="H479">
        <v>9458</v>
      </c>
      <c r="I479">
        <v>3283180.9381443299</v>
      </c>
      <c r="J479">
        <v>3578926.484536082</v>
      </c>
      <c r="K479">
        <v>6862107.4226804124</v>
      </c>
      <c r="L479" s="5">
        <v>44489.018116817133</v>
      </c>
      <c r="O479">
        <v>0</v>
      </c>
      <c r="P479">
        <v>0</v>
      </c>
      <c r="Q479">
        <v>0</v>
      </c>
      <c r="R479" t="s">
        <v>20</v>
      </c>
    </row>
    <row r="480" spans="1:18" x14ac:dyDescent="0.25">
      <c r="A480" t="s">
        <v>89</v>
      </c>
      <c r="B480" t="s">
        <v>90</v>
      </c>
      <c r="C480" t="s">
        <v>19</v>
      </c>
      <c r="D480">
        <v>8.2330000000000005</v>
      </c>
      <c r="E480">
        <v>8.2799999999999994</v>
      </c>
      <c r="F480">
        <v>6</v>
      </c>
      <c r="G480">
        <v>2</v>
      </c>
      <c r="H480">
        <v>358</v>
      </c>
      <c r="I480">
        <v>320478.49655172421</v>
      </c>
      <c r="J480">
        <v>366672.24137931032</v>
      </c>
      <c r="K480">
        <v>687150.73793103453</v>
      </c>
      <c r="L480" s="5">
        <v>44489.15022599537</v>
      </c>
      <c r="O480">
        <v>0</v>
      </c>
      <c r="P480">
        <v>0</v>
      </c>
      <c r="Q480">
        <v>0</v>
      </c>
      <c r="R480" t="s">
        <v>21</v>
      </c>
    </row>
    <row r="481" spans="1:18" x14ac:dyDescent="0.25">
      <c r="A481" t="s">
        <v>153</v>
      </c>
      <c r="B481" t="s">
        <v>154</v>
      </c>
      <c r="C481" t="s">
        <v>19</v>
      </c>
      <c r="D481">
        <v>0.1013</v>
      </c>
      <c r="E481">
        <v>0.10211000000000001</v>
      </c>
      <c r="F481">
        <v>4</v>
      </c>
      <c r="G481">
        <v>1</v>
      </c>
      <c r="H481">
        <v>808429</v>
      </c>
      <c r="I481">
        <v>28233568.65625</v>
      </c>
      <c r="J481">
        <v>30865200.822916672</v>
      </c>
      <c r="K481">
        <v>59098769.479166672</v>
      </c>
      <c r="L481" s="5">
        <v>44489.41749320602</v>
      </c>
      <c r="O481">
        <v>104</v>
      </c>
      <c r="P481">
        <v>0</v>
      </c>
      <c r="Q481">
        <v>0</v>
      </c>
      <c r="R481" t="s">
        <v>20</v>
      </c>
    </row>
    <row r="482" spans="1:18" x14ac:dyDescent="0.25">
      <c r="A482" t="s">
        <v>153</v>
      </c>
      <c r="B482" t="s">
        <v>154</v>
      </c>
      <c r="C482" t="s">
        <v>19</v>
      </c>
      <c r="D482">
        <v>0.10299999999999999</v>
      </c>
      <c r="E482">
        <v>0.10365000000000001</v>
      </c>
      <c r="F482">
        <v>10</v>
      </c>
      <c r="G482">
        <v>2</v>
      </c>
      <c r="H482">
        <v>866951</v>
      </c>
      <c r="I482">
        <v>29188851.012448128</v>
      </c>
      <c r="J482">
        <v>31966769.107883818</v>
      </c>
      <c r="K482">
        <v>61155620.12033195</v>
      </c>
      <c r="L482" s="5">
        <v>44489.457264629629</v>
      </c>
      <c r="O482">
        <v>0</v>
      </c>
      <c r="P482">
        <v>0</v>
      </c>
      <c r="Q482">
        <v>0</v>
      </c>
      <c r="R482" t="s">
        <v>21</v>
      </c>
    </row>
    <row r="483" spans="1:18" x14ac:dyDescent="0.25">
      <c r="A483" t="s">
        <v>153</v>
      </c>
      <c r="B483" t="s">
        <v>154</v>
      </c>
      <c r="C483" t="s">
        <v>19</v>
      </c>
      <c r="D483">
        <v>0.10335999999999999</v>
      </c>
      <c r="E483">
        <v>0.10406</v>
      </c>
      <c r="F483">
        <v>6</v>
      </c>
      <c r="G483">
        <v>1</v>
      </c>
      <c r="H483">
        <v>3465845</v>
      </c>
      <c r="I483">
        <v>31333470.013888892</v>
      </c>
      <c r="J483">
        <v>34345601.722222216</v>
      </c>
      <c r="K483">
        <v>65679071.736111112</v>
      </c>
      <c r="L483" s="5">
        <v>44489.460455451393</v>
      </c>
      <c r="O483">
        <v>0</v>
      </c>
      <c r="P483">
        <v>0</v>
      </c>
      <c r="Q483">
        <v>0</v>
      </c>
      <c r="R483" t="s">
        <v>21</v>
      </c>
    </row>
    <row r="484" spans="1:18" x14ac:dyDescent="0.25">
      <c r="A484" t="s">
        <v>163</v>
      </c>
      <c r="B484" t="s">
        <v>164</v>
      </c>
      <c r="C484" t="s">
        <v>19</v>
      </c>
      <c r="D484">
        <v>3.702E-3</v>
      </c>
      <c r="E484">
        <v>3.7239999999999999E-3</v>
      </c>
      <c r="F484">
        <v>4</v>
      </c>
      <c r="G484">
        <v>1</v>
      </c>
      <c r="H484">
        <v>3699626</v>
      </c>
      <c r="I484">
        <v>195540189.98969069</v>
      </c>
      <c r="J484">
        <v>232070668.30927831</v>
      </c>
      <c r="K484">
        <v>427610858.29896897</v>
      </c>
      <c r="L484" s="5">
        <v>44489.463585879632</v>
      </c>
      <c r="O484">
        <v>50</v>
      </c>
      <c r="P484">
        <v>0</v>
      </c>
      <c r="Q484">
        <v>0</v>
      </c>
      <c r="R484" t="s">
        <v>20</v>
      </c>
    </row>
    <row r="485" spans="1:18" x14ac:dyDescent="0.25">
      <c r="A485" t="s">
        <v>211</v>
      </c>
      <c r="B485" t="s">
        <v>212</v>
      </c>
      <c r="C485" t="s">
        <v>19</v>
      </c>
      <c r="D485">
        <v>0.39599000000000001</v>
      </c>
      <c r="E485">
        <v>0.4</v>
      </c>
      <c r="F485">
        <v>6</v>
      </c>
      <c r="G485">
        <v>1</v>
      </c>
      <c r="H485">
        <v>669406</v>
      </c>
      <c r="I485">
        <v>4410145.5103448275</v>
      </c>
      <c r="J485">
        <v>4765696.4344827589</v>
      </c>
      <c r="K485">
        <v>9175841.9448275864</v>
      </c>
      <c r="L485" s="5">
        <v>44489.47838453704</v>
      </c>
      <c r="O485">
        <v>0</v>
      </c>
      <c r="P485">
        <v>0</v>
      </c>
      <c r="Q485">
        <v>29</v>
      </c>
      <c r="R485" t="s">
        <v>21</v>
      </c>
    </row>
    <row r="486" spans="1:18" x14ac:dyDescent="0.25">
      <c r="A486" t="s">
        <v>153</v>
      </c>
      <c r="B486" t="s">
        <v>154</v>
      </c>
      <c r="C486" t="s">
        <v>19</v>
      </c>
      <c r="D486">
        <v>0.10509</v>
      </c>
      <c r="E486">
        <v>0.10524</v>
      </c>
      <c r="F486">
        <v>30</v>
      </c>
      <c r="G486">
        <v>2</v>
      </c>
      <c r="H486">
        <v>2110185</v>
      </c>
      <c r="I486">
        <v>32356602.445999999</v>
      </c>
      <c r="J486">
        <v>35023511.214000002</v>
      </c>
      <c r="K486">
        <v>67380113.659999996</v>
      </c>
      <c r="L486" s="5">
        <v>44489.489345902781</v>
      </c>
      <c r="O486">
        <v>0</v>
      </c>
      <c r="P486">
        <v>0</v>
      </c>
      <c r="Q486">
        <v>0</v>
      </c>
      <c r="R486" t="s">
        <v>21</v>
      </c>
    </row>
    <row r="487" spans="1:18" x14ac:dyDescent="0.25">
      <c r="A487" t="s">
        <v>153</v>
      </c>
      <c r="B487" t="s">
        <v>154</v>
      </c>
      <c r="C487" t="s">
        <v>19</v>
      </c>
      <c r="D487">
        <v>0.10478</v>
      </c>
      <c r="E487">
        <v>0.10555</v>
      </c>
      <c r="F487">
        <v>12</v>
      </c>
      <c r="G487">
        <v>1</v>
      </c>
      <c r="H487">
        <v>1124561</v>
      </c>
      <c r="I487">
        <v>32314485.25259516</v>
      </c>
      <c r="J487">
        <v>35408766.103806227</v>
      </c>
      <c r="K487">
        <v>67723251.356401384</v>
      </c>
      <c r="L487" s="5">
        <v>44489.491440092592</v>
      </c>
      <c r="O487">
        <v>0</v>
      </c>
      <c r="P487">
        <v>0</v>
      </c>
      <c r="Q487">
        <v>221</v>
      </c>
      <c r="R487" t="s">
        <v>21</v>
      </c>
    </row>
    <row r="488" spans="1:18" x14ac:dyDescent="0.25">
      <c r="A488" t="s">
        <v>163</v>
      </c>
      <c r="B488" t="s">
        <v>164</v>
      </c>
      <c r="C488" t="s">
        <v>19</v>
      </c>
      <c r="D488">
        <v>3.8189999999999999E-3</v>
      </c>
      <c r="E488">
        <v>3.826E-3</v>
      </c>
      <c r="F488">
        <v>8</v>
      </c>
      <c r="G488">
        <v>2</v>
      </c>
      <c r="H488">
        <v>3945430</v>
      </c>
      <c r="I488">
        <v>256568808.17616579</v>
      </c>
      <c r="J488">
        <v>300771976.69430047</v>
      </c>
      <c r="K488">
        <v>557340784.87046635</v>
      </c>
      <c r="L488" s="5">
        <v>44489.495102199071</v>
      </c>
      <c r="O488">
        <v>0</v>
      </c>
      <c r="P488">
        <v>0</v>
      </c>
      <c r="Q488">
        <v>49</v>
      </c>
      <c r="R488" t="s">
        <v>21</v>
      </c>
    </row>
    <row r="489" spans="1:18" x14ac:dyDescent="0.25">
      <c r="A489" t="s">
        <v>163</v>
      </c>
      <c r="B489" t="s">
        <v>164</v>
      </c>
      <c r="C489" t="s">
        <v>19</v>
      </c>
      <c r="D489">
        <v>3.7989999999999999E-3</v>
      </c>
      <c r="E489">
        <v>3.8340000000000002E-3</v>
      </c>
      <c r="F489">
        <v>6</v>
      </c>
      <c r="G489">
        <v>1</v>
      </c>
      <c r="H489">
        <v>4058049</v>
      </c>
      <c r="I489">
        <v>240363854.91724139</v>
      </c>
      <c r="J489">
        <v>283528228.39310342</v>
      </c>
      <c r="K489">
        <v>523892083.31034482</v>
      </c>
      <c r="L489" s="5">
        <v>44489.496177870373</v>
      </c>
      <c r="O489">
        <v>0</v>
      </c>
      <c r="P489">
        <v>0</v>
      </c>
      <c r="Q489">
        <v>47</v>
      </c>
      <c r="R489" t="s">
        <v>21</v>
      </c>
    </row>
    <row r="490" spans="1:18" x14ac:dyDescent="0.25">
      <c r="A490" t="s">
        <v>201</v>
      </c>
      <c r="B490" t="s">
        <v>202</v>
      </c>
      <c r="C490" t="s">
        <v>19</v>
      </c>
      <c r="D490">
        <v>190.93</v>
      </c>
      <c r="E490">
        <v>192.6</v>
      </c>
      <c r="F490">
        <v>4</v>
      </c>
      <c r="G490">
        <v>1</v>
      </c>
      <c r="H490">
        <v>65.188999999999993</v>
      </c>
      <c r="I490">
        <v>36053.784536082443</v>
      </c>
      <c r="J490">
        <v>40074.311402061867</v>
      </c>
      <c r="K490">
        <v>76128.09593814431</v>
      </c>
      <c r="L490" s="5">
        <v>44489.641106875002</v>
      </c>
      <c r="O490">
        <v>106</v>
      </c>
      <c r="P490">
        <v>212</v>
      </c>
      <c r="Q490">
        <v>0</v>
      </c>
      <c r="R490" t="s">
        <v>21</v>
      </c>
    </row>
    <row r="491" spans="1:18" x14ac:dyDescent="0.25">
      <c r="A491" t="s">
        <v>201</v>
      </c>
      <c r="B491" t="s">
        <v>202</v>
      </c>
      <c r="C491" t="s">
        <v>19</v>
      </c>
      <c r="D491">
        <v>192.55</v>
      </c>
      <c r="E491">
        <v>193</v>
      </c>
      <c r="F491">
        <v>6</v>
      </c>
      <c r="G491">
        <v>2</v>
      </c>
      <c r="H491">
        <v>870.12800000000004</v>
      </c>
      <c r="I491">
        <v>45732.742137931018</v>
      </c>
      <c r="J491">
        <v>49926.59971034481</v>
      </c>
      <c r="K491">
        <v>95659.341848275828</v>
      </c>
      <c r="L491" s="5">
        <v>44489.650567430559</v>
      </c>
      <c r="O491">
        <v>93</v>
      </c>
      <c r="P491">
        <v>201</v>
      </c>
      <c r="Q491">
        <v>0</v>
      </c>
      <c r="R491" t="s">
        <v>21</v>
      </c>
    </row>
    <row r="492" spans="1:18" x14ac:dyDescent="0.25">
      <c r="A492" t="s">
        <v>61</v>
      </c>
      <c r="B492" t="s">
        <v>62</v>
      </c>
      <c r="C492" t="s">
        <v>19</v>
      </c>
      <c r="D492">
        <v>3942.67</v>
      </c>
      <c r="E492">
        <v>3971</v>
      </c>
      <c r="F492">
        <v>4</v>
      </c>
      <c r="G492">
        <v>1</v>
      </c>
      <c r="I492">
        <v>31269.292515463909</v>
      </c>
      <c r="J492">
        <v>34120.88538144331</v>
      </c>
      <c r="K492">
        <v>65390.177896907218</v>
      </c>
      <c r="L492" s="5">
        <v>44489.653218078704</v>
      </c>
      <c r="O492">
        <v>203</v>
      </c>
      <c r="P492">
        <v>0</v>
      </c>
      <c r="Q492">
        <v>0</v>
      </c>
      <c r="R492" t="s">
        <v>21</v>
      </c>
    </row>
    <row r="493" spans="1:18" x14ac:dyDescent="0.25">
      <c r="A493" t="s">
        <v>201</v>
      </c>
      <c r="B493" t="s">
        <v>202</v>
      </c>
      <c r="C493" t="s">
        <v>19</v>
      </c>
      <c r="D493">
        <v>195.38</v>
      </c>
      <c r="E493">
        <v>195.4</v>
      </c>
      <c r="F493">
        <v>34</v>
      </c>
      <c r="G493">
        <v>1</v>
      </c>
      <c r="H493">
        <v>15.653</v>
      </c>
      <c r="I493">
        <v>48997.772906000013</v>
      </c>
      <c r="J493">
        <v>52683.564452000042</v>
      </c>
      <c r="K493">
        <v>101681.337358</v>
      </c>
      <c r="L493" s="5">
        <v>44489.697446805563</v>
      </c>
      <c r="O493">
        <v>111</v>
      </c>
      <c r="P493">
        <v>150</v>
      </c>
      <c r="Q493">
        <v>0</v>
      </c>
      <c r="R493" t="s">
        <v>20</v>
      </c>
    </row>
    <row r="494" spans="1:18" x14ac:dyDescent="0.25">
      <c r="A494" t="s">
        <v>53</v>
      </c>
      <c r="B494" t="s">
        <v>54</v>
      </c>
      <c r="C494" t="s">
        <v>19</v>
      </c>
      <c r="D494">
        <v>1.8596999999999999E-2</v>
      </c>
      <c r="E494">
        <v>1.8800000000000001E-2</v>
      </c>
      <c r="F494">
        <v>4</v>
      </c>
      <c r="G494">
        <v>2</v>
      </c>
      <c r="H494">
        <v>3755032</v>
      </c>
      <c r="I494">
        <v>26442604.927835051</v>
      </c>
      <c r="J494">
        <v>29794938.463917531</v>
      </c>
      <c r="K494">
        <v>56237543.391752578</v>
      </c>
      <c r="L494" s="5">
        <v>44489.719032962967</v>
      </c>
      <c r="O494">
        <v>0</v>
      </c>
      <c r="P494">
        <v>0</v>
      </c>
      <c r="Q494">
        <v>0</v>
      </c>
      <c r="R494" t="s">
        <v>21</v>
      </c>
    </row>
    <row r="495" spans="1:18" x14ac:dyDescent="0.25">
      <c r="A495" t="s">
        <v>63</v>
      </c>
      <c r="B495" t="s">
        <v>64</v>
      </c>
      <c r="C495" t="s">
        <v>19</v>
      </c>
      <c r="D495">
        <v>196.71</v>
      </c>
      <c r="E495">
        <v>198.3</v>
      </c>
      <c r="F495">
        <v>14</v>
      </c>
      <c r="G495">
        <v>3</v>
      </c>
      <c r="H495">
        <v>0.27400000000000002</v>
      </c>
      <c r="I495">
        <v>5063.4685519287832</v>
      </c>
      <c r="J495">
        <v>5568.6204272997002</v>
      </c>
      <c r="K495">
        <v>10632.08897922848</v>
      </c>
      <c r="L495" s="5">
        <v>44489.731984039347</v>
      </c>
      <c r="O495">
        <v>135</v>
      </c>
      <c r="P495">
        <v>0</v>
      </c>
      <c r="Q495">
        <v>0</v>
      </c>
      <c r="R495" t="s">
        <v>21</v>
      </c>
    </row>
    <row r="496" spans="1:18" x14ac:dyDescent="0.25">
      <c r="A496" t="s">
        <v>63</v>
      </c>
      <c r="B496" t="s">
        <v>64</v>
      </c>
      <c r="C496" t="s">
        <v>19</v>
      </c>
      <c r="D496">
        <v>196.76</v>
      </c>
      <c r="E496">
        <v>198.4</v>
      </c>
      <c r="F496">
        <v>4</v>
      </c>
      <c r="G496">
        <v>1</v>
      </c>
      <c r="H496">
        <v>134.19499999999999</v>
      </c>
      <c r="I496">
        <v>3710.6416701030939</v>
      </c>
      <c r="J496">
        <v>4259.0455360824744</v>
      </c>
      <c r="K496">
        <v>7969.6872061855684</v>
      </c>
      <c r="L496" s="5">
        <v>44489.734102453702</v>
      </c>
      <c r="O496">
        <v>132</v>
      </c>
      <c r="P496">
        <v>0</v>
      </c>
      <c r="Q496">
        <v>0</v>
      </c>
      <c r="R496" t="s">
        <v>21</v>
      </c>
    </row>
    <row r="497" spans="1:18" x14ac:dyDescent="0.25">
      <c r="A497" t="s">
        <v>69</v>
      </c>
      <c r="B497" t="s">
        <v>70</v>
      </c>
      <c r="C497" t="s">
        <v>19</v>
      </c>
      <c r="D497">
        <v>54.914000000000001</v>
      </c>
      <c r="E497">
        <v>55.38</v>
      </c>
      <c r="F497">
        <v>4</v>
      </c>
      <c r="G497">
        <v>1</v>
      </c>
      <c r="H497">
        <v>294.27999999999997</v>
      </c>
      <c r="I497">
        <v>65942.274226804118</v>
      </c>
      <c r="J497">
        <v>73981.837422680459</v>
      </c>
      <c r="K497">
        <v>139924.11164948461</v>
      </c>
      <c r="L497" s="5">
        <v>44489.735191689811</v>
      </c>
      <c r="O497">
        <v>0</v>
      </c>
      <c r="P497">
        <v>0</v>
      </c>
      <c r="Q497">
        <v>0</v>
      </c>
      <c r="R497" t="s">
        <v>21</v>
      </c>
    </row>
    <row r="498" spans="1:18" x14ac:dyDescent="0.25">
      <c r="A498" t="s">
        <v>63</v>
      </c>
      <c r="B498" t="s">
        <v>64</v>
      </c>
      <c r="C498" t="s">
        <v>19</v>
      </c>
      <c r="D498">
        <v>197.32</v>
      </c>
      <c r="E498">
        <v>198.8</v>
      </c>
      <c r="F498">
        <v>12</v>
      </c>
      <c r="G498">
        <v>2</v>
      </c>
      <c r="H498">
        <v>32.648000000000003</v>
      </c>
      <c r="I498">
        <v>4563.7804844290686</v>
      </c>
      <c r="J498">
        <v>5023.4264463667832</v>
      </c>
      <c r="K498">
        <v>9587.2069307958518</v>
      </c>
      <c r="L498" s="5">
        <v>44489.741012002312</v>
      </c>
      <c r="O498">
        <v>0</v>
      </c>
      <c r="P498">
        <v>0</v>
      </c>
      <c r="Q498">
        <v>0</v>
      </c>
      <c r="R498" t="s">
        <v>21</v>
      </c>
    </row>
    <row r="499" spans="1:18" x14ac:dyDescent="0.25">
      <c r="A499" t="s">
        <v>113</v>
      </c>
      <c r="B499" t="s">
        <v>114</v>
      </c>
      <c r="C499" t="s">
        <v>19</v>
      </c>
      <c r="D499">
        <v>166.98699999999999</v>
      </c>
      <c r="E499">
        <v>168.97</v>
      </c>
      <c r="F499">
        <v>12</v>
      </c>
      <c r="G499">
        <v>1</v>
      </c>
      <c r="H499">
        <v>170</v>
      </c>
      <c r="I499">
        <v>173719.32179930789</v>
      </c>
      <c r="J499">
        <v>192121.21453287199</v>
      </c>
      <c r="K499">
        <v>365840.53633217991</v>
      </c>
      <c r="L499" s="5">
        <v>44489.765553414349</v>
      </c>
      <c r="O499">
        <v>75</v>
      </c>
      <c r="P499">
        <v>0</v>
      </c>
      <c r="Q499">
        <v>0</v>
      </c>
      <c r="R499" t="s">
        <v>20</v>
      </c>
    </row>
    <row r="500" spans="1:18" x14ac:dyDescent="0.25">
      <c r="A500" t="s">
        <v>213</v>
      </c>
      <c r="B500" t="s">
        <v>214</v>
      </c>
      <c r="C500" t="s">
        <v>19</v>
      </c>
      <c r="D500">
        <v>14.489800000000001</v>
      </c>
      <c r="E500">
        <v>14.574999999999999</v>
      </c>
      <c r="F500">
        <v>4</v>
      </c>
      <c r="G500">
        <v>1</v>
      </c>
      <c r="H500">
        <v>420.7</v>
      </c>
      <c r="I500">
        <v>124566.56082474221</v>
      </c>
      <c r="J500">
        <v>141576.82577319589</v>
      </c>
      <c r="K500">
        <v>266143.38659793808</v>
      </c>
      <c r="L500" s="5">
        <v>44489.770334398148</v>
      </c>
      <c r="O500">
        <v>0</v>
      </c>
      <c r="P500">
        <v>0</v>
      </c>
      <c r="Q500">
        <v>0</v>
      </c>
      <c r="R500" t="s">
        <v>20</v>
      </c>
    </row>
    <row r="501" spans="1:18" x14ac:dyDescent="0.25">
      <c r="A501" t="s">
        <v>199</v>
      </c>
      <c r="B501" t="s">
        <v>200</v>
      </c>
      <c r="C501" t="s">
        <v>19</v>
      </c>
      <c r="D501">
        <v>642.27</v>
      </c>
      <c r="E501">
        <v>647.5</v>
      </c>
      <c r="F501">
        <v>32</v>
      </c>
      <c r="G501">
        <v>2</v>
      </c>
      <c r="H501">
        <v>27.187000000000001</v>
      </c>
      <c r="I501">
        <v>7971.4791719999976</v>
      </c>
      <c r="J501">
        <v>8620.3159219999961</v>
      </c>
      <c r="K501">
        <v>16591.79509399999</v>
      </c>
      <c r="L501" s="5">
        <v>44489.789951863429</v>
      </c>
      <c r="O501">
        <v>0</v>
      </c>
      <c r="P501">
        <v>0</v>
      </c>
      <c r="Q501">
        <v>0</v>
      </c>
      <c r="R501" t="s">
        <v>21</v>
      </c>
    </row>
    <row r="502" spans="1:18" x14ac:dyDescent="0.25">
      <c r="A502" t="s">
        <v>199</v>
      </c>
      <c r="B502" t="s">
        <v>200</v>
      </c>
      <c r="C502" t="s">
        <v>19</v>
      </c>
      <c r="D502">
        <v>643.91999999999996</v>
      </c>
      <c r="E502">
        <v>649.4</v>
      </c>
      <c r="F502">
        <v>4</v>
      </c>
      <c r="G502">
        <v>1</v>
      </c>
      <c r="H502">
        <v>20.132000000000001</v>
      </c>
      <c r="I502">
        <v>5971.475468749999</v>
      </c>
      <c r="J502">
        <v>6721.9985937499987</v>
      </c>
      <c r="K502">
        <v>12693.474062499999</v>
      </c>
      <c r="L502" s="5">
        <v>44489.794221064818</v>
      </c>
      <c r="O502">
        <v>0</v>
      </c>
      <c r="P502">
        <v>0</v>
      </c>
      <c r="Q502">
        <v>0</v>
      </c>
      <c r="R502" t="s">
        <v>21</v>
      </c>
    </row>
    <row r="503" spans="1:18" x14ac:dyDescent="0.25">
      <c r="A503" t="s">
        <v>203</v>
      </c>
      <c r="B503" t="s">
        <v>204</v>
      </c>
      <c r="C503" t="s">
        <v>19</v>
      </c>
      <c r="D503">
        <v>35.475000000000001</v>
      </c>
      <c r="E503">
        <v>35.75</v>
      </c>
      <c r="F503">
        <v>6</v>
      </c>
      <c r="G503">
        <v>1</v>
      </c>
      <c r="H503">
        <v>385.42999999999989</v>
      </c>
      <c r="I503">
        <v>172310.86618055569</v>
      </c>
      <c r="J503">
        <v>189610.8456944444</v>
      </c>
      <c r="K503">
        <v>361921.7118750001</v>
      </c>
      <c r="L503" s="5">
        <v>44489.79474931713</v>
      </c>
      <c r="O503">
        <v>217</v>
      </c>
      <c r="P503">
        <v>0</v>
      </c>
      <c r="Q503">
        <v>0</v>
      </c>
      <c r="R503" t="s">
        <v>21</v>
      </c>
    </row>
    <row r="504" spans="1:18" x14ac:dyDescent="0.25">
      <c r="A504" t="s">
        <v>189</v>
      </c>
      <c r="B504" t="s">
        <v>190</v>
      </c>
      <c r="C504" t="s">
        <v>19</v>
      </c>
      <c r="D504">
        <v>4.6820000000000004</v>
      </c>
      <c r="E504">
        <v>4.7149999999999999</v>
      </c>
      <c r="F504">
        <v>4</v>
      </c>
      <c r="G504">
        <v>1</v>
      </c>
      <c r="H504">
        <v>15332.9</v>
      </c>
      <c r="I504">
        <v>1158681.6412371141</v>
      </c>
      <c r="J504">
        <v>1253800.477319588</v>
      </c>
      <c r="K504">
        <v>2412482.118556702</v>
      </c>
      <c r="L504" s="5">
        <v>44489.799569374998</v>
      </c>
      <c r="O504">
        <v>0</v>
      </c>
      <c r="P504">
        <v>0</v>
      </c>
      <c r="Q504">
        <v>0</v>
      </c>
      <c r="R504" t="s">
        <v>21</v>
      </c>
    </row>
    <row r="505" spans="1:18" x14ac:dyDescent="0.25">
      <c r="A505" t="s">
        <v>125</v>
      </c>
      <c r="B505" t="s">
        <v>126</v>
      </c>
      <c r="C505" t="s">
        <v>19</v>
      </c>
      <c r="D505">
        <v>44.771000000000001</v>
      </c>
      <c r="E505">
        <v>44.78</v>
      </c>
      <c r="F505">
        <v>4</v>
      </c>
      <c r="G505">
        <v>1</v>
      </c>
      <c r="H505">
        <v>1381.6</v>
      </c>
      <c r="I505">
        <v>404426.42886597948</v>
      </c>
      <c r="J505">
        <v>446243.15463917528</v>
      </c>
      <c r="K505">
        <v>850669.58350515482</v>
      </c>
      <c r="L505" s="5">
        <v>44489.799619108802</v>
      </c>
      <c r="O505">
        <v>0</v>
      </c>
      <c r="P505">
        <v>0</v>
      </c>
      <c r="Q505">
        <v>0</v>
      </c>
      <c r="R505" t="s">
        <v>20</v>
      </c>
    </row>
    <row r="506" spans="1:18" x14ac:dyDescent="0.25">
      <c r="A506" t="s">
        <v>155</v>
      </c>
      <c r="B506" t="s">
        <v>156</v>
      </c>
      <c r="C506" t="s">
        <v>19</v>
      </c>
      <c r="D506">
        <v>2.5011000000000001</v>
      </c>
      <c r="E506">
        <v>2.5190000000000001</v>
      </c>
      <c r="F506">
        <v>12</v>
      </c>
      <c r="G506">
        <v>1</v>
      </c>
      <c r="H506">
        <v>431</v>
      </c>
      <c r="I506">
        <v>255402.23183390999</v>
      </c>
      <c r="J506">
        <v>281268.65743944643</v>
      </c>
      <c r="K506">
        <v>536670.88927335641</v>
      </c>
      <c r="L506" s="5">
        <v>44489.800719733787</v>
      </c>
      <c r="O506">
        <v>0</v>
      </c>
      <c r="P506">
        <v>0</v>
      </c>
      <c r="Q506">
        <v>0</v>
      </c>
      <c r="R506" t="s">
        <v>21</v>
      </c>
    </row>
    <row r="507" spans="1:18" x14ac:dyDescent="0.25">
      <c r="A507" t="s">
        <v>189</v>
      </c>
      <c r="B507" t="s">
        <v>190</v>
      </c>
      <c r="C507" t="s">
        <v>19</v>
      </c>
      <c r="D507">
        <v>4.7110000000000003</v>
      </c>
      <c r="E507">
        <v>4.7359999999999998</v>
      </c>
      <c r="F507">
        <v>6</v>
      </c>
      <c r="G507">
        <v>2</v>
      </c>
      <c r="H507">
        <v>5876.5</v>
      </c>
      <c r="I507">
        <v>1355929.9889655169</v>
      </c>
      <c r="J507">
        <v>1479319.1613793101</v>
      </c>
      <c r="K507">
        <v>2835249.1503448272</v>
      </c>
      <c r="L507" s="5">
        <v>44489.802868101848</v>
      </c>
      <c r="O507">
        <v>0</v>
      </c>
      <c r="P507">
        <v>0</v>
      </c>
      <c r="Q507">
        <v>0</v>
      </c>
      <c r="R507" t="s">
        <v>21</v>
      </c>
    </row>
    <row r="508" spans="1:18" x14ac:dyDescent="0.25">
      <c r="A508" t="s">
        <v>155</v>
      </c>
      <c r="B508" t="s">
        <v>156</v>
      </c>
      <c r="C508" t="s">
        <v>19</v>
      </c>
      <c r="D508">
        <v>2.5089999999999999</v>
      </c>
      <c r="E508">
        <v>2.5249999999999999</v>
      </c>
      <c r="F508">
        <v>14</v>
      </c>
      <c r="G508">
        <v>2</v>
      </c>
      <c r="H508">
        <v>14327</v>
      </c>
      <c r="I508">
        <v>267439.69139465882</v>
      </c>
      <c r="J508">
        <v>295827.87537091988</v>
      </c>
      <c r="K508">
        <v>563267.5667655787</v>
      </c>
      <c r="L508" s="5">
        <v>44489.804443622677</v>
      </c>
      <c r="O508">
        <v>0</v>
      </c>
      <c r="P508">
        <v>0</v>
      </c>
      <c r="Q508">
        <v>0</v>
      </c>
      <c r="R508" t="s">
        <v>21</v>
      </c>
    </row>
    <row r="509" spans="1:18" x14ac:dyDescent="0.25">
      <c r="A509" t="s">
        <v>151</v>
      </c>
      <c r="B509" t="s">
        <v>152</v>
      </c>
      <c r="C509" t="s">
        <v>19</v>
      </c>
      <c r="D509">
        <v>7.0640000000000001</v>
      </c>
      <c r="E509">
        <v>7.14</v>
      </c>
      <c r="F509">
        <v>4</v>
      </c>
      <c r="G509">
        <v>1</v>
      </c>
      <c r="H509">
        <v>10805.4</v>
      </c>
      <c r="I509">
        <v>508065.47525773192</v>
      </c>
      <c r="J509">
        <v>573017.31134020619</v>
      </c>
      <c r="K509">
        <v>1081082.786597938</v>
      </c>
      <c r="L509" s="5">
        <v>44489.811259745373</v>
      </c>
      <c r="O509">
        <v>0</v>
      </c>
      <c r="P509">
        <v>0</v>
      </c>
      <c r="Q509">
        <v>0</v>
      </c>
      <c r="R509" t="s">
        <v>21</v>
      </c>
    </row>
    <row r="510" spans="1:18" x14ac:dyDescent="0.25">
      <c r="A510" t="s">
        <v>115</v>
      </c>
      <c r="B510" t="s">
        <v>116</v>
      </c>
      <c r="C510" t="s">
        <v>19</v>
      </c>
      <c r="D510">
        <v>36062</v>
      </c>
      <c r="E510">
        <v>36363.519999999997</v>
      </c>
      <c r="F510">
        <v>4</v>
      </c>
      <c r="G510">
        <v>1</v>
      </c>
      <c r="H510">
        <v>9.6000000000000002E-2</v>
      </c>
      <c r="I510">
        <v>15.78503092783505</v>
      </c>
      <c r="J510">
        <v>16.497453608247429</v>
      </c>
      <c r="K510">
        <v>32.282484536082478</v>
      </c>
      <c r="L510" s="5">
        <v>44489.811276377317</v>
      </c>
      <c r="O510">
        <v>0</v>
      </c>
      <c r="P510">
        <v>0</v>
      </c>
      <c r="Q510">
        <v>0</v>
      </c>
      <c r="R510" t="s">
        <v>21</v>
      </c>
    </row>
    <row r="511" spans="1:18" x14ac:dyDescent="0.25">
      <c r="A511" t="s">
        <v>65</v>
      </c>
      <c r="B511" t="s">
        <v>66</v>
      </c>
      <c r="C511" t="s">
        <v>19</v>
      </c>
      <c r="D511">
        <v>6.0930000000000003E-3</v>
      </c>
      <c r="E511">
        <v>6.1640000000000002E-3</v>
      </c>
      <c r="F511">
        <v>4</v>
      </c>
      <c r="G511">
        <v>2</v>
      </c>
      <c r="H511">
        <v>1233285</v>
      </c>
      <c r="I511">
        <v>242893399.34020621</v>
      </c>
      <c r="J511">
        <v>281199993.22680408</v>
      </c>
      <c r="K511">
        <v>524093392.56701028</v>
      </c>
      <c r="L511" s="5">
        <v>44489.811814930552</v>
      </c>
      <c r="O511">
        <v>0</v>
      </c>
      <c r="P511">
        <v>0</v>
      </c>
      <c r="Q511">
        <v>0</v>
      </c>
      <c r="R511" t="s">
        <v>21</v>
      </c>
    </row>
    <row r="512" spans="1:18" x14ac:dyDescent="0.25">
      <c r="A512" t="s">
        <v>113</v>
      </c>
      <c r="B512" t="s">
        <v>114</v>
      </c>
      <c r="C512" t="s">
        <v>19</v>
      </c>
      <c r="D512">
        <v>172.625</v>
      </c>
      <c r="E512">
        <v>173.67</v>
      </c>
      <c r="F512">
        <v>16</v>
      </c>
      <c r="G512">
        <v>1</v>
      </c>
      <c r="H512">
        <v>206</v>
      </c>
      <c r="I512">
        <v>193153.14805194811</v>
      </c>
      <c r="J512">
        <v>213366.40779220781</v>
      </c>
      <c r="K512">
        <v>406519.55584415578</v>
      </c>
      <c r="L512" s="5">
        <v>44489.816080694443</v>
      </c>
      <c r="O512">
        <v>0</v>
      </c>
      <c r="P512">
        <v>0</v>
      </c>
      <c r="Q512">
        <v>0</v>
      </c>
      <c r="R512" t="s">
        <v>21</v>
      </c>
    </row>
    <row r="513" spans="1:18" x14ac:dyDescent="0.25">
      <c r="A513" t="s">
        <v>191</v>
      </c>
      <c r="B513" t="s">
        <v>192</v>
      </c>
      <c r="C513" t="s">
        <v>19</v>
      </c>
      <c r="D513">
        <v>45.411000000000001</v>
      </c>
      <c r="E513">
        <v>45.59</v>
      </c>
      <c r="F513">
        <v>4</v>
      </c>
      <c r="G513">
        <v>1</v>
      </c>
      <c r="H513">
        <v>333.86</v>
      </c>
      <c r="I513">
        <v>16529.373402061861</v>
      </c>
      <c r="J513">
        <v>18733.769690721649</v>
      </c>
      <c r="K513">
        <v>35263.14309278351</v>
      </c>
      <c r="L513" s="5">
        <v>44489.817109884258</v>
      </c>
      <c r="O513">
        <v>0</v>
      </c>
      <c r="P513">
        <v>0</v>
      </c>
      <c r="Q513">
        <v>0</v>
      </c>
      <c r="R513" t="s">
        <v>21</v>
      </c>
    </row>
    <row r="514" spans="1:18" x14ac:dyDescent="0.25">
      <c r="A514" t="s">
        <v>199</v>
      </c>
      <c r="B514" t="s">
        <v>200</v>
      </c>
      <c r="C514" t="s">
        <v>19</v>
      </c>
      <c r="D514">
        <v>648.48</v>
      </c>
      <c r="E514">
        <v>654.5</v>
      </c>
      <c r="F514">
        <v>36</v>
      </c>
      <c r="G514">
        <v>2</v>
      </c>
      <c r="H514">
        <v>37.319000000000003</v>
      </c>
      <c r="I514">
        <v>7991.3024359999972</v>
      </c>
      <c r="J514">
        <v>8634.9118619999936</v>
      </c>
      <c r="K514">
        <v>16626.214297999992</v>
      </c>
      <c r="L514" s="5">
        <v>44489.818690115739</v>
      </c>
      <c r="O514">
        <v>0</v>
      </c>
      <c r="P514">
        <v>0</v>
      </c>
      <c r="Q514">
        <v>0</v>
      </c>
      <c r="R514" t="s">
        <v>21</v>
      </c>
    </row>
    <row r="515" spans="1:18" x14ac:dyDescent="0.25">
      <c r="A515" t="s">
        <v>99</v>
      </c>
      <c r="B515" t="s">
        <v>100</v>
      </c>
      <c r="C515" t="s">
        <v>19</v>
      </c>
      <c r="D515">
        <v>7.53</v>
      </c>
      <c r="E515">
        <v>7.5940000000000003</v>
      </c>
      <c r="F515">
        <v>4</v>
      </c>
      <c r="G515">
        <v>1</v>
      </c>
      <c r="H515">
        <v>1107</v>
      </c>
      <c r="I515">
        <v>184372.18556701031</v>
      </c>
      <c r="J515">
        <v>215697.3917525773</v>
      </c>
      <c r="K515">
        <v>400069.57731958758</v>
      </c>
      <c r="L515" s="5">
        <v>44489.818708553241</v>
      </c>
      <c r="O515">
        <v>0</v>
      </c>
      <c r="P515">
        <v>0</v>
      </c>
      <c r="Q515">
        <v>0</v>
      </c>
      <c r="R515" t="s">
        <v>21</v>
      </c>
    </row>
    <row r="516" spans="1:18" x14ac:dyDescent="0.25">
      <c r="A516" t="s">
        <v>191</v>
      </c>
      <c r="B516" t="s">
        <v>192</v>
      </c>
      <c r="C516" t="s">
        <v>19</v>
      </c>
      <c r="D516">
        <v>45.454999999999998</v>
      </c>
      <c r="E516">
        <v>45.97</v>
      </c>
      <c r="F516">
        <v>6</v>
      </c>
      <c r="G516">
        <v>1</v>
      </c>
      <c r="H516">
        <v>1160.94</v>
      </c>
      <c r="I516">
        <v>18589.400000000001</v>
      </c>
      <c r="J516">
        <v>21191.197724137921</v>
      </c>
      <c r="K516">
        <v>39780.59772413793</v>
      </c>
      <c r="L516" s="5">
        <v>44489.820806724543</v>
      </c>
      <c r="O516">
        <v>0</v>
      </c>
      <c r="P516">
        <v>0</v>
      </c>
      <c r="Q516">
        <v>0</v>
      </c>
      <c r="R516" t="s">
        <v>21</v>
      </c>
    </row>
    <row r="517" spans="1:18" x14ac:dyDescent="0.25">
      <c r="A517" t="s">
        <v>89</v>
      </c>
      <c r="B517" t="s">
        <v>90</v>
      </c>
      <c r="C517" t="s">
        <v>19</v>
      </c>
      <c r="D517">
        <v>8.6908999999999992</v>
      </c>
      <c r="E517">
        <v>8.7520000000000007</v>
      </c>
      <c r="F517">
        <v>12</v>
      </c>
      <c r="G517">
        <v>1</v>
      </c>
      <c r="H517">
        <v>317</v>
      </c>
      <c r="I517">
        <v>320316.77854671283</v>
      </c>
      <c r="J517">
        <v>367978.20069204149</v>
      </c>
      <c r="K517">
        <v>688294.97923875437</v>
      </c>
      <c r="L517" s="5">
        <v>44489.828708553243</v>
      </c>
      <c r="O517">
        <v>0</v>
      </c>
      <c r="P517">
        <v>0</v>
      </c>
      <c r="Q517">
        <v>0</v>
      </c>
      <c r="R517" t="s">
        <v>21</v>
      </c>
    </row>
    <row r="518" spans="1:18" x14ac:dyDescent="0.25">
      <c r="A518" t="s">
        <v>169</v>
      </c>
      <c r="B518" t="s">
        <v>170</v>
      </c>
      <c r="C518" t="s">
        <v>19</v>
      </c>
      <c r="D518">
        <v>12.992000000000001</v>
      </c>
      <c r="E518">
        <v>13.1</v>
      </c>
      <c r="F518">
        <v>4</v>
      </c>
      <c r="G518">
        <v>1</v>
      </c>
      <c r="H518">
        <v>8837.6</v>
      </c>
      <c r="I518">
        <v>83718.605208333334</v>
      </c>
      <c r="J518">
        <v>87526.184374999968</v>
      </c>
      <c r="K518">
        <v>171244.7895833333</v>
      </c>
      <c r="L518" s="5">
        <v>44489.834309409722</v>
      </c>
      <c r="O518">
        <v>0</v>
      </c>
      <c r="P518">
        <v>0</v>
      </c>
      <c r="Q518">
        <v>0</v>
      </c>
      <c r="R518" t="s">
        <v>21</v>
      </c>
    </row>
    <row r="519" spans="1:18" x14ac:dyDescent="0.25">
      <c r="A519" t="s">
        <v>157</v>
      </c>
      <c r="B519" t="s">
        <v>158</v>
      </c>
      <c r="C519" t="s">
        <v>19</v>
      </c>
      <c r="D519">
        <v>0.17430000000000001</v>
      </c>
      <c r="E519">
        <v>0.17560000000000001</v>
      </c>
      <c r="F519">
        <v>4</v>
      </c>
      <c r="G519">
        <v>1</v>
      </c>
      <c r="H519">
        <v>23549</v>
      </c>
      <c r="I519">
        <v>1880404.24742268</v>
      </c>
      <c r="J519">
        <v>2239242.8865979379</v>
      </c>
      <c r="K519">
        <v>4119647.1340206191</v>
      </c>
      <c r="L519" s="5">
        <v>44489.841935636578</v>
      </c>
      <c r="O519">
        <v>0</v>
      </c>
      <c r="P519">
        <v>0</v>
      </c>
      <c r="Q519">
        <v>0</v>
      </c>
      <c r="R519" t="s">
        <v>21</v>
      </c>
    </row>
    <row r="520" spans="1:18" x14ac:dyDescent="0.25">
      <c r="A520" t="s">
        <v>26</v>
      </c>
      <c r="B520" t="s">
        <v>27</v>
      </c>
      <c r="C520" t="s">
        <v>19</v>
      </c>
      <c r="D520">
        <v>0.33213999999999999</v>
      </c>
      <c r="E520">
        <v>0.33279999999999998</v>
      </c>
      <c r="F520">
        <v>4</v>
      </c>
      <c r="G520">
        <v>1</v>
      </c>
      <c r="H520">
        <v>32063</v>
      </c>
      <c r="I520">
        <v>4223501.6907216497</v>
      </c>
      <c r="J520">
        <v>4908028.7835051548</v>
      </c>
      <c r="K520">
        <v>9131530.4742268045</v>
      </c>
      <c r="L520" s="5">
        <v>44489.883389907409</v>
      </c>
      <c r="O520">
        <v>0</v>
      </c>
      <c r="P520">
        <v>0</v>
      </c>
      <c r="Q520">
        <v>0</v>
      </c>
      <c r="R520" t="s">
        <v>21</v>
      </c>
    </row>
    <row r="521" spans="1:18" x14ac:dyDescent="0.25">
      <c r="A521" t="s">
        <v>215</v>
      </c>
      <c r="B521" t="s">
        <v>216</v>
      </c>
      <c r="C521" t="s">
        <v>19</v>
      </c>
      <c r="D521">
        <v>59.69</v>
      </c>
      <c r="E521">
        <v>60</v>
      </c>
      <c r="F521">
        <v>4</v>
      </c>
      <c r="G521">
        <v>1</v>
      </c>
      <c r="H521">
        <v>2298.1</v>
      </c>
      <c r="I521">
        <v>28606.204123711352</v>
      </c>
      <c r="J521">
        <v>30450.974226804119</v>
      </c>
      <c r="K521">
        <v>59057.17835051546</v>
      </c>
      <c r="L521" s="5">
        <v>44489.891197511577</v>
      </c>
      <c r="O521">
        <v>0</v>
      </c>
      <c r="P521">
        <v>0</v>
      </c>
      <c r="Q521">
        <v>0</v>
      </c>
      <c r="R521" t="s">
        <v>21</v>
      </c>
    </row>
    <row r="522" spans="1:18" x14ac:dyDescent="0.25">
      <c r="A522" t="s">
        <v>211</v>
      </c>
      <c r="B522" t="s">
        <v>212</v>
      </c>
      <c r="C522" t="s">
        <v>19</v>
      </c>
      <c r="D522">
        <v>0.40622000000000003</v>
      </c>
      <c r="E522">
        <v>0.40839999999999999</v>
      </c>
      <c r="F522">
        <v>14</v>
      </c>
      <c r="G522">
        <v>1</v>
      </c>
      <c r="H522">
        <v>9362</v>
      </c>
      <c r="I522">
        <v>4299253.3293768549</v>
      </c>
      <c r="J522">
        <v>4698549.0830860538</v>
      </c>
      <c r="K522">
        <v>8997802.4124629088</v>
      </c>
      <c r="L522" s="5">
        <v>44489.892550231481</v>
      </c>
      <c r="O522">
        <v>0</v>
      </c>
      <c r="P522">
        <v>0</v>
      </c>
      <c r="Q522">
        <v>0</v>
      </c>
      <c r="R522" t="s">
        <v>21</v>
      </c>
    </row>
    <row r="523" spans="1:18" x14ac:dyDescent="0.25">
      <c r="A523" t="s">
        <v>143</v>
      </c>
      <c r="B523" t="s">
        <v>144</v>
      </c>
      <c r="C523" t="s">
        <v>19</v>
      </c>
      <c r="D523">
        <v>5.8010000000000002</v>
      </c>
      <c r="E523">
        <v>5.89</v>
      </c>
      <c r="F523">
        <v>4</v>
      </c>
      <c r="G523">
        <v>1</v>
      </c>
      <c r="H523">
        <v>3389.9</v>
      </c>
      <c r="I523">
        <v>124060.13092783499</v>
      </c>
      <c r="J523">
        <v>147032.1711340207</v>
      </c>
      <c r="K523">
        <v>271092.30206185568</v>
      </c>
      <c r="L523" s="5">
        <v>44489.89592826389</v>
      </c>
      <c r="O523">
        <v>0</v>
      </c>
      <c r="P523">
        <v>0</v>
      </c>
      <c r="Q523">
        <v>106</v>
      </c>
      <c r="R523" t="s">
        <v>21</v>
      </c>
    </row>
    <row r="524" spans="1:18" x14ac:dyDescent="0.25">
      <c r="A524" t="s">
        <v>95</v>
      </c>
      <c r="B524" t="s">
        <v>96</v>
      </c>
      <c r="C524" t="s">
        <v>19</v>
      </c>
      <c r="D524">
        <v>0.877</v>
      </c>
      <c r="E524">
        <v>0.88549999999999995</v>
      </c>
      <c r="F524">
        <v>4</v>
      </c>
      <c r="G524">
        <v>1</v>
      </c>
      <c r="H524">
        <v>11239</v>
      </c>
      <c r="I524">
        <v>2474618.443298969</v>
      </c>
      <c r="J524">
        <v>2656844.8350515459</v>
      </c>
      <c r="K524">
        <v>5131463.2783505153</v>
      </c>
      <c r="L524" s="5">
        <v>44489.89734246528</v>
      </c>
      <c r="O524">
        <v>0</v>
      </c>
      <c r="P524">
        <v>0</v>
      </c>
      <c r="Q524">
        <v>103</v>
      </c>
      <c r="R524" t="s">
        <v>21</v>
      </c>
    </row>
    <row r="525" spans="1:18" x14ac:dyDescent="0.25">
      <c r="A525" t="s">
        <v>63</v>
      </c>
      <c r="B525" t="s">
        <v>64</v>
      </c>
      <c r="C525" t="s">
        <v>19</v>
      </c>
      <c r="D525">
        <v>204.99</v>
      </c>
      <c r="E525">
        <v>205.6</v>
      </c>
      <c r="F525">
        <v>32</v>
      </c>
      <c r="G525">
        <v>1</v>
      </c>
      <c r="H525">
        <v>29.234999999999999</v>
      </c>
      <c r="I525">
        <v>5277.0714240000007</v>
      </c>
      <c r="J525">
        <v>5735.9514740000041</v>
      </c>
      <c r="K525">
        <v>11013.022897999999</v>
      </c>
      <c r="L525" s="5">
        <v>44489.916544560183</v>
      </c>
      <c r="O525">
        <v>0</v>
      </c>
      <c r="P525">
        <v>0</v>
      </c>
      <c r="Q525">
        <v>0</v>
      </c>
      <c r="R525" t="s">
        <v>21</v>
      </c>
    </row>
    <row r="526" spans="1:18" x14ac:dyDescent="0.25">
      <c r="A526" t="s">
        <v>30</v>
      </c>
      <c r="B526" t="s">
        <v>31</v>
      </c>
      <c r="C526" t="s">
        <v>19</v>
      </c>
      <c r="D526">
        <v>3.2399999999999998E-2</v>
      </c>
      <c r="E526">
        <v>3.2590000000000001E-2</v>
      </c>
      <c r="F526">
        <v>4</v>
      </c>
      <c r="G526">
        <v>1</v>
      </c>
      <c r="H526">
        <v>841982</v>
      </c>
      <c r="I526">
        <v>18653224.659793809</v>
      </c>
      <c r="J526">
        <v>21969618.37113402</v>
      </c>
      <c r="K526">
        <v>40622843.030927837</v>
      </c>
      <c r="L526" s="5">
        <v>44489.916561377308</v>
      </c>
      <c r="O526">
        <v>0</v>
      </c>
      <c r="P526">
        <v>0</v>
      </c>
      <c r="Q526">
        <v>182</v>
      </c>
      <c r="R526" t="s">
        <v>21</v>
      </c>
    </row>
    <row r="527" spans="1:18" x14ac:dyDescent="0.25">
      <c r="A527" t="s">
        <v>51</v>
      </c>
      <c r="B527" t="s">
        <v>52</v>
      </c>
      <c r="C527" t="s">
        <v>19</v>
      </c>
      <c r="D527">
        <v>1.7777000000000001</v>
      </c>
      <c r="E527">
        <v>1.7649999999999999</v>
      </c>
      <c r="F527">
        <v>4</v>
      </c>
      <c r="G527">
        <v>1</v>
      </c>
      <c r="H527">
        <v>2639</v>
      </c>
      <c r="I527">
        <v>447456.48453608248</v>
      </c>
      <c r="J527">
        <v>509369.72164948448</v>
      </c>
      <c r="K527">
        <v>956826.20618556696</v>
      </c>
      <c r="L527" s="5">
        <v>44489.929021585653</v>
      </c>
      <c r="O527">
        <v>1</v>
      </c>
      <c r="P527">
        <v>7</v>
      </c>
      <c r="Q527">
        <v>0</v>
      </c>
      <c r="R527" t="s">
        <v>20</v>
      </c>
    </row>
    <row r="528" spans="1:18" x14ac:dyDescent="0.25">
      <c r="A528" t="s">
        <v>51</v>
      </c>
      <c r="B528" t="s">
        <v>52</v>
      </c>
      <c r="C528" t="s">
        <v>19</v>
      </c>
      <c r="D528">
        <v>1.7939000000000001</v>
      </c>
      <c r="E528">
        <v>1.772</v>
      </c>
      <c r="F528">
        <v>36</v>
      </c>
      <c r="G528">
        <v>3</v>
      </c>
      <c r="H528">
        <v>145</v>
      </c>
      <c r="I528">
        <v>721578.37399999995</v>
      </c>
      <c r="J528">
        <v>794583.26399999997</v>
      </c>
      <c r="K528">
        <v>1516161.638</v>
      </c>
      <c r="L528" s="5">
        <v>44489.929733217592</v>
      </c>
      <c r="O528">
        <v>1</v>
      </c>
      <c r="P528">
        <v>6</v>
      </c>
      <c r="Q528">
        <v>0</v>
      </c>
      <c r="R528" t="s">
        <v>20</v>
      </c>
    </row>
    <row r="529" spans="1:18" x14ac:dyDescent="0.25">
      <c r="A529" t="s">
        <v>51</v>
      </c>
      <c r="B529" t="s">
        <v>52</v>
      </c>
      <c r="C529" t="s">
        <v>19</v>
      </c>
      <c r="D529">
        <v>1.8164</v>
      </c>
      <c r="E529">
        <v>1.776</v>
      </c>
      <c r="F529">
        <v>34</v>
      </c>
      <c r="G529">
        <v>1</v>
      </c>
      <c r="H529">
        <v>40</v>
      </c>
      <c r="I529">
        <v>721578.37399999995</v>
      </c>
      <c r="J529">
        <v>794583.26399999997</v>
      </c>
      <c r="K529">
        <v>1516161.638</v>
      </c>
      <c r="L529" s="5">
        <v>44489.930263275462</v>
      </c>
      <c r="O529">
        <v>4</v>
      </c>
      <c r="P529">
        <v>5</v>
      </c>
      <c r="Q529">
        <v>0</v>
      </c>
      <c r="R529" t="s">
        <v>20</v>
      </c>
    </row>
    <row r="530" spans="1:18" x14ac:dyDescent="0.25">
      <c r="A530" t="s">
        <v>83</v>
      </c>
      <c r="B530" t="s">
        <v>84</v>
      </c>
      <c r="C530" t="s">
        <v>19</v>
      </c>
      <c r="D530">
        <v>0.51336999999999999</v>
      </c>
      <c r="E530">
        <v>0.52100000000000002</v>
      </c>
      <c r="F530">
        <v>4</v>
      </c>
      <c r="G530">
        <v>1</v>
      </c>
      <c r="H530">
        <v>8814</v>
      </c>
      <c r="I530">
        <v>2920294.463917526</v>
      </c>
      <c r="J530">
        <v>3462897.1752577322</v>
      </c>
      <c r="K530">
        <v>6383191.6391752586</v>
      </c>
      <c r="L530" s="5">
        <v>44489.956858229169</v>
      </c>
      <c r="O530">
        <v>0</v>
      </c>
      <c r="P530">
        <v>0</v>
      </c>
      <c r="Q530">
        <v>19</v>
      </c>
      <c r="R530" t="s">
        <v>21</v>
      </c>
    </row>
    <row r="531" spans="1:18" x14ac:dyDescent="0.25">
      <c r="A531" t="s">
        <v>97</v>
      </c>
      <c r="B531" t="s">
        <v>98</v>
      </c>
      <c r="C531" t="s">
        <v>19</v>
      </c>
      <c r="D531">
        <v>27.507999999999999</v>
      </c>
      <c r="E531">
        <v>27.63</v>
      </c>
      <c r="F531">
        <v>4</v>
      </c>
      <c r="G531">
        <v>2</v>
      </c>
      <c r="H531">
        <v>1455.43</v>
      </c>
      <c r="I531">
        <v>249249.42835051549</v>
      </c>
      <c r="J531">
        <v>278721.73494845349</v>
      </c>
      <c r="K531">
        <v>527971.16329896904</v>
      </c>
      <c r="L531" s="5">
        <v>44490.010301539347</v>
      </c>
      <c r="O531">
        <v>0</v>
      </c>
      <c r="P531">
        <v>0</v>
      </c>
      <c r="Q531">
        <v>0</v>
      </c>
      <c r="R531" t="s">
        <v>20</v>
      </c>
    </row>
    <row r="532" spans="1:18" x14ac:dyDescent="0.25">
      <c r="A532" t="s">
        <v>199</v>
      </c>
      <c r="B532" t="s">
        <v>200</v>
      </c>
      <c r="C532" t="s">
        <v>19</v>
      </c>
      <c r="D532">
        <v>646.42999999999995</v>
      </c>
      <c r="E532">
        <v>649.4</v>
      </c>
      <c r="F532">
        <v>6</v>
      </c>
      <c r="G532">
        <v>2</v>
      </c>
      <c r="H532">
        <v>135.29900000000001</v>
      </c>
      <c r="I532">
        <v>7633.55472413793</v>
      </c>
      <c r="J532">
        <v>8445.8138620689679</v>
      </c>
      <c r="K532">
        <v>16079.3685862069</v>
      </c>
      <c r="L532" s="5">
        <v>44490.010320347217</v>
      </c>
      <c r="O532">
        <v>0</v>
      </c>
      <c r="P532">
        <v>0</v>
      </c>
      <c r="Q532">
        <v>0</v>
      </c>
      <c r="R532" t="s">
        <v>21</v>
      </c>
    </row>
    <row r="533" spans="1:18" x14ac:dyDescent="0.25">
      <c r="A533" t="s">
        <v>199</v>
      </c>
      <c r="B533" t="s">
        <v>200</v>
      </c>
      <c r="C533" t="s">
        <v>19</v>
      </c>
      <c r="D533">
        <v>646.42999999999995</v>
      </c>
      <c r="E533">
        <v>647.9</v>
      </c>
      <c r="F533">
        <v>34</v>
      </c>
      <c r="G533">
        <v>4</v>
      </c>
      <c r="H533">
        <v>312.471</v>
      </c>
      <c r="I533">
        <v>7988.3121779999974</v>
      </c>
      <c r="J533">
        <v>8643.3761539999996</v>
      </c>
      <c r="K533">
        <v>16631.688332000002</v>
      </c>
      <c r="L533" s="5">
        <v>44490.010351631943</v>
      </c>
      <c r="O533">
        <v>0</v>
      </c>
      <c r="P533">
        <v>0</v>
      </c>
      <c r="Q533">
        <v>0</v>
      </c>
      <c r="R533" t="s">
        <v>20</v>
      </c>
    </row>
    <row r="534" spans="1:18" x14ac:dyDescent="0.25">
      <c r="A534" t="s">
        <v>40</v>
      </c>
      <c r="B534" t="s">
        <v>41</v>
      </c>
      <c r="C534" t="s">
        <v>19</v>
      </c>
      <c r="D534">
        <v>9.9220000000000006</v>
      </c>
      <c r="E534">
        <v>9.9450000000000003</v>
      </c>
      <c r="F534">
        <v>4</v>
      </c>
      <c r="G534">
        <v>2</v>
      </c>
      <c r="H534">
        <v>1153.3</v>
      </c>
      <c r="I534">
        <v>57853.324742268029</v>
      </c>
      <c r="J534">
        <v>64445.641237113407</v>
      </c>
      <c r="K534">
        <v>122298.96597938141</v>
      </c>
      <c r="L534" s="5">
        <v>44490.010368090283</v>
      </c>
      <c r="O534">
        <v>0</v>
      </c>
      <c r="P534">
        <v>0</v>
      </c>
      <c r="Q534">
        <v>0</v>
      </c>
      <c r="R534" t="s">
        <v>21</v>
      </c>
    </row>
    <row r="535" spans="1:18" x14ac:dyDescent="0.25">
      <c r="A535" t="s">
        <v>121</v>
      </c>
      <c r="B535" t="s">
        <v>122</v>
      </c>
      <c r="C535" t="s">
        <v>19</v>
      </c>
      <c r="D535">
        <v>0.88334999999999997</v>
      </c>
      <c r="E535">
        <v>0.89</v>
      </c>
      <c r="F535">
        <v>4</v>
      </c>
      <c r="G535">
        <v>2</v>
      </c>
      <c r="H535">
        <v>5432</v>
      </c>
      <c r="I535">
        <v>940733.26804123714</v>
      </c>
      <c r="J535">
        <v>1043226.81443299</v>
      </c>
      <c r="K535">
        <v>1983960.0824742271</v>
      </c>
      <c r="L535" s="5">
        <v>44490.010384189824</v>
      </c>
      <c r="O535">
        <v>0</v>
      </c>
      <c r="P535">
        <v>0</v>
      </c>
      <c r="Q535">
        <v>0</v>
      </c>
      <c r="R535" t="s">
        <v>21</v>
      </c>
    </row>
    <row r="536" spans="1:18" x14ac:dyDescent="0.25">
      <c r="A536" t="s">
        <v>179</v>
      </c>
      <c r="B536" t="s">
        <v>180</v>
      </c>
      <c r="C536" t="s">
        <v>19</v>
      </c>
      <c r="D536">
        <v>27.024999999999999</v>
      </c>
      <c r="E536">
        <v>27.14</v>
      </c>
      <c r="F536">
        <v>4</v>
      </c>
      <c r="G536">
        <v>2</v>
      </c>
      <c r="H536">
        <v>3453</v>
      </c>
      <c r="I536">
        <v>107217.6907216495</v>
      </c>
      <c r="J536">
        <v>119864.2164948454</v>
      </c>
      <c r="K536">
        <v>227081.90721649479</v>
      </c>
      <c r="L536" s="5">
        <v>44490.010401724539</v>
      </c>
      <c r="O536">
        <v>0</v>
      </c>
      <c r="P536">
        <v>0</v>
      </c>
      <c r="Q536">
        <v>0</v>
      </c>
      <c r="R536" t="s">
        <v>21</v>
      </c>
    </row>
    <row r="537" spans="1:18" x14ac:dyDescent="0.25">
      <c r="A537" t="s">
        <v>26</v>
      </c>
      <c r="B537" t="s">
        <v>27</v>
      </c>
      <c r="C537" t="s">
        <v>19</v>
      </c>
      <c r="D537">
        <v>0.32874999999999999</v>
      </c>
      <c r="E537">
        <v>0.33189999999999997</v>
      </c>
      <c r="F537">
        <v>4</v>
      </c>
      <c r="G537">
        <v>2</v>
      </c>
      <c r="H537">
        <v>28639</v>
      </c>
      <c r="I537">
        <v>4421338.6185567006</v>
      </c>
      <c r="J537">
        <v>5163415.5463917525</v>
      </c>
      <c r="K537">
        <v>9584754.1649484523</v>
      </c>
      <c r="L537" s="5">
        <v>44490.013053819443</v>
      </c>
      <c r="O537">
        <v>0</v>
      </c>
      <c r="P537">
        <v>0</v>
      </c>
      <c r="Q537">
        <v>0</v>
      </c>
      <c r="R537" t="s">
        <v>20</v>
      </c>
    </row>
    <row r="538" spans="1:18" x14ac:dyDescent="0.25">
      <c r="A538" t="s">
        <v>171</v>
      </c>
      <c r="B538" t="s">
        <v>172</v>
      </c>
      <c r="C538" t="s">
        <v>19</v>
      </c>
      <c r="D538">
        <v>1.2979000000000001</v>
      </c>
      <c r="E538">
        <v>1.3141</v>
      </c>
      <c r="F538">
        <v>4</v>
      </c>
      <c r="G538">
        <v>2</v>
      </c>
      <c r="H538">
        <v>8259.7999999999993</v>
      </c>
      <c r="I538">
        <v>712407.83917525806</v>
      </c>
      <c r="J538">
        <v>830656.16907216504</v>
      </c>
      <c r="K538">
        <v>1543064.008247423</v>
      </c>
      <c r="L538" s="5">
        <v>44490.015727245373</v>
      </c>
      <c r="O538">
        <v>0</v>
      </c>
      <c r="P538">
        <v>0</v>
      </c>
      <c r="Q538">
        <v>0</v>
      </c>
      <c r="R538" t="s">
        <v>20</v>
      </c>
    </row>
    <row r="539" spans="1:18" x14ac:dyDescent="0.25">
      <c r="A539" t="s">
        <v>165</v>
      </c>
      <c r="B539" t="s">
        <v>166</v>
      </c>
      <c r="C539" t="s">
        <v>19</v>
      </c>
      <c r="D539">
        <v>8.0549999999999997</v>
      </c>
      <c r="E539">
        <v>8.1319999999999997</v>
      </c>
      <c r="F539">
        <v>4</v>
      </c>
      <c r="G539">
        <v>2</v>
      </c>
      <c r="H539">
        <v>346</v>
      </c>
      <c r="I539">
        <v>176002.49484536081</v>
      </c>
      <c r="J539">
        <v>195614.18556701031</v>
      </c>
      <c r="K539">
        <v>371616.68041237118</v>
      </c>
      <c r="L539" s="5">
        <v>44490.016836909723</v>
      </c>
      <c r="O539">
        <v>0</v>
      </c>
      <c r="P539">
        <v>0</v>
      </c>
      <c r="Q539">
        <v>0</v>
      </c>
      <c r="R539" t="s">
        <v>21</v>
      </c>
    </row>
    <row r="540" spans="1:18" x14ac:dyDescent="0.25">
      <c r="A540" t="s">
        <v>151</v>
      </c>
      <c r="B540" t="s">
        <v>152</v>
      </c>
      <c r="C540" t="s">
        <v>19</v>
      </c>
      <c r="D540">
        <v>7.1109999999999998</v>
      </c>
      <c r="E540">
        <v>7.1669999999999998</v>
      </c>
      <c r="F540">
        <v>6</v>
      </c>
      <c r="G540">
        <v>1</v>
      </c>
      <c r="H540">
        <v>143.1</v>
      </c>
      <c r="I540">
        <v>543067.36965517269</v>
      </c>
      <c r="J540">
        <v>624905.28137931053</v>
      </c>
      <c r="K540">
        <v>1167972.651034483</v>
      </c>
      <c r="L540" s="5">
        <v>44490.017409282409</v>
      </c>
      <c r="O540">
        <v>0</v>
      </c>
      <c r="P540">
        <v>0</v>
      </c>
      <c r="Q540">
        <v>163</v>
      </c>
      <c r="R540" t="s">
        <v>21</v>
      </c>
    </row>
    <row r="541" spans="1:18" x14ac:dyDescent="0.25">
      <c r="A541" t="s">
        <v>213</v>
      </c>
      <c r="B541" t="s">
        <v>214</v>
      </c>
      <c r="C541" t="s">
        <v>19</v>
      </c>
      <c r="D541">
        <v>14.593500000000001</v>
      </c>
      <c r="E541">
        <v>14.72</v>
      </c>
      <c r="F541">
        <v>6</v>
      </c>
      <c r="G541">
        <v>2</v>
      </c>
      <c r="H541">
        <v>266.7</v>
      </c>
      <c r="I541">
        <v>161324.03517241371</v>
      </c>
      <c r="J541">
        <v>183577.14758620691</v>
      </c>
      <c r="K541">
        <v>344901.18275862059</v>
      </c>
      <c r="L541" s="5">
        <v>44490.019565497692</v>
      </c>
      <c r="O541">
        <v>231</v>
      </c>
      <c r="P541">
        <v>0</v>
      </c>
      <c r="Q541">
        <v>0</v>
      </c>
      <c r="R541" t="s">
        <v>21</v>
      </c>
    </row>
    <row r="542" spans="1:18" x14ac:dyDescent="0.25">
      <c r="A542" t="s">
        <v>107</v>
      </c>
      <c r="B542" t="s">
        <v>108</v>
      </c>
      <c r="C542" t="s">
        <v>19</v>
      </c>
      <c r="D542">
        <v>5.2059000000000001E-2</v>
      </c>
      <c r="E542">
        <v>5.2659999999999998E-2</v>
      </c>
      <c r="F542">
        <v>4</v>
      </c>
      <c r="G542">
        <v>1</v>
      </c>
      <c r="H542">
        <v>76460</v>
      </c>
      <c r="I542">
        <v>16264658.010309281</v>
      </c>
      <c r="J542">
        <v>18697812.350515459</v>
      </c>
      <c r="K542">
        <v>34962470.360824741</v>
      </c>
      <c r="L542" s="5">
        <v>44490.023287835647</v>
      </c>
      <c r="O542">
        <v>0</v>
      </c>
      <c r="P542">
        <v>0</v>
      </c>
      <c r="Q542">
        <v>0</v>
      </c>
      <c r="R542" t="s">
        <v>21</v>
      </c>
    </row>
    <row r="543" spans="1:18" x14ac:dyDescent="0.25">
      <c r="A543" t="s">
        <v>93</v>
      </c>
      <c r="B543" t="s">
        <v>94</v>
      </c>
      <c r="C543" t="s">
        <v>19</v>
      </c>
      <c r="D543">
        <v>316.92</v>
      </c>
      <c r="E543">
        <v>319.89999999999998</v>
      </c>
      <c r="F543">
        <v>6</v>
      </c>
      <c r="G543">
        <v>2</v>
      </c>
      <c r="H543">
        <v>132.9</v>
      </c>
      <c r="I543">
        <v>8002.9958620689677</v>
      </c>
      <c r="J543">
        <v>8951.2158620689661</v>
      </c>
      <c r="K543">
        <v>16954.211724137931</v>
      </c>
      <c r="L543" s="5">
        <v>44490.026978946757</v>
      </c>
      <c r="O543">
        <v>0</v>
      </c>
      <c r="P543">
        <v>0</v>
      </c>
      <c r="Q543">
        <v>0</v>
      </c>
      <c r="R543" t="s">
        <v>21</v>
      </c>
    </row>
    <row r="544" spans="1:18" x14ac:dyDescent="0.25">
      <c r="A544" t="s">
        <v>185</v>
      </c>
      <c r="B544" t="s">
        <v>186</v>
      </c>
      <c r="C544" t="s">
        <v>19</v>
      </c>
      <c r="D544">
        <v>0.78581000000000001</v>
      </c>
      <c r="E544">
        <v>0.79259999999999997</v>
      </c>
      <c r="F544">
        <v>6</v>
      </c>
      <c r="G544">
        <v>1</v>
      </c>
      <c r="H544">
        <v>1017</v>
      </c>
      <c r="I544">
        <v>1554906.965517241</v>
      </c>
      <c r="J544">
        <v>1693992.413793104</v>
      </c>
      <c r="K544">
        <v>3248899.3793103448</v>
      </c>
      <c r="L544" s="5">
        <v>44490.077880879631</v>
      </c>
      <c r="O544">
        <v>0</v>
      </c>
      <c r="P544">
        <v>0</v>
      </c>
      <c r="Q544">
        <v>190</v>
      </c>
      <c r="R544" t="s">
        <v>21</v>
      </c>
    </row>
    <row r="545" spans="1:18" x14ac:dyDescent="0.25">
      <c r="A545" t="s">
        <v>93</v>
      </c>
      <c r="B545" t="s">
        <v>94</v>
      </c>
      <c r="C545" t="s">
        <v>19</v>
      </c>
      <c r="D545">
        <v>317.07</v>
      </c>
      <c r="E545">
        <v>320</v>
      </c>
      <c r="F545">
        <v>8</v>
      </c>
      <c r="G545">
        <v>3</v>
      </c>
      <c r="H545">
        <v>1129</v>
      </c>
      <c r="I545">
        <v>8745.4212435233221</v>
      </c>
      <c r="J545">
        <v>9687.3886010362658</v>
      </c>
      <c r="K545">
        <v>18432.80984455959</v>
      </c>
      <c r="L545" s="5">
        <v>44490.104494039348</v>
      </c>
      <c r="O545">
        <v>0</v>
      </c>
      <c r="P545">
        <v>0</v>
      </c>
      <c r="Q545">
        <v>0</v>
      </c>
      <c r="R545" t="s">
        <v>21</v>
      </c>
    </row>
    <row r="546" spans="1:18" x14ac:dyDescent="0.25">
      <c r="A546" t="s">
        <v>127</v>
      </c>
      <c r="B546" t="s">
        <v>128</v>
      </c>
      <c r="C546" t="s">
        <v>19</v>
      </c>
      <c r="D546">
        <v>1.0701499999999999</v>
      </c>
      <c r="E546">
        <v>1.0780000000000001</v>
      </c>
      <c r="F546">
        <v>4</v>
      </c>
      <c r="G546">
        <v>1</v>
      </c>
      <c r="H546">
        <v>967</v>
      </c>
      <c r="I546">
        <v>652536.87628865975</v>
      </c>
      <c r="J546">
        <v>713052.15463917528</v>
      </c>
      <c r="K546">
        <v>1365589.030927835</v>
      </c>
      <c r="L546" s="5">
        <v>44490.110833923609</v>
      </c>
      <c r="O546">
        <v>0</v>
      </c>
      <c r="P546">
        <v>0</v>
      </c>
      <c r="Q546">
        <v>0</v>
      </c>
      <c r="R546" t="s">
        <v>21</v>
      </c>
    </row>
    <row r="547" spans="1:18" x14ac:dyDescent="0.25">
      <c r="A547" t="s">
        <v>95</v>
      </c>
      <c r="B547" t="s">
        <v>96</v>
      </c>
      <c r="C547" t="s">
        <v>19</v>
      </c>
      <c r="D547">
        <v>0.87763000000000002</v>
      </c>
      <c r="E547">
        <v>0.88549999999999995</v>
      </c>
      <c r="F547">
        <v>6</v>
      </c>
      <c r="G547">
        <v>1</v>
      </c>
      <c r="H547">
        <v>6259</v>
      </c>
      <c r="I547">
        <v>3577569.717241379</v>
      </c>
      <c r="J547">
        <v>3897262.1448275861</v>
      </c>
      <c r="K547">
        <v>7474831.862068966</v>
      </c>
      <c r="L547" s="5">
        <v>44490.110851458332</v>
      </c>
      <c r="O547">
        <v>0</v>
      </c>
      <c r="P547">
        <v>0</v>
      </c>
      <c r="Q547">
        <v>137</v>
      </c>
      <c r="R547" t="s">
        <v>21</v>
      </c>
    </row>
    <row r="548" spans="1:18" x14ac:dyDescent="0.25">
      <c r="A548" t="s">
        <v>139</v>
      </c>
      <c r="B548" t="s">
        <v>140</v>
      </c>
      <c r="C548" t="s">
        <v>19</v>
      </c>
      <c r="D548">
        <v>0.25519999999999998</v>
      </c>
      <c r="E548">
        <v>0.25620999999999999</v>
      </c>
      <c r="F548">
        <v>8</v>
      </c>
      <c r="G548">
        <v>1</v>
      </c>
      <c r="H548">
        <v>43617</v>
      </c>
      <c r="I548">
        <v>19621691.109375</v>
      </c>
      <c r="J548">
        <v>21485005.739583328</v>
      </c>
      <c r="K548">
        <v>41106696.848958328</v>
      </c>
      <c r="L548" s="5">
        <v>44490.125550219913</v>
      </c>
      <c r="O548">
        <v>0</v>
      </c>
      <c r="P548">
        <v>0</v>
      </c>
      <c r="Q548">
        <v>122</v>
      </c>
      <c r="R548" t="s">
        <v>21</v>
      </c>
    </row>
    <row r="549" spans="1:18" x14ac:dyDescent="0.25">
      <c r="A549" t="s">
        <v>113</v>
      </c>
      <c r="B549" t="s">
        <v>114</v>
      </c>
      <c r="C549" t="s">
        <v>19</v>
      </c>
      <c r="D549">
        <v>178.255</v>
      </c>
      <c r="E549">
        <v>177.79</v>
      </c>
      <c r="F549">
        <v>18</v>
      </c>
      <c r="G549">
        <v>1</v>
      </c>
      <c r="H549">
        <v>21</v>
      </c>
      <c r="I549">
        <v>209518.09722222219</v>
      </c>
      <c r="J549">
        <v>230665.1782407407</v>
      </c>
      <c r="K549">
        <v>440183.27546296292</v>
      </c>
      <c r="L549" s="5">
        <v>44490.125568483803</v>
      </c>
      <c r="O549">
        <v>33</v>
      </c>
      <c r="P549">
        <v>41</v>
      </c>
      <c r="Q549">
        <v>0</v>
      </c>
      <c r="R549" t="s">
        <v>20</v>
      </c>
    </row>
    <row r="550" spans="1:18" x14ac:dyDescent="0.25">
      <c r="A550" t="s">
        <v>191</v>
      </c>
      <c r="B550" t="s">
        <v>192</v>
      </c>
      <c r="C550" t="s">
        <v>19</v>
      </c>
      <c r="D550">
        <v>45.414999999999999</v>
      </c>
      <c r="E550">
        <v>45.97</v>
      </c>
      <c r="F550">
        <v>8</v>
      </c>
      <c r="G550">
        <v>2</v>
      </c>
      <c r="H550">
        <v>229.63</v>
      </c>
      <c r="I550">
        <v>20194.710833333331</v>
      </c>
      <c r="J550">
        <v>22727.25182291666</v>
      </c>
      <c r="K550">
        <v>42921.962656249991</v>
      </c>
      <c r="L550" s="5">
        <v>44490.126637094909</v>
      </c>
      <c r="O550">
        <v>0</v>
      </c>
      <c r="P550">
        <v>0</v>
      </c>
      <c r="Q550">
        <v>0</v>
      </c>
      <c r="R550" t="s">
        <v>20</v>
      </c>
    </row>
    <row r="551" spans="1:18" x14ac:dyDescent="0.25">
      <c r="A551" t="s">
        <v>93</v>
      </c>
      <c r="B551" t="s">
        <v>94</v>
      </c>
      <c r="C551" t="s">
        <v>19</v>
      </c>
      <c r="D551">
        <v>318.87</v>
      </c>
      <c r="E551">
        <v>321.2</v>
      </c>
      <c r="F551">
        <v>4</v>
      </c>
      <c r="G551">
        <v>1</v>
      </c>
      <c r="H551">
        <v>39.200000000000003</v>
      </c>
      <c r="I551">
        <v>7367.2639175257709</v>
      </c>
      <c r="J551">
        <v>8225.6319587628859</v>
      </c>
      <c r="K551">
        <v>15592.89587628866</v>
      </c>
      <c r="L551" s="5">
        <v>44490.141155509264</v>
      </c>
      <c r="O551">
        <v>0</v>
      </c>
      <c r="P551">
        <v>0</v>
      </c>
      <c r="Q551">
        <v>0</v>
      </c>
      <c r="R551" t="s">
        <v>21</v>
      </c>
    </row>
    <row r="552" spans="1:18" x14ac:dyDescent="0.25">
      <c r="A552" t="s">
        <v>147</v>
      </c>
      <c r="B552" t="s">
        <v>148</v>
      </c>
      <c r="C552" t="s">
        <v>19</v>
      </c>
      <c r="D552">
        <v>0.97909999999999997</v>
      </c>
      <c r="E552">
        <v>0.98580000000000001</v>
      </c>
      <c r="F552">
        <v>6</v>
      </c>
      <c r="G552">
        <v>2</v>
      </c>
      <c r="H552">
        <v>23635.4</v>
      </c>
      <c r="I552">
        <v>1186384.443448276</v>
      </c>
      <c r="J552">
        <v>1328958.747586207</v>
      </c>
      <c r="K552">
        <v>2515343.1910344828</v>
      </c>
      <c r="L552" s="5">
        <v>44490.14280228009</v>
      </c>
      <c r="O552">
        <v>0</v>
      </c>
      <c r="P552">
        <v>0</v>
      </c>
      <c r="Q552">
        <v>0</v>
      </c>
      <c r="R552" t="s">
        <v>21</v>
      </c>
    </row>
    <row r="553" spans="1:18" x14ac:dyDescent="0.25">
      <c r="A553" t="s">
        <v>193</v>
      </c>
      <c r="B553" t="s">
        <v>194</v>
      </c>
      <c r="C553" t="s">
        <v>19</v>
      </c>
      <c r="D553">
        <v>2.0777000000000001</v>
      </c>
      <c r="E553">
        <v>2.0880000000000001</v>
      </c>
      <c r="F553">
        <v>4</v>
      </c>
      <c r="G553">
        <v>1</v>
      </c>
      <c r="H553">
        <v>1440</v>
      </c>
      <c r="I553">
        <v>298711.71134020621</v>
      </c>
      <c r="J553">
        <v>365884.82474226801</v>
      </c>
      <c r="K553">
        <v>664596.53608247428</v>
      </c>
      <c r="L553" s="5">
        <v>44490.146486238416</v>
      </c>
      <c r="O553">
        <v>0</v>
      </c>
      <c r="P553">
        <v>0</v>
      </c>
      <c r="Q553">
        <v>93</v>
      </c>
      <c r="R553" t="s">
        <v>21</v>
      </c>
    </row>
    <row r="554" spans="1:18" x14ac:dyDescent="0.25">
      <c r="A554" t="s">
        <v>69</v>
      </c>
      <c r="B554" t="s">
        <v>70</v>
      </c>
      <c r="C554" t="s">
        <v>19</v>
      </c>
      <c r="D554">
        <v>56.75</v>
      </c>
      <c r="E554">
        <v>56.96</v>
      </c>
      <c r="F554">
        <v>6</v>
      </c>
      <c r="G554">
        <v>1</v>
      </c>
      <c r="H554">
        <v>570.5</v>
      </c>
      <c r="I554">
        <v>85866.193586206893</v>
      </c>
      <c r="J554">
        <v>97432.257999999943</v>
      </c>
      <c r="K554">
        <v>183298.45158620691</v>
      </c>
      <c r="L554" s="5">
        <v>44490.147036550923</v>
      </c>
      <c r="O554">
        <v>0</v>
      </c>
      <c r="P554">
        <v>0</v>
      </c>
      <c r="Q554">
        <v>0</v>
      </c>
      <c r="R554" t="s">
        <v>21</v>
      </c>
    </row>
    <row r="555" spans="1:18" x14ac:dyDescent="0.25">
      <c r="A555" t="s">
        <v>105</v>
      </c>
      <c r="B555" t="s">
        <v>106</v>
      </c>
      <c r="C555" t="s">
        <v>19</v>
      </c>
      <c r="D555">
        <v>23.372</v>
      </c>
      <c r="E555">
        <v>23.47</v>
      </c>
      <c r="F555">
        <v>4</v>
      </c>
      <c r="G555">
        <v>1</v>
      </c>
      <c r="H555">
        <v>185.5</v>
      </c>
      <c r="I555">
        <v>18397.962886597928</v>
      </c>
      <c r="J555">
        <v>20019.034020618561</v>
      </c>
      <c r="K555">
        <v>38416.996907216497</v>
      </c>
      <c r="L555" s="5">
        <v>44490.147553761577</v>
      </c>
      <c r="O555">
        <v>0</v>
      </c>
      <c r="P555">
        <v>0</v>
      </c>
      <c r="Q555">
        <v>0</v>
      </c>
      <c r="R555" t="s">
        <v>21</v>
      </c>
    </row>
    <row r="556" spans="1:18" x14ac:dyDescent="0.25">
      <c r="A556" t="s">
        <v>133</v>
      </c>
      <c r="B556" t="s">
        <v>134</v>
      </c>
      <c r="C556" t="s">
        <v>19</v>
      </c>
      <c r="D556">
        <v>2.2393999999999998</v>
      </c>
      <c r="E556">
        <v>2.25</v>
      </c>
      <c r="F556">
        <v>6</v>
      </c>
      <c r="G556">
        <v>1</v>
      </c>
      <c r="H556">
        <v>243590</v>
      </c>
      <c r="I556">
        <v>5738104.0137931034</v>
      </c>
      <c r="J556">
        <v>6532175.2620689645</v>
      </c>
      <c r="K556">
        <v>12270279.27586207</v>
      </c>
      <c r="L556" s="5">
        <v>44490.148601215267</v>
      </c>
      <c r="O556">
        <v>0</v>
      </c>
      <c r="P556">
        <v>0</v>
      </c>
      <c r="Q556">
        <v>0</v>
      </c>
      <c r="R556" t="s">
        <v>21</v>
      </c>
    </row>
    <row r="557" spans="1:18" x14ac:dyDescent="0.25">
      <c r="A557" t="s">
        <v>133</v>
      </c>
      <c r="B557" t="s">
        <v>134</v>
      </c>
      <c r="C557" t="s">
        <v>19</v>
      </c>
      <c r="D557">
        <v>2.2404999999999999</v>
      </c>
      <c r="E557">
        <v>2.25</v>
      </c>
      <c r="F557">
        <v>10</v>
      </c>
      <c r="G557">
        <v>2</v>
      </c>
      <c r="H557">
        <v>352359</v>
      </c>
      <c r="I557">
        <v>5918010.8755186722</v>
      </c>
      <c r="J557">
        <v>6706339.265560166</v>
      </c>
      <c r="K557">
        <v>12624350.141078839</v>
      </c>
      <c r="L557" s="5">
        <v>44490.148618032406</v>
      </c>
      <c r="O557">
        <v>0</v>
      </c>
      <c r="P557">
        <v>0</v>
      </c>
      <c r="Q557">
        <v>0</v>
      </c>
      <c r="R557" t="s">
        <v>21</v>
      </c>
    </row>
    <row r="558" spans="1:18" x14ac:dyDescent="0.25">
      <c r="A558" t="s">
        <v>205</v>
      </c>
      <c r="B558" t="s">
        <v>206</v>
      </c>
      <c r="C558" t="s">
        <v>19</v>
      </c>
      <c r="D558">
        <v>328.31</v>
      </c>
      <c r="E558">
        <v>330.7</v>
      </c>
      <c r="F558">
        <v>6</v>
      </c>
      <c r="G558">
        <v>2</v>
      </c>
      <c r="H558">
        <v>55.668999999999997</v>
      </c>
      <c r="I558">
        <v>4251.3343172413779</v>
      </c>
      <c r="J558">
        <v>4977.6255172413794</v>
      </c>
      <c r="K558">
        <v>9228.9598344827573</v>
      </c>
      <c r="L558" s="5">
        <v>44490.148635046287</v>
      </c>
      <c r="O558">
        <v>0</v>
      </c>
      <c r="P558">
        <v>0</v>
      </c>
      <c r="Q558">
        <v>0</v>
      </c>
      <c r="R558" t="s">
        <v>21</v>
      </c>
    </row>
    <row r="559" spans="1:18" x14ac:dyDescent="0.25">
      <c r="A559" t="s">
        <v>167</v>
      </c>
      <c r="B559" t="s">
        <v>168</v>
      </c>
      <c r="C559" t="s">
        <v>19</v>
      </c>
      <c r="D559">
        <v>2618.8000000000002</v>
      </c>
      <c r="E559">
        <v>2638</v>
      </c>
      <c r="F559">
        <v>4</v>
      </c>
      <c r="G559">
        <v>1</v>
      </c>
      <c r="H559">
        <v>6.0999999999999999E-2</v>
      </c>
      <c r="I559">
        <v>177.2801958762887</v>
      </c>
      <c r="J559">
        <v>185.3434742268042</v>
      </c>
      <c r="K559">
        <v>362.62367010309288</v>
      </c>
      <c r="L559" s="5">
        <v>44490.149193483798</v>
      </c>
      <c r="O559">
        <v>0</v>
      </c>
      <c r="P559">
        <v>0</v>
      </c>
      <c r="Q559">
        <v>0</v>
      </c>
      <c r="R559" t="s">
        <v>21</v>
      </c>
    </row>
    <row r="560" spans="1:18" x14ac:dyDescent="0.25">
      <c r="A560" t="s">
        <v>69</v>
      </c>
      <c r="B560" t="s">
        <v>70</v>
      </c>
      <c r="C560" t="s">
        <v>19</v>
      </c>
      <c r="D560">
        <v>56.518000000000001</v>
      </c>
      <c r="E560">
        <v>57.34</v>
      </c>
      <c r="F560">
        <v>32</v>
      </c>
      <c r="G560">
        <v>2</v>
      </c>
      <c r="H560">
        <v>987.18000000000006</v>
      </c>
      <c r="I560">
        <v>95623.232899999959</v>
      </c>
      <c r="J560">
        <v>105347.83719999999</v>
      </c>
      <c r="K560">
        <v>200971.0700999999</v>
      </c>
      <c r="L560" s="5">
        <v>44490.150270601851</v>
      </c>
      <c r="O560">
        <v>0</v>
      </c>
      <c r="P560">
        <v>0</v>
      </c>
      <c r="Q560">
        <v>87</v>
      </c>
      <c r="R560" t="s">
        <v>21</v>
      </c>
    </row>
    <row r="561" spans="1:18" x14ac:dyDescent="0.25">
      <c r="A561" t="s">
        <v>115</v>
      </c>
      <c r="B561" t="s">
        <v>116</v>
      </c>
      <c r="C561" t="s">
        <v>19</v>
      </c>
      <c r="D561">
        <v>36423</v>
      </c>
      <c r="E561">
        <v>36674.1</v>
      </c>
      <c r="F561">
        <v>6</v>
      </c>
      <c r="G561">
        <v>1</v>
      </c>
      <c r="H561">
        <v>0.16300000000000001</v>
      </c>
      <c r="I561">
        <v>19.585924137931041</v>
      </c>
      <c r="J561">
        <v>21.3606620689655</v>
      </c>
      <c r="K561">
        <v>40.946586206896541</v>
      </c>
      <c r="L561" s="5">
        <v>44490.151380439813</v>
      </c>
      <c r="O561">
        <v>0</v>
      </c>
      <c r="P561">
        <v>0</v>
      </c>
      <c r="Q561">
        <v>164</v>
      </c>
      <c r="R561" t="s">
        <v>21</v>
      </c>
    </row>
    <row r="562" spans="1:18" x14ac:dyDescent="0.25">
      <c r="A562" t="s">
        <v>85</v>
      </c>
      <c r="B562" t="s">
        <v>86</v>
      </c>
      <c r="C562" t="s">
        <v>19</v>
      </c>
      <c r="D562">
        <v>61.822000000000003</v>
      </c>
      <c r="E562">
        <v>62.04</v>
      </c>
      <c r="F562">
        <v>12</v>
      </c>
      <c r="G562">
        <v>2</v>
      </c>
      <c r="H562">
        <v>2899</v>
      </c>
      <c r="I562">
        <v>140885.5605536332</v>
      </c>
      <c r="J562">
        <v>159368.01038062281</v>
      </c>
      <c r="K562">
        <v>300253.57093425607</v>
      </c>
      <c r="L562" s="5">
        <v>44490.153473356477</v>
      </c>
      <c r="O562">
        <v>0</v>
      </c>
      <c r="P562">
        <v>0</v>
      </c>
      <c r="Q562">
        <v>0</v>
      </c>
      <c r="R562" t="s">
        <v>21</v>
      </c>
    </row>
    <row r="563" spans="1:18" x14ac:dyDescent="0.25">
      <c r="A563" t="s">
        <v>85</v>
      </c>
      <c r="B563" t="s">
        <v>86</v>
      </c>
      <c r="C563" t="s">
        <v>19</v>
      </c>
      <c r="D563">
        <v>61.802</v>
      </c>
      <c r="E563">
        <v>62.11</v>
      </c>
      <c r="F563">
        <v>6</v>
      </c>
      <c r="G563">
        <v>1</v>
      </c>
      <c r="H563">
        <v>1126</v>
      </c>
      <c r="I563">
        <v>132216.28275862071</v>
      </c>
      <c r="J563">
        <v>148811.70344827589</v>
      </c>
      <c r="K563">
        <v>281027.98620689649</v>
      </c>
      <c r="L563" s="5">
        <v>44490.154045555559</v>
      </c>
      <c r="O563">
        <v>0</v>
      </c>
      <c r="P563">
        <v>0</v>
      </c>
      <c r="Q563">
        <v>0</v>
      </c>
      <c r="R563" t="s">
        <v>21</v>
      </c>
    </row>
    <row r="564" spans="1:18" x14ac:dyDescent="0.25">
      <c r="A564" t="s">
        <v>93</v>
      </c>
      <c r="B564" t="s">
        <v>94</v>
      </c>
      <c r="C564" t="s">
        <v>19</v>
      </c>
      <c r="D564">
        <v>321.66000000000003</v>
      </c>
      <c r="E564">
        <v>323.5</v>
      </c>
      <c r="F564">
        <v>18</v>
      </c>
      <c r="G564">
        <v>2</v>
      </c>
      <c r="H564">
        <v>400.6</v>
      </c>
      <c r="I564">
        <v>9278.4392609699753</v>
      </c>
      <c r="J564">
        <v>10340.975981524251</v>
      </c>
      <c r="K564">
        <v>19619.415242494219</v>
      </c>
      <c r="L564" s="5">
        <v>44490.15406364583</v>
      </c>
      <c r="O564">
        <v>0</v>
      </c>
      <c r="P564">
        <v>0</v>
      </c>
      <c r="Q564">
        <v>0</v>
      </c>
      <c r="R564" t="s">
        <v>21</v>
      </c>
    </row>
    <row r="565" spans="1:18" x14ac:dyDescent="0.25">
      <c r="A565" t="s">
        <v>93</v>
      </c>
      <c r="B565" t="s">
        <v>94</v>
      </c>
      <c r="C565" t="s">
        <v>19</v>
      </c>
      <c r="D565">
        <v>321.7</v>
      </c>
      <c r="E565">
        <v>323.7</v>
      </c>
      <c r="F565">
        <v>20</v>
      </c>
      <c r="G565">
        <v>3</v>
      </c>
      <c r="H565">
        <v>75.199999999999989</v>
      </c>
      <c r="I565">
        <v>9420.10228690228</v>
      </c>
      <c r="J565">
        <v>10493.85717255718</v>
      </c>
      <c r="K565">
        <v>19913.95945945946</v>
      </c>
      <c r="L565" s="5">
        <v>44490.154081180553</v>
      </c>
      <c r="O565">
        <v>0</v>
      </c>
      <c r="P565">
        <v>0</v>
      </c>
      <c r="Q565">
        <v>0</v>
      </c>
      <c r="R565" t="s">
        <v>21</v>
      </c>
    </row>
    <row r="566" spans="1:18" x14ac:dyDescent="0.25">
      <c r="A566" t="s">
        <v>147</v>
      </c>
      <c r="B566" t="s">
        <v>148</v>
      </c>
      <c r="C566" t="s">
        <v>19</v>
      </c>
      <c r="D566">
        <v>0.98270000000000002</v>
      </c>
      <c r="E566">
        <v>0.9889</v>
      </c>
      <c r="F566">
        <v>4</v>
      </c>
      <c r="G566">
        <v>1</v>
      </c>
      <c r="H566">
        <v>1350.8</v>
      </c>
      <c r="I566">
        <v>1015685.765979381</v>
      </c>
      <c r="J566">
        <v>1149007.6030927829</v>
      </c>
      <c r="K566">
        <v>2164693.3690721639</v>
      </c>
      <c r="L566" s="5">
        <v>44490.155118692128</v>
      </c>
      <c r="O566">
        <v>0</v>
      </c>
      <c r="P566">
        <v>0</v>
      </c>
      <c r="Q566">
        <v>0</v>
      </c>
      <c r="R566" t="s">
        <v>21</v>
      </c>
    </row>
    <row r="567" spans="1:18" x14ac:dyDescent="0.25">
      <c r="A567" t="s">
        <v>169</v>
      </c>
      <c r="B567" t="s">
        <v>170</v>
      </c>
      <c r="C567" t="s">
        <v>19</v>
      </c>
      <c r="D567">
        <v>13.298</v>
      </c>
      <c r="E567">
        <v>13.358000000000001</v>
      </c>
      <c r="F567">
        <v>6</v>
      </c>
      <c r="G567">
        <v>1</v>
      </c>
      <c r="H567">
        <v>1411.9</v>
      </c>
      <c r="I567">
        <v>95618.728275862028</v>
      </c>
      <c r="J567">
        <v>105101.85931034479</v>
      </c>
      <c r="K567">
        <v>200720.58758620679</v>
      </c>
      <c r="L567" s="5">
        <v>44490.15566665509</v>
      </c>
      <c r="O567">
        <v>61</v>
      </c>
      <c r="P567">
        <v>0</v>
      </c>
      <c r="Q567">
        <v>0</v>
      </c>
      <c r="R567" t="s">
        <v>21</v>
      </c>
    </row>
    <row r="568" spans="1:18" x14ac:dyDescent="0.25">
      <c r="A568" t="s">
        <v>199</v>
      </c>
      <c r="B568" t="s">
        <v>200</v>
      </c>
      <c r="C568" t="s">
        <v>19</v>
      </c>
      <c r="D568">
        <v>653.95000000000005</v>
      </c>
      <c r="E568">
        <v>656.9</v>
      </c>
      <c r="F568">
        <v>36</v>
      </c>
      <c r="G568">
        <v>1</v>
      </c>
      <c r="H568">
        <v>116.04600000000001</v>
      </c>
      <c r="I568">
        <v>7976.546397999995</v>
      </c>
      <c r="J568">
        <v>8641.1533979999986</v>
      </c>
      <c r="K568">
        <v>16617.69979599999</v>
      </c>
      <c r="L568" s="5">
        <v>44490.156777037038</v>
      </c>
      <c r="O568">
        <v>0</v>
      </c>
      <c r="P568">
        <v>0</v>
      </c>
      <c r="Q568">
        <v>222</v>
      </c>
      <c r="R568" t="s">
        <v>21</v>
      </c>
    </row>
    <row r="569" spans="1:18" x14ac:dyDescent="0.25">
      <c r="A569" t="s">
        <v>93</v>
      </c>
      <c r="B569" t="s">
        <v>94</v>
      </c>
      <c r="C569" t="s">
        <v>19</v>
      </c>
      <c r="D569">
        <v>321.76</v>
      </c>
      <c r="E569">
        <v>324.89999999999998</v>
      </c>
      <c r="F569">
        <v>14</v>
      </c>
      <c r="G569">
        <v>1</v>
      </c>
      <c r="H569">
        <v>64.400000000000006</v>
      </c>
      <c r="I569">
        <v>8759.5765578634946</v>
      </c>
      <c r="J569">
        <v>9670.6234421364952</v>
      </c>
      <c r="K569">
        <v>18430.19999999999</v>
      </c>
      <c r="L569" s="5">
        <v>44490.157834618047</v>
      </c>
      <c r="O569">
        <v>0</v>
      </c>
      <c r="P569">
        <v>0</v>
      </c>
      <c r="Q569">
        <v>0</v>
      </c>
      <c r="R569" t="s">
        <v>21</v>
      </c>
    </row>
    <row r="570" spans="1:18" x14ac:dyDescent="0.25">
      <c r="A570" t="s">
        <v>181</v>
      </c>
      <c r="B570" t="s">
        <v>182</v>
      </c>
      <c r="C570" t="s">
        <v>19</v>
      </c>
      <c r="D570">
        <v>1.0720000000000001</v>
      </c>
      <c r="E570">
        <v>1.08</v>
      </c>
      <c r="F570">
        <v>4</v>
      </c>
      <c r="G570">
        <v>1</v>
      </c>
      <c r="H570">
        <v>20184</v>
      </c>
      <c r="I570">
        <v>726553.69791666663</v>
      </c>
      <c r="J570">
        <v>834343.69791666663</v>
      </c>
      <c r="K570">
        <v>1560897.395833333</v>
      </c>
      <c r="L570" s="5">
        <v>44490.168328298612</v>
      </c>
      <c r="O570">
        <v>0</v>
      </c>
      <c r="P570">
        <v>0</v>
      </c>
      <c r="Q570">
        <v>0</v>
      </c>
      <c r="R570" t="s">
        <v>20</v>
      </c>
    </row>
    <row r="571" spans="1:18" x14ac:dyDescent="0.25">
      <c r="A571" t="s">
        <v>119</v>
      </c>
      <c r="B571" t="s">
        <v>120</v>
      </c>
      <c r="C571" t="s">
        <v>19</v>
      </c>
      <c r="D571">
        <v>0.33329999999999999</v>
      </c>
      <c r="E571">
        <v>0.33600000000000002</v>
      </c>
      <c r="F571">
        <v>4</v>
      </c>
      <c r="G571">
        <v>1</v>
      </c>
      <c r="H571">
        <v>14421</v>
      </c>
      <c r="I571">
        <v>2157653.7525773202</v>
      </c>
      <c r="J571">
        <v>2463372.3195876288</v>
      </c>
      <c r="K571">
        <v>4621026.072164949</v>
      </c>
      <c r="L571" s="5">
        <v>44490.171463599538</v>
      </c>
      <c r="O571">
        <v>0</v>
      </c>
      <c r="P571">
        <v>0</v>
      </c>
      <c r="Q571">
        <v>57</v>
      </c>
      <c r="R571" t="s">
        <v>21</v>
      </c>
    </row>
    <row r="572" spans="1:18" x14ac:dyDescent="0.25">
      <c r="A572" t="s">
        <v>79</v>
      </c>
      <c r="B572" t="s">
        <v>80</v>
      </c>
      <c r="C572" t="s">
        <v>19</v>
      </c>
      <c r="D572">
        <v>1.698</v>
      </c>
      <c r="E572">
        <v>1.708</v>
      </c>
      <c r="F572">
        <v>4</v>
      </c>
      <c r="G572">
        <v>1</v>
      </c>
      <c r="H572">
        <v>2439</v>
      </c>
      <c r="I572">
        <v>227545.3608247423</v>
      </c>
      <c r="J572">
        <v>266085.95876288658</v>
      </c>
      <c r="K572">
        <v>493631.31958762882</v>
      </c>
      <c r="L572" s="5">
        <v>44490.173560682873</v>
      </c>
      <c r="O572">
        <v>0</v>
      </c>
      <c r="P572">
        <v>0</v>
      </c>
      <c r="Q572">
        <v>0</v>
      </c>
      <c r="R572" t="s">
        <v>21</v>
      </c>
    </row>
    <row r="573" spans="1:18" x14ac:dyDescent="0.25">
      <c r="A573" t="s">
        <v>26</v>
      </c>
      <c r="B573" t="s">
        <v>27</v>
      </c>
      <c r="C573" t="s">
        <v>19</v>
      </c>
      <c r="D573">
        <v>0.33345999999999998</v>
      </c>
      <c r="E573">
        <v>0.3357</v>
      </c>
      <c r="F573">
        <v>6</v>
      </c>
      <c r="G573">
        <v>1</v>
      </c>
      <c r="H573">
        <v>11839</v>
      </c>
      <c r="I573">
        <v>5223358.4000000004</v>
      </c>
      <c r="J573">
        <v>6102517.2482758621</v>
      </c>
      <c r="K573">
        <v>11325875.64827586</v>
      </c>
      <c r="L573" s="5">
        <v>44490.182889745367</v>
      </c>
      <c r="O573">
        <v>0</v>
      </c>
      <c r="P573">
        <v>0</v>
      </c>
      <c r="Q573">
        <v>40</v>
      </c>
      <c r="R573" t="s">
        <v>21</v>
      </c>
    </row>
    <row r="574" spans="1:18" x14ac:dyDescent="0.25">
      <c r="A574" t="s">
        <v>81</v>
      </c>
      <c r="B574" t="s">
        <v>82</v>
      </c>
      <c r="C574" t="s">
        <v>19</v>
      </c>
      <c r="D574">
        <v>1.0166999999999999</v>
      </c>
      <c r="E574">
        <v>1.0245</v>
      </c>
      <c r="F574">
        <v>4</v>
      </c>
      <c r="G574">
        <v>1</v>
      </c>
      <c r="H574">
        <v>7464.2000000000007</v>
      </c>
      <c r="I574">
        <v>297559.40412371152</v>
      </c>
      <c r="J574">
        <v>332439.28350515448</v>
      </c>
      <c r="K574">
        <v>629998.68762886594</v>
      </c>
      <c r="L574" s="5">
        <v>44490.183441863417</v>
      </c>
      <c r="O574">
        <v>0</v>
      </c>
      <c r="P574">
        <v>0</v>
      </c>
      <c r="Q574">
        <v>0</v>
      </c>
      <c r="R574" t="s">
        <v>21</v>
      </c>
    </row>
    <row r="575" spans="1:18" x14ac:dyDescent="0.25">
      <c r="A575" t="s">
        <v>205</v>
      </c>
      <c r="B575" t="s">
        <v>206</v>
      </c>
      <c r="C575" t="s">
        <v>19</v>
      </c>
      <c r="D575">
        <v>332.99</v>
      </c>
      <c r="E575">
        <v>334.7</v>
      </c>
      <c r="F575">
        <v>12</v>
      </c>
      <c r="G575">
        <v>1</v>
      </c>
      <c r="H575">
        <v>11.301</v>
      </c>
      <c r="I575">
        <v>4457.4453460207642</v>
      </c>
      <c r="J575">
        <v>5161.7799653979264</v>
      </c>
      <c r="K575">
        <v>9619.2253114186897</v>
      </c>
      <c r="L575" s="5">
        <v>44490.184474849542</v>
      </c>
      <c r="O575">
        <v>0</v>
      </c>
      <c r="P575">
        <v>0</v>
      </c>
      <c r="Q575">
        <v>37</v>
      </c>
      <c r="R575" t="s">
        <v>21</v>
      </c>
    </row>
    <row r="576" spans="1:18" x14ac:dyDescent="0.25">
      <c r="A576" t="s">
        <v>205</v>
      </c>
      <c r="B576" t="s">
        <v>206</v>
      </c>
      <c r="C576" t="s">
        <v>19</v>
      </c>
      <c r="D576">
        <v>333.52</v>
      </c>
      <c r="E576">
        <v>335.9</v>
      </c>
      <c r="F576">
        <v>14</v>
      </c>
      <c r="G576">
        <v>2</v>
      </c>
      <c r="H576">
        <v>8.1419999999999995</v>
      </c>
      <c r="I576">
        <v>4790.5535548961407</v>
      </c>
      <c r="J576">
        <v>5545.8232878338295</v>
      </c>
      <c r="K576">
        <v>10336.376842729969</v>
      </c>
      <c r="L576" s="5">
        <v>44490.188557627313</v>
      </c>
      <c r="O576">
        <v>0</v>
      </c>
      <c r="P576">
        <v>0</v>
      </c>
      <c r="Q576">
        <v>26</v>
      </c>
      <c r="R576" t="s">
        <v>21</v>
      </c>
    </row>
    <row r="577" spans="1:18" x14ac:dyDescent="0.25">
      <c r="A577" t="s">
        <v>26</v>
      </c>
      <c r="B577" t="s">
        <v>27</v>
      </c>
      <c r="C577" t="s">
        <v>19</v>
      </c>
      <c r="D577">
        <v>0.33350000000000002</v>
      </c>
      <c r="E577">
        <v>0.33610000000000001</v>
      </c>
      <c r="F577">
        <v>8</v>
      </c>
      <c r="G577">
        <v>2</v>
      </c>
      <c r="H577">
        <v>45941</v>
      </c>
      <c r="I577">
        <v>6376148.3367875647</v>
      </c>
      <c r="J577">
        <v>7314847.6580310883</v>
      </c>
      <c r="K577">
        <v>13690995.99481865</v>
      </c>
      <c r="L577" s="5">
        <v>44490.191615532407</v>
      </c>
      <c r="O577">
        <v>0</v>
      </c>
      <c r="P577">
        <v>0</v>
      </c>
      <c r="Q577">
        <v>28</v>
      </c>
      <c r="R577" t="s">
        <v>21</v>
      </c>
    </row>
    <row r="578" spans="1:18" x14ac:dyDescent="0.25">
      <c r="A578" t="s">
        <v>69</v>
      </c>
      <c r="B578" t="s">
        <v>70</v>
      </c>
      <c r="C578" t="s">
        <v>19</v>
      </c>
      <c r="D578">
        <v>57.177999999999997</v>
      </c>
      <c r="E578">
        <v>57.45</v>
      </c>
      <c r="F578">
        <v>12</v>
      </c>
      <c r="G578">
        <v>1</v>
      </c>
      <c r="H578">
        <v>1725.98</v>
      </c>
      <c r="I578">
        <v>86478.657162629708</v>
      </c>
      <c r="J578">
        <v>97632.225294117612</v>
      </c>
      <c r="K578">
        <v>184110.88245674729</v>
      </c>
      <c r="L578" s="5">
        <v>44490.193713877306</v>
      </c>
      <c r="O578">
        <v>0</v>
      </c>
      <c r="P578">
        <v>0</v>
      </c>
      <c r="Q578">
        <v>25</v>
      </c>
      <c r="R578" t="s">
        <v>21</v>
      </c>
    </row>
    <row r="579" spans="1:18" x14ac:dyDescent="0.25">
      <c r="A579" t="s">
        <v>169</v>
      </c>
      <c r="B579" t="s">
        <v>170</v>
      </c>
      <c r="C579" t="s">
        <v>19</v>
      </c>
      <c r="D579">
        <v>13.472</v>
      </c>
      <c r="E579">
        <v>13.551</v>
      </c>
      <c r="F579">
        <v>10</v>
      </c>
      <c r="G579">
        <v>2</v>
      </c>
      <c r="H579">
        <v>340.8</v>
      </c>
      <c r="I579">
        <v>114009.7941908714</v>
      </c>
      <c r="J579">
        <v>125191.4576763486</v>
      </c>
      <c r="K579">
        <v>239201.25186721989</v>
      </c>
      <c r="L579" s="5">
        <v>44490.194252615744</v>
      </c>
      <c r="O579">
        <v>0</v>
      </c>
      <c r="P579">
        <v>0</v>
      </c>
      <c r="Q579">
        <v>0</v>
      </c>
      <c r="R579" t="s">
        <v>20</v>
      </c>
    </row>
    <row r="580" spans="1:18" x14ac:dyDescent="0.25">
      <c r="A580" t="s">
        <v>169</v>
      </c>
      <c r="B580" t="s">
        <v>170</v>
      </c>
      <c r="C580" t="s">
        <v>19</v>
      </c>
      <c r="D580">
        <v>13.522</v>
      </c>
      <c r="E580">
        <v>13.585000000000001</v>
      </c>
      <c r="F580">
        <v>8</v>
      </c>
      <c r="G580">
        <v>1</v>
      </c>
      <c r="H580">
        <v>459.50000000000011</v>
      </c>
      <c r="I580">
        <v>100235.0849740932</v>
      </c>
      <c r="J580">
        <v>113444.5844559586</v>
      </c>
      <c r="K580">
        <v>213679.66943005181</v>
      </c>
      <c r="L580" s="5">
        <v>44490.196334687498</v>
      </c>
      <c r="O580">
        <v>0</v>
      </c>
      <c r="P580">
        <v>0</v>
      </c>
      <c r="Q580">
        <v>0</v>
      </c>
      <c r="R580" t="s">
        <v>20</v>
      </c>
    </row>
    <row r="581" spans="1:18" x14ac:dyDescent="0.25">
      <c r="A581" t="s">
        <v>141</v>
      </c>
      <c r="B581" t="s">
        <v>142</v>
      </c>
      <c r="C581" t="s">
        <v>19</v>
      </c>
      <c r="D581">
        <v>11.711</v>
      </c>
      <c r="E581">
        <v>11.797000000000001</v>
      </c>
      <c r="F581">
        <v>4</v>
      </c>
      <c r="G581">
        <v>1</v>
      </c>
      <c r="H581">
        <v>553</v>
      </c>
      <c r="I581">
        <v>194631.8350515464</v>
      </c>
      <c r="J581">
        <v>217735.2164948454</v>
      </c>
      <c r="K581">
        <v>412367.0515463918</v>
      </c>
      <c r="L581" s="5">
        <v>44490.198946261567</v>
      </c>
      <c r="O581">
        <v>0</v>
      </c>
      <c r="P581">
        <v>0</v>
      </c>
      <c r="Q581">
        <v>17</v>
      </c>
      <c r="R581" t="s">
        <v>21</v>
      </c>
    </row>
    <row r="582" spans="1:18" x14ac:dyDescent="0.25">
      <c r="A582" t="s">
        <v>36</v>
      </c>
      <c r="B582" t="s">
        <v>37</v>
      </c>
      <c r="C582" t="s">
        <v>19</v>
      </c>
      <c r="D582">
        <v>9.8419999999999994E-2</v>
      </c>
      <c r="E582">
        <v>9.9070000000000005E-2</v>
      </c>
      <c r="F582">
        <v>4</v>
      </c>
      <c r="G582">
        <v>1</v>
      </c>
      <c r="H582">
        <v>11130</v>
      </c>
      <c r="I582">
        <v>5023408.9587628869</v>
      </c>
      <c r="J582">
        <v>5981492.5876288656</v>
      </c>
      <c r="K582">
        <v>11004901.54639175</v>
      </c>
      <c r="L582" s="5">
        <v>44490.199464386576</v>
      </c>
      <c r="O582">
        <v>0</v>
      </c>
      <c r="P582">
        <v>0</v>
      </c>
      <c r="Q582">
        <v>16</v>
      </c>
      <c r="R582" t="s">
        <v>21</v>
      </c>
    </row>
    <row r="583" spans="1:18" x14ac:dyDescent="0.25">
      <c r="A583" t="s">
        <v>127</v>
      </c>
      <c r="B583" t="s">
        <v>128</v>
      </c>
      <c r="C583" t="s">
        <v>19</v>
      </c>
      <c r="D583">
        <v>1.10012</v>
      </c>
      <c r="E583">
        <v>1.1100000000000001</v>
      </c>
      <c r="F583">
        <v>6</v>
      </c>
      <c r="G583">
        <v>1</v>
      </c>
      <c r="H583">
        <v>11363</v>
      </c>
      <c r="I583">
        <v>923071.25517241377</v>
      </c>
      <c r="J583">
        <v>1022347.4758620691</v>
      </c>
      <c r="K583">
        <v>1945418.7310344831</v>
      </c>
      <c r="L583" s="5">
        <v>44490.24069766204</v>
      </c>
      <c r="O583">
        <v>0</v>
      </c>
      <c r="P583">
        <v>0</v>
      </c>
      <c r="Q583">
        <v>27</v>
      </c>
      <c r="R583" t="s">
        <v>21</v>
      </c>
    </row>
    <row r="584" spans="1:18" x14ac:dyDescent="0.25">
      <c r="A584" t="s">
        <v>65</v>
      </c>
      <c r="B584" t="s">
        <v>66</v>
      </c>
      <c r="C584" t="s">
        <v>19</v>
      </c>
      <c r="D584">
        <v>6.3990000000000002E-3</v>
      </c>
      <c r="E584">
        <v>6.4000000000000003E-3</v>
      </c>
      <c r="F584">
        <v>8</v>
      </c>
      <c r="G584">
        <v>1</v>
      </c>
      <c r="H584">
        <v>575871</v>
      </c>
      <c r="I584">
        <v>305137143.37823832</v>
      </c>
      <c r="J584">
        <v>344739697.88601029</v>
      </c>
      <c r="K584">
        <v>649876841.26424861</v>
      </c>
      <c r="L584" s="5">
        <v>44490.447956979173</v>
      </c>
      <c r="O584">
        <v>13</v>
      </c>
      <c r="P584">
        <v>0</v>
      </c>
      <c r="Q584">
        <v>0</v>
      </c>
      <c r="R584" t="s">
        <v>20</v>
      </c>
    </row>
    <row r="585" spans="1:18" x14ac:dyDescent="0.25">
      <c r="A585" t="s">
        <v>121</v>
      </c>
      <c r="B585" t="s">
        <v>122</v>
      </c>
      <c r="C585" t="s">
        <v>19</v>
      </c>
      <c r="D585">
        <v>0.90790999999999999</v>
      </c>
      <c r="E585">
        <v>0.90939999999999999</v>
      </c>
      <c r="F585">
        <v>12</v>
      </c>
      <c r="G585">
        <v>1</v>
      </c>
      <c r="H585">
        <v>3838</v>
      </c>
      <c r="I585">
        <v>1070332.626297578</v>
      </c>
      <c r="J585">
        <v>1180407.7231833909</v>
      </c>
      <c r="K585">
        <v>2250740.3494809689</v>
      </c>
      <c r="L585" s="5">
        <v>44490.450545590284</v>
      </c>
      <c r="O585">
        <v>35</v>
      </c>
      <c r="P585">
        <v>0</v>
      </c>
      <c r="Q585">
        <v>0</v>
      </c>
      <c r="R585" t="s">
        <v>20</v>
      </c>
    </row>
    <row r="586" spans="1:18" x14ac:dyDescent="0.25">
      <c r="A586" t="s">
        <v>91</v>
      </c>
      <c r="B586" t="s">
        <v>92</v>
      </c>
      <c r="C586" t="s">
        <v>19</v>
      </c>
      <c r="D586">
        <v>249.54</v>
      </c>
      <c r="E586">
        <v>250.04</v>
      </c>
      <c r="F586">
        <v>6</v>
      </c>
      <c r="G586">
        <v>1</v>
      </c>
      <c r="H586">
        <v>23.2</v>
      </c>
      <c r="I586">
        <v>5541.2958620689624</v>
      </c>
      <c r="J586">
        <v>6173.4620689655167</v>
      </c>
      <c r="K586">
        <v>11714.757931034481</v>
      </c>
      <c r="L586" s="5">
        <v>44490.457721157407</v>
      </c>
      <c r="O586">
        <v>194</v>
      </c>
      <c r="P586">
        <v>0</v>
      </c>
      <c r="Q586">
        <v>0</v>
      </c>
      <c r="R586" t="s">
        <v>21</v>
      </c>
    </row>
    <row r="587" spans="1:18" x14ac:dyDescent="0.25">
      <c r="A587" t="s">
        <v>91</v>
      </c>
      <c r="B587" t="s">
        <v>92</v>
      </c>
      <c r="C587" t="s">
        <v>19</v>
      </c>
      <c r="D587">
        <v>249.54</v>
      </c>
      <c r="E587">
        <v>251</v>
      </c>
      <c r="F587">
        <v>8</v>
      </c>
      <c r="G587">
        <v>2</v>
      </c>
      <c r="H587">
        <v>556.20000000000005</v>
      </c>
      <c r="I587">
        <v>5992.6865284974101</v>
      </c>
      <c r="J587">
        <v>6671.2259067357518</v>
      </c>
      <c r="K587">
        <v>12663.91243523316</v>
      </c>
      <c r="L587" s="5">
        <v>44490.457748831017</v>
      </c>
      <c r="O587">
        <v>197</v>
      </c>
      <c r="P587">
        <v>0</v>
      </c>
      <c r="Q587">
        <v>0</v>
      </c>
      <c r="R587" t="s">
        <v>21</v>
      </c>
    </row>
    <row r="588" spans="1:18" x14ac:dyDescent="0.25">
      <c r="A588" t="s">
        <v>165</v>
      </c>
      <c r="B588" t="s">
        <v>166</v>
      </c>
      <c r="C588" t="s">
        <v>19</v>
      </c>
      <c r="D588">
        <v>8.4860000000000007</v>
      </c>
      <c r="E588">
        <v>8.4960000000000004</v>
      </c>
      <c r="F588">
        <v>6</v>
      </c>
      <c r="G588">
        <v>1</v>
      </c>
      <c r="H588">
        <v>134</v>
      </c>
      <c r="I588">
        <v>198438.32638888891</v>
      </c>
      <c r="J588">
        <v>218836.52777777781</v>
      </c>
      <c r="K588">
        <v>417274.85416666663</v>
      </c>
      <c r="L588" s="5">
        <v>44490.460342210637</v>
      </c>
      <c r="O588">
        <v>118</v>
      </c>
      <c r="P588">
        <v>0</v>
      </c>
      <c r="Q588">
        <v>0</v>
      </c>
      <c r="R588" t="s">
        <v>21</v>
      </c>
    </row>
    <row r="589" spans="1:18" x14ac:dyDescent="0.25">
      <c r="A589" t="s">
        <v>38</v>
      </c>
      <c r="B589" t="s">
        <v>39</v>
      </c>
      <c r="C589" t="s">
        <v>19</v>
      </c>
      <c r="D589">
        <v>3.7217E-2</v>
      </c>
      <c r="E589">
        <v>3.764E-2</v>
      </c>
      <c r="F589">
        <v>4</v>
      </c>
      <c r="G589">
        <v>1</v>
      </c>
      <c r="H589">
        <v>215297</v>
      </c>
      <c r="I589">
        <v>18795673.742268041</v>
      </c>
      <c r="J589">
        <v>21477220.762886599</v>
      </c>
      <c r="K589">
        <v>40272894.505154639</v>
      </c>
      <c r="L589" s="5">
        <v>44490.464978020827</v>
      </c>
      <c r="O589">
        <v>0</v>
      </c>
      <c r="P589">
        <v>0</v>
      </c>
      <c r="Q589">
        <v>0</v>
      </c>
      <c r="R589" t="s">
        <v>21</v>
      </c>
    </row>
    <row r="590" spans="1:18" x14ac:dyDescent="0.25">
      <c r="A590" t="s">
        <v>81</v>
      </c>
      <c r="B590" t="s">
        <v>82</v>
      </c>
      <c r="C590" t="s">
        <v>19</v>
      </c>
      <c r="D590">
        <v>1.0297000000000001</v>
      </c>
      <c r="E590">
        <v>1.0359</v>
      </c>
      <c r="F590">
        <v>6</v>
      </c>
      <c r="G590">
        <v>1</v>
      </c>
      <c r="H590">
        <v>4667.7</v>
      </c>
      <c r="I590">
        <v>362540.92275862058</v>
      </c>
      <c r="J590">
        <v>394642.03931034502</v>
      </c>
      <c r="K590">
        <v>757182.96206896566</v>
      </c>
      <c r="L590" s="5">
        <v>44490.471712314808</v>
      </c>
      <c r="O590">
        <v>0</v>
      </c>
      <c r="P590">
        <v>0</v>
      </c>
      <c r="Q590">
        <v>233</v>
      </c>
      <c r="R590" t="s">
        <v>21</v>
      </c>
    </row>
    <row r="591" spans="1:18" x14ac:dyDescent="0.25">
      <c r="A591" t="s">
        <v>117</v>
      </c>
      <c r="B591" t="s">
        <v>118</v>
      </c>
      <c r="C591" t="s">
        <v>19</v>
      </c>
      <c r="D591">
        <v>0.11565</v>
      </c>
      <c r="E591">
        <v>0.11581</v>
      </c>
      <c r="F591">
        <v>6</v>
      </c>
      <c r="G591">
        <v>1</v>
      </c>
      <c r="H591">
        <v>71412</v>
      </c>
      <c r="I591">
        <v>4714108.4137931038</v>
      </c>
      <c r="J591">
        <v>5572145.5862068962</v>
      </c>
      <c r="K591">
        <v>10286254</v>
      </c>
      <c r="L591" s="5">
        <v>44490.478490636568</v>
      </c>
      <c r="O591">
        <v>0</v>
      </c>
      <c r="P591">
        <v>0</v>
      </c>
      <c r="Q591">
        <v>219</v>
      </c>
      <c r="R591" t="s">
        <v>21</v>
      </c>
    </row>
    <row r="592" spans="1:18" x14ac:dyDescent="0.25">
      <c r="A592" t="s">
        <v>49</v>
      </c>
      <c r="B592" t="s">
        <v>50</v>
      </c>
      <c r="C592" t="s">
        <v>19</v>
      </c>
      <c r="D592">
        <v>267.7</v>
      </c>
      <c r="E592">
        <v>269.39999999999998</v>
      </c>
      <c r="F592">
        <v>4</v>
      </c>
      <c r="G592">
        <v>1</v>
      </c>
      <c r="H592">
        <v>12.222</v>
      </c>
      <c r="I592">
        <v>3498.049072164948</v>
      </c>
      <c r="J592">
        <v>3709.0820515463902</v>
      </c>
      <c r="K592">
        <v>7207.1311237113387</v>
      </c>
      <c r="L592" s="5">
        <v>44490.480610324077</v>
      </c>
      <c r="O592">
        <v>0</v>
      </c>
      <c r="P592">
        <v>0</v>
      </c>
      <c r="Q592">
        <v>219</v>
      </c>
      <c r="R592" t="s">
        <v>21</v>
      </c>
    </row>
    <row r="593" spans="1:18" x14ac:dyDescent="0.25">
      <c r="A593" t="s">
        <v>147</v>
      </c>
      <c r="B593" t="s">
        <v>148</v>
      </c>
      <c r="C593" t="s">
        <v>19</v>
      </c>
      <c r="D593">
        <v>1.0049999999999999</v>
      </c>
      <c r="E593">
        <v>1.0099</v>
      </c>
      <c r="F593">
        <v>8</v>
      </c>
      <c r="G593">
        <v>1</v>
      </c>
      <c r="H593">
        <v>25206.5</v>
      </c>
      <c r="I593">
        <v>1281864.9906250001</v>
      </c>
      <c r="J593">
        <v>1421806.971354167</v>
      </c>
      <c r="K593">
        <v>2703671.9619791671</v>
      </c>
      <c r="L593" s="5">
        <v>44490.500292256947</v>
      </c>
      <c r="O593">
        <v>0</v>
      </c>
      <c r="P593">
        <v>0</v>
      </c>
      <c r="Q593">
        <v>175</v>
      </c>
      <c r="R593" t="s">
        <v>20</v>
      </c>
    </row>
    <row r="594" spans="1:18" x14ac:dyDescent="0.25">
      <c r="A594" t="s">
        <v>213</v>
      </c>
      <c r="B594" t="s">
        <v>214</v>
      </c>
      <c r="C594" t="s">
        <v>19</v>
      </c>
      <c r="D594">
        <v>15.9084</v>
      </c>
      <c r="E594">
        <v>15.946999999999999</v>
      </c>
      <c r="F594">
        <v>8</v>
      </c>
      <c r="G594">
        <v>1</v>
      </c>
      <c r="H594">
        <v>1613.3</v>
      </c>
      <c r="I594">
        <v>191071.5468749998</v>
      </c>
      <c r="J594">
        <v>214277.42552083329</v>
      </c>
      <c r="K594">
        <v>405348.97239583312</v>
      </c>
      <c r="L594" s="5">
        <v>44490.501331342602</v>
      </c>
      <c r="O594">
        <v>0</v>
      </c>
      <c r="P594">
        <v>0</v>
      </c>
      <c r="Q594">
        <v>153</v>
      </c>
      <c r="R594" t="s">
        <v>20</v>
      </c>
    </row>
    <row r="595" spans="1:18" x14ac:dyDescent="0.25">
      <c r="A595" t="s">
        <v>213</v>
      </c>
      <c r="B595" t="s">
        <v>214</v>
      </c>
      <c r="C595" t="s">
        <v>19</v>
      </c>
      <c r="D595">
        <v>15.8779</v>
      </c>
      <c r="E595">
        <v>16.09</v>
      </c>
      <c r="F595">
        <v>14</v>
      </c>
      <c r="G595">
        <v>1</v>
      </c>
      <c r="H595">
        <v>106.9</v>
      </c>
      <c r="I595">
        <v>333558.75103857589</v>
      </c>
      <c r="J595">
        <v>363454.18724035611</v>
      </c>
      <c r="K595">
        <v>697012.93827893201</v>
      </c>
      <c r="L595" s="5">
        <v>44490.507016655087</v>
      </c>
      <c r="O595">
        <v>0</v>
      </c>
      <c r="P595">
        <v>0</v>
      </c>
      <c r="Q595">
        <v>99</v>
      </c>
      <c r="R595" t="s">
        <v>21</v>
      </c>
    </row>
    <row r="596" spans="1:18" x14ac:dyDescent="0.25">
      <c r="A596" t="s">
        <v>131</v>
      </c>
      <c r="B596" t="s">
        <v>132</v>
      </c>
      <c r="C596" t="s">
        <v>19</v>
      </c>
      <c r="D596">
        <v>0.12670000000000001</v>
      </c>
      <c r="E596">
        <v>0.12776999999999999</v>
      </c>
      <c r="F596">
        <v>4</v>
      </c>
      <c r="G596">
        <v>1</v>
      </c>
      <c r="H596">
        <v>60947</v>
      </c>
      <c r="I596">
        <v>24870183.257731959</v>
      </c>
      <c r="J596">
        <v>27794910.298969071</v>
      </c>
      <c r="K596">
        <v>52665093.556701027</v>
      </c>
      <c r="L596" s="5">
        <v>44490.513344050923</v>
      </c>
      <c r="O596">
        <v>50</v>
      </c>
      <c r="P596">
        <v>116</v>
      </c>
      <c r="Q596">
        <v>0</v>
      </c>
      <c r="R596" t="s">
        <v>20</v>
      </c>
    </row>
    <row r="597" spans="1:18" x14ac:dyDescent="0.25">
      <c r="A597" t="s">
        <v>133</v>
      </c>
      <c r="B597" t="s">
        <v>134</v>
      </c>
      <c r="C597" t="s">
        <v>19</v>
      </c>
      <c r="D597">
        <v>2.2886000000000002</v>
      </c>
      <c r="E597">
        <v>2.2999999999999998</v>
      </c>
      <c r="F597">
        <v>12</v>
      </c>
      <c r="G597">
        <v>1</v>
      </c>
      <c r="H597">
        <v>222998</v>
      </c>
      <c r="I597">
        <v>6008888.2387543255</v>
      </c>
      <c r="J597">
        <v>6814286.3979238756</v>
      </c>
      <c r="K597">
        <v>12823174.6366782</v>
      </c>
      <c r="L597" s="5">
        <v>44490.513898530087</v>
      </c>
      <c r="O597">
        <v>0</v>
      </c>
      <c r="P597">
        <v>0</v>
      </c>
      <c r="Q597">
        <v>134</v>
      </c>
      <c r="R597" t="s">
        <v>21</v>
      </c>
    </row>
    <row r="598" spans="1:18" x14ac:dyDescent="0.25">
      <c r="A598" t="s">
        <v>36</v>
      </c>
      <c r="B598" t="s">
        <v>37</v>
      </c>
      <c r="C598" t="s">
        <v>19</v>
      </c>
      <c r="D598">
        <v>0.10006</v>
      </c>
      <c r="E598">
        <v>0.10050000000000001</v>
      </c>
      <c r="F598">
        <v>6</v>
      </c>
      <c r="G598">
        <v>1</v>
      </c>
      <c r="H598">
        <v>62242</v>
      </c>
      <c r="I598">
        <v>7000794.8275862066</v>
      </c>
      <c r="J598">
        <v>8149186.9931034483</v>
      </c>
      <c r="K598">
        <v>15149981.82068966</v>
      </c>
      <c r="L598" s="5">
        <v>44490.519592395831</v>
      </c>
      <c r="O598">
        <v>0</v>
      </c>
      <c r="P598">
        <v>0</v>
      </c>
      <c r="Q598">
        <v>163</v>
      </c>
      <c r="R598" t="s">
        <v>21</v>
      </c>
    </row>
    <row r="599" spans="1:18" x14ac:dyDescent="0.25">
      <c r="A599" t="s">
        <v>97</v>
      </c>
      <c r="B599" t="s">
        <v>98</v>
      </c>
      <c r="C599" t="s">
        <v>19</v>
      </c>
      <c r="D599">
        <v>28.475000000000001</v>
      </c>
      <c r="E599">
        <v>28.7</v>
      </c>
      <c r="F599">
        <v>6</v>
      </c>
      <c r="G599">
        <v>1</v>
      </c>
      <c r="H599">
        <v>7975.22</v>
      </c>
      <c r="I599">
        <v>288881.68282758608</v>
      </c>
      <c r="J599">
        <v>320405.46413793112</v>
      </c>
      <c r="K599">
        <v>609287.1469655172</v>
      </c>
      <c r="L599" s="5">
        <v>44490.522226759262</v>
      </c>
      <c r="O599">
        <v>0</v>
      </c>
      <c r="P599">
        <v>0</v>
      </c>
      <c r="Q599">
        <v>144</v>
      </c>
      <c r="R599" t="s">
        <v>21</v>
      </c>
    </row>
    <row r="600" spans="1:18" x14ac:dyDescent="0.25">
      <c r="A600" t="s">
        <v>175</v>
      </c>
      <c r="B600" t="s">
        <v>176</v>
      </c>
      <c r="C600" t="s">
        <v>19</v>
      </c>
      <c r="D600">
        <v>0.88919999999999999</v>
      </c>
      <c r="E600">
        <v>0.89290000000000003</v>
      </c>
      <c r="F600">
        <v>4</v>
      </c>
      <c r="G600">
        <v>1</v>
      </c>
      <c r="H600">
        <v>5126</v>
      </c>
      <c r="I600">
        <v>587856.01030927838</v>
      </c>
      <c r="J600">
        <v>684300.618556701</v>
      </c>
      <c r="K600">
        <v>1272156.6288659789</v>
      </c>
      <c r="L600" s="5">
        <v>44490.530023888889</v>
      </c>
      <c r="O600">
        <v>0</v>
      </c>
      <c r="P600">
        <v>0</v>
      </c>
      <c r="Q600">
        <v>122</v>
      </c>
      <c r="R600" t="s">
        <v>21</v>
      </c>
    </row>
    <row r="601" spans="1:18" x14ac:dyDescent="0.25">
      <c r="A601" t="s">
        <v>97</v>
      </c>
      <c r="B601" t="s">
        <v>98</v>
      </c>
      <c r="C601" t="s">
        <v>19</v>
      </c>
      <c r="D601">
        <v>28.588000000000001</v>
      </c>
      <c r="E601">
        <v>28.8</v>
      </c>
      <c r="F601">
        <v>32</v>
      </c>
      <c r="G601">
        <v>2</v>
      </c>
      <c r="H601">
        <v>1402.6</v>
      </c>
      <c r="I601">
        <v>297039.59451999993</v>
      </c>
      <c r="J601">
        <v>327350.71533999988</v>
      </c>
      <c r="K601">
        <v>624390.3098599998</v>
      </c>
      <c r="L601" s="5">
        <v>44490.538315393518</v>
      </c>
      <c r="O601">
        <v>0</v>
      </c>
      <c r="P601">
        <v>0</v>
      </c>
      <c r="Q601">
        <v>121</v>
      </c>
      <c r="R601" t="s">
        <v>21</v>
      </c>
    </row>
    <row r="602" spans="1:18" x14ac:dyDescent="0.25">
      <c r="A602" t="s">
        <v>167</v>
      </c>
      <c r="B602" t="s">
        <v>168</v>
      </c>
      <c r="C602" t="s">
        <v>19</v>
      </c>
      <c r="D602">
        <v>2669.1</v>
      </c>
      <c r="E602">
        <v>2689</v>
      </c>
      <c r="F602">
        <v>6</v>
      </c>
      <c r="G602">
        <v>1</v>
      </c>
      <c r="H602">
        <v>1.2589999999999999</v>
      </c>
      <c r="I602">
        <v>181.6469793103449</v>
      </c>
      <c r="J602">
        <v>188.68693103448271</v>
      </c>
      <c r="K602">
        <v>370.33391034482759</v>
      </c>
      <c r="L602" s="5">
        <v>44490.547489166667</v>
      </c>
      <c r="O602">
        <v>0</v>
      </c>
      <c r="P602">
        <v>0</v>
      </c>
      <c r="Q602">
        <v>108</v>
      </c>
      <c r="R602" t="s">
        <v>21</v>
      </c>
    </row>
    <row r="603" spans="1:18" x14ac:dyDescent="0.25">
      <c r="A603" t="s">
        <v>30</v>
      </c>
      <c r="B603" t="s">
        <v>31</v>
      </c>
      <c r="C603" t="s">
        <v>19</v>
      </c>
      <c r="D603">
        <v>3.3250000000000002E-2</v>
      </c>
      <c r="E603">
        <v>3.3419999999999998E-2</v>
      </c>
      <c r="F603">
        <v>6</v>
      </c>
      <c r="G603">
        <v>1</v>
      </c>
      <c r="H603">
        <v>278966</v>
      </c>
      <c r="I603">
        <v>19022090.668965518</v>
      </c>
      <c r="J603">
        <v>22625680.213793099</v>
      </c>
      <c r="K603">
        <v>41647770.882758617</v>
      </c>
      <c r="L603" s="5">
        <v>44490.549614641197</v>
      </c>
      <c r="O603">
        <v>21</v>
      </c>
      <c r="P603">
        <v>0</v>
      </c>
      <c r="Q603">
        <v>0</v>
      </c>
      <c r="R603" t="s">
        <v>21</v>
      </c>
    </row>
    <row r="604" spans="1:18" x14ac:dyDescent="0.25">
      <c r="A604" t="s">
        <v>30</v>
      </c>
      <c r="B604" t="s">
        <v>31</v>
      </c>
      <c r="C604" t="s">
        <v>19</v>
      </c>
      <c r="D604">
        <v>3.3279999999999997E-2</v>
      </c>
      <c r="E604">
        <v>3.3480000000000003E-2</v>
      </c>
      <c r="F604">
        <v>8</v>
      </c>
      <c r="G604">
        <v>2</v>
      </c>
      <c r="H604">
        <v>21683</v>
      </c>
      <c r="I604">
        <v>17861442.056994818</v>
      </c>
      <c r="J604">
        <v>21078883.502590671</v>
      </c>
      <c r="K604">
        <v>38940325.559585497</v>
      </c>
      <c r="L604" s="5">
        <v>44490.550124803238</v>
      </c>
      <c r="O604">
        <v>20</v>
      </c>
      <c r="P604">
        <v>0</v>
      </c>
      <c r="Q604">
        <v>0</v>
      </c>
      <c r="R604" t="s">
        <v>21</v>
      </c>
    </row>
    <row r="605" spans="1:18" x14ac:dyDescent="0.25">
      <c r="A605" t="s">
        <v>185</v>
      </c>
      <c r="B605" t="s">
        <v>186</v>
      </c>
      <c r="C605" t="s">
        <v>19</v>
      </c>
      <c r="D605">
        <v>0.79268000000000005</v>
      </c>
      <c r="E605">
        <v>0.7974</v>
      </c>
      <c r="F605">
        <v>8</v>
      </c>
      <c r="G605">
        <v>1</v>
      </c>
      <c r="H605">
        <v>847</v>
      </c>
      <c r="I605">
        <v>1628533.274611399</v>
      </c>
      <c r="J605">
        <v>1775442.7927461141</v>
      </c>
      <c r="K605">
        <v>3403976.0673575131</v>
      </c>
      <c r="L605" s="5">
        <v>44490.564265925917</v>
      </c>
      <c r="O605">
        <v>0</v>
      </c>
      <c r="P605">
        <v>0</v>
      </c>
      <c r="Q605">
        <v>84</v>
      </c>
      <c r="R605" t="s">
        <v>21</v>
      </c>
    </row>
    <row r="606" spans="1:18" x14ac:dyDescent="0.25">
      <c r="A606" t="s">
        <v>191</v>
      </c>
      <c r="B606" t="s">
        <v>192</v>
      </c>
      <c r="C606" t="s">
        <v>19</v>
      </c>
      <c r="D606">
        <v>46.691000000000003</v>
      </c>
      <c r="E606">
        <v>47.04</v>
      </c>
      <c r="F606">
        <v>10</v>
      </c>
      <c r="G606">
        <v>1</v>
      </c>
      <c r="H606">
        <v>487.56</v>
      </c>
      <c r="I606">
        <v>21574.963319502069</v>
      </c>
      <c r="J606">
        <v>24139.08170124481</v>
      </c>
      <c r="K606">
        <v>45714.045020746882</v>
      </c>
      <c r="L606" s="5">
        <v>44490.564837939812</v>
      </c>
      <c r="O606">
        <v>0</v>
      </c>
      <c r="P606">
        <v>0</v>
      </c>
      <c r="Q606">
        <v>83</v>
      </c>
      <c r="R606" t="s">
        <v>21</v>
      </c>
    </row>
    <row r="607" spans="1:18" x14ac:dyDescent="0.25">
      <c r="A607" t="s">
        <v>81</v>
      </c>
      <c r="B607" t="s">
        <v>82</v>
      </c>
      <c r="C607" t="s">
        <v>19</v>
      </c>
      <c r="D607">
        <v>1.0388999999999999</v>
      </c>
      <c r="E607">
        <v>1.0461</v>
      </c>
      <c r="F607">
        <v>8</v>
      </c>
      <c r="G607">
        <v>1</v>
      </c>
      <c r="H607">
        <v>1025.4000000000001</v>
      </c>
      <c r="I607">
        <v>363490.63834196882</v>
      </c>
      <c r="J607">
        <v>393953.63160621759</v>
      </c>
      <c r="K607">
        <v>757444.26994818635</v>
      </c>
      <c r="L607" s="5">
        <v>44490.564856747682</v>
      </c>
      <c r="O607">
        <v>0</v>
      </c>
      <c r="P607">
        <v>0</v>
      </c>
      <c r="Q607">
        <v>63</v>
      </c>
      <c r="R607" t="s">
        <v>21</v>
      </c>
    </row>
    <row r="608" spans="1:18" x14ac:dyDescent="0.25">
      <c r="A608" t="s">
        <v>30</v>
      </c>
      <c r="B608" t="s">
        <v>31</v>
      </c>
      <c r="C608" t="s">
        <v>19</v>
      </c>
      <c r="D608">
        <v>3.4340000000000002E-2</v>
      </c>
      <c r="E608">
        <v>3.4630000000000001E-2</v>
      </c>
      <c r="F608">
        <v>10</v>
      </c>
      <c r="G608">
        <v>1</v>
      </c>
      <c r="H608">
        <v>147174</v>
      </c>
      <c r="I608">
        <v>18854889.634854771</v>
      </c>
      <c r="J608">
        <v>21907320.66390042</v>
      </c>
      <c r="K608">
        <v>40762210.298755176</v>
      </c>
      <c r="L608" s="5">
        <v>44490.565431111107</v>
      </c>
      <c r="O608">
        <v>0</v>
      </c>
      <c r="P608">
        <v>0</v>
      </c>
      <c r="Q608">
        <v>9</v>
      </c>
      <c r="R608" t="s">
        <v>20</v>
      </c>
    </row>
    <row r="609" spans="1:18" x14ac:dyDescent="0.25">
      <c r="A609" t="s">
        <v>181</v>
      </c>
      <c r="B609" t="s">
        <v>182</v>
      </c>
      <c r="C609" t="s">
        <v>19</v>
      </c>
      <c r="D609">
        <v>1.1027</v>
      </c>
      <c r="E609">
        <v>1.1115999999999999</v>
      </c>
      <c r="F609">
        <v>32</v>
      </c>
      <c r="G609">
        <v>2</v>
      </c>
      <c r="H609">
        <v>2836</v>
      </c>
      <c r="I609">
        <v>933541.55</v>
      </c>
      <c r="J609">
        <v>1031882.644</v>
      </c>
      <c r="K609">
        <v>1965424.1939999999</v>
      </c>
      <c r="L609" s="5">
        <v>44490.566515995371</v>
      </c>
      <c r="O609">
        <v>0</v>
      </c>
      <c r="P609">
        <v>0</v>
      </c>
      <c r="Q609">
        <v>60</v>
      </c>
      <c r="R609" t="s">
        <v>21</v>
      </c>
    </row>
    <row r="610" spans="1:18" x14ac:dyDescent="0.25">
      <c r="A610" t="s">
        <v>26</v>
      </c>
      <c r="B610" t="s">
        <v>27</v>
      </c>
      <c r="C610" t="s">
        <v>19</v>
      </c>
      <c r="D610">
        <v>0.33467000000000002</v>
      </c>
      <c r="E610">
        <v>0.33700000000000002</v>
      </c>
      <c r="F610">
        <v>12</v>
      </c>
      <c r="G610">
        <v>3</v>
      </c>
      <c r="H610">
        <v>6363</v>
      </c>
      <c r="I610">
        <v>6415478.0795847746</v>
      </c>
      <c r="J610">
        <v>7346497.9100346034</v>
      </c>
      <c r="K610">
        <v>13761975.98961938</v>
      </c>
      <c r="L610" s="5">
        <v>44490.569130474527</v>
      </c>
      <c r="O610">
        <v>0</v>
      </c>
      <c r="P610">
        <v>0</v>
      </c>
      <c r="Q610">
        <v>66</v>
      </c>
      <c r="R610" t="s">
        <v>21</v>
      </c>
    </row>
    <row r="611" spans="1:18" x14ac:dyDescent="0.25">
      <c r="A611" t="s">
        <v>71</v>
      </c>
      <c r="B611" t="s">
        <v>72</v>
      </c>
      <c r="C611" t="s">
        <v>19</v>
      </c>
      <c r="D611">
        <v>0.7288</v>
      </c>
      <c r="E611">
        <v>0.73440000000000005</v>
      </c>
      <c r="F611">
        <v>4</v>
      </c>
      <c r="G611">
        <v>1</v>
      </c>
      <c r="H611">
        <v>1232</v>
      </c>
      <c r="I611">
        <v>563575.76494845364</v>
      </c>
      <c r="J611">
        <v>667930.21958762885</v>
      </c>
      <c r="K611">
        <v>1231505.984536082</v>
      </c>
      <c r="L611" s="5">
        <v>44490.571253958333</v>
      </c>
      <c r="O611">
        <v>0</v>
      </c>
      <c r="P611">
        <v>0</v>
      </c>
      <c r="Q611">
        <v>63</v>
      </c>
      <c r="R611" t="s">
        <v>21</v>
      </c>
    </row>
    <row r="612" spans="1:18" x14ac:dyDescent="0.25">
      <c r="A612" t="s">
        <v>63</v>
      </c>
      <c r="B612" t="s">
        <v>64</v>
      </c>
      <c r="C612" t="s">
        <v>19</v>
      </c>
      <c r="D612">
        <v>207.5</v>
      </c>
      <c r="E612">
        <v>209.4</v>
      </c>
      <c r="F612">
        <v>34</v>
      </c>
      <c r="G612">
        <v>1</v>
      </c>
      <c r="H612">
        <v>20.931000000000001</v>
      </c>
      <c r="I612">
        <v>5289.9605040000006</v>
      </c>
      <c r="J612">
        <v>5755.1278680000041</v>
      </c>
      <c r="K612">
        <v>11045.088372000009</v>
      </c>
      <c r="L612" s="5">
        <v>44490.571272939807</v>
      </c>
      <c r="O612">
        <v>0</v>
      </c>
      <c r="P612">
        <v>0</v>
      </c>
      <c r="Q612">
        <v>63</v>
      </c>
      <c r="R612" t="s">
        <v>21</v>
      </c>
    </row>
    <row r="613" spans="1:18" x14ac:dyDescent="0.25">
      <c r="A613" t="s">
        <v>165</v>
      </c>
      <c r="B613" t="s">
        <v>166</v>
      </c>
      <c r="C613" t="s">
        <v>19</v>
      </c>
      <c r="D613">
        <v>8.7609999999999992</v>
      </c>
      <c r="E613">
        <v>8.8539999999999992</v>
      </c>
      <c r="F613">
        <v>14</v>
      </c>
      <c r="G613">
        <v>1</v>
      </c>
      <c r="H613">
        <v>1543</v>
      </c>
      <c r="I613">
        <v>201583.77448071219</v>
      </c>
      <c r="J613">
        <v>221895.12759643921</v>
      </c>
      <c r="K613">
        <v>423478.90207715129</v>
      </c>
      <c r="L613" s="5">
        <v>44490.57129266204</v>
      </c>
      <c r="O613">
        <v>0</v>
      </c>
      <c r="P613">
        <v>0</v>
      </c>
      <c r="Q613">
        <v>53</v>
      </c>
      <c r="R613" t="s">
        <v>21</v>
      </c>
    </row>
    <row r="614" spans="1:18" x14ac:dyDescent="0.25">
      <c r="A614" t="s">
        <v>157</v>
      </c>
      <c r="B614" t="s">
        <v>158</v>
      </c>
      <c r="C614" t="s">
        <v>19</v>
      </c>
      <c r="D614">
        <v>0.18060000000000001</v>
      </c>
      <c r="E614">
        <v>0.18079999999999999</v>
      </c>
      <c r="F614">
        <v>6</v>
      </c>
      <c r="G614">
        <v>1</v>
      </c>
      <c r="H614">
        <v>87210</v>
      </c>
      <c r="I614">
        <v>2176026.2344827591</v>
      </c>
      <c r="J614">
        <v>2556727.931034483</v>
      </c>
      <c r="K614">
        <v>4732754.1655172408</v>
      </c>
      <c r="L614" s="5">
        <v>44490.571310740743</v>
      </c>
      <c r="O614">
        <v>0</v>
      </c>
      <c r="P614">
        <v>0</v>
      </c>
      <c r="Q614">
        <v>74</v>
      </c>
      <c r="R614" t="s">
        <v>21</v>
      </c>
    </row>
    <row r="615" spans="1:18" x14ac:dyDescent="0.25">
      <c r="A615" t="s">
        <v>157</v>
      </c>
      <c r="B615" t="s">
        <v>158</v>
      </c>
      <c r="C615" t="s">
        <v>19</v>
      </c>
      <c r="D615">
        <v>0.18060000000000001</v>
      </c>
      <c r="E615">
        <v>0.18079999999999999</v>
      </c>
      <c r="F615">
        <v>8</v>
      </c>
      <c r="G615">
        <v>2</v>
      </c>
      <c r="H615">
        <v>134355</v>
      </c>
      <c r="I615">
        <v>2310069.8963730568</v>
      </c>
      <c r="J615">
        <v>2704399.9326424869</v>
      </c>
      <c r="K615">
        <v>5014469.8290155437</v>
      </c>
      <c r="L615" s="5">
        <v>44490.571327916667</v>
      </c>
      <c r="O615">
        <v>0</v>
      </c>
      <c r="P615">
        <v>0</v>
      </c>
      <c r="Q615">
        <v>74</v>
      </c>
      <c r="R615" t="s">
        <v>21</v>
      </c>
    </row>
    <row r="616" spans="1:18" x14ac:dyDescent="0.25">
      <c r="A616" t="s">
        <v>137</v>
      </c>
      <c r="B616" t="s">
        <v>138</v>
      </c>
      <c r="C616" t="s">
        <v>19</v>
      </c>
      <c r="D616">
        <v>0.37130000000000002</v>
      </c>
      <c r="E616">
        <v>0.37569999999999998</v>
      </c>
      <c r="F616">
        <v>4</v>
      </c>
      <c r="G616">
        <v>1</v>
      </c>
      <c r="H616">
        <v>5188</v>
      </c>
      <c r="I616">
        <v>2259805.9175257729</v>
      </c>
      <c r="J616">
        <v>2388869.3195876288</v>
      </c>
      <c r="K616">
        <v>4648675.2371134022</v>
      </c>
      <c r="L616" s="5">
        <v>44490.579158854169</v>
      </c>
      <c r="O616">
        <v>0</v>
      </c>
      <c r="P616">
        <v>0</v>
      </c>
      <c r="Q616">
        <v>63</v>
      </c>
      <c r="R616" t="s">
        <v>21</v>
      </c>
    </row>
    <row r="617" spans="1:18" x14ac:dyDescent="0.25">
      <c r="A617" t="s">
        <v>135</v>
      </c>
      <c r="B617" t="s">
        <v>136</v>
      </c>
      <c r="C617" t="s">
        <v>19</v>
      </c>
      <c r="D617">
        <v>9.0616000000000003</v>
      </c>
      <c r="E617">
        <v>9.14</v>
      </c>
      <c r="F617">
        <v>6</v>
      </c>
      <c r="G617">
        <v>2</v>
      </c>
      <c r="H617">
        <v>635.29999999999995</v>
      </c>
      <c r="I617">
        <v>81792.966206896555</v>
      </c>
      <c r="J617">
        <v>88848.725517241386</v>
      </c>
      <c r="K617">
        <v>170641.6917241379</v>
      </c>
      <c r="L617" s="5">
        <v>44490.582741666673</v>
      </c>
      <c r="O617">
        <v>0</v>
      </c>
      <c r="P617">
        <v>0</v>
      </c>
      <c r="Q617">
        <v>37</v>
      </c>
      <c r="R617" t="s">
        <v>21</v>
      </c>
    </row>
    <row r="618" spans="1:18" x14ac:dyDescent="0.25">
      <c r="A618" t="s">
        <v>109</v>
      </c>
      <c r="B618" t="s">
        <v>110</v>
      </c>
      <c r="C618" t="s">
        <v>19</v>
      </c>
      <c r="D618">
        <v>1.6132</v>
      </c>
      <c r="E618">
        <v>1.6180000000000001</v>
      </c>
      <c r="F618">
        <v>4</v>
      </c>
      <c r="G618">
        <v>1</v>
      </c>
      <c r="H618">
        <v>166078</v>
      </c>
      <c r="I618">
        <v>6455088.104166667</v>
      </c>
      <c r="J618">
        <v>7057697.09375</v>
      </c>
      <c r="K618">
        <v>13512785.19791667</v>
      </c>
      <c r="L618" s="5">
        <v>44490.586829293978</v>
      </c>
      <c r="O618">
        <v>0</v>
      </c>
      <c r="P618">
        <v>0</v>
      </c>
      <c r="Q618">
        <v>29</v>
      </c>
      <c r="R618" t="s">
        <v>20</v>
      </c>
    </row>
    <row r="619" spans="1:18" x14ac:dyDescent="0.25">
      <c r="A619" t="s">
        <v>69</v>
      </c>
      <c r="B619" t="s">
        <v>70</v>
      </c>
      <c r="C619" t="s">
        <v>19</v>
      </c>
      <c r="D619">
        <v>58.485999999999997</v>
      </c>
      <c r="E619">
        <v>59.11</v>
      </c>
      <c r="F619">
        <v>34</v>
      </c>
      <c r="G619">
        <v>1</v>
      </c>
      <c r="H619">
        <v>1257.58</v>
      </c>
      <c r="I619">
        <v>97189.875159999967</v>
      </c>
      <c r="J619">
        <v>107318.22</v>
      </c>
      <c r="K619">
        <v>204508.09515999991</v>
      </c>
      <c r="L619" s="5">
        <v>44490.589436898154</v>
      </c>
      <c r="O619">
        <v>0</v>
      </c>
      <c r="P619">
        <v>0</v>
      </c>
      <c r="Q619">
        <v>28</v>
      </c>
      <c r="R619" t="s">
        <v>21</v>
      </c>
    </row>
    <row r="620" spans="1:18" x14ac:dyDescent="0.25">
      <c r="A620" t="s">
        <v>109</v>
      </c>
      <c r="B620" t="s">
        <v>110</v>
      </c>
      <c r="C620" t="s">
        <v>19</v>
      </c>
      <c r="D620">
        <v>1.6316999999999999</v>
      </c>
      <c r="E620">
        <v>1.6339999999999999</v>
      </c>
      <c r="F620">
        <v>6</v>
      </c>
      <c r="G620">
        <v>1</v>
      </c>
      <c r="H620">
        <v>34863</v>
      </c>
      <c r="I620">
        <v>8831286.5379310343</v>
      </c>
      <c r="J620">
        <v>9530178.068965517</v>
      </c>
      <c r="K620">
        <v>18361464.606896549</v>
      </c>
      <c r="L620" s="5">
        <v>44490.5926056713</v>
      </c>
      <c r="O620">
        <v>0</v>
      </c>
      <c r="P620">
        <v>0</v>
      </c>
      <c r="Q620">
        <v>21</v>
      </c>
      <c r="R620" t="s">
        <v>21</v>
      </c>
    </row>
    <row r="621" spans="1:18" x14ac:dyDescent="0.25">
      <c r="A621" t="s">
        <v>179</v>
      </c>
      <c r="B621" t="s">
        <v>180</v>
      </c>
      <c r="C621" t="s">
        <v>19</v>
      </c>
      <c r="D621">
        <v>27.763000000000002</v>
      </c>
      <c r="E621">
        <v>27.99</v>
      </c>
      <c r="F621">
        <v>6</v>
      </c>
      <c r="G621">
        <v>1</v>
      </c>
      <c r="H621">
        <v>1230</v>
      </c>
      <c r="I621">
        <v>121729.2</v>
      </c>
      <c r="J621">
        <v>138090.87586206899</v>
      </c>
      <c r="K621">
        <v>259820.075862069</v>
      </c>
      <c r="L621" s="5">
        <v>44490.606030324067</v>
      </c>
      <c r="O621">
        <v>0</v>
      </c>
      <c r="P621">
        <v>0</v>
      </c>
      <c r="Q621">
        <v>2</v>
      </c>
      <c r="R621" t="s">
        <v>21</v>
      </c>
    </row>
    <row r="622" spans="1:18" x14ac:dyDescent="0.25">
      <c r="A622" t="s">
        <v>89</v>
      </c>
      <c r="B622" t="s">
        <v>90</v>
      </c>
      <c r="C622" t="s">
        <v>19</v>
      </c>
      <c r="D622">
        <v>9.4451000000000001</v>
      </c>
      <c r="E622">
        <v>9.42</v>
      </c>
      <c r="F622">
        <v>28</v>
      </c>
      <c r="G622">
        <v>1</v>
      </c>
      <c r="H622">
        <v>38</v>
      </c>
      <c r="I622">
        <v>381817.46399999998</v>
      </c>
      <c r="J622">
        <v>436963.11800000002</v>
      </c>
      <c r="K622">
        <v>818780.58199999994</v>
      </c>
      <c r="L622" s="5">
        <v>44490.640929872687</v>
      </c>
      <c r="O622">
        <v>16</v>
      </c>
      <c r="P622">
        <v>0</v>
      </c>
      <c r="Q622">
        <v>0</v>
      </c>
      <c r="R622" t="s">
        <v>20</v>
      </c>
    </row>
    <row r="623" spans="1:18" x14ac:dyDescent="0.25">
      <c r="A623" t="s">
        <v>38</v>
      </c>
      <c r="B623" t="s">
        <v>39</v>
      </c>
      <c r="C623" t="s">
        <v>19</v>
      </c>
      <c r="D623">
        <v>3.8712999999999997E-2</v>
      </c>
      <c r="E623">
        <v>3.8649999999999997E-2</v>
      </c>
      <c r="F623">
        <v>6</v>
      </c>
      <c r="G623">
        <v>1</v>
      </c>
      <c r="H623">
        <v>9307</v>
      </c>
      <c r="I623">
        <v>24189375.751724139</v>
      </c>
      <c r="J623">
        <v>27456720.372413792</v>
      </c>
      <c r="K623">
        <v>51646096.124137931</v>
      </c>
      <c r="L623" s="5">
        <v>44490.659836631938</v>
      </c>
      <c r="O623">
        <v>0</v>
      </c>
      <c r="P623">
        <v>0</v>
      </c>
      <c r="Q623">
        <v>95</v>
      </c>
      <c r="R623" t="s">
        <v>20</v>
      </c>
    </row>
    <row r="624" spans="1:18" x14ac:dyDescent="0.25">
      <c r="A624" t="s">
        <v>95</v>
      </c>
      <c r="B624" t="s">
        <v>96</v>
      </c>
      <c r="C624" t="s">
        <v>19</v>
      </c>
      <c r="D624">
        <v>0.92266000000000004</v>
      </c>
      <c r="E624">
        <v>0.92190000000000005</v>
      </c>
      <c r="F624">
        <v>36</v>
      </c>
      <c r="G624">
        <v>1</v>
      </c>
      <c r="H624">
        <v>974</v>
      </c>
      <c r="I624">
        <v>2176446.4339999999</v>
      </c>
      <c r="J624">
        <v>2433522.804</v>
      </c>
      <c r="K624">
        <v>4609969.2379999999</v>
      </c>
      <c r="L624" s="5">
        <v>44490.661969687499</v>
      </c>
      <c r="O624">
        <v>0</v>
      </c>
      <c r="P624">
        <v>0</v>
      </c>
      <c r="Q624">
        <v>92</v>
      </c>
      <c r="R624" t="s">
        <v>20</v>
      </c>
    </row>
    <row r="625" spans="1:18" x14ac:dyDescent="0.25">
      <c r="A625" t="s">
        <v>57</v>
      </c>
      <c r="B625" t="s">
        <v>58</v>
      </c>
      <c r="C625" t="s">
        <v>19</v>
      </c>
      <c r="D625">
        <v>5.2920000000000002E-2</v>
      </c>
      <c r="E625">
        <v>5.3120000000000001E-2</v>
      </c>
      <c r="F625">
        <v>4</v>
      </c>
      <c r="G625">
        <v>1</v>
      </c>
      <c r="H625">
        <v>40510</v>
      </c>
      <c r="I625">
        <v>6483505.0824742271</v>
      </c>
      <c r="J625">
        <v>7611160.0412371131</v>
      </c>
      <c r="K625">
        <v>14094665.12371134</v>
      </c>
      <c r="L625" s="5">
        <v>44490.678458391201</v>
      </c>
      <c r="O625">
        <v>0</v>
      </c>
      <c r="P625">
        <v>0</v>
      </c>
      <c r="Q625">
        <v>69</v>
      </c>
      <c r="R625" t="s">
        <v>20</v>
      </c>
    </row>
    <row r="626" spans="1:18" x14ac:dyDescent="0.25">
      <c r="A626" t="s">
        <v>57</v>
      </c>
      <c r="B626" t="s">
        <v>58</v>
      </c>
      <c r="C626" t="s">
        <v>19</v>
      </c>
      <c r="D626">
        <v>5.2920000000000002E-2</v>
      </c>
      <c r="E626">
        <v>5.3179999999999998E-2</v>
      </c>
      <c r="F626">
        <v>12</v>
      </c>
      <c r="G626">
        <v>2</v>
      </c>
      <c r="H626">
        <v>133198</v>
      </c>
      <c r="I626">
        <v>7492913.2249134947</v>
      </c>
      <c r="J626">
        <v>8733894.1280276813</v>
      </c>
      <c r="K626">
        <v>16226807.35294118</v>
      </c>
      <c r="L626" s="5">
        <v>44490.678478113427</v>
      </c>
      <c r="O626">
        <v>0</v>
      </c>
      <c r="P626">
        <v>0</v>
      </c>
      <c r="Q626">
        <v>68</v>
      </c>
      <c r="R626" t="s">
        <v>20</v>
      </c>
    </row>
    <row r="627" spans="1:18" x14ac:dyDescent="0.25">
      <c r="A627" t="s">
        <v>177</v>
      </c>
      <c r="B627" t="s">
        <v>178</v>
      </c>
      <c r="C627" t="s">
        <v>19</v>
      </c>
      <c r="D627">
        <v>1.8875</v>
      </c>
      <c r="E627">
        <v>1.8929</v>
      </c>
      <c r="F627">
        <v>4</v>
      </c>
      <c r="G627">
        <v>1</v>
      </c>
      <c r="H627">
        <v>5055.2</v>
      </c>
      <c r="I627">
        <v>1623265.473195876</v>
      </c>
      <c r="J627">
        <v>1871553.4164948449</v>
      </c>
      <c r="K627">
        <v>3494818.8896907209</v>
      </c>
      <c r="L627" s="5">
        <v>44490.683763831017</v>
      </c>
      <c r="O627">
        <v>0</v>
      </c>
      <c r="P627">
        <v>0</v>
      </c>
      <c r="Q627">
        <v>58</v>
      </c>
      <c r="R627" t="s">
        <v>21</v>
      </c>
    </row>
    <row r="628" spans="1:18" x14ac:dyDescent="0.25">
      <c r="A628" t="s">
        <v>81</v>
      </c>
      <c r="B628" t="s">
        <v>82</v>
      </c>
      <c r="C628" t="s">
        <v>19</v>
      </c>
      <c r="D628">
        <v>1.0754999999999999</v>
      </c>
      <c r="E628">
        <v>1.0768</v>
      </c>
      <c r="F628">
        <v>10</v>
      </c>
      <c r="G628">
        <v>1</v>
      </c>
      <c r="H628">
        <v>18068</v>
      </c>
      <c r="I628">
        <v>413914.12365145207</v>
      </c>
      <c r="J628">
        <v>443305.83029045648</v>
      </c>
      <c r="K628">
        <v>857219.95394190867</v>
      </c>
      <c r="L628" s="5">
        <v>44490.688951504628</v>
      </c>
      <c r="O628">
        <v>0</v>
      </c>
      <c r="P628">
        <v>0</v>
      </c>
      <c r="Q628">
        <v>64</v>
      </c>
      <c r="R628" t="s">
        <v>20</v>
      </c>
    </row>
    <row r="629" spans="1:18" x14ac:dyDescent="0.25">
      <c r="A629" t="s">
        <v>83</v>
      </c>
      <c r="B629" t="s">
        <v>84</v>
      </c>
      <c r="C629" t="s">
        <v>19</v>
      </c>
      <c r="D629">
        <v>0.53827999999999998</v>
      </c>
      <c r="E629">
        <v>0.54400000000000004</v>
      </c>
      <c r="F629">
        <v>6</v>
      </c>
      <c r="G629">
        <v>1</v>
      </c>
      <c r="H629">
        <v>28023</v>
      </c>
      <c r="I629">
        <v>3218265.6206896552</v>
      </c>
      <c r="J629">
        <v>3843304.227586207</v>
      </c>
      <c r="K629">
        <v>7061569.8482758626</v>
      </c>
      <c r="L629" s="5">
        <v>44490.700463935187</v>
      </c>
      <c r="O629">
        <v>0</v>
      </c>
      <c r="P629">
        <v>0</v>
      </c>
      <c r="Q629">
        <v>16</v>
      </c>
      <c r="R629" t="s">
        <v>21</v>
      </c>
    </row>
    <row r="630" spans="1:18" x14ac:dyDescent="0.25">
      <c r="A630" t="s">
        <v>69</v>
      </c>
      <c r="B630" t="s">
        <v>70</v>
      </c>
      <c r="C630" t="s">
        <v>19</v>
      </c>
      <c r="D630">
        <v>59.77</v>
      </c>
      <c r="E630">
        <v>60.08</v>
      </c>
      <c r="F630">
        <v>36</v>
      </c>
      <c r="G630">
        <v>1</v>
      </c>
      <c r="H630">
        <v>343.36</v>
      </c>
      <c r="I630">
        <v>99385.788519999973</v>
      </c>
      <c r="J630">
        <v>110017.61456</v>
      </c>
      <c r="K630">
        <v>209403.4030799999</v>
      </c>
      <c r="L630" s="5">
        <v>44490.704670752311</v>
      </c>
      <c r="O630">
        <v>0</v>
      </c>
      <c r="P630">
        <v>0</v>
      </c>
      <c r="Q630">
        <v>26</v>
      </c>
      <c r="R630" t="s">
        <v>21</v>
      </c>
    </row>
    <row r="631" spans="1:18" x14ac:dyDescent="0.25">
      <c r="A631" t="s">
        <v>161</v>
      </c>
      <c r="B631" t="s">
        <v>162</v>
      </c>
      <c r="C631" t="s">
        <v>42</v>
      </c>
      <c r="D631">
        <v>0.41217999999999999</v>
      </c>
      <c r="E631">
        <v>0.41320000000000001</v>
      </c>
      <c r="F631">
        <v>4</v>
      </c>
      <c r="G631">
        <v>1</v>
      </c>
      <c r="H631">
        <v>1010</v>
      </c>
      <c r="I631">
        <v>2898410.6082474231</v>
      </c>
      <c r="J631">
        <v>3089530.2268041242</v>
      </c>
      <c r="K631">
        <v>5987940.8350515459</v>
      </c>
      <c r="L631" s="5">
        <v>44490.770571967587</v>
      </c>
      <c r="O631">
        <v>0</v>
      </c>
      <c r="P631">
        <v>0</v>
      </c>
      <c r="Q631">
        <v>0</v>
      </c>
      <c r="R631" t="s">
        <v>20</v>
      </c>
    </row>
    <row r="632" spans="1:18" x14ac:dyDescent="0.25">
      <c r="A632" t="s">
        <v>73</v>
      </c>
      <c r="B632" t="s">
        <v>74</v>
      </c>
      <c r="C632" t="s">
        <v>42</v>
      </c>
      <c r="D632">
        <v>1.2263999999999999</v>
      </c>
      <c r="E632">
        <v>1.2233000000000001</v>
      </c>
      <c r="F632">
        <v>4</v>
      </c>
      <c r="G632">
        <v>1</v>
      </c>
      <c r="H632">
        <v>6336</v>
      </c>
      <c r="I632">
        <v>418341.75257731962</v>
      </c>
      <c r="J632">
        <v>469570.43298969069</v>
      </c>
      <c r="K632">
        <v>887912.18556701031</v>
      </c>
      <c r="L632" s="5">
        <v>44490.771084120373</v>
      </c>
      <c r="O632">
        <v>0</v>
      </c>
      <c r="P632">
        <v>0</v>
      </c>
      <c r="Q632">
        <v>218</v>
      </c>
      <c r="R632" t="s">
        <v>20</v>
      </c>
    </row>
    <row r="633" spans="1:18" x14ac:dyDescent="0.25">
      <c r="A633" t="s">
        <v>24</v>
      </c>
      <c r="B633" t="s">
        <v>25</v>
      </c>
      <c r="C633" t="s">
        <v>42</v>
      </c>
      <c r="D633">
        <v>28.038</v>
      </c>
      <c r="E633">
        <v>27.7</v>
      </c>
      <c r="F633">
        <v>4</v>
      </c>
      <c r="G633">
        <v>1</v>
      </c>
      <c r="H633">
        <v>2382.6999999999998</v>
      </c>
      <c r="I633">
        <v>24194.35360824742</v>
      </c>
      <c r="J633">
        <v>28327.613402061848</v>
      </c>
      <c r="K633">
        <v>52521.967010309279</v>
      </c>
      <c r="L633" s="5">
        <v>44490.776336944436</v>
      </c>
      <c r="O633">
        <v>0</v>
      </c>
      <c r="P633">
        <v>0</v>
      </c>
      <c r="Q633">
        <v>0</v>
      </c>
      <c r="R633" t="s">
        <v>21</v>
      </c>
    </row>
    <row r="634" spans="1:18" x14ac:dyDescent="0.25">
      <c r="A634" t="s">
        <v>165</v>
      </c>
      <c r="B634" t="s">
        <v>166</v>
      </c>
      <c r="C634" t="s">
        <v>19</v>
      </c>
      <c r="D634">
        <v>9.1379999999999999</v>
      </c>
      <c r="E634">
        <v>9.2579999999999991</v>
      </c>
      <c r="F634">
        <v>16</v>
      </c>
      <c r="G634">
        <v>1</v>
      </c>
      <c r="H634">
        <v>1892</v>
      </c>
      <c r="I634">
        <v>222751.3064935065</v>
      </c>
      <c r="J634">
        <v>243735.27272727271</v>
      </c>
      <c r="K634">
        <v>466486.57922077918</v>
      </c>
      <c r="L634" s="5">
        <v>44490.95016615741</v>
      </c>
      <c r="O634">
        <v>0</v>
      </c>
      <c r="P634">
        <v>0</v>
      </c>
      <c r="Q634">
        <v>16</v>
      </c>
      <c r="R634" t="s">
        <v>21</v>
      </c>
    </row>
    <row r="635" spans="1:18" x14ac:dyDescent="0.25">
      <c r="A635" t="s">
        <v>165</v>
      </c>
      <c r="B635" t="s">
        <v>166</v>
      </c>
      <c r="C635" t="s">
        <v>19</v>
      </c>
      <c r="D635">
        <v>9.1379999999999999</v>
      </c>
      <c r="E635">
        <v>9.2550000000000008</v>
      </c>
      <c r="F635">
        <v>28</v>
      </c>
      <c r="G635">
        <v>3</v>
      </c>
      <c r="H635">
        <v>12752</v>
      </c>
      <c r="I635">
        <v>243957.766</v>
      </c>
      <c r="J635">
        <v>264135.44799999997</v>
      </c>
      <c r="K635">
        <v>508093.21399999998</v>
      </c>
      <c r="L635" s="5">
        <v>44490.950184965281</v>
      </c>
      <c r="O635">
        <v>0</v>
      </c>
      <c r="P635">
        <v>0</v>
      </c>
      <c r="Q635">
        <v>16</v>
      </c>
      <c r="R635" t="s">
        <v>21</v>
      </c>
    </row>
    <row r="636" spans="1:18" x14ac:dyDescent="0.25">
      <c r="A636" t="s">
        <v>24</v>
      </c>
      <c r="B636" t="s">
        <v>25</v>
      </c>
      <c r="C636" t="s">
        <v>42</v>
      </c>
      <c r="D636">
        <v>28.119</v>
      </c>
      <c r="E636">
        <v>27.82</v>
      </c>
      <c r="F636">
        <v>6</v>
      </c>
      <c r="G636">
        <v>1</v>
      </c>
      <c r="H636">
        <v>304.7</v>
      </c>
      <c r="I636">
        <v>26927.400000000009</v>
      </c>
      <c r="J636">
        <v>31520.90620689655</v>
      </c>
      <c r="K636">
        <v>58448.306206896559</v>
      </c>
      <c r="L636" s="5">
        <v>44491.010065937502</v>
      </c>
      <c r="O636">
        <v>0</v>
      </c>
      <c r="P636">
        <v>0</v>
      </c>
      <c r="Q636">
        <v>0</v>
      </c>
      <c r="R636" t="s">
        <v>20</v>
      </c>
    </row>
    <row r="637" spans="1:18" x14ac:dyDescent="0.25">
      <c r="A637" t="s">
        <v>165</v>
      </c>
      <c r="B637" t="s">
        <v>166</v>
      </c>
      <c r="C637" t="s">
        <v>19</v>
      </c>
      <c r="D637">
        <v>9.2249999999999996</v>
      </c>
      <c r="E637">
        <v>9.2870000000000008</v>
      </c>
      <c r="F637">
        <v>18</v>
      </c>
      <c r="G637">
        <v>1</v>
      </c>
      <c r="H637">
        <v>2927</v>
      </c>
      <c r="I637">
        <v>240099.77314814809</v>
      </c>
      <c r="J637">
        <v>261333.5</v>
      </c>
      <c r="K637">
        <v>501433.27314814809</v>
      </c>
      <c r="L637" s="5">
        <v>44491.04503332176</v>
      </c>
      <c r="O637">
        <v>150</v>
      </c>
      <c r="P637">
        <v>150</v>
      </c>
      <c r="Q637">
        <v>0</v>
      </c>
      <c r="R637" t="s">
        <v>21</v>
      </c>
    </row>
    <row r="638" spans="1:18" x14ac:dyDescent="0.25">
      <c r="A638" t="s">
        <v>165</v>
      </c>
      <c r="B638" t="s">
        <v>166</v>
      </c>
      <c r="C638" t="s">
        <v>19</v>
      </c>
      <c r="D638">
        <v>9.391</v>
      </c>
      <c r="E638">
        <v>9.4540000000000006</v>
      </c>
      <c r="F638">
        <v>32</v>
      </c>
      <c r="G638">
        <v>1</v>
      </c>
      <c r="H638">
        <v>301</v>
      </c>
      <c r="I638">
        <v>249909.67800000001</v>
      </c>
      <c r="J638">
        <v>270067.03399999999</v>
      </c>
      <c r="K638">
        <v>519976.712</v>
      </c>
      <c r="L638" s="5">
        <v>44491.055005567126</v>
      </c>
      <c r="O638">
        <v>0</v>
      </c>
      <c r="P638">
        <v>0</v>
      </c>
      <c r="Q638">
        <v>61</v>
      </c>
      <c r="R638" t="s">
        <v>21</v>
      </c>
    </row>
    <row r="639" spans="1:18" x14ac:dyDescent="0.25">
      <c r="A639" t="s">
        <v>161</v>
      </c>
      <c r="B639" t="s">
        <v>162</v>
      </c>
      <c r="C639" t="s">
        <v>42</v>
      </c>
      <c r="D639">
        <v>0.41522999999999999</v>
      </c>
      <c r="E639">
        <v>0.41089999999999999</v>
      </c>
      <c r="F639">
        <v>6</v>
      </c>
      <c r="G639">
        <v>1</v>
      </c>
      <c r="H639">
        <v>88130</v>
      </c>
      <c r="I639">
        <v>3143898.441379311</v>
      </c>
      <c r="J639">
        <v>3393301.786206896</v>
      </c>
      <c r="K639">
        <v>6537200.227586207</v>
      </c>
      <c r="L639" s="5">
        <v>44491.079903032412</v>
      </c>
      <c r="O639">
        <v>0</v>
      </c>
      <c r="P639">
        <v>0</v>
      </c>
      <c r="Q639">
        <v>0</v>
      </c>
      <c r="R639" t="s">
        <v>20</v>
      </c>
    </row>
    <row r="640" spans="1:18" x14ac:dyDescent="0.25">
      <c r="A640" t="s">
        <v>24</v>
      </c>
      <c r="B640" t="s">
        <v>25</v>
      </c>
      <c r="C640" t="s">
        <v>42</v>
      </c>
      <c r="D640">
        <v>27.962</v>
      </c>
      <c r="E640">
        <v>27.7</v>
      </c>
      <c r="F640">
        <v>4</v>
      </c>
      <c r="G640">
        <v>1</v>
      </c>
      <c r="H640">
        <v>659</v>
      </c>
      <c r="I640">
        <v>23866.594845360822</v>
      </c>
      <c r="J640">
        <v>28113.138144329881</v>
      </c>
      <c r="K640">
        <v>51979.732989690703</v>
      </c>
      <c r="L640" s="5">
        <v>44491.088775208344</v>
      </c>
      <c r="O640">
        <v>0</v>
      </c>
      <c r="P640">
        <v>0</v>
      </c>
      <c r="Q640">
        <v>0</v>
      </c>
      <c r="R640" t="s">
        <v>21</v>
      </c>
    </row>
    <row r="641" spans="1:18" x14ac:dyDescent="0.25">
      <c r="A641" t="s">
        <v>195</v>
      </c>
      <c r="B641" t="s">
        <v>196</v>
      </c>
      <c r="C641" t="s">
        <v>42</v>
      </c>
      <c r="D641">
        <v>4.8849999999999998E-2</v>
      </c>
      <c r="E641">
        <v>4.8280000000000003E-2</v>
      </c>
      <c r="F641">
        <v>6</v>
      </c>
      <c r="G641">
        <v>1</v>
      </c>
      <c r="H641">
        <v>46888</v>
      </c>
      <c r="I641">
        <v>14920194.468965519</v>
      </c>
      <c r="J641">
        <v>16691015.027586211</v>
      </c>
      <c r="K641">
        <v>31611209.496551719</v>
      </c>
      <c r="L641" s="5">
        <v>44491.089309097217</v>
      </c>
      <c r="O641">
        <v>0</v>
      </c>
      <c r="P641">
        <v>0</v>
      </c>
      <c r="Q641">
        <v>122</v>
      </c>
      <c r="R641" t="s">
        <v>21</v>
      </c>
    </row>
    <row r="642" spans="1:18" x14ac:dyDescent="0.25">
      <c r="A642" t="s">
        <v>215</v>
      </c>
      <c r="B642" t="s">
        <v>216</v>
      </c>
      <c r="C642" t="s">
        <v>19</v>
      </c>
      <c r="D642">
        <v>61.83</v>
      </c>
      <c r="E642">
        <v>62.9</v>
      </c>
      <c r="F642">
        <v>34</v>
      </c>
      <c r="G642">
        <v>1</v>
      </c>
      <c r="H642">
        <v>38.6</v>
      </c>
      <c r="I642">
        <v>17790.522199999999</v>
      </c>
      <c r="J642">
        <v>19547.55520000001</v>
      </c>
      <c r="K642">
        <v>37338.077400000009</v>
      </c>
      <c r="L642" s="5">
        <v>44491.148698831021</v>
      </c>
      <c r="O642">
        <v>0</v>
      </c>
      <c r="P642">
        <v>0</v>
      </c>
      <c r="Q642">
        <v>186</v>
      </c>
      <c r="R642" t="s">
        <v>21</v>
      </c>
    </row>
    <row r="643" spans="1:18" x14ac:dyDescent="0.25">
      <c r="A643" t="s">
        <v>97</v>
      </c>
      <c r="B643" t="s">
        <v>98</v>
      </c>
      <c r="C643" t="s">
        <v>19</v>
      </c>
      <c r="D643">
        <v>29.268999999999998</v>
      </c>
      <c r="E643">
        <v>29.46</v>
      </c>
      <c r="F643">
        <v>34</v>
      </c>
      <c r="G643">
        <v>2</v>
      </c>
      <c r="H643">
        <v>3614.78</v>
      </c>
      <c r="I643">
        <v>314199.95831999992</v>
      </c>
      <c r="J643">
        <v>346343.83453999989</v>
      </c>
      <c r="K643">
        <v>660543.7928599997</v>
      </c>
      <c r="L643" s="5">
        <v>44491.150800069438</v>
      </c>
      <c r="O643">
        <v>0</v>
      </c>
      <c r="P643">
        <v>0</v>
      </c>
      <c r="Q643">
        <v>0</v>
      </c>
      <c r="R643" t="s">
        <v>21</v>
      </c>
    </row>
    <row r="644" spans="1:18" x14ac:dyDescent="0.25">
      <c r="A644" t="s">
        <v>155</v>
      </c>
      <c r="B644" t="s">
        <v>156</v>
      </c>
      <c r="C644" t="s">
        <v>19</v>
      </c>
      <c r="D644">
        <v>2.6616</v>
      </c>
      <c r="E644">
        <v>2.669</v>
      </c>
      <c r="F644">
        <v>18</v>
      </c>
      <c r="G644">
        <v>1</v>
      </c>
      <c r="H644">
        <v>1250</v>
      </c>
      <c r="I644">
        <v>289031.07621247112</v>
      </c>
      <c r="J644">
        <v>318946.44572748267</v>
      </c>
      <c r="K644">
        <v>607977.52193995379</v>
      </c>
      <c r="L644" s="5">
        <v>44491.172318020843</v>
      </c>
      <c r="O644">
        <v>0</v>
      </c>
      <c r="P644">
        <v>0</v>
      </c>
      <c r="Q644">
        <v>0</v>
      </c>
      <c r="R644" t="s">
        <v>20</v>
      </c>
    </row>
    <row r="645" spans="1:18" x14ac:dyDescent="0.25">
      <c r="A645" t="s">
        <v>85</v>
      </c>
      <c r="B645" t="s">
        <v>86</v>
      </c>
      <c r="C645" t="s">
        <v>19</v>
      </c>
      <c r="D645">
        <v>64.433000000000007</v>
      </c>
      <c r="E645">
        <v>64.94</v>
      </c>
      <c r="F645">
        <v>14</v>
      </c>
      <c r="G645">
        <v>1</v>
      </c>
      <c r="H645">
        <v>424</v>
      </c>
      <c r="I645">
        <v>152107.7477744807</v>
      </c>
      <c r="J645">
        <v>172478.32047477749</v>
      </c>
      <c r="K645">
        <v>324586.06824925821</v>
      </c>
      <c r="L645" s="5">
        <v>44491.188112164353</v>
      </c>
      <c r="O645">
        <v>0</v>
      </c>
      <c r="P645">
        <v>0</v>
      </c>
      <c r="Q645">
        <v>0</v>
      </c>
      <c r="R645" t="s">
        <v>21</v>
      </c>
    </row>
    <row r="646" spans="1:18" x14ac:dyDescent="0.25">
      <c r="A646" t="s">
        <v>165</v>
      </c>
      <c r="B646" t="s">
        <v>166</v>
      </c>
      <c r="C646" t="s">
        <v>19</v>
      </c>
      <c r="D646">
        <v>10.72</v>
      </c>
      <c r="E646">
        <v>10.763999999999999</v>
      </c>
      <c r="F646">
        <v>34</v>
      </c>
      <c r="G646">
        <v>1</v>
      </c>
      <c r="H646">
        <v>746</v>
      </c>
      <c r="I646">
        <v>266744.92</v>
      </c>
      <c r="J646">
        <v>285754.908</v>
      </c>
      <c r="K646">
        <v>552499.82799999998</v>
      </c>
      <c r="L646" s="5">
        <v>44491.194861307871</v>
      </c>
      <c r="O646">
        <v>0</v>
      </c>
      <c r="P646">
        <v>0</v>
      </c>
      <c r="Q646">
        <v>11</v>
      </c>
      <c r="R646" t="s">
        <v>20</v>
      </c>
    </row>
    <row r="647" spans="1:18" x14ac:dyDescent="0.25">
      <c r="A647" t="s">
        <v>165</v>
      </c>
      <c r="B647" t="s">
        <v>166</v>
      </c>
      <c r="C647" t="s">
        <v>19</v>
      </c>
      <c r="D647">
        <v>11.221</v>
      </c>
      <c r="E647">
        <v>11.292999999999999</v>
      </c>
      <c r="F647">
        <v>36</v>
      </c>
      <c r="G647">
        <v>1</v>
      </c>
      <c r="H647">
        <v>1047</v>
      </c>
      <c r="I647">
        <v>275145.85200000001</v>
      </c>
      <c r="J647">
        <v>293866.04399999999</v>
      </c>
      <c r="K647">
        <v>569011.89599999995</v>
      </c>
      <c r="L647" s="5">
        <v>44491.235574016202</v>
      </c>
      <c r="O647">
        <v>0</v>
      </c>
      <c r="P647">
        <v>0</v>
      </c>
      <c r="Q647">
        <v>6</v>
      </c>
      <c r="R647" t="s">
        <v>20</v>
      </c>
    </row>
    <row r="648" spans="1:18" x14ac:dyDescent="0.25">
      <c r="A648" t="s">
        <v>38</v>
      </c>
      <c r="B648" t="s">
        <v>39</v>
      </c>
      <c r="C648" t="s">
        <v>19</v>
      </c>
      <c r="D648">
        <v>4.0443E-2</v>
      </c>
      <c r="E648">
        <v>4.0960000000000003E-2</v>
      </c>
      <c r="F648">
        <v>14</v>
      </c>
      <c r="G648">
        <v>1</v>
      </c>
      <c r="H648">
        <v>64759</v>
      </c>
      <c r="I648">
        <v>26299866.059347179</v>
      </c>
      <c r="J648">
        <v>29427996.908011869</v>
      </c>
      <c r="K648">
        <v>55727862.967359051</v>
      </c>
      <c r="L648" s="5">
        <v>44491.241247118058</v>
      </c>
      <c r="O648">
        <v>0</v>
      </c>
      <c r="P648">
        <v>0</v>
      </c>
      <c r="Q648">
        <v>0</v>
      </c>
      <c r="R648" t="s">
        <v>21</v>
      </c>
    </row>
    <row r="649" spans="1:18" x14ac:dyDescent="0.25">
      <c r="A649" t="s">
        <v>177</v>
      </c>
      <c r="B649" t="s">
        <v>178</v>
      </c>
      <c r="C649" t="s">
        <v>19</v>
      </c>
      <c r="D649">
        <v>1.8727</v>
      </c>
      <c r="E649">
        <v>1.8929</v>
      </c>
      <c r="F649">
        <v>6</v>
      </c>
      <c r="G649">
        <v>2</v>
      </c>
      <c r="H649">
        <v>19825.8</v>
      </c>
      <c r="I649">
        <v>1910518.638888889</v>
      </c>
      <c r="J649">
        <v>2193701.6208333331</v>
      </c>
      <c r="K649">
        <v>4104220.2597222221</v>
      </c>
      <c r="L649" s="5">
        <v>44491.253614502311</v>
      </c>
      <c r="O649">
        <v>0</v>
      </c>
      <c r="P649">
        <v>0</v>
      </c>
      <c r="Q649">
        <v>0</v>
      </c>
      <c r="R649" t="s">
        <v>21</v>
      </c>
    </row>
    <row r="650" spans="1:18" x14ac:dyDescent="0.25">
      <c r="A650" t="s">
        <v>143</v>
      </c>
      <c r="B650" t="s">
        <v>144</v>
      </c>
      <c r="C650" t="s">
        <v>19</v>
      </c>
      <c r="D650">
        <v>5.8747999999999996</v>
      </c>
      <c r="E650">
        <v>5.89</v>
      </c>
      <c r="F650">
        <v>6</v>
      </c>
      <c r="G650">
        <v>2</v>
      </c>
      <c r="H650">
        <v>730.9</v>
      </c>
      <c r="I650">
        <v>138469.09513888889</v>
      </c>
      <c r="J650">
        <v>165541.89930555559</v>
      </c>
      <c r="K650">
        <v>304010.99444444448</v>
      </c>
      <c r="L650" s="5">
        <v>44491.253632233798</v>
      </c>
      <c r="O650">
        <v>0</v>
      </c>
      <c r="P650">
        <v>0</v>
      </c>
      <c r="Q650">
        <v>0</v>
      </c>
      <c r="R650" t="s">
        <v>20</v>
      </c>
    </row>
    <row r="651" spans="1:18" x14ac:dyDescent="0.25">
      <c r="A651" t="s">
        <v>85</v>
      </c>
      <c r="B651" t="s">
        <v>86</v>
      </c>
      <c r="C651" t="s">
        <v>19</v>
      </c>
      <c r="D651">
        <v>65.054000000000002</v>
      </c>
      <c r="E651">
        <v>65.760000000000005</v>
      </c>
      <c r="F651">
        <v>16</v>
      </c>
      <c r="G651">
        <v>1</v>
      </c>
      <c r="H651">
        <v>147</v>
      </c>
      <c r="I651">
        <v>160723.0987012987</v>
      </c>
      <c r="J651">
        <v>183494.7714285714</v>
      </c>
      <c r="K651">
        <v>344217.87012987008</v>
      </c>
      <c r="L651" s="5">
        <v>44491.257889675922</v>
      </c>
      <c r="O651">
        <v>0</v>
      </c>
      <c r="P651">
        <v>0</v>
      </c>
      <c r="Q651">
        <v>93</v>
      </c>
      <c r="R651" t="s">
        <v>21</v>
      </c>
    </row>
    <row r="652" spans="1:18" x14ac:dyDescent="0.25">
      <c r="A652" t="s">
        <v>38</v>
      </c>
      <c r="B652" t="s">
        <v>39</v>
      </c>
      <c r="C652" t="s">
        <v>19</v>
      </c>
      <c r="D652">
        <v>4.0617E-2</v>
      </c>
      <c r="E652">
        <v>4.1070000000000002E-2</v>
      </c>
      <c r="F652">
        <v>34</v>
      </c>
      <c r="G652">
        <v>2</v>
      </c>
      <c r="H652">
        <v>209462</v>
      </c>
      <c r="I652">
        <v>24306994.350000001</v>
      </c>
      <c r="J652">
        <v>27252447.813999999</v>
      </c>
      <c r="K652">
        <v>51559442.163999997</v>
      </c>
      <c r="L652" s="5">
        <v>44491.296117881953</v>
      </c>
      <c r="O652">
        <v>0</v>
      </c>
      <c r="P652">
        <v>0</v>
      </c>
      <c r="Q652">
        <v>0</v>
      </c>
      <c r="R652" t="s">
        <v>21</v>
      </c>
    </row>
    <row r="653" spans="1:18" x14ac:dyDescent="0.25">
      <c r="A653" t="s">
        <v>127</v>
      </c>
      <c r="B653" t="s">
        <v>128</v>
      </c>
      <c r="C653" t="s">
        <v>19</v>
      </c>
      <c r="D653">
        <v>1.14052</v>
      </c>
      <c r="E653">
        <v>1.1477999999999999</v>
      </c>
      <c r="F653">
        <v>12</v>
      </c>
      <c r="G653">
        <v>1</v>
      </c>
      <c r="H653">
        <v>2376</v>
      </c>
      <c r="I653">
        <v>1346736.107638889</v>
      </c>
      <c r="J653">
        <v>1455165.809027778</v>
      </c>
      <c r="K653">
        <v>2801901.916666667</v>
      </c>
      <c r="L653" s="5">
        <v>44491.334857291673</v>
      </c>
      <c r="O653">
        <v>0</v>
      </c>
      <c r="P653">
        <v>0</v>
      </c>
      <c r="Q653">
        <v>28</v>
      </c>
      <c r="R653" t="s">
        <v>21</v>
      </c>
    </row>
    <row r="654" spans="1:18" x14ac:dyDescent="0.25">
      <c r="A654" t="s">
        <v>177</v>
      </c>
      <c r="B654" t="s">
        <v>178</v>
      </c>
      <c r="C654" t="s">
        <v>19</v>
      </c>
      <c r="D654">
        <v>1.8911</v>
      </c>
      <c r="E654">
        <v>1.903</v>
      </c>
      <c r="F654">
        <v>12</v>
      </c>
      <c r="G654">
        <v>1</v>
      </c>
      <c r="H654">
        <v>341.5</v>
      </c>
      <c r="I654">
        <v>1921014.9079861101</v>
      </c>
      <c r="J654">
        <v>2188451.4458333352</v>
      </c>
      <c r="K654">
        <v>4109466.3538194462</v>
      </c>
      <c r="L654" s="5">
        <v>44491.376282557867</v>
      </c>
      <c r="O654">
        <v>0</v>
      </c>
      <c r="P654">
        <v>0</v>
      </c>
      <c r="Q654">
        <v>0</v>
      </c>
      <c r="R654" t="s">
        <v>21</v>
      </c>
    </row>
    <row r="655" spans="1:18" x14ac:dyDescent="0.25">
      <c r="A655" t="s">
        <v>83</v>
      </c>
      <c r="B655" t="s">
        <v>84</v>
      </c>
      <c r="C655" t="s">
        <v>19</v>
      </c>
      <c r="D655">
        <v>0.54444999999999999</v>
      </c>
      <c r="E655">
        <v>0.54500000000000004</v>
      </c>
      <c r="F655">
        <v>8</v>
      </c>
      <c r="G655">
        <v>1</v>
      </c>
      <c r="H655">
        <v>3057</v>
      </c>
      <c r="I655">
        <v>3454900.766839378</v>
      </c>
      <c r="J655">
        <v>4115690.8341968912</v>
      </c>
      <c r="K655">
        <v>7570591.6010362692</v>
      </c>
      <c r="L655" s="5">
        <v>44491.399392858802</v>
      </c>
      <c r="O655">
        <v>48</v>
      </c>
      <c r="P655">
        <v>0</v>
      </c>
      <c r="Q655">
        <v>0</v>
      </c>
      <c r="R655" t="s">
        <v>21</v>
      </c>
    </row>
    <row r="656" spans="1:18" x14ac:dyDescent="0.25">
      <c r="A656" t="s">
        <v>171</v>
      </c>
      <c r="B656" t="s">
        <v>172</v>
      </c>
      <c r="C656" t="s">
        <v>19</v>
      </c>
      <c r="D656">
        <v>1.3354999999999999</v>
      </c>
      <c r="E656">
        <v>1.3492</v>
      </c>
      <c r="F656">
        <v>6</v>
      </c>
      <c r="G656">
        <v>1</v>
      </c>
      <c r="H656">
        <v>5657.2</v>
      </c>
      <c r="I656">
        <v>853458.25586206897</v>
      </c>
      <c r="J656">
        <v>1011517.877241379</v>
      </c>
      <c r="K656">
        <v>1864976.133103448</v>
      </c>
      <c r="L656" s="5">
        <v>44491.399933946763</v>
      </c>
      <c r="O656">
        <v>0</v>
      </c>
      <c r="P656">
        <v>0</v>
      </c>
      <c r="Q656">
        <v>0</v>
      </c>
      <c r="R656" t="s">
        <v>21</v>
      </c>
    </row>
    <row r="657" spans="1:18" x14ac:dyDescent="0.25">
      <c r="A657" t="s">
        <v>213</v>
      </c>
      <c r="B657" t="s">
        <v>214</v>
      </c>
      <c r="C657" t="s">
        <v>19</v>
      </c>
      <c r="D657">
        <v>15.700200000000001</v>
      </c>
      <c r="E657">
        <v>15.946999999999999</v>
      </c>
      <c r="F657">
        <v>10</v>
      </c>
      <c r="G657">
        <v>2</v>
      </c>
      <c r="H657">
        <v>253.2</v>
      </c>
      <c r="I657">
        <v>275818.95228215778</v>
      </c>
      <c r="J657">
        <v>301546.57178423228</v>
      </c>
      <c r="K657">
        <v>577365.52406639012</v>
      </c>
      <c r="L657" s="5">
        <v>44491.421445972221</v>
      </c>
      <c r="O657">
        <v>0</v>
      </c>
      <c r="P657">
        <v>0</v>
      </c>
      <c r="Q657">
        <v>32</v>
      </c>
      <c r="R657" t="s">
        <v>20</v>
      </c>
    </row>
    <row r="658" spans="1:18" x14ac:dyDescent="0.25">
      <c r="A658" t="s">
        <v>213</v>
      </c>
      <c r="B658" t="s">
        <v>214</v>
      </c>
      <c r="C658" t="s">
        <v>19</v>
      </c>
      <c r="D658">
        <v>15.973599999999999</v>
      </c>
      <c r="E658">
        <v>16.09</v>
      </c>
      <c r="F658">
        <v>16</v>
      </c>
      <c r="G658">
        <v>1</v>
      </c>
      <c r="H658">
        <v>94.2</v>
      </c>
      <c r="I658">
        <v>353038.91766233777</v>
      </c>
      <c r="J658">
        <v>383872.82389610389</v>
      </c>
      <c r="K658">
        <v>736911.74155844166</v>
      </c>
      <c r="L658" s="5">
        <v>44491.424544016198</v>
      </c>
      <c r="O658">
        <v>0</v>
      </c>
      <c r="P658">
        <v>0</v>
      </c>
      <c r="Q658">
        <v>26</v>
      </c>
      <c r="R658" t="s">
        <v>20</v>
      </c>
    </row>
    <row r="659" spans="1:18" x14ac:dyDescent="0.25">
      <c r="A659" t="s">
        <v>83</v>
      </c>
      <c r="B659" t="s">
        <v>84</v>
      </c>
      <c r="C659" t="s">
        <v>19</v>
      </c>
      <c r="D659">
        <v>0.55718999999999996</v>
      </c>
      <c r="E659">
        <v>0.55789999999999995</v>
      </c>
      <c r="F659">
        <v>12</v>
      </c>
      <c r="G659">
        <v>1</v>
      </c>
      <c r="H659">
        <v>5156</v>
      </c>
      <c r="I659">
        <v>3730164.498269896</v>
      </c>
      <c r="J659">
        <v>4373326.7266435986</v>
      </c>
      <c r="K659">
        <v>8103491.2249134947</v>
      </c>
      <c r="L659" s="5">
        <v>44491.429144166657</v>
      </c>
      <c r="O659">
        <v>0</v>
      </c>
      <c r="P659">
        <v>0</v>
      </c>
      <c r="Q659">
        <v>155</v>
      </c>
      <c r="R659" t="s">
        <v>20</v>
      </c>
    </row>
    <row r="660" spans="1:18" x14ac:dyDescent="0.25">
      <c r="A660" t="s">
        <v>91</v>
      </c>
      <c r="B660" t="s">
        <v>92</v>
      </c>
      <c r="C660" t="s">
        <v>19</v>
      </c>
      <c r="D660">
        <v>268.7</v>
      </c>
      <c r="E660">
        <v>267</v>
      </c>
      <c r="F660">
        <v>12</v>
      </c>
      <c r="G660">
        <v>1</v>
      </c>
      <c r="H660">
        <v>3</v>
      </c>
      <c r="I660">
        <v>7490.0605536332178</v>
      </c>
      <c r="J660">
        <v>8371.1442906574375</v>
      </c>
      <c r="K660">
        <v>15861.20484429066</v>
      </c>
      <c r="L660" s="5">
        <v>44491.511534074067</v>
      </c>
      <c r="O660">
        <v>176</v>
      </c>
      <c r="P660">
        <v>0</v>
      </c>
      <c r="Q660">
        <v>0</v>
      </c>
      <c r="R660" t="s">
        <v>20</v>
      </c>
    </row>
    <row r="661" spans="1:18" x14ac:dyDescent="0.25">
      <c r="A661" t="s">
        <v>17</v>
      </c>
      <c r="B661" t="s">
        <v>18</v>
      </c>
      <c r="C661" t="s">
        <v>19</v>
      </c>
      <c r="D661">
        <v>6.399</v>
      </c>
      <c r="E661">
        <v>6.3840000000000003</v>
      </c>
      <c r="F661">
        <v>6</v>
      </c>
      <c r="G661">
        <v>1</v>
      </c>
      <c r="H661">
        <v>267.60000000000002</v>
      </c>
      <c r="I661">
        <v>315870.38137931027</v>
      </c>
      <c r="J661">
        <v>365311.13586206891</v>
      </c>
      <c r="K661">
        <v>681181.51724137925</v>
      </c>
      <c r="L661" s="5">
        <v>44491.536855937498</v>
      </c>
      <c r="O661">
        <v>80</v>
      </c>
      <c r="P661">
        <v>162</v>
      </c>
      <c r="Q661">
        <v>0</v>
      </c>
      <c r="R661" t="s">
        <v>20</v>
      </c>
    </row>
    <row r="662" spans="1:18" x14ac:dyDescent="0.25">
      <c r="A662" t="s">
        <v>17</v>
      </c>
      <c r="B662" t="s">
        <v>18</v>
      </c>
      <c r="C662" t="s">
        <v>19</v>
      </c>
      <c r="D662">
        <v>6.4</v>
      </c>
      <c r="E662">
        <v>6.4359999999999999</v>
      </c>
      <c r="F662">
        <v>8</v>
      </c>
      <c r="G662">
        <v>1</v>
      </c>
      <c r="H662">
        <v>335.7</v>
      </c>
      <c r="I662">
        <v>349815.3515625</v>
      </c>
      <c r="J662">
        <v>402162.33020833321</v>
      </c>
      <c r="K662">
        <v>751977.68177083321</v>
      </c>
      <c r="L662" s="5">
        <v>44491.542120370374</v>
      </c>
      <c r="O662">
        <v>73</v>
      </c>
      <c r="P662">
        <v>155</v>
      </c>
      <c r="Q662">
        <v>0</v>
      </c>
      <c r="R662" t="s">
        <v>21</v>
      </c>
    </row>
    <row r="663" spans="1:18" x14ac:dyDescent="0.25">
      <c r="A663" t="s">
        <v>99</v>
      </c>
      <c r="B663" t="s">
        <v>100</v>
      </c>
      <c r="C663" t="s">
        <v>19</v>
      </c>
      <c r="D663">
        <v>8.1199999999999992</v>
      </c>
      <c r="E663">
        <v>8.173</v>
      </c>
      <c r="F663">
        <v>8</v>
      </c>
      <c r="G663">
        <v>1</v>
      </c>
      <c r="H663">
        <v>5010</v>
      </c>
      <c r="I663">
        <v>287902.51813471498</v>
      </c>
      <c r="J663">
        <v>333282.55958549218</v>
      </c>
      <c r="K663">
        <v>621185.07772020728</v>
      </c>
      <c r="L663" s="5">
        <v>44491.546856689813</v>
      </c>
      <c r="O663">
        <v>0</v>
      </c>
      <c r="P663">
        <v>0</v>
      </c>
      <c r="Q663">
        <v>224</v>
      </c>
      <c r="R663" t="s">
        <v>21</v>
      </c>
    </row>
    <row r="664" spans="1:18" x14ac:dyDescent="0.25">
      <c r="A664" t="s">
        <v>183</v>
      </c>
      <c r="B664" t="s">
        <v>184</v>
      </c>
      <c r="C664" t="s">
        <v>19</v>
      </c>
      <c r="D664">
        <v>3.0619999999999998</v>
      </c>
      <c r="E664">
        <v>3.08</v>
      </c>
      <c r="F664">
        <v>6</v>
      </c>
      <c r="G664">
        <v>1</v>
      </c>
      <c r="H664">
        <v>38670.6</v>
      </c>
      <c r="I664">
        <v>460593.72206896561</v>
      </c>
      <c r="J664">
        <v>493733.34551724122</v>
      </c>
      <c r="K664">
        <v>954327.06758620683</v>
      </c>
      <c r="L664" s="5">
        <v>44491.553269097218</v>
      </c>
      <c r="O664">
        <v>114</v>
      </c>
      <c r="P664">
        <v>0</v>
      </c>
      <c r="Q664">
        <v>0</v>
      </c>
      <c r="R664" t="s">
        <v>21</v>
      </c>
    </row>
    <row r="665" spans="1:18" x14ac:dyDescent="0.25">
      <c r="A665" t="s">
        <v>36</v>
      </c>
      <c r="B665" t="s">
        <v>37</v>
      </c>
      <c r="C665" t="s">
        <v>19</v>
      </c>
      <c r="D665">
        <v>0.10262</v>
      </c>
      <c r="E665">
        <v>0.10338</v>
      </c>
      <c r="F665">
        <v>12</v>
      </c>
      <c r="G665">
        <v>1</v>
      </c>
      <c r="H665">
        <v>1465</v>
      </c>
      <c r="I665">
        <v>7697626.4671280272</v>
      </c>
      <c r="J665">
        <v>9021341.01384083</v>
      </c>
      <c r="K665">
        <v>16718967.480968861</v>
      </c>
      <c r="L665" s="5">
        <v>44491.59282510417</v>
      </c>
      <c r="O665">
        <v>0</v>
      </c>
      <c r="P665">
        <v>0</v>
      </c>
      <c r="Q665">
        <v>169</v>
      </c>
      <c r="R665" t="s">
        <v>20</v>
      </c>
    </row>
    <row r="666" spans="1:18" x14ac:dyDescent="0.25">
      <c r="A666" t="s">
        <v>99</v>
      </c>
      <c r="B666" t="s">
        <v>100</v>
      </c>
      <c r="C666" t="s">
        <v>19</v>
      </c>
      <c r="D666">
        <v>8.18</v>
      </c>
      <c r="E666">
        <v>8.2119999999999997</v>
      </c>
      <c r="F666">
        <v>14</v>
      </c>
      <c r="G666">
        <v>2</v>
      </c>
      <c r="H666">
        <v>2678</v>
      </c>
      <c r="I666">
        <v>263660.56676557858</v>
      </c>
      <c r="J666">
        <v>304176.64094955492</v>
      </c>
      <c r="K666">
        <v>567837.20771513355</v>
      </c>
      <c r="L666" s="5">
        <v>44491.61062929398</v>
      </c>
      <c r="O666">
        <v>0</v>
      </c>
      <c r="P666">
        <v>0</v>
      </c>
      <c r="Q666">
        <v>132</v>
      </c>
      <c r="R666" t="s">
        <v>21</v>
      </c>
    </row>
    <row r="667" spans="1:18" x14ac:dyDescent="0.25">
      <c r="A667" t="s">
        <v>183</v>
      </c>
      <c r="B667" t="s">
        <v>184</v>
      </c>
      <c r="C667" t="s">
        <v>19</v>
      </c>
      <c r="D667">
        <v>3.1160000000000001</v>
      </c>
      <c r="E667">
        <v>3.1429999999999998</v>
      </c>
      <c r="F667">
        <v>32</v>
      </c>
      <c r="G667">
        <v>2</v>
      </c>
      <c r="H667">
        <v>10153.799999999999</v>
      </c>
      <c r="I667">
        <v>772490.84760000033</v>
      </c>
      <c r="J667">
        <v>824563.67439999874</v>
      </c>
      <c r="K667">
        <v>1597054.5219999989</v>
      </c>
      <c r="L667" s="5">
        <v>44491.623781516202</v>
      </c>
      <c r="O667">
        <v>0</v>
      </c>
      <c r="P667">
        <v>0</v>
      </c>
      <c r="Q667">
        <v>0</v>
      </c>
      <c r="R667" t="s">
        <v>21</v>
      </c>
    </row>
    <row r="668" spans="1:18" x14ac:dyDescent="0.25">
      <c r="A668" t="s">
        <v>119</v>
      </c>
      <c r="B668" t="s">
        <v>120</v>
      </c>
      <c r="C668" t="s">
        <v>19</v>
      </c>
      <c r="D668">
        <v>0.34329999999999999</v>
      </c>
      <c r="E668">
        <v>0.34410000000000002</v>
      </c>
      <c r="F668">
        <v>6</v>
      </c>
      <c r="G668">
        <v>1</v>
      </c>
      <c r="H668">
        <v>38949</v>
      </c>
      <c r="I668">
        <v>2245515.347222222</v>
      </c>
      <c r="J668">
        <v>2554355.055555556</v>
      </c>
      <c r="K668">
        <v>4799870.402777778</v>
      </c>
      <c r="L668" s="5">
        <v>44491.626873414352</v>
      </c>
      <c r="O668">
        <v>0</v>
      </c>
      <c r="P668">
        <v>0</v>
      </c>
      <c r="Q668">
        <v>121</v>
      </c>
      <c r="R668" t="s">
        <v>21</v>
      </c>
    </row>
    <row r="669" spans="1:18" x14ac:dyDescent="0.25">
      <c r="A669" t="s">
        <v>183</v>
      </c>
      <c r="B669" t="s">
        <v>184</v>
      </c>
      <c r="C669" t="s">
        <v>19</v>
      </c>
      <c r="D669">
        <v>3.1469999999999998</v>
      </c>
      <c r="E669">
        <v>3.157</v>
      </c>
      <c r="F669">
        <v>8</v>
      </c>
      <c r="G669">
        <v>1</v>
      </c>
      <c r="H669">
        <v>22088.9</v>
      </c>
      <c r="I669">
        <v>523591.79430051812</v>
      </c>
      <c r="J669">
        <v>557114.37357512978</v>
      </c>
      <c r="K669">
        <v>1080706.167875648</v>
      </c>
      <c r="L669" s="5">
        <v>44491.631053923607</v>
      </c>
      <c r="O669">
        <v>0</v>
      </c>
      <c r="P669">
        <v>0</v>
      </c>
      <c r="Q669">
        <v>115</v>
      </c>
      <c r="R669" t="s">
        <v>20</v>
      </c>
    </row>
    <row r="670" spans="1:18" x14ac:dyDescent="0.25">
      <c r="A670" t="s">
        <v>135</v>
      </c>
      <c r="B670" t="s">
        <v>136</v>
      </c>
      <c r="C670" t="s">
        <v>19</v>
      </c>
      <c r="D670">
        <v>9.1690000000000005</v>
      </c>
      <c r="E670">
        <v>9.1679999999999993</v>
      </c>
      <c r="F670">
        <v>32</v>
      </c>
      <c r="G670">
        <v>3</v>
      </c>
      <c r="H670">
        <v>57.3</v>
      </c>
      <c r="I670">
        <v>73365.103800000041</v>
      </c>
      <c r="J670">
        <v>80305.682399999976</v>
      </c>
      <c r="K670">
        <v>153670.7862</v>
      </c>
      <c r="L670" s="5">
        <v>44491.698132337973</v>
      </c>
      <c r="O670">
        <v>0</v>
      </c>
      <c r="P670">
        <v>0</v>
      </c>
      <c r="Q670">
        <v>17</v>
      </c>
      <c r="R670" t="s">
        <v>20</v>
      </c>
    </row>
    <row r="671" spans="1:18" x14ac:dyDescent="0.25">
      <c r="A671" t="s">
        <v>195</v>
      </c>
      <c r="B671" t="s">
        <v>196</v>
      </c>
      <c r="C671" t="s">
        <v>42</v>
      </c>
      <c r="D671">
        <v>4.8559999999999999E-2</v>
      </c>
      <c r="E671">
        <v>4.8120000000000003E-2</v>
      </c>
      <c r="F671">
        <v>4</v>
      </c>
      <c r="G671">
        <v>1</v>
      </c>
      <c r="H671">
        <v>92193</v>
      </c>
      <c r="I671">
        <v>10819380.62886598</v>
      </c>
      <c r="J671">
        <v>12342880.60824742</v>
      </c>
      <c r="K671">
        <v>23162261.237113401</v>
      </c>
      <c r="L671" s="5">
        <v>44491.707661539353</v>
      </c>
      <c r="O671">
        <v>0</v>
      </c>
      <c r="P671">
        <v>0</v>
      </c>
      <c r="Q671">
        <v>0</v>
      </c>
      <c r="R671" t="s">
        <v>20</v>
      </c>
    </row>
    <row r="672" spans="1:18" x14ac:dyDescent="0.25">
      <c r="A672" t="s">
        <v>85</v>
      </c>
      <c r="B672" t="s">
        <v>86</v>
      </c>
      <c r="C672" t="s">
        <v>19</v>
      </c>
      <c r="D672">
        <v>68.596000000000004</v>
      </c>
      <c r="E672">
        <v>69.040000000000006</v>
      </c>
      <c r="F672">
        <v>18</v>
      </c>
      <c r="G672">
        <v>1</v>
      </c>
      <c r="H672">
        <v>589</v>
      </c>
      <c r="I672">
        <v>165756.70370370371</v>
      </c>
      <c r="J672">
        <v>188983.66666666669</v>
      </c>
      <c r="K672">
        <v>354740.37037037028</v>
      </c>
      <c r="L672" s="5">
        <v>44491.754398645833</v>
      </c>
      <c r="O672">
        <v>0</v>
      </c>
      <c r="P672">
        <v>0</v>
      </c>
      <c r="Q672">
        <v>57</v>
      </c>
      <c r="R672" t="s">
        <v>21</v>
      </c>
    </row>
    <row r="673" spans="1:18" x14ac:dyDescent="0.25">
      <c r="A673" t="s">
        <v>91</v>
      </c>
      <c r="B673" t="s">
        <v>92</v>
      </c>
      <c r="C673" t="s">
        <v>19</v>
      </c>
      <c r="D673">
        <v>276.42</v>
      </c>
      <c r="E673">
        <v>277.85000000000002</v>
      </c>
      <c r="F673">
        <v>14</v>
      </c>
      <c r="G673">
        <v>1</v>
      </c>
      <c r="H673">
        <v>74.900000000000006</v>
      </c>
      <c r="I673">
        <v>8056.8523809523786</v>
      </c>
      <c r="J673">
        <v>9055.0428571428547</v>
      </c>
      <c r="K673">
        <v>17111.895238095229</v>
      </c>
      <c r="L673" s="5">
        <v>44491.792909456017</v>
      </c>
      <c r="O673">
        <v>0</v>
      </c>
      <c r="P673">
        <v>0</v>
      </c>
      <c r="Q673">
        <v>0</v>
      </c>
      <c r="R673" t="s">
        <v>21</v>
      </c>
    </row>
    <row r="674" spans="1:18" x14ac:dyDescent="0.25">
      <c r="A674" t="s">
        <v>91</v>
      </c>
      <c r="B674" t="s">
        <v>92</v>
      </c>
      <c r="C674" t="s">
        <v>19</v>
      </c>
      <c r="D674">
        <v>276.66000000000003</v>
      </c>
      <c r="E674">
        <v>277.88</v>
      </c>
      <c r="F674">
        <v>36</v>
      </c>
      <c r="G674">
        <v>2</v>
      </c>
      <c r="H674">
        <v>39.1</v>
      </c>
      <c r="I674">
        <v>9306.7030000000032</v>
      </c>
      <c r="J674">
        <v>10462.6266</v>
      </c>
      <c r="K674">
        <v>19769.329600000001</v>
      </c>
      <c r="L674" s="5">
        <v>44491.792928993047</v>
      </c>
      <c r="O674">
        <v>0</v>
      </c>
      <c r="P674">
        <v>0</v>
      </c>
      <c r="Q674">
        <v>0</v>
      </c>
      <c r="R674" t="s">
        <v>21</v>
      </c>
    </row>
    <row r="675" spans="1:18" x14ac:dyDescent="0.25">
      <c r="A675" t="s">
        <v>43</v>
      </c>
      <c r="B675" t="s">
        <v>44</v>
      </c>
      <c r="C675" t="s">
        <v>42</v>
      </c>
      <c r="D675">
        <v>3903.9</v>
      </c>
      <c r="E675">
        <v>3851</v>
      </c>
      <c r="F675">
        <v>4</v>
      </c>
      <c r="G675">
        <v>1</v>
      </c>
      <c r="H675">
        <v>1.0529999999999999</v>
      </c>
      <c r="I675">
        <v>66.247333333333316</v>
      </c>
      <c r="J675">
        <v>70.01518750000001</v>
      </c>
      <c r="K675">
        <v>136.2625208333333</v>
      </c>
      <c r="L675" s="5">
        <v>44491.794515185182</v>
      </c>
      <c r="O675">
        <v>0</v>
      </c>
      <c r="P675">
        <v>0</v>
      </c>
      <c r="Q675">
        <v>0</v>
      </c>
      <c r="R675" t="s">
        <v>21</v>
      </c>
    </row>
    <row r="676" spans="1:18" x14ac:dyDescent="0.25">
      <c r="A676" t="s">
        <v>24</v>
      </c>
      <c r="B676" t="s">
        <v>25</v>
      </c>
      <c r="C676" t="s">
        <v>42</v>
      </c>
      <c r="D676">
        <v>27.571999999999999</v>
      </c>
      <c r="E676">
        <v>27.37</v>
      </c>
      <c r="F676">
        <v>8</v>
      </c>
      <c r="G676">
        <v>1</v>
      </c>
      <c r="H676">
        <v>324</v>
      </c>
      <c r="I676">
        <v>28987.540414507781</v>
      </c>
      <c r="J676">
        <v>33259.485492227992</v>
      </c>
      <c r="K676">
        <v>62247.025906735769</v>
      </c>
      <c r="L676" s="5">
        <v>44491.800279270843</v>
      </c>
      <c r="O676">
        <v>0</v>
      </c>
      <c r="P676">
        <v>0</v>
      </c>
      <c r="Q676">
        <v>0</v>
      </c>
      <c r="R676" t="s">
        <v>20</v>
      </c>
    </row>
    <row r="677" spans="1:18" x14ac:dyDescent="0.25">
      <c r="A677" t="s">
        <v>197</v>
      </c>
      <c r="B677" t="s">
        <v>198</v>
      </c>
      <c r="C677" t="s">
        <v>42</v>
      </c>
      <c r="D677">
        <v>0.33615</v>
      </c>
      <c r="E677">
        <v>0.33429999999999999</v>
      </c>
      <c r="F677">
        <v>4</v>
      </c>
      <c r="G677">
        <v>1</v>
      </c>
      <c r="H677">
        <v>1634</v>
      </c>
      <c r="I677">
        <v>2764280.6597938151</v>
      </c>
      <c r="J677">
        <v>3081039.6288659801</v>
      </c>
      <c r="K677">
        <v>5845320.2886597943</v>
      </c>
      <c r="L677" s="5">
        <v>44491.801335023149</v>
      </c>
      <c r="O677">
        <v>0</v>
      </c>
      <c r="P677">
        <v>0</v>
      </c>
      <c r="Q677">
        <v>0</v>
      </c>
      <c r="R677" t="s">
        <v>21</v>
      </c>
    </row>
    <row r="678" spans="1:18" x14ac:dyDescent="0.25">
      <c r="A678" t="s">
        <v>55</v>
      </c>
      <c r="B678" t="s">
        <v>56</v>
      </c>
      <c r="C678" t="s">
        <v>42</v>
      </c>
      <c r="D678">
        <v>60181.32</v>
      </c>
      <c r="E678">
        <v>59844.45</v>
      </c>
      <c r="F678">
        <v>4</v>
      </c>
      <c r="G678">
        <v>1</v>
      </c>
      <c r="I678">
        <v>7372.8427216494802</v>
      </c>
      <c r="J678">
        <v>7746.8485154639166</v>
      </c>
      <c r="K678">
        <v>15119.6912371134</v>
      </c>
      <c r="L678" s="5">
        <v>44491.801860381936</v>
      </c>
      <c r="O678">
        <v>0</v>
      </c>
      <c r="P678">
        <v>0</v>
      </c>
      <c r="Q678">
        <v>0</v>
      </c>
      <c r="R678" t="s">
        <v>21</v>
      </c>
    </row>
    <row r="679" spans="1:18" x14ac:dyDescent="0.25">
      <c r="A679" t="s">
        <v>115</v>
      </c>
      <c r="B679" t="s">
        <v>116</v>
      </c>
      <c r="C679" t="s">
        <v>42</v>
      </c>
      <c r="D679">
        <v>33686</v>
      </c>
      <c r="E679">
        <v>33314.57</v>
      </c>
      <c r="F679">
        <v>4</v>
      </c>
      <c r="G679">
        <v>1</v>
      </c>
      <c r="H679">
        <v>6.9999999999999993E-2</v>
      </c>
      <c r="I679">
        <v>18.03007216494845</v>
      </c>
      <c r="J679">
        <v>20.127742268041239</v>
      </c>
      <c r="K679">
        <v>38.157814432989689</v>
      </c>
      <c r="L679" s="5">
        <v>44491.803502465278</v>
      </c>
      <c r="O679">
        <v>0</v>
      </c>
      <c r="P679">
        <v>0</v>
      </c>
      <c r="Q679">
        <v>22</v>
      </c>
      <c r="R679" t="s">
        <v>21</v>
      </c>
    </row>
    <row r="680" spans="1:18" x14ac:dyDescent="0.25">
      <c r="A680" t="s">
        <v>117</v>
      </c>
      <c r="B680" t="s">
        <v>118</v>
      </c>
      <c r="C680" t="s">
        <v>19</v>
      </c>
      <c r="D680">
        <v>0.12076000000000001</v>
      </c>
      <c r="E680">
        <v>0.11964</v>
      </c>
      <c r="F680">
        <v>12</v>
      </c>
      <c r="G680">
        <v>1</v>
      </c>
      <c r="H680">
        <v>73089</v>
      </c>
      <c r="I680">
        <v>4694271.6089965394</v>
      </c>
      <c r="J680">
        <v>5546211.3979238756</v>
      </c>
      <c r="K680">
        <v>10240483.00692042</v>
      </c>
      <c r="L680" s="5">
        <v>44491.806133020837</v>
      </c>
      <c r="O680">
        <v>4</v>
      </c>
      <c r="P680">
        <v>6</v>
      </c>
      <c r="Q680">
        <v>0</v>
      </c>
      <c r="R680" t="s">
        <v>20</v>
      </c>
    </row>
    <row r="681" spans="1:18" x14ac:dyDescent="0.25">
      <c r="A681" t="s">
        <v>117</v>
      </c>
      <c r="B681" t="s">
        <v>118</v>
      </c>
      <c r="C681" t="s">
        <v>19</v>
      </c>
      <c r="D681">
        <v>0.12481</v>
      </c>
      <c r="E681">
        <v>0.12399</v>
      </c>
      <c r="F681">
        <v>16</v>
      </c>
      <c r="G681">
        <v>1</v>
      </c>
      <c r="H681">
        <v>15457</v>
      </c>
      <c r="I681">
        <v>5295515.4415584411</v>
      </c>
      <c r="J681">
        <v>6198695.3064935068</v>
      </c>
      <c r="K681">
        <v>11494210.748051951</v>
      </c>
      <c r="L681" s="5">
        <v>44491.810911631947</v>
      </c>
      <c r="O681">
        <v>3</v>
      </c>
      <c r="P681">
        <v>0</v>
      </c>
      <c r="Q681">
        <v>0</v>
      </c>
      <c r="R681" t="s">
        <v>20</v>
      </c>
    </row>
    <row r="682" spans="1:18" x14ac:dyDescent="0.25">
      <c r="A682" t="s">
        <v>139</v>
      </c>
      <c r="B682" t="s">
        <v>140</v>
      </c>
      <c r="C682" t="s">
        <v>19</v>
      </c>
      <c r="D682">
        <v>0.26645999999999997</v>
      </c>
      <c r="E682">
        <v>0.26690000000000003</v>
      </c>
      <c r="F682">
        <v>12</v>
      </c>
      <c r="G682">
        <v>1</v>
      </c>
      <c r="H682">
        <v>9472</v>
      </c>
      <c r="I682">
        <v>23218446.183391001</v>
      </c>
      <c r="J682">
        <v>25001936.67128028</v>
      </c>
      <c r="K682">
        <v>48220382.854671277</v>
      </c>
      <c r="L682" s="5">
        <v>44491.821812395843</v>
      </c>
      <c r="O682">
        <v>0</v>
      </c>
      <c r="P682">
        <v>0</v>
      </c>
      <c r="Q682">
        <v>37</v>
      </c>
      <c r="R682" t="s">
        <v>20</v>
      </c>
    </row>
    <row r="683" spans="1:18" x14ac:dyDescent="0.25">
      <c r="A683" t="s">
        <v>149</v>
      </c>
      <c r="B683" t="s">
        <v>150</v>
      </c>
      <c r="C683" t="s">
        <v>19</v>
      </c>
      <c r="D683">
        <v>3.4180000000000002E-2</v>
      </c>
      <c r="E683">
        <v>3.4189999999999998E-2</v>
      </c>
      <c r="F683">
        <v>4</v>
      </c>
      <c r="G683">
        <v>2</v>
      </c>
      <c r="H683">
        <v>142403</v>
      </c>
      <c r="I683">
        <v>18217235.298969071</v>
      </c>
      <c r="J683">
        <v>21480589.350515459</v>
      </c>
      <c r="K683">
        <v>39697824.64948453</v>
      </c>
      <c r="L683" s="5">
        <v>44492.010118043981</v>
      </c>
      <c r="O683">
        <v>0</v>
      </c>
      <c r="P683">
        <v>0</v>
      </c>
      <c r="Q683">
        <v>0</v>
      </c>
      <c r="R683" t="s">
        <v>20</v>
      </c>
    </row>
    <row r="684" spans="1:18" x14ac:dyDescent="0.25">
      <c r="A684" t="s">
        <v>179</v>
      </c>
      <c r="B684" t="s">
        <v>180</v>
      </c>
      <c r="C684" t="s">
        <v>42</v>
      </c>
      <c r="D684">
        <v>25.45</v>
      </c>
      <c r="E684">
        <v>25.23</v>
      </c>
      <c r="F684">
        <v>4</v>
      </c>
      <c r="G684">
        <v>1</v>
      </c>
      <c r="H684">
        <v>1424</v>
      </c>
      <c r="I684">
        <v>108375.58762886599</v>
      </c>
      <c r="J684">
        <v>123367.4226804124</v>
      </c>
      <c r="K684">
        <v>231743.01030927841</v>
      </c>
      <c r="L684" s="5">
        <v>44492.032258715277</v>
      </c>
      <c r="O684">
        <v>0</v>
      </c>
      <c r="P684">
        <v>0</v>
      </c>
      <c r="Q684">
        <v>0</v>
      </c>
      <c r="R684" t="s">
        <v>21</v>
      </c>
    </row>
    <row r="685" spans="1:18" x14ac:dyDescent="0.25">
      <c r="A685" t="s">
        <v>77</v>
      </c>
      <c r="B685" t="s">
        <v>78</v>
      </c>
      <c r="C685" t="s">
        <v>42</v>
      </c>
      <c r="D685">
        <v>6.6739999999999994E-2</v>
      </c>
      <c r="E685">
        <v>6.6299999999999998E-2</v>
      </c>
      <c r="F685">
        <v>4</v>
      </c>
      <c r="G685">
        <v>1</v>
      </c>
      <c r="H685">
        <v>30846</v>
      </c>
      <c r="I685">
        <v>8432115.6804123707</v>
      </c>
      <c r="J685">
        <v>9808759.3505154643</v>
      </c>
      <c r="K685">
        <v>18240875.030927841</v>
      </c>
      <c r="L685" s="5">
        <v>44492.032808124997</v>
      </c>
      <c r="O685">
        <v>0</v>
      </c>
      <c r="P685">
        <v>0</v>
      </c>
      <c r="Q685">
        <v>0</v>
      </c>
      <c r="R685" t="s">
        <v>21</v>
      </c>
    </row>
    <row r="686" spans="1:18" x14ac:dyDescent="0.25">
      <c r="A686" t="s">
        <v>24</v>
      </c>
      <c r="B686" t="s">
        <v>25</v>
      </c>
      <c r="C686" t="s">
        <v>42</v>
      </c>
      <c r="D686">
        <v>27.571000000000002</v>
      </c>
      <c r="E686">
        <v>27.37</v>
      </c>
      <c r="F686">
        <v>8</v>
      </c>
      <c r="G686">
        <v>1</v>
      </c>
      <c r="H686">
        <v>280.60000000000002</v>
      </c>
      <c r="I686">
        <v>28707.063212435231</v>
      </c>
      <c r="J686">
        <v>32904.722797927468</v>
      </c>
      <c r="K686">
        <v>61611.786010362703</v>
      </c>
      <c r="L686" s="5">
        <v>44492.033963541668</v>
      </c>
      <c r="O686">
        <v>0</v>
      </c>
      <c r="P686">
        <v>0</v>
      </c>
      <c r="Q686">
        <v>0</v>
      </c>
      <c r="R686" t="s">
        <v>20</v>
      </c>
    </row>
    <row r="687" spans="1:18" x14ac:dyDescent="0.25">
      <c r="A687" t="s">
        <v>123</v>
      </c>
      <c r="B687" t="s">
        <v>124</v>
      </c>
      <c r="C687" t="s">
        <v>42</v>
      </c>
      <c r="D687">
        <v>4.0946999999999996</v>
      </c>
      <c r="E687">
        <v>4.0570000000000004</v>
      </c>
      <c r="F687">
        <v>4</v>
      </c>
      <c r="G687">
        <v>1</v>
      </c>
      <c r="H687">
        <v>7948.9</v>
      </c>
      <c r="I687">
        <v>175201.2195876289</v>
      </c>
      <c r="J687">
        <v>185782.61134020609</v>
      </c>
      <c r="K687">
        <v>360983.83092783502</v>
      </c>
      <c r="L687" s="5">
        <v>44492.034535370367</v>
      </c>
      <c r="O687">
        <v>0</v>
      </c>
      <c r="P687">
        <v>0</v>
      </c>
      <c r="Q687">
        <v>0</v>
      </c>
      <c r="R687" t="s">
        <v>20</v>
      </c>
    </row>
    <row r="688" spans="1:18" x14ac:dyDescent="0.25">
      <c r="A688" t="s">
        <v>91</v>
      </c>
      <c r="B688" t="s">
        <v>92</v>
      </c>
      <c r="C688" t="s">
        <v>19</v>
      </c>
      <c r="D688">
        <v>275.48</v>
      </c>
      <c r="E688">
        <v>277.85000000000002</v>
      </c>
      <c r="F688">
        <v>16</v>
      </c>
      <c r="G688">
        <v>2</v>
      </c>
      <c r="H688">
        <v>2.8</v>
      </c>
      <c r="I688">
        <v>9127.236458333331</v>
      </c>
      <c r="J688">
        <v>10188.46979166667</v>
      </c>
      <c r="K688">
        <v>19315.706249999999</v>
      </c>
      <c r="L688" s="5">
        <v>44492.126979201392</v>
      </c>
      <c r="O688">
        <v>0</v>
      </c>
      <c r="P688">
        <v>0</v>
      </c>
      <c r="Q688">
        <v>0</v>
      </c>
      <c r="R688" t="s">
        <v>20</v>
      </c>
    </row>
    <row r="689" spans="1:18" x14ac:dyDescent="0.25">
      <c r="A689" t="s">
        <v>119</v>
      </c>
      <c r="B689" t="s">
        <v>120</v>
      </c>
      <c r="C689" t="s">
        <v>19</v>
      </c>
      <c r="D689">
        <v>0.35730000000000001</v>
      </c>
      <c r="E689">
        <v>0.35799999999999998</v>
      </c>
      <c r="F689">
        <v>8</v>
      </c>
      <c r="G689">
        <v>1</v>
      </c>
      <c r="H689">
        <v>8007</v>
      </c>
      <c r="I689">
        <v>2820638.5647668391</v>
      </c>
      <c r="J689">
        <v>3174236.290155441</v>
      </c>
      <c r="K689">
        <v>5994874.8549222797</v>
      </c>
      <c r="L689" s="5">
        <v>44492.136363078702</v>
      </c>
      <c r="O689">
        <v>0</v>
      </c>
      <c r="P689">
        <v>0</v>
      </c>
      <c r="Q689">
        <v>23</v>
      </c>
      <c r="R689" t="s">
        <v>20</v>
      </c>
    </row>
    <row r="690" spans="1:18" x14ac:dyDescent="0.25">
      <c r="A690" t="s">
        <v>38</v>
      </c>
      <c r="B690" t="s">
        <v>39</v>
      </c>
      <c r="C690" t="s">
        <v>19</v>
      </c>
      <c r="D690">
        <v>4.1845E-2</v>
      </c>
      <c r="E690">
        <v>4.1820000000000003E-2</v>
      </c>
      <c r="F690">
        <v>36</v>
      </c>
      <c r="G690">
        <v>2</v>
      </c>
      <c r="H690">
        <v>25353</v>
      </c>
      <c r="I690">
        <v>26728267.129999999</v>
      </c>
      <c r="J690">
        <v>29824943.313999999</v>
      </c>
      <c r="K690">
        <v>56553210.443999998</v>
      </c>
      <c r="L690" s="5">
        <v>44492.156340682872</v>
      </c>
      <c r="O690">
        <v>0</v>
      </c>
      <c r="P690">
        <v>0</v>
      </c>
      <c r="Q690">
        <v>0</v>
      </c>
      <c r="R690" t="s">
        <v>20</v>
      </c>
    </row>
    <row r="691" spans="1:18" x14ac:dyDescent="0.25">
      <c r="A691" t="s">
        <v>193</v>
      </c>
      <c r="B691" t="s">
        <v>194</v>
      </c>
      <c r="C691" t="s">
        <v>19</v>
      </c>
      <c r="D691">
        <v>2.1505999999999998</v>
      </c>
      <c r="E691">
        <v>2.17</v>
      </c>
      <c r="F691">
        <v>14</v>
      </c>
      <c r="G691">
        <v>2</v>
      </c>
      <c r="H691">
        <v>16274</v>
      </c>
      <c r="I691">
        <v>356559.92878338281</v>
      </c>
      <c r="J691">
        <v>434505.45994065283</v>
      </c>
      <c r="K691">
        <v>791065.38872403558</v>
      </c>
      <c r="L691" s="5">
        <v>44492.267918263889</v>
      </c>
      <c r="O691">
        <v>55</v>
      </c>
      <c r="P691">
        <v>0</v>
      </c>
      <c r="Q691">
        <v>0</v>
      </c>
      <c r="R691" t="s">
        <v>20</v>
      </c>
    </row>
    <row r="692" spans="1:18" x14ac:dyDescent="0.25">
      <c r="A692" t="s">
        <v>193</v>
      </c>
      <c r="B692" t="s">
        <v>194</v>
      </c>
      <c r="C692" t="s">
        <v>19</v>
      </c>
      <c r="D692">
        <v>2.1654</v>
      </c>
      <c r="E692">
        <v>2.1739999999999999</v>
      </c>
      <c r="F692">
        <v>8</v>
      </c>
      <c r="G692">
        <v>1</v>
      </c>
      <c r="H692">
        <v>2002</v>
      </c>
      <c r="I692">
        <v>368546.61658031092</v>
      </c>
      <c r="J692">
        <v>450527.26943005179</v>
      </c>
      <c r="K692">
        <v>819073.88601036265</v>
      </c>
      <c r="L692" s="5">
        <v>44492.273795659719</v>
      </c>
      <c r="O692">
        <v>0</v>
      </c>
      <c r="P692">
        <v>0</v>
      </c>
      <c r="Q692">
        <v>0</v>
      </c>
      <c r="R692" t="s">
        <v>20</v>
      </c>
    </row>
    <row r="693" spans="1:18" x14ac:dyDescent="0.25">
      <c r="A693" t="s">
        <v>193</v>
      </c>
      <c r="B693" t="s">
        <v>194</v>
      </c>
      <c r="C693" t="s">
        <v>19</v>
      </c>
      <c r="D693">
        <v>2.2018</v>
      </c>
      <c r="E693">
        <v>2.2250000000000001</v>
      </c>
      <c r="F693">
        <v>16</v>
      </c>
      <c r="G693">
        <v>1</v>
      </c>
      <c r="H693">
        <v>2354</v>
      </c>
      <c r="I693">
        <v>355951.83896103897</v>
      </c>
      <c r="J693">
        <v>432267.6077922078</v>
      </c>
      <c r="K693">
        <v>788219.44675324671</v>
      </c>
      <c r="L693" s="5">
        <v>44492.302486400462</v>
      </c>
      <c r="O693">
        <v>0</v>
      </c>
      <c r="P693">
        <v>0</v>
      </c>
      <c r="Q693">
        <v>116</v>
      </c>
      <c r="R693" t="s">
        <v>21</v>
      </c>
    </row>
    <row r="694" spans="1:18" x14ac:dyDescent="0.25">
      <c r="A694" t="s">
        <v>97</v>
      </c>
      <c r="B694" t="s">
        <v>98</v>
      </c>
      <c r="C694" t="s">
        <v>19</v>
      </c>
      <c r="D694">
        <v>29.849</v>
      </c>
      <c r="E694">
        <v>30.12</v>
      </c>
      <c r="F694">
        <v>36</v>
      </c>
      <c r="G694">
        <v>2</v>
      </c>
      <c r="H694">
        <v>334.32000000000011</v>
      </c>
      <c r="I694">
        <v>323320.79456000001</v>
      </c>
      <c r="J694">
        <v>357840.35571999999</v>
      </c>
      <c r="K694">
        <v>681161.15027999994</v>
      </c>
      <c r="L694" s="5">
        <v>44492.418712627317</v>
      </c>
      <c r="O694">
        <v>0</v>
      </c>
      <c r="P694">
        <v>0</v>
      </c>
      <c r="Q694">
        <v>0</v>
      </c>
      <c r="R694" t="s">
        <v>20</v>
      </c>
    </row>
    <row r="695" spans="1:18" x14ac:dyDescent="0.25">
      <c r="A695" t="s">
        <v>141</v>
      </c>
      <c r="B695" t="s">
        <v>142</v>
      </c>
      <c r="C695" t="s">
        <v>42</v>
      </c>
      <c r="D695">
        <v>10.54</v>
      </c>
      <c r="E695">
        <v>10.462</v>
      </c>
      <c r="F695">
        <v>4</v>
      </c>
      <c r="G695">
        <v>1</v>
      </c>
      <c r="H695">
        <v>4911</v>
      </c>
      <c r="I695">
        <v>205818.66666666669</v>
      </c>
      <c r="J695">
        <v>235494.32291666669</v>
      </c>
      <c r="K695">
        <v>441312.98958333331</v>
      </c>
      <c r="L695" s="5">
        <v>44492.585387407409</v>
      </c>
      <c r="O695">
        <v>0</v>
      </c>
      <c r="P695">
        <v>0</v>
      </c>
      <c r="Q695">
        <v>41</v>
      </c>
      <c r="R695" t="s">
        <v>21</v>
      </c>
    </row>
    <row r="696" spans="1:18" x14ac:dyDescent="0.25">
      <c r="A696" t="s">
        <v>109</v>
      </c>
      <c r="B696" t="s">
        <v>110</v>
      </c>
      <c r="C696" t="s">
        <v>19</v>
      </c>
      <c r="D696">
        <v>1.6266</v>
      </c>
      <c r="E696">
        <v>1.6339999999999999</v>
      </c>
      <c r="F696">
        <v>8</v>
      </c>
      <c r="G696">
        <v>2</v>
      </c>
      <c r="H696">
        <v>4780</v>
      </c>
      <c r="I696">
        <v>7861207.9222797928</v>
      </c>
      <c r="J696">
        <v>8498264.7046632133</v>
      </c>
      <c r="K696">
        <v>16359472.626943011</v>
      </c>
      <c r="L696" s="5">
        <v>44492.654258125003</v>
      </c>
      <c r="O696">
        <v>0</v>
      </c>
      <c r="P696">
        <v>0</v>
      </c>
      <c r="Q696">
        <v>0</v>
      </c>
      <c r="R696" t="s">
        <v>20</v>
      </c>
    </row>
    <row r="697" spans="1:18" x14ac:dyDescent="0.25">
      <c r="A697" t="s">
        <v>203</v>
      </c>
      <c r="B697" t="s">
        <v>204</v>
      </c>
      <c r="C697" t="s">
        <v>19</v>
      </c>
      <c r="D697">
        <v>36.656999999999996</v>
      </c>
      <c r="E697">
        <v>36.9</v>
      </c>
      <c r="F697">
        <v>4</v>
      </c>
      <c r="G697">
        <v>2</v>
      </c>
      <c r="H697">
        <v>1291.76</v>
      </c>
      <c r="I697">
        <v>246464.9341237114</v>
      </c>
      <c r="J697">
        <v>274034.78505154653</v>
      </c>
      <c r="K697">
        <v>520499.71917525778</v>
      </c>
      <c r="L697" s="5">
        <v>44492.788803726849</v>
      </c>
      <c r="O697">
        <v>0</v>
      </c>
      <c r="P697">
        <v>0</v>
      </c>
      <c r="Q697">
        <v>168</v>
      </c>
      <c r="R697" t="s">
        <v>21</v>
      </c>
    </row>
    <row r="698" spans="1:18" x14ac:dyDescent="0.25">
      <c r="A698" t="s">
        <v>177</v>
      </c>
      <c r="B698" t="s">
        <v>178</v>
      </c>
      <c r="C698" t="s">
        <v>19</v>
      </c>
      <c r="D698">
        <v>1.9375</v>
      </c>
      <c r="E698">
        <v>1.95</v>
      </c>
      <c r="F698">
        <v>14</v>
      </c>
      <c r="G698">
        <v>2</v>
      </c>
      <c r="H698">
        <v>49608.1</v>
      </c>
      <c r="I698">
        <v>1988741.505341246</v>
      </c>
      <c r="J698">
        <v>2268175.5916913962</v>
      </c>
      <c r="K698">
        <v>4256917.097032642</v>
      </c>
      <c r="L698" s="5">
        <v>44492.790479016207</v>
      </c>
      <c r="O698">
        <v>0</v>
      </c>
      <c r="P698">
        <v>0</v>
      </c>
      <c r="Q698">
        <v>193</v>
      </c>
      <c r="R698" t="s">
        <v>21</v>
      </c>
    </row>
    <row r="699" spans="1:18" x14ac:dyDescent="0.25">
      <c r="A699" t="s">
        <v>211</v>
      </c>
      <c r="B699" t="s">
        <v>212</v>
      </c>
      <c r="C699" t="s">
        <v>42</v>
      </c>
      <c r="D699">
        <v>0.37307000000000001</v>
      </c>
      <c r="E699">
        <v>0.36859999999999998</v>
      </c>
      <c r="F699">
        <v>4</v>
      </c>
      <c r="G699">
        <v>1</v>
      </c>
      <c r="H699">
        <v>2130</v>
      </c>
      <c r="I699">
        <v>4824666.4226804124</v>
      </c>
      <c r="J699">
        <v>5249467.3505154643</v>
      </c>
      <c r="K699">
        <v>10074133.77319588</v>
      </c>
      <c r="L699" s="5">
        <v>44493.010203333331</v>
      </c>
      <c r="O699">
        <v>0</v>
      </c>
      <c r="P699">
        <v>0</v>
      </c>
      <c r="Q699">
        <v>148</v>
      </c>
      <c r="R699" t="s">
        <v>20</v>
      </c>
    </row>
    <row r="700" spans="1:18" x14ac:dyDescent="0.25">
      <c r="A700" t="s">
        <v>175</v>
      </c>
      <c r="B700" t="s">
        <v>176</v>
      </c>
      <c r="C700" t="s">
        <v>42</v>
      </c>
      <c r="D700">
        <v>0.82840000000000003</v>
      </c>
      <c r="E700">
        <v>0.81830000000000003</v>
      </c>
      <c r="F700">
        <v>4</v>
      </c>
      <c r="G700">
        <v>1</v>
      </c>
      <c r="H700">
        <v>4531</v>
      </c>
      <c r="I700">
        <v>584037.77319587627</v>
      </c>
      <c r="J700">
        <v>695196.8556701031</v>
      </c>
      <c r="K700">
        <v>1279234.6288659789</v>
      </c>
      <c r="L700" s="5">
        <v>44493.010223958343</v>
      </c>
      <c r="O700">
        <v>0</v>
      </c>
      <c r="P700">
        <v>0</v>
      </c>
      <c r="Q700">
        <v>0</v>
      </c>
      <c r="R700" t="s">
        <v>20</v>
      </c>
    </row>
    <row r="701" spans="1:18" x14ac:dyDescent="0.25">
      <c r="A701" t="s">
        <v>215</v>
      </c>
      <c r="B701" t="s">
        <v>216</v>
      </c>
      <c r="C701" t="s">
        <v>42</v>
      </c>
      <c r="D701">
        <v>54.97</v>
      </c>
      <c r="E701">
        <v>54.35</v>
      </c>
      <c r="F701">
        <v>4</v>
      </c>
      <c r="G701">
        <v>1</v>
      </c>
      <c r="H701">
        <v>24.7</v>
      </c>
      <c r="I701">
        <v>13603.158762886589</v>
      </c>
      <c r="J701">
        <v>15298.661855670111</v>
      </c>
      <c r="K701">
        <v>28901.820618556689</v>
      </c>
      <c r="L701" s="5">
        <v>44493.230149085648</v>
      </c>
      <c r="O701">
        <v>0</v>
      </c>
      <c r="P701">
        <v>0</v>
      </c>
      <c r="Q701">
        <v>0</v>
      </c>
      <c r="R701" t="s">
        <v>21</v>
      </c>
    </row>
    <row r="702" spans="1:18" x14ac:dyDescent="0.25">
      <c r="A702" t="s">
        <v>63</v>
      </c>
      <c r="B702" t="s">
        <v>64</v>
      </c>
      <c r="C702" t="s">
        <v>19</v>
      </c>
      <c r="D702">
        <v>207.98</v>
      </c>
      <c r="E702">
        <v>208.2</v>
      </c>
      <c r="F702">
        <v>4</v>
      </c>
      <c r="G702">
        <v>1</v>
      </c>
      <c r="H702">
        <v>152.58699999999999</v>
      </c>
      <c r="I702">
        <v>4814.3095154639177</v>
      </c>
      <c r="J702">
        <v>5550.7074639175253</v>
      </c>
      <c r="K702">
        <v>10365.01697938144</v>
      </c>
      <c r="L702" s="5">
        <v>44493.271670729169</v>
      </c>
      <c r="O702">
        <v>0</v>
      </c>
      <c r="P702">
        <v>0</v>
      </c>
      <c r="Q702">
        <v>0</v>
      </c>
      <c r="R702" t="s">
        <v>20</v>
      </c>
    </row>
    <row r="703" spans="1:18" x14ac:dyDescent="0.25">
      <c r="A703" t="s">
        <v>49</v>
      </c>
      <c r="B703" t="s">
        <v>50</v>
      </c>
      <c r="C703" t="s">
        <v>19</v>
      </c>
      <c r="D703">
        <v>276.94</v>
      </c>
      <c r="E703">
        <v>278.7</v>
      </c>
      <c r="F703">
        <v>8</v>
      </c>
      <c r="G703">
        <v>1</v>
      </c>
      <c r="H703">
        <v>98.733000000000004</v>
      </c>
      <c r="I703">
        <v>4056.4439948186541</v>
      </c>
      <c r="J703">
        <v>4334.5840673575121</v>
      </c>
      <c r="K703">
        <v>8391.0280621761667</v>
      </c>
      <c r="L703" s="5">
        <v>44493.330362696761</v>
      </c>
      <c r="O703">
        <v>0</v>
      </c>
      <c r="P703">
        <v>0</v>
      </c>
      <c r="Q703">
        <v>0</v>
      </c>
      <c r="R703" t="s">
        <v>21</v>
      </c>
    </row>
    <row r="704" spans="1:18" x14ac:dyDescent="0.25">
      <c r="A704" t="s">
        <v>49</v>
      </c>
      <c r="B704" t="s">
        <v>50</v>
      </c>
      <c r="C704" t="s">
        <v>19</v>
      </c>
      <c r="D704">
        <v>276.92</v>
      </c>
      <c r="E704">
        <v>279.2</v>
      </c>
      <c r="F704">
        <v>10</v>
      </c>
      <c r="G704">
        <v>2</v>
      </c>
      <c r="H704">
        <v>33.212000000000003</v>
      </c>
      <c r="I704">
        <v>4314.0737925311196</v>
      </c>
      <c r="J704">
        <v>4712.0515352697084</v>
      </c>
      <c r="K704">
        <v>9026.125327800828</v>
      </c>
      <c r="L704" s="5">
        <v>44493.330397060177</v>
      </c>
      <c r="O704">
        <v>0</v>
      </c>
      <c r="P704">
        <v>0</v>
      </c>
      <c r="Q704">
        <v>0</v>
      </c>
      <c r="R704" t="s">
        <v>21</v>
      </c>
    </row>
    <row r="705" spans="1:18" x14ac:dyDescent="0.25">
      <c r="A705" t="s">
        <v>189</v>
      </c>
      <c r="B705" t="s">
        <v>190</v>
      </c>
      <c r="C705" t="s">
        <v>19</v>
      </c>
      <c r="D705">
        <v>4.8869999999999996</v>
      </c>
      <c r="E705">
        <v>4.9480000000000004</v>
      </c>
      <c r="F705">
        <v>4</v>
      </c>
      <c r="G705">
        <v>1</v>
      </c>
      <c r="H705">
        <v>29616.2</v>
      </c>
      <c r="I705">
        <v>1409838.1752577331</v>
      </c>
      <c r="J705">
        <v>1489355.6855670109</v>
      </c>
      <c r="K705">
        <v>2899193.8608247428</v>
      </c>
      <c r="L705" s="5">
        <v>44493.346428449076</v>
      </c>
      <c r="O705">
        <v>0</v>
      </c>
      <c r="P705">
        <v>0</v>
      </c>
      <c r="Q705">
        <v>0</v>
      </c>
      <c r="R705" t="s">
        <v>21</v>
      </c>
    </row>
    <row r="706" spans="1:18" x14ac:dyDescent="0.25">
      <c r="A706" t="s">
        <v>127</v>
      </c>
      <c r="B706" t="s">
        <v>128</v>
      </c>
      <c r="C706" t="s">
        <v>19</v>
      </c>
      <c r="D706">
        <v>1.13792</v>
      </c>
      <c r="E706">
        <v>1.1477999999999999</v>
      </c>
      <c r="F706">
        <v>14</v>
      </c>
      <c r="G706">
        <v>2</v>
      </c>
      <c r="H706">
        <v>1100</v>
      </c>
      <c r="I706">
        <v>1248251.2937685461</v>
      </c>
      <c r="J706">
        <v>1346227.786350148</v>
      </c>
      <c r="K706">
        <v>2594479.0801186939</v>
      </c>
      <c r="L706" s="5">
        <v>44493.382327766201</v>
      </c>
      <c r="O706">
        <v>0</v>
      </c>
      <c r="P706">
        <v>0</v>
      </c>
      <c r="Q706">
        <v>0</v>
      </c>
      <c r="R706" t="s">
        <v>20</v>
      </c>
    </row>
    <row r="707" spans="1:18" x14ac:dyDescent="0.25">
      <c r="A707" t="s">
        <v>49</v>
      </c>
      <c r="B707" t="s">
        <v>50</v>
      </c>
      <c r="C707" t="s">
        <v>19</v>
      </c>
      <c r="D707">
        <v>280.56</v>
      </c>
      <c r="E707">
        <v>282.60000000000002</v>
      </c>
      <c r="F707">
        <v>14</v>
      </c>
      <c r="G707">
        <v>2</v>
      </c>
      <c r="H707">
        <v>49.018999999999998</v>
      </c>
      <c r="I707">
        <v>4315.485145400592</v>
      </c>
      <c r="J707">
        <v>4715.2776735905072</v>
      </c>
      <c r="K707">
        <v>9030.7628189910993</v>
      </c>
      <c r="L707" s="5">
        <v>44493.449639629631</v>
      </c>
      <c r="O707">
        <v>0</v>
      </c>
      <c r="P707">
        <v>0</v>
      </c>
      <c r="Q707">
        <v>0</v>
      </c>
      <c r="R707" t="s">
        <v>21</v>
      </c>
    </row>
    <row r="708" spans="1:18" x14ac:dyDescent="0.25">
      <c r="A708" t="s">
        <v>111</v>
      </c>
      <c r="B708" t="s">
        <v>112</v>
      </c>
      <c r="C708" t="s">
        <v>19</v>
      </c>
      <c r="D708">
        <v>403.3</v>
      </c>
      <c r="E708">
        <v>405.9</v>
      </c>
      <c r="F708">
        <v>34</v>
      </c>
      <c r="G708">
        <v>1</v>
      </c>
      <c r="H708">
        <v>18.600000000000001</v>
      </c>
      <c r="I708">
        <v>4928.688999999993</v>
      </c>
      <c r="J708">
        <v>5213.3044000000009</v>
      </c>
      <c r="K708">
        <v>10141.99339999999</v>
      </c>
      <c r="L708" s="5">
        <v>44493.458777812499</v>
      </c>
      <c r="O708">
        <v>0</v>
      </c>
      <c r="P708">
        <v>0</v>
      </c>
      <c r="Q708">
        <v>0</v>
      </c>
      <c r="R708" t="s">
        <v>21</v>
      </c>
    </row>
    <row r="709" spans="1:18" x14ac:dyDescent="0.25">
      <c r="A709" t="s">
        <v>34</v>
      </c>
      <c r="B709" t="s">
        <v>35</v>
      </c>
      <c r="C709" t="s">
        <v>42</v>
      </c>
      <c r="D709">
        <v>9.2249999999999999E-2</v>
      </c>
      <c r="E709">
        <v>9.1520000000000004E-2</v>
      </c>
      <c r="F709">
        <v>4</v>
      </c>
      <c r="G709">
        <v>1</v>
      </c>
      <c r="H709">
        <v>34395</v>
      </c>
      <c r="I709">
        <v>7137932.760416667</v>
      </c>
      <c r="J709">
        <v>8190243.145833333</v>
      </c>
      <c r="K709">
        <v>15328175.90625</v>
      </c>
      <c r="L709" s="5">
        <v>44493.462520219909</v>
      </c>
      <c r="O709">
        <v>0</v>
      </c>
      <c r="P709">
        <v>0</v>
      </c>
      <c r="Q709">
        <v>0</v>
      </c>
      <c r="R709" t="s">
        <v>20</v>
      </c>
    </row>
    <row r="710" spans="1:18" x14ac:dyDescent="0.25">
      <c r="A710" t="s">
        <v>89</v>
      </c>
      <c r="B710" t="s">
        <v>90</v>
      </c>
      <c r="C710" t="s">
        <v>19</v>
      </c>
      <c r="D710">
        <v>9.718</v>
      </c>
      <c r="E710">
        <v>9.7769999999999992</v>
      </c>
      <c r="F710">
        <v>4</v>
      </c>
      <c r="G710">
        <v>1</v>
      </c>
      <c r="H710">
        <v>566</v>
      </c>
      <c r="I710">
        <v>515330.11340206192</v>
      </c>
      <c r="J710">
        <v>554429.95876288658</v>
      </c>
      <c r="K710">
        <v>1069760.072164949</v>
      </c>
      <c r="L710" s="5">
        <v>44493.484875011571</v>
      </c>
      <c r="O710">
        <v>0</v>
      </c>
      <c r="P710">
        <v>0</v>
      </c>
      <c r="Q710">
        <v>219</v>
      </c>
      <c r="R710" t="s">
        <v>21</v>
      </c>
    </row>
    <row r="711" spans="1:18" x14ac:dyDescent="0.25">
      <c r="A711" t="s">
        <v>49</v>
      </c>
      <c r="B711" t="s">
        <v>50</v>
      </c>
      <c r="C711" t="s">
        <v>19</v>
      </c>
      <c r="D711">
        <v>283.31</v>
      </c>
      <c r="E711">
        <v>283.39999999999998</v>
      </c>
      <c r="F711">
        <v>12</v>
      </c>
      <c r="G711">
        <v>1</v>
      </c>
      <c r="H711">
        <v>28.765000000000001</v>
      </c>
      <c r="I711">
        <v>4435.6694305555566</v>
      </c>
      <c r="J711">
        <v>4883.278909722223</v>
      </c>
      <c r="K711">
        <v>9318.9483402777805</v>
      </c>
      <c r="L711" s="5">
        <v>44493.502453773152</v>
      </c>
      <c r="O711">
        <v>0</v>
      </c>
      <c r="P711">
        <v>0</v>
      </c>
      <c r="Q711">
        <v>190</v>
      </c>
      <c r="R711" t="s">
        <v>20</v>
      </c>
    </row>
    <row r="712" spans="1:18" x14ac:dyDescent="0.25">
      <c r="A712" t="s">
        <v>189</v>
      </c>
      <c r="B712" t="s">
        <v>190</v>
      </c>
      <c r="C712" t="s">
        <v>19</v>
      </c>
      <c r="D712">
        <v>5.0199999999999996</v>
      </c>
      <c r="E712">
        <v>5.0330000000000004</v>
      </c>
      <c r="F712">
        <v>14</v>
      </c>
      <c r="G712">
        <v>1</v>
      </c>
      <c r="H712">
        <v>6452.4</v>
      </c>
      <c r="I712">
        <v>1496633.1219584569</v>
      </c>
      <c r="J712">
        <v>1611276.727596439</v>
      </c>
      <c r="K712">
        <v>3107909.8495548959</v>
      </c>
      <c r="L712" s="5">
        <v>44493.507206377311</v>
      </c>
      <c r="O712">
        <v>0</v>
      </c>
      <c r="P712">
        <v>0</v>
      </c>
      <c r="Q712">
        <v>188</v>
      </c>
      <c r="R712" t="s">
        <v>20</v>
      </c>
    </row>
    <row r="713" spans="1:18" x14ac:dyDescent="0.25">
      <c r="A713" t="s">
        <v>189</v>
      </c>
      <c r="B713" t="s">
        <v>190</v>
      </c>
      <c r="C713" t="s">
        <v>19</v>
      </c>
      <c r="D713">
        <v>5.0389999999999997</v>
      </c>
      <c r="E713">
        <v>5.0670000000000002</v>
      </c>
      <c r="F713">
        <v>16</v>
      </c>
      <c r="G713">
        <v>1</v>
      </c>
      <c r="H713">
        <v>17577.3</v>
      </c>
      <c r="I713">
        <v>1509932.374545455</v>
      </c>
      <c r="J713">
        <v>1622898.144155845</v>
      </c>
      <c r="K713">
        <v>3132830.5187013</v>
      </c>
      <c r="L713" s="5">
        <v>44493.512577650457</v>
      </c>
      <c r="O713">
        <v>0</v>
      </c>
      <c r="P713">
        <v>0</v>
      </c>
      <c r="Q713">
        <v>174</v>
      </c>
      <c r="R713" t="s">
        <v>21</v>
      </c>
    </row>
    <row r="714" spans="1:18" x14ac:dyDescent="0.25">
      <c r="A714" t="s">
        <v>189</v>
      </c>
      <c r="B714" t="s">
        <v>190</v>
      </c>
      <c r="C714" t="s">
        <v>19</v>
      </c>
      <c r="D714">
        <v>5.0380000000000003</v>
      </c>
      <c r="E714">
        <v>5.0730000000000004</v>
      </c>
      <c r="F714">
        <v>34</v>
      </c>
      <c r="G714">
        <v>2</v>
      </c>
      <c r="H714">
        <v>7663.8</v>
      </c>
      <c r="I714">
        <v>1657459.359200001</v>
      </c>
      <c r="J714">
        <v>1782897.3516000011</v>
      </c>
      <c r="K714">
        <v>3440356.7108000019</v>
      </c>
      <c r="L714" s="5">
        <v>44493.512599351852</v>
      </c>
      <c r="O714">
        <v>0</v>
      </c>
      <c r="P714">
        <v>0</v>
      </c>
      <c r="Q714">
        <v>142</v>
      </c>
      <c r="R714" t="s">
        <v>21</v>
      </c>
    </row>
    <row r="715" spans="1:18" x14ac:dyDescent="0.25">
      <c r="A715" t="s">
        <v>193</v>
      </c>
      <c r="B715" t="s">
        <v>194</v>
      </c>
      <c r="C715" t="s">
        <v>19</v>
      </c>
      <c r="D715">
        <v>2.3346</v>
      </c>
      <c r="E715">
        <v>2.359</v>
      </c>
      <c r="F715">
        <v>18</v>
      </c>
      <c r="G715">
        <v>1</v>
      </c>
      <c r="H715">
        <v>9613</v>
      </c>
      <c r="I715">
        <v>398362.0115473441</v>
      </c>
      <c r="J715">
        <v>478388.78290993068</v>
      </c>
      <c r="K715">
        <v>876750.79445727484</v>
      </c>
      <c r="L715" s="5">
        <v>44493.513721678239</v>
      </c>
      <c r="O715">
        <v>0</v>
      </c>
      <c r="P715">
        <v>0</v>
      </c>
      <c r="Q715">
        <v>118</v>
      </c>
      <c r="R715" t="s">
        <v>20</v>
      </c>
    </row>
    <row r="716" spans="1:18" x14ac:dyDescent="0.25">
      <c r="A716" t="s">
        <v>43</v>
      </c>
      <c r="B716" t="s">
        <v>44</v>
      </c>
      <c r="C716" t="s">
        <v>19</v>
      </c>
      <c r="D716">
        <v>4118.8</v>
      </c>
      <c r="E716">
        <v>4152</v>
      </c>
      <c r="F716">
        <v>4</v>
      </c>
      <c r="G716">
        <v>1</v>
      </c>
      <c r="H716">
        <v>0.26400000000000001</v>
      </c>
      <c r="I716">
        <v>72.416103092783501</v>
      </c>
      <c r="J716">
        <v>77.220597938144309</v>
      </c>
      <c r="K716">
        <v>149.63670103092781</v>
      </c>
      <c r="L716" s="5">
        <v>44493.57099216435</v>
      </c>
      <c r="O716">
        <v>0</v>
      </c>
      <c r="P716">
        <v>0</v>
      </c>
      <c r="Q716">
        <v>95</v>
      </c>
      <c r="R716" t="s">
        <v>21</v>
      </c>
    </row>
    <row r="717" spans="1:18" x14ac:dyDescent="0.25">
      <c r="A717" t="s">
        <v>47</v>
      </c>
      <c r="B717" t="s">
        <v>48</v>
      </c>
      <c r="C717" t="s">
        <v>19</v>
      </c>
      <c r="D717">
        <v>0.14346</v>
      </c>
      <c r="E717">
        <v>0.14499999999999999</v>
      </c>
      <c r="F717">
        <v>4</v>
      </c>
      <c r="G717">
        <v>1</v>
      </c>
      <c r="H717">
        <v>846032</v>
      </c>
      <c r="I717">
        <v>12996537.824742271</v>
      </c>
      <c r="J717">
        <v>15579352.680412371</v>
      </c>
      <c r="K717">
        <v>28575890.505154639</v>
      </c>
      <c r="L717" s="5">
        <v>44493.578038217587</v>
      </c>
      <c r="O717">
        <v>0</v>
      </c>
      <c r="P717">
        <v>0</v>
      </c>
      <c r="Q717">
        <v>29</v>
      </c>
      <c r="R717" t="s">
        <v>21</v>
      </c>
    </row>
    <row r="718" spans="1:18" x14ac:dyDescent="0.25">
      <c r="A718" t="s">
        <v>149</v>
      </c>
      <c r="B718" t="s">
        <v>150</v>
      </c>
      <c r="C718" t="s">
        <v>19</v>
      </c>
      <c r="D718">
        <v>3.6499999999999998E-2</v>
      </c>
      <c r="E718">
        <v>3.669E-2</v>
      </c>
      <c r="F718">
        <v>6</v>
      </c>
      <c r="G718">
        <v>1</v>
      </c>
      <c r="H718">
        <v>2053854</v>
      </c>
      <c r="I718">
        <v>20998908.482758619</v>
      </c>
      <c r="J718">
        <v>23984505.910344832</v>
      </c>
      <c r="K718">
        <v>44983414.393103451</v>
      </c>
      <c r="L718" s="5">
        <v>44493.590011921297</v>
      </c>
      <c r="O718">
        <v>0</v>
      </c>
      <c r="P718">
        <v>0</v>
      </c>
      <c r="Q718">
        <v>25</v>
      </c>
      <c r="R718" t="s">
        <v>21</v>
      </c>
    </row>
    <row r="719" spans="1:18" x14ac:dyDescent="0.25">
      <c r="A719" t="s">
        <v>149</v>
      </c>
      <c r="B719" t="s">
        <v>150</v>
      </c>
      <c r="C719" t="s">
        <v>19</v>
      </c>
      <c r="D719">
        <v>3.6490000000000002E-2</v>
      </c>
      <c r="E719">
        <v>3.6769999999999997E-2</v>
      </c>
      <c r="F719">
        <v>8</v>
      </c>
      <c r="G719">
        <v>2</v>
      </c>
      <c r="H719">
        <v>116492</v>
      </c>
      <c r="I719">
        <v>27983668.388601031</v>
      </c>
      <c r="J719">
        <v>31260396.984455962</v>
      </c>
      <c r="K719">
        <v>59244065.373056993</v>
      </c>
      <c r="L719" s="5">
        <v>44493.593254467603</v>
      </c>
      <c r="O719">
        <v>0</v>
      </c>
      <c r="P719">
        <v>0</v>
      </c>
      <c r="Q719">
        <v>20</v>
      </c>
      <c r="R719" t="s">
        <v>21</v>
      </c>
    </row>
    <row r="720" spans="1:18" x14ac:dyDescent="0.25">
      <c r="A720" t="s">
        <v>145</v>
      </c>
      <c r="B720" t="s">
        <v>146</v>
      </c>
      <c r="C720" t="s">
        <v>42</v>
      </c>
      <c r="D720">
        <v>62.353999999999999</v>
      </c>
      <c r="E720">
        <v>62.49</v>
      </c>
      <c r="F720">
        <v>4</v>
      </c>
      <c r="G720">
        <v>1</v>
      </c>
      <c r="H720">
        <v>293</v>
      </c>
      <c r="I720">
        <v>95808.474226804145</v>
      </c>
      <c r="J720">
        <v>112064.9618556701</v>
      </c>
      <c r="K720">
        <v>207873.43608247419</v>
      </c>
      <c r="L720" s="5">
        <v>44493.607213715281</v>
      </c>
      <c r="O720">
        <v>0</v>
      </c>
      <c r="P720">
        <v>0</v>
      </c>
      <c r="Q720">
        <v>0</v>
      </c>
      <c r="R720" t="s">
        <v>20</v>
      </c>
    </row>
    <row r="721" spans="1:18" x14ac:dyDescent="0.25">
      <c r="A721" t="s">
        <v>101</v>
      </c>
      <c r="B721" t="s">
        <v>102</v>
      </c>
      <c r="C721" t="s">
        <v>42</v>
      </c>
      <c r="D721">
        <v>9.9090000000000007</v>
      </c>
      <c r="E721">
        <v>9.827</v>
      </c>
      <c r="F721">
        <v>4</v>
      </c>
      <c r="G721">
        <v>1</v>
      </c>
      <c r="H721">
        <v>400.8</v>
      </c>
      <c r="I721">
        <v>109448.9494845361</v>
      </c>
      <c r="J721">
        <v>119303.1855670104</v>
      </c>
      <c r="K721">
        <v>228752.1350515465</v>
      </c>
      <c r="L721" s="5">
        <v>44493.607792418981</v>
      </c>
      <c r="O721">
        <v>222</v>
      </c>
      <c r="P721">
        <v>0</v>
      </c>
      <c r="Q721">
        <v>0</v>
      </c>
      <c r="R721" t="s">
        <v>20</v>
      </c>
    </row>
    <row r="722" spans="1:18" x14ac:dyDescent="0.25">
      <c r="A722" t="s">
        <v>45</v>
      </c>
      <c r="B722" t="s">
        <v>46</v>
      </c>
      <c r="C722" t="s">
        <v>19</v>
      </c>
      <c r="D722">
        <v>0.25946000000000002</v>
      </c>
      <c r="E722">
        <v>0.26200000000000001</v>
      </c>
      <c r="F722">
        <v>4</v>
      </c>
      <c r="G722">
        <v>1</v>
      </c>
      <c r="H722">
        <v>816716</v>
      </c>
      <c r="I722">
        <v>63823535.536082476</v>
      </c>
      <c r="J722">
        <v>73503750.969072163</v>
      </c>
      <c r="K722">
        <v>137327286.50515461</v>
      </c>
      <c r="L722" s="5">
        <v>44493.608342916668</v>
      </c>
      <c r="O722">
        <v>8</v>
      </c>
      <c r="P722">
        <v>0</v>
      </c>
      <c r="Q722">
        <v>0</v>
      </c>
      <c r="R722" t="s">
        <v>20</v>
      </c>
    </row>
    <row r="723" spans="1:18" x14ac:dyDescent="0.25">
      <c r="A723" t="s">
        <v>151</v>
      </c>
      <c r="B723" t="s">
        <v>152</v>
      </c>
      <c r="C723" t="s">
        <v>42</v>
      </c>
      <c r="D723">
        <v>6.6310000000000002</v>
      </c>
      <c r="E723">
        <v>6.5659999999999998</v>
      </c>
      <c r="F723">
        <v>4</v>
      </c>
      <c r="G723">
        <v>1</v>
      </c>
      <c r="H723">
        <v>6069.5</v>
      </c>
      <c r="I723">
        <v>444793.90515463927</v>
      </c>
      <c r="J723">
        <v>512797.25463917502</v>
      </c>
      <c r="K723">
        <v>957591.15979381418</v>
      </c>
      <c r="L723" s="5">
        <v>44493.608365694447</v>
      </c>
      <c r="O723">
        <v>0</v>
      </c>
      <c r="P723">
        <v>0</v>
      </c>
      <c r="Q723">
        <v>0</v>
      </c>
      <c r="R723" t="s">
        <v>20</v>
      </c>
    </row>
    <row r="724" spans="1:18" x14ac:dyDescent="0.25">
      <c r="A724" t="s">
        <v>187</v>
      </c>
      <c r="B724" t="s">
        <v>188</v>
      </c>
      <c r="C724" t="s">
        <v>42</v>
      </c>
      <c r="D724">
        <v>2.9437999999999999E-2</v>
      </c>
      <c r="E724">
        <v>2.9270000000000001E-2</v>
      </c>
      <c r="F724">
        <v>4</v>
      </c>
      <c r="G724">
        <v>1</v>
      </c>
      <c r="H724">
        <v>173467</v>
      </c>
      <c r="I724">
        <v>46448871.082474217</v>
      </c>
      <c r="J724">
        <v>54775098.381443299</v>
      </c>
      <c r="K724">
        <v>101223969.46391749</v>
      </c>
      <c r="L724" s="5">
        <v>44493.608385949083</v>
      </c>
      <c r="O724">
        <v>0</v>
      </c>
      <c r="P724">
        <v>0</v>
      </c>
      <c r="Q724">
        <v>0</v>
      </c>
      <c r="R724" t="s">
        <v>21</v>
      </c>
    </row>
    <row r="725" spans="1:18" x14ac:dyDescent="0.25">
      <c r="A725" t="s">
        <v>217</v>
      </c>
      <c r="B725" t="s">
        <v>218</v>
      </c>
      <c r="C725" t="s">
        <v>42</v>
      </c>
      <c r="D725">
        <v>0.43565999999999999</v>
      </c>
      <c r="E725">
        <v>0.43169999999999997</v>
      </c>
      <c r="F725">
        <v>4</v>
      </c>
      <c r="G725">
        <v>1</v>
      </c>
      <c r="H725">
        <v>8717</v>
      </c>
      <c r="I725">
        <v>2064164.6288659789</v>
      </c>
      <c r="J725">
        <v>2422414.7835051548</v>
      </c>
      <c r="K725">
        <v>4486579.4123711344</v>
      </c>
      <c r="L725" s="5">
        <v>44493.610551747683</v>
      </c>
      <c r="O725">
        <v>0</v>
      </c>
      <c r="P725">
        <v>0</v>
      </c>
      <c r="Q725">
        <v>0</v>
      </c>
      <c r="R725" t="s">
        <v>21</v>
      </c>
    </row>
    <row r="726" spans="1:18" x14ac:dyDescent="0.25">
      <c r="A726" t="s">
        <v>167</v>
      </c>
      <c r="B726" t="s">
        <v>168</v>
      </c>
      <c r="C726" t="s">
        <v>42</v>
      </c>
      <c r="D726">
        <v>2479</v>
      </c>
      <c r="E726">
        <v>2460</v>
      </c>
      <c r="F726">
        <v>4</v>
      </c>
      <c r="G726">
        <v>1</v>
      </c>
      <c r="H726">
        <v>1.8029999999999999</v>
      </c>
      <c r="I726">
        <v>205.3188969072165</v>
      </c>
      <c r="J726">
        <v>223.76680412371149</v>
      </c>
      <c r="K726">
        <v>429.08570103092802</v>
      </c>
      <c r="L726" s="5">
        <v>44493.611106759257</v>
      </c>
      <c r="O726">
        <v>0</v>
      </c>
      <c r="P726">
        <v>0</v>
      </c>
      <c r="Q726">
        <v>0</v>
      </c>
      <c r="R726" t="s">
        <v>21</v>
      </c>
    </row>
    <row r="727" spans="1:18" x14ac:dyDescent="0.25">
      <c r="A727" t="s">
        <v>129</v>
      </c>
      <c r="B727" t="s">
        <v>130</v>
      </c>
      <c r="C727" t="s">
        <v>42</v>
      </c>
      <c r="D727">
        <v>1.0575000000000001</v>
      </c>
      <c r="E727">
        <v>1.0487</v>
      </c>
      <c r="F727">
        <v>4</v>
      </c>
      <c r="G727">
        <v>1</v>
      </c>
      <c r="H727">
        <v>5145</v>
      </c>
      <c r="I727">
        <v>636491.63917525776</v>
      </c>
      <c r="J727">
        <v>745982.58762886596</v>
      </c>
      <c r="K727">
        <v>1382474.226804124</v>
      </c>
      <c r="L727" s="5">
        <v>44493.611130810183</v>
      </c>
      <c r="O727">
        <v>0</v>
      </c>
      <c r="P727">
        <v>0</v>
      </c>
      <c r="Q727">
        <v>0</v>
      </c>
      <c r="R727" t="s">
        <v>20</v>
      </c>
    </row>
    <row r="728" spans="1:18" x14ac:dyDescent="0.25">
      <c r="A728" t="s">
        <v>55</v>
      </c>
      <c r="B728" t="s">
        <v>56</v>
      </c>
      <c r="C728" t="s">
        <v>42</v>
      </c>
      <c r="D728">
        <v>60315.35</v>
      </c>
      <c r="E728">
        <v>59844.45</v>
      </c>
      <c r="F728">
        <v>6</v>
      </c>
      <c r="G728">
        <v>1</v>
      </c>
      <c r="I728">
        <v>6627.8530827586164</v>
      </c>
      <c r="J728">
        <v>6962.8175448275833</v>
      </c>
      <c r="K728">
        <v>13590.6706275862</v>
      </c>
      <c r="L728" s="5">
        <v>44493.611664687502</v>
      </c>
      <c r="O728">
        <v>0</v>
      </c>
      <c r="P728">
        <v>0</v>
      </c>
      <c r="Q728">
        <v>0</v>
      </c>
      <c r="R728" t="s">
        <v>20</v>
      </c>
    </row>
    <row r="729" spans="1:18" x14ac:dyDescent="0.25">
      <c r="A729" t="s">
        <v>59</v>
      </c>
      <c r="B729" t="s">
        <v>60</v>
      </c>
      <c r="C729" t="s">
        <v>42</v>
      </c>
      <c r="D729">
        <v>2.2635999999999998</v>
      </c>
      <c r="E729">
        <v>2.2450000000000001</v>
      </c>
      <c r="F729">
        <v>4</v>
      </c>
      <c r="G729">
        <v>1</v>
      </c>
      <c r="H729">
        <v>9448.2999999999993</v>
      </c>
      <c r="I729">
        <v>636121.52474226803</v>
      </c>
      <c r="J729">
        <v>774432.10721649462</v>
      </c>
      <c r="K729">
        <v>1410553.6319587631</v>
      </c>
      <c r="L729" s="5">
        <v>44493.611684016207</v>
      </c>
      <c r="O729">
        <v>0</v>
      </c>
      <c r="P729">
        <v>0</v>
      </c>
      <c r="Q729">
        <v>0</v>
      </c>
      <c r="R729" t="s">
        <v>21</v>
      </c>
    </row>
    <row r="730" spans="1:18" x14ac:dyDescent="0.25">
      <c r="A730" t="s">
        <v>22</v>
      </c>
      <c r="B730" t="s">
        <v>23</v>
      </c>
      <c r="C730" t="s">
        <v>42</v>
      </c>
      <c r="D730">
        <v>5.2229999999999999E-2</v>
      </c>
      <c r="E730">
        <v>5.1619999999999999E-2</v>
      </c>
      <c r="F730">
        <v>6</v>
      </c>
      <c r="G730">
        <v>1</v>
      </c>
      <c r="H730">
        <v>87176</v>
      </c>
      <c r="I730">
        <v>16664285.386206901</v>
      </c>
      <c r="J730">
        <v>19850991.213793099</v>
      </c>
      <c r="K730">
        <v>36515276.600000001</v>
      </c>
      <c r="L730" s="5">
        <v>44493.623076643518</v>
      </c>
      <c r="O730">
        <v>0</v>
      </c>
      <c r="P730">
        <v>0</v>
      </c>
      <c r="Q730">
        <v>0</v>
      </c>
      <c r="R730" t="s">
        <v>21</v>
      </c>
    </row>
    <row r="731" spans="1:18" x14ac:dyDescent="0.25">
      <c r="A731" t="s">
        <v>22</v>
      </c>
      <c r="B731" t="s">
        <v>23</v>
      </c>
      <c r="C731" t="s">
        <v>42</v>
      </c>
      <c r="D731">
        <v>5.2229999999999999E-2</v>
      </c>
      <c r="E731">
        <v>5.1619999999999999E-2</v>
      </c>
      <c r="F731">
        <v>8</v>
      </c>
      <c r="G731">
        <v>1</v>
      </c>
      <c r="H731">
        <v>87176</v>
      </c>
      <c r="I731">
        <v>27649063.626943</v>
      </c>
      <c r="J731">
        <v>30972753.33678757</v>
      </c>
      <c r="K731">
        <v>58621816.963730574</v>
      </c>
      <c r="L731" s="5">
        <v>44493.623107384257</v>
      </c>
      <c r="O731">
        <v>0</v>
      </c>
      <c r="P731">
        <v>0</v>
      </c>
      <c r="Q731">
        <v>0</v>
      </c>
      <c r="R731" t="s">
        <v>21</v>
      </c>
    </row>
    <row r="732" spans="1:18" x14ac:dyDescent="0.25">
      <c r="A732" t="s">
        <v>163</v>
      </c>
      <c r="B732" t="s">
        <v>164</v>
      </c>
      <c r="C732" t="s">
        <v>42</v>
      </c>
      <c r="D732">
        <v>3.6089999999999998E-3</v>
      </c>
      <c r="E732">
        <v>3.5699999999999998E-3</v>
      </c>
      <c r="F732">
        <v>4</v>
      </c>
      <c r="G732">
        <v>1</v>
      </c>
      <c r="H732">
        <v>2776724</v>
      </c>
      <c r="I732">
        <v>245429060.62886599</v>
      </c>
      <c r="J732">
        <v>292293699.97938138</v>
      </c>
      <c r="K732">
        <v>537722760.6082474</v>
      </c>
      <c r="L732" s="5">
        <v>44493.623639247693</v>
      </c>
      <c r="O732">
        <v>0</v>
      </c>
      <c r="P732">
        <v>0</v>
      </c>
      <c r="Q732">
        <v>0</v>
      </c>
      <c r="R732" t="s">
        <v>21</v>
      </c>
    </row>
    <row r="733" spans="1:18" x14ac:dyDescent="0.25">
      <c r="A733" t="s">
        <v>105</v>
      </c>
      <c r="B733" t="s">
        <v>106</v>
      </c>
      <c r="C733" t="s">
        <v>42</v>
      </c>
      <c r="D733">
        <v>21.812000000000001</v>
      </c>
      <c r="E733">
        <v>21.6</v>
      </c>
      <c r="F733">
        <v>4</v>
      </c>
      <c r="G733">
        <v>1</v>
      </c>
      <c r="H733">
        <v>63.2</v>
      </c>
      <c r="I733">
        <v>16752.145833333339</v>
      </c>
      <c r="J733">
        <v>18978.869791666661</v>
      </c>
      <c r="K733">
        <v>35731.015625</v>
      </c>
      <c r="L733" s="5">
        <v>44493.625299629632</v>
      </c>
      <c r="O733">
        <v>0</v>
      </c>
      <c r="P733">
        <v>0</v>
      </c>
      <c r="Q733">
        <v>0</v>
      </c>
      <c r="R733" t="s">
        <v>20</v>
      </c>
    </row>
    <row r="734" spans="1:18" x14ac:dyDescent="0.25">
      <c r="A734" t="s">
        <v>77</v>
      </c>
      <c r="B734" t="s">
        <v>78</v>
      </c>
      <c r="C734" t="s">
        <v>42</v>
      </c>
      <c r="D734">
        <v>6.5680000000000002E-2</v>
      </c>
      <c r="E734">
        <v>6.5089999999999995E-2</v>
      </c>
      <c r="F734">
        <v>6</v>
      </c>
      <c r="G734">
        <v>1</v>
      </c>
      <c r="H734">
        <v>36579</v>
      </c>
      <c r="I734">
        <v>6977229.5241379309</v>
      </c>
      <c r="J734">
        <v>8157342.5586206894</v>
      </c>
      <c r="K734">
        <v>15134572.08275862</v>
      </c>
      <c r="L734" s="5">
        <v>44493.630577939817</v>
      </c>
      <c r="O734">
        <v>0</v>
      </c>
      <c r="P734">
        <v>0</v>
      </c>
      <c r="Q734">
        <v>0</v>
      </c>
      <c r="R734" t="s">
        <v>21</v>
      </c>
    </row>
    <row r="735" spans="1:18" x14ac:dyDescent="0.25">
      <c r="A735" t="s">
        <v>59</v>
      </c>
      <c r="B735" t="s">
        <v>60</v>
      </c>
      <c r="C735" t="s">
        <v>42</v>
      </c>
      <c r="D735">
        <v>2.2565</v>
      </c>
      <c r="E735">
        <v>2.2320000000000002</v>
      </c>
      <c r="F735">
        <v>6</v>
      </c>
      <c r="G735">
        <v>1</v>
      </c>
      <c r="H735">
        <v>5484</v>
      </c>
      <c r="I735">
        <v>565455.66620689642</v>
      </c>
      <c r="J735">
        <v>685101.09172413766</v>
      </c>
      <c r="K735">
        <v>1250556.7579310341</v>
      </c>
      <c r="L735" s="5">
        <v>44493.63172287037</v>
      </c>
      <c r="O735">
        <v>0</v>
      </c>
      <c r="P735">
        <v>0</v>
      </c>
      <c r="Q735">
        <v>0</v>
      </c>
      <c r="R735" t="s">
        <v>21</v>
      </c>
    </row>
    <row r="736" spans="1:18" x14ac:dyDescent="0.25">
      <c r="A736" t="s">
        <v>24</v>
      </c>
      <c r="B736" t="s">
        <v>25</v>
      </c>
      <c r="C736" t="s">
        <v>42</v>
      </c>
      <c r="D736">
        <v>27.702000000000002</v>
      </c>
      <c r="E736">
        <v>27.37</v>
      </c>
      <c r="F736">
        <v>10</v>
      </c>
      <c r="G736">
        <v>1</v>
      </c>
      <c r="H736">
        <v>270.89999999999998</v>
      </c>
      <c r="I736">
        <v>27155.82821576764</v>
      </c>
      <c r="J736">
        <v>30822.185062240671</v>
      </c>
      <c r="K736">
        <v>57978.013278008308</v>
      </c>
      <c r="L736" s="5">
        <v>44493.632298854172</v>
      </c>
      <c r="O736">
        <v>0</v>
      </c>
      <c r="P736">
        <v>0</v>
      </c>
      <c r="Q736">
        <v>0</v>
      </c>
      <c r="R736" t="s">
        <v>20</v>
      </c>
    </row>
    <row r="737" spans="1:18" x14ac:dyDescent="0.25">
      <c r="A737" t="s">
        <v>217</v>
      </c>
      <c r="B737" t="s">
        <v>218</v>
      </c>
      <c r="C737" t="s">
        <v>42</v>
      </c>
      <c r="D737">
        <v>0.42915999999999999</v>
      </c>
      <c r="E737">
        <v>0.42509999999999998</v>
      </c>
      <c r="F737">
        <v>8</v>
      </c>
      <c r="G737">
        <v>1</v>
      </c>
      <c r="H737">
        <v>8195</v>
      </c>
      <c r="I737">
        <v>5059122.3834196888</v>
      </c>
      <c r="J737">
        <v>5394080.2538860096</v>
      </c>
      <c r="K737">
        <v>10453202.637305699</v>
      </c>
      <c r="L737" s="5">
        <v>44493.632838321762</v>
      </c>
      <c r="O737">
        <v>0</v>
      </c>
      <c r="P737">
        <v>0</v>
      </c>
      <c r="Q737">
        <v>0</v>
      </c>
      <c r="R737" t="s">
        <v>21</v>
      </c>
    </row>
    <row r="738" spans="1:18" x14ac:dyDescent="0.25">
      <c r="A738" t="s">
        <v>209</v>
      </c>
      <c r="B738" t="s">
        <v>210</v>
      </c>
      <c r="C738" t="s">
        <v>19</v>
      </c>
      <c r="D738">
        <v>4.7549999999999999</v>
      </c>
      <c r="E738">
        <v>4.7530000000000001</v>
      </c>
      <c r="F738">
        <v>4</v>
      </c>
      <c r="G738">
        <v>1</v>
      </c>
      <c r="H738">
        <v>900</v>
      </c>
      <c r="I738">
        <v>130310.9164948453</v>
      </c>
      <c r="J738">
        <v>159608.0422680412</v>
      </c>
      <c r="K738">
        <v>289918.95876288653</v>
      </c>
      <c r="L738" s="5">
        <v>44493.632858750003</v>
      </c>
      <c r="O738">
        <v>0</v>
      </c>
      <c r="P738">
        <v>0</v>
      </c>
      <c r="Q738">
        <v>0</v>
      </c>
      <c r="R738" t="s">
        <v>20</v>
      </c>
    </row>
    <row r="739" spans="1:18" x14ac:dyDescent="0.25">
      <c r="A739" t="s">
        <v>53</v>
      </c>
      <c r="B739" t="s">
        <v>54</v>
      </c>
      <c r="C739" t="s">
        <v>42</v>
      </c>
      <c r="D739">
        <v>1.8103000000000001E-2</v>
      </c>
      <c r="E739">
        <v>1.7940000000000001E-2</v>
      </c>
      <c r="F739">
        <v>4</v>
      </c>
      <c r="G739">
        <v>1</v>
      </c>
      <c r="H739">
        <v>11889</v>
      </c>
      <c r="I739">
        <v>22979599.494845361</v>
      </c>
      <c r="J739">
        <v>26118304.18556701</v>
      </c>
      <c r="K739">
        <v>49097903.680412367</v>
      </c>
      <c r="L739" s="5">
        <v>44493.635014247688</v>
      </c>
      <c r="O739">
        <v>0</v>
      </c>
      <c r="P739">
        <v>0</v>
      </c>
      <c r="Q739">
        <v>0</v>
      </c>
      <c r="R739" t="s">
        <v>21</v>
      </c>
    </row>
    <row r="740" spans="1:18" x14ac:dyDescent="0.25">
      <c r="A740" t="s">
        <v>65</v>
      </c>
      <c r="B740" t="s">
        <v>66</v>
      </c>
      <c r="C740" t="s">
        <v>42</v>
      </c>
      <c r="D740">
        <v>5.7650000000000002E-3</v>
      </c>
      <c r="E740">
        <v>5.7149999999999996E-3</v>
      </c>
      <c r="F740">
        <v>4</v>
      </c>
      <c r="G740">
        <v>1</v>
      </c>
      <c r="H740">
        <v>5951774</v>
      </c>
      <c r="I740">
        <v>239632694.8865979</v>
      </c>
      <c r="J740">
        <v>275819007.23711342</v>
      </c>
      <c r="K740">
        <v>515451702.12371129</v>
      </c>
      <c r="L740" s="5">
        <v>44493.639884618053</v>
      </c>
      <c r="O740">
        <v>0</v>
      </c>
      <c r="P740">
        <v>0</v>
      </c>
      <c r="Q740">
        <v>0</v>
      </c>
      <c r="R740" t="s">
        <v>21</v>
      </c>
    </row>
    <row r="741" spans="1:18" x14ac:dyDescent="0.25">
      <c r="A741" t="s">
        <v>59</v>
      </c>
      <c r="B741" t="s">
        <v>60</v>
      </c>
      <c r="C741" t="s">
        <v>42</v>
      </c>
      <c r="D741">
        <v>2.2374999999999998</v>
      </c>
      <c r="E741">
        <v>2.2189999999999999</v>
      </c>
      <c r="F741">
        <v>8</v>
      </c>
      <c r="G741">
        <v>1</v>
      </c>
      <c r="H741">
        <v>2803.4</v>
      </c>
      <c r="I741">
        <v>594379.24611398939</v>
      </c>
      <c r="J741">
        <v>724987.4849740928</v>
      </c>
      <c r="K741">
        <v>1319366.7310880821</v>
      </c>
      <c r="L741" s="5">
        <v>44493.639907939818</v>
      </c>
      <c r="O741">
        <v>0</v>
      </c>
      <c r="P741">
        <v>0</v>
      </c>
      <c r="Q741">
        <v>0</v>
      </c>
      <c r="R741" t="s">
        <v>21</v>
      </c>
    </row>
    <row r="742" spans="1:18" x14ac:dyDescent="0.25">
      <c r="A742" t="s">
        <v>107</v>
      </c>
      <c r="B742" t="s">
        <v>108</v>
      </c>
      <c r="C742" t="s">
        <v>42</v>
      </c>
      <c r="D742">
        <v>4.9737000000000003E-2</v>
      </c>
      <c r="E742">
        <v>4.9160000000000002E-2</v>
      </c>
      <c r="F742">
        <v>4</v>
      </c>
      <c r="G742">
        <v>1</v>
      </c>
      <c r="H742">
        <v>186017</v>
      </c>
      <c r="I742">
        <v>21349763.298969071</v>
      </c>
      <c r="J742">
        <v>24032951.144329902</v>
      </c>
      <c r="K742">
        <v>45382714.443298973</v>
      </c>
      <c r="L742" s="5">
        <v>44493.640438726849</v>
      </c>
      <c r="O742">
        <v>0</v>
      </c>
      <c r="P742">
        <v>0</v>
      </c>
      <c r="Q742">
        <v>0</v>
      </c>
      <c r="R742" t="s">
        <v>21</v>
      </c>
    </row>
    <row r="743" spans="1:18" x14ac:dyDescent="0.25">
      <c r="A743" t="s">
        <v>205</v>
      </c>
      <c r="B743" t="s">
        <v>206</v>
      </c>
      <c r="C743" t="s">
        <v>42</v>
      </c>
      <c r="D743">
        <v>307</v>
      </c>
      <c r="E743">
        <v>303</v>
      </c>
      <c r="F743">
        <v>4</v>
      </c>
      <c r="G743">
        <v>1</v>
      </c>
      <c r="H743">
        <v>337.41899999999998</v>
      </c>
      <c r="I743">
        <v>4630.179340206183</v>
      </c>
      <c r="J743">
        <v>5536.5791752577315</v>
      </c>
      <c r="K743">
        <v>10166.75851546392</v>
      </c>
      <c r="L743" s="5">
        <v>44493.645282337973</v>
      </c>
      <c r="O743">
        <v>0</v>
      </c>
      <c r="P743">
        <v>0</v>
      </c>
      <c r="Q743">
        <v>0</v>
      </c>
      <c r="R743" t="s">
        <v>21</v>
      </c>
    </row>
    <row r="744" spans="1:18" x14ac:dyDescent="0.25">
      <c r="A744" t="s">
        <v>49</v>
      </c>
      <c r="B744" t="s">
        <v>50</v>
      </c>
      <c r="C744" t="s">
        <v>19</v>
      </c>
      <c r="D744">
        <v>285.14</v>
      </c>
      <c r="E744">
        <v>286.8</v>
      </c>
      <c r="F744">
        <v>16</v>
      </c>
      <c r="G744">
        <v>1</v>
      </c>
      <c r="H744">
        <v>23.757000000000001</v>
      </c>
      <c r="I744">
        <v>4247.9866207792211</v>
      </c>
      <c r="J744">
        <v>4649.1026337662333</v>
      </c>
      <c r="K744">
        <v>8897.0892545454553</v>
      </c>
      <c r="L744" s="5">
        <v>44493.684563240742</v>
      </c>
      <c r="O744">
        <v>0</v>
      </c>
      <c r="P744">
        <v>0</v>
      </c>
      <c r="Q744">
        <v>83</v>
      </c>
      <c r="R744" t="s">
        <v>21</v>
      </c>
    </row>
    <row r="745" spans="1:18" x14ac:dyDescent="0.25">
      <c r="A745" t="s">
        <v>209</v>
      </c>
      <c r="B745" t="s">
        <v>210</v>
      </c>
      <c r="C745" t="s">
        <v>19</v>
      </c>
      <c r="D745">
        <v>4.87</v>
      </c>
      <c r="E745">
        <v>4.9000000000000004</v>
      </c>
      <c r="F745">
        <v>8</v>
      </c>
      <c r="G745">
        <v>1</v>
      </c>
      <c r="H745">
        <v>7568</v>
      </c>
      <c r="I745">
        <v>140177.39326424859</v>
      </c>
      <c r="J745">
        <v>165480.1015544041</v>
      </c>
      <c r="K745">
        <v>305657.49481865269</v>
      </c>
      <c r="L745" s="5">
        <v>44493.707306990742</v>
      </c>
      <c r="O745">
        <v>0</v>
      </c>
      <c r="P745">
        <v>0</v>
      </c>
      <c r="Q745">
        <v>85</v>
      </c>
      <c r="R745" t="s">
        <v>21</v>
      </c>
    </row>
    <row r="746" spans="1:18" x14ac:dyDescent="0.25">
      <c r="A746" t="s">
        <v>141</v>
      </c>
      <c r="B746" t="s">
        <v>142</v>
      </c>
      <c r="C746" t="s">
        <v>42</v>
      </c>
      <c r="D746">
        <v>10.6</v>
      </c>
      <c r="E746">
        <v>10.475</v>
      </c>
      <c r="F746">
        <v>4</v>
      </c>
      <c r="G746">
        <v>1</v>
      </c>
      <c r="H746">
        <v>1909</v>
      </c>
      <c r="I746">
        <v>205124.40206185571</v>
      </c>
      <c r="J746">
        <v>238718.31958762891</v>
      </c>
      <c r="K746">
        <v>443842.72164948448</v>
      </c>
      <c r="L746" s="5">
        <v>44493.717472488417</v>
      </c>
      <c r="O746">
        <v>0</v>
      </c>
      <c r="P746">
        <v>0</v>
      </c>
      <c r="Q746">
        <v>0</v>
      </c>
      <c r="R746" t="s">
        <v>21</v>
      </c>
    </row>
    <row r="747" spans="1:18" x14ac:dyDescent="0.25">
      <c r="A747" t="s">
        <v>141</v>
      </c>
      <c r="B747" t="s">
        <v>142</v>
      </c>
      <c r="C747" t="s">
        <v>42</v>
      </c>
      <c r="D747">
        <v>10.573</v>
      </c>
      <c r="E747">
        <v>10.462</v>
      </c>
      <c r="F747">
        <v>6</v>
      </c>
      <c r="G747">
        <v>1</v>
      </c>
      <c r="H747">
        <v>854</v>
      </c>
      <c r="I747">
        <v>192811.1793103448</v>
      </c>
      <c r="J747">
        <v>221133.9172413793</v>
      </c>
      <c r="K747">
        <v>413945.09655172413</v>
      </c>
      <c r="L747" s="5">
        <v>44493.724430543982</v>
      </c>
      <c r="O747">
        <v>0</v>
      </c>
      <c r="P747">
        <v>0</v>
      </c>
      <c r="Q747">
        <v>0</v>
      </c>
      <c r="R747" t="s">
        <v>21</v>
      </c>
    </row>
    <row r="748" spans="1:18" x14ac:dyDescent="0.25">
      <c r="A748" t="s">
        <v>167</v>
      </c>
      <c r="B748" t="s">
        <v>168</v>
      </c>
      <c r="C748" t="s">
        <v>42</v>
      </c>
      <c r="D748">
        <v>2455.9</v>
      </c>
      <c r="E748">
        <v>2431</v>
      </c>
      <c r="F748">
        <v>6</v>
      </c>
      <c r="G748">
        <v>1</v>
      </c>
      <c r="H748">
        <v>0.502</v>
      </c>
      <c r="I748">
        <v>187.78479310344829</v>
      </c>
      <c r="J748">
        <v>206.0430344827588</v>
      </c>
      <c r="K748">
        <v>393.82782758620709</v>
      </c>
      <c r="L748" s="5">
        <v>44493.740634363428</v>
      </c>
      <c r="O748">
        <v>0</v>
      </c>
      <c r="P748">
        <v>0</v>
      </c>
      <c r="Q748">
        <v>0</v>
      </c>
      <c r="R748" t="s">
        <v>21</v>
      </c>
    </row>
    <row r="749" spans="1:18" x14ac:dyDescent="0.25">
      <c r="A749" t="s">
        <v>151</v>
      </c>
      <c r="B749" t="s">
        <v>152</v>
      </c>
      <c r="C749" t="s">
        <v>42</v>
      </c>
      <c r="D749">
        <v>6.4340000000000002</v>
      </c>
      <c r="E749">
        <v>6.3739999999999997</v>
      </c>
      <c r="F749">
        <v>6</v>
      </c>
      <c r="G749">
        <v>1</v>
      </c>
      <c r="H749">
        <v>4116</v>
      </c>
      <c r="I749">
        <v>473898.30413793097</v>
      </c>
      <c r="J749">
        <v>548208.19379310356</v>
      </c>
      <c r="K749">
        <v>1022106.497931035</v>
      </c>
      <c r="L749" s="5">
        <v>44493.762268495368</v>
      </c>
      <c r="O749">
        <v>0</v>
      </c>
      <c r="P749">
        <v>0</v>
      </c>
      <c r="Q749">
        <v>0</v>
      </c>
      <c r="R749" t="s">
        <v>20</v>
      </c>
    </row>
    <row r="750" spans="1:18" x14ac:dyDescent="0.25">
      <c r="A750" t="s">
        <v>133</v>
      </c>
      <c r="B750" t="s">
        <v>134</v>
      </c>
      <c r="C750" t="s">
        <v>42</v>
      </c>
      <c r="D750">
        <v>2.1187999999999998</v>
      </c>
      <c r="E750">
        <v>2.0920000000000001</v>
      </c>
      <c r="F750">
        <v>4</v>
      </c>
      <c r="G750">
        <v>1</v>
      </c>
      <c r="H750">
        <v>75820</v>
      </c>
      <c r="I750">
        <v>6615392.2989690723</v>
      </c>
      <c r="J750">
        <v>7753319.5670103095</v>
      </c>
      <c r="K750">
        <v>14368711.865979381</v>
      </c>
      <c r="L750" s="5">
        <v>44493.762837789349</v>
      </c>
      <c r="O750">
        <v>0</v>
      </c>
      <c r="P750">
        <v>0</v>
      </c>
      <c r="Q750">
        <v>0</v>
      </c>
      <c r="R750" t="s">
        <v>21</v>
      </c>
    </row>
    <row r="751" spans="1:18" x14ac:dyDescent="0.25">
      <c r="A751" t="s">
        <v>133</v>
      </c>
      <c r="B751" t="s">
        <v>134</v>
      </c>
      <c r="C751" t="s">
        <v>42</v>
      </c>
      <c r="D751">
        <v>2.1193</v>
      </c>
      <c r="E751">
        <v>2.093</v>
      </c>
      <c r="F751">
        <v>6</v>
      </c>
      <c r="G751">
        <v>1</v>
      </c>
      <c r="H751">
        <v>50416</v>
      </c>
      <c r="I751">
        <v>6061666.7172413794</v>
      </c>
      <c r="J751">
        <v>7025249.068965517</v>
      </c>
      <c r="K751">
        <v>13086915.786206899</v>
      </c>
      <c r="L751" s="5">
        <v>44493.762859490736</v>
      </c>
      <c r="O751">
        <v>0</v>
      </c>
      <c r="P751">
        <v>0</v>
      </c>
      <c r="Q751">
        <v>0</v>
      </c>
      <c r="R751" t="s">
        <v>21</v>
      </c>
    </row>
    <row r="752" spans="1:18" x14ac:dyDescent="0.25">
      <c r="A752" t="s">
        <v>151</v>
      </c>
      <c r="B752" t="s">
        <v>152</v>
      </c>
      <c r="C752" t="s">
        <v>42</v>
      </c>
      <c r="D752">
        <v>6.3979999999999997</v>
      </c>
      <c r="E752">
        <v>6.3490000000000002</v>
      </c>
      <c r="F752">
        <v>8</v>
      </c>
      <c r="G752">
        <v>1</v>
      </c>
      <c r="H752">
        <v>9053.1</v>
      </c>
      <c r="I752">
        <v>464461.48082901549</v>
      </c>
      <c r="J752">
        <v>535996.4031088081</v>
      </c>
      <c r="K752">
        <v>1000457.8839378241</v>
      </c>
      <c r="L752" s="5">
        <v>44493.766759224527</v>
      </c>
      <c r="O752">
        <v>0</v>
      </c>
      <c r="P752">
        <v>0</v>
      </c>
      <c r="Q752">
        <v>0</v>
      </c>
      <c r="R752" t="s">
        <v>21</v>
      </c>
    </row>
    <row r="753" spans="1:18" x14ac:dyDescent="0.25">
      <c r="A753" t="s">
        <v>181</v>
      </c>
      <c r="B753" t="s">
        <v>182</v>
      </c>
      <c r="C753" t="s">
        <v>42</v>
      </c>
      <c r="D753">
        <v>1.0125</v>
      </c>
      <c r="E753">
        <v>1.0043</v>
      </c>
      <c r="F753">
        <v>4</v>
      </c>
      <c r="G753">
        <v>1</v>
      </c>
      <c r="H753">
        <v>12000</v>
      </c>
      <c r="I753">
        <v>760242.81443298969</v>
      </c>
      <c r="J753">
        <v>911638.60824742273</v>
      </c>
      <c r="K753">
        <v>1671881.422680412</v>
      </c>
      <c r="L753" s="5">
        <v>44493.766785995373</v>
      </c>
      <c r="O753">
        <v>0</v>
      </c>
      <c r="P753">
        <v>0</v>
      </c>
      <c r="Q753">
        <v>0</v>
      </c>
      <c r="R753" t="s">
        <v>21</v>
      </c>
    </row>
    <row r="754" spans="1:18" x14ac:dyDescent="0.25">
      <c r="A754" t="s">
        <v>199</v>
      </c>
      <c r="B754" t="s">
        <v>200</v>
      </c>
      <c r="C754" t="s">
        <v>42</v>
      </c>
      <c r="D754">
        <v>609.66999999999996</v>
      </c>
      <c r="E754">
        <v>605.1</v>
      </c>
      <c r="F754">
        <v>4</v>
      </c>
      <c r="G754">
        <v>1</v>
      </c>
      <c r="H754">
        <v>79.106999999999999</v>
      </c>
      <c r="I754">
        <v>5796.8240412371124</v>
      </c>
      <c r="J754">
        <v>6540.1696597938126</v>
      </c>
      <c r="K754">
        <v>12336.99370103093</v>
      </c>
      <c r="L754" s="5">
        <v>44493.768501273153</v>
      </c>
      <c r="O754">
        <v>0</v>
      </c>
      <c r="P754">
        <v>0</v>
      </c>
      <c r="Q754">
        <v>0</v>
      </c>
      <c r="R754" t="s">
        <v>21</v>
      </c>
    </row>
    <row r="755" spans="1:18" x14ac:dyDescent="0.25">
      <c r="A755" t="s">
        <v>129</v>
      </c>
      <c r="B755" t="s">
        <v>130</v>
      </c>
      <c r="C755" t="s">
        <v>42</v>
      </c>
      <c r="D755">
        <v>1.0311999999999999</v>
      </c>
      <c r="E755">
        <v>1.0232000000000001</v>
      </c>
      <c r="F755">
        <v>6</v>
      </c>
      <c r="G755">
        <v>1</v>
      </c>
      <c r="H755">
        <v>1128</v>
      </c>
      <c r="I755">
        <v>557538.22068965517</v>
      </c>
      <c r="J755">
        <v>650204.02068965521</v>
      </c>
      <c r="K755">
        <v>1207742.2413793099</v>
      </c>
      <c r="L755" s="5">
        <v>44493.768522800929</v>
      </c>
      <c r="O755">
        <v>0</v>
      </c>
      <c r="P755">
        <v>0</v>
      </c>
      <c r="Q755">
        <v>0</v>
      </c>
      <c r="R755" t="s">
        <v>21</v>
      </c>
    </row>
    <row r="756" spans="1:18" x14ac:dyDescent="0.25">
      <c r="A756" t="s">
        <v>133</v>
      </c>
      <c r="B756" t="s">
        <v>134</v>
      </c>
      <c r="C756" t="s">
        <v>42</v>
      </c>
      <c r="D756">
        <v>2.1093999999999999</v>
      </c>
      <c r="E756">
        <v>2.089</v>
      </c>
      <c r="F756">
        <v>8</v>
      </c>
      <c r="G756">
        <v>1</v>
      </c>
      <c r="H756">
        <v>47380</v>
      </c>
      <c r="I756">
        <v>5679415.4715025909</v>
      </c>
      <c r="J756">
        <v>6616068.2746113986</v>
      </c>
      <c r="K756">
        <v>12295483.74611399</v>
      </c>
      <c r="L756" s="5">
        <v>44493.769071666669</v>
      </c>
      <c r="O756">
        <v>0</v>
      </c>
      <c r="P756">
        <v>0</v>
      </c>
      <c r="Q756">
        <v>0</v>
      </c>
      <c r="R756" t="s">
        <v>21</v>
      </c>
    </row>
    <row r="757" spans="1:18" x14ac:dyDescent="0.25">
      <c r="A757" t="s">
        <v>105</v>
      </c>
      <c r="B757" t="s">
        <v>106</v>
      </c>
      <c r="C757" t="s">
        <v>42</v>
      </c>
      <c r="D757">
        <v>21.451000000000001</v>
      </c>
      <c r="E757">
        <v>21.25</v>
      </c>
      <c r="F757">
        <v>6</v>
      </c>
      <c r="G757">
        <v>1</v>
      </c>
      <c r="H757">
        <v>321.89999999999998</v>
      </c>
      <c r="I757">
        <v>16390.39931034483</v>
      </c>
      <c r="J757">
        <v>18281.17034482758</v>
      </c>
      <c r="K757">
        <v>34671.56965517241</v>
      </c>
      <c r="L757" s="5">
        <v>44493.769662129627</v>
      </c>
      <c r="O757">
        <v>0</v>
      </c>
      <c r="P757">
        <v>0</v>
      </c>
      <c r="Q757">
        <v>0</v>
      </c>
      <c r="R757" t="s">
        <v>21</v>
      </c>
    </row>
    <row r="758" spans="1:18" x14ac:dyDescent="0.25">
      <c r="A758" t="s">
        <v>219</v>
      </c>
      <c r="B758" t="s">
        <v>220</v>
      </c>
      <c r="C758" t="s">
        <v>42</v>
      </c>
      <c r="D758">
        <v>1.0939000000000001</v>
      </c>
      <c r="E758">
        <v>1.0839000000000001</v>
      </c>
      <c r="F758">
        <v>4</v>
      </c>
      <c r="G758">
        <v>1</v>
      </c>
      <c r="H758">
        <v>419</v>
      </c>
      <c r="I758">
        <v>353863.17113402049</v>
      </c>
      <c r="J758">
        <v>448110.15463917539</v>
      </c>
      <c r="K758">
        <v>801973.32577319583</v>
      </c>
      <c r="L758" s="5">
        <v>44493.769686354157</v>
      </c>
      <c r="O758">
        <v>0</v>
      </c>
      <c r="P758">
        <v>0</v>
      </c>
      <c r="Q758">
        <v>0</v>
      </c>
      <c r="R758" t="s">
        <v>21</v>
      </c>
    </row>
    <row r="759" spans="1:18" x14ac:dyDescent="0.25">
      <c r="A759" t="s">
        <v>59</v>
      </c>
      <c r="B759" t="s">
        <v>60</v>
      </c>
      <c r="C759" t="s">
        <v>42</v>
      </c>
      <c r="D759">
        <v>2.2198000000000002</v>
      </c>
      <c r="E759">
        <v>2.2050000000000001</v>
      </c>
      <c r="F759">
        <v>12</v>
      </c>
      <c r="G759">
        <v>1</v>
      </c>
      <c r="H759">
        <v>18586.599999999999</v>
      </c>
      <c r="I759">
        <v>725470.49619377148</v>
      </c>
      <c r="J759">
        <v>859145.06782006915</v>
      </c>
      <c r="K759">
        <v>1584615.5640138411</v>
      </c>
      <c r="L759" s="5">
        <v>44493.770818090277</v>
      </c>
      <c r="O759">
        <v>0</v>
      </c>
      <c r="P759">
        <v>0</v>
      </c>
      <c r="Q759">
        <v>0</v>
      </c>
      <c r="R759" t="s">
        <v>21</v>
      </c>
    </row>
    <row r="760" spans="1:18" x14ac:dyDescent="0.25">
      <c r="A760" t="s">
        <v>213</v>
      </c>
      <c r="B760" t="s">
        <v>214</v>
      </c>
      <c r="C760" t="s">
        <v>42</v>
      </c>
      <c r="D760">
        <v>14.001099999999999</v>
      </c>
      <c r="E760">
        <v>13.81</v>
      </c>
      <c r="F760">
        <v>4</v>
      </c>
      <c r="G760">
        <v>1</v>
      </c>
      <c r="H760">
        <v>1107.9000000000001</v>
      </c>
      <c r="I760">
        <v>272649.44226804143</v>
      </c>
      <c r="J760">
        <v>307867.19381443289</v>
      </c>
      <c r="K760">
        <v>580516.63608247438</v>
      </c>
      <c r="L760" s="5">
        <v>44493.771493900473</v>
      </c>
      <c r="O760">
        <v>0</v>
      </c>
      <c r="P760">
        <v>0</v>
      </c>
      <c r="Q760">
        <v>149</v>
      </c>
      <c r="R760" t="s">
        <v>21</v>
      </c>
    </row>
    <row r="761" spans="1:18" x14ac:dyDescent="0.25">
      <c r="A761" t="s">
        <v>175</v>
      </c>
      <c r="B761" t="s">
        <v>176</v>
      </c>
      <c r="C761" t="s">
        <v>42</v>
      </c>
      <c r="D761">
        <v>0.80600000000000005</v>
      </c>
      <c r="E761">
        <v>0.7923</v>
      </c>
      <c r="F761">
        <v>6</v>
      </c>
      <c r="G761">
        <v>1</v>
      </c>
      <c r="H761">
        <v>3026</v>
      </c>
      <c r="I761">
        <v>531421.56551724137</v>
      </c>
      <c r="J761">
        <v>630049.74482758623</v>
      </c>
      <c r="K761">
        <v>1161471.3103448281</v>
      </c>
      <c r="L761" s="5">
        <v>44493.771517233799</v>
      </c>
      <c r="O761">
        <v>0</v>
      </c>
      <c r="P761">
        <v>0</v>
      </c>
      <c r="Q761">
        <v>0</v>
      </c>
      <c r="R761" t="s">
        <v>21</v>
      </c>
    </row>
    <row r="762" spans="1:18" x14ac:dyDescent="0.25">
      <c r="A762" t="s">
        <v>40</v>
      </c>
      <c r="B762" t="s">
        <v>41</v>
      </c>
      <c r="C762" t="s">
        <v>42</v>
      </c>
      <c r="D762">
        <v>9.3770000000000007</v>
      </c>
      <c r="E762">
        <v>9.3160000000000007</v>
      </c>
      <c r="F762">
        <v>4</v>
      </c>
      <c r="G762">
        <v>1</v>
      </c>
      <c r="H762">
        <v>697.5</v>
      </c>
      <c r="I762">
        <v>82917.141237113392</v>
      </c>
      <c r="J762">
        <v>95779.889690721626</v>
      </c>
      <c r="K762">
        <v>178697.030927835</v>
      </c>
      <c r="L762" s="5">
        <v>44493.77658125</v>
      </c>
      <c r="O762">
        <v>0</v>
      </c>
      <c r="P762">
        <v>0</v>
      </c>
      <c r="Q762">
        <v>0</v>
      </c>
      <c r="R762" t="s">
        <v>21</v>
      </c>
    </row>
    <row r="763" spans="1:18" x14ac:dyDescent="0.25">
      <c r="A763" t="s">
        <v>75</v>
      </c>
      <c r="B763" t="s">
        <v>76</v>
      </c>
      <c r="C763" t="s">
        <v>42</v>
      </c>
      <c r="D763">
        <v>1.0741000000000001</v>
      </c>
      <c r="E763">
        <v>1.0642</v>
      </c>
      <c r="F763">
        <v>6</v>
      </c>
      <c r="G763">
        <v>1</v>
      </c>
      <c r="H763">
        <v>159980.4</v>
      </c>
      <c r="I763">
        <v>13662093.26041666</v>
      </c>
      <c r="J763">
        <v>15451289.21875</v>
      </c>
      <c r="K763">
        <v>29113382.47916666</v>
      </c>
      <c r="L763" s="5">
        <v>44493.795169780089</v>
      </c>
      <c r="O763">
        <v>0</v>
      </c>
      <c r="P763">
        <v>0</v>
      </c>
      <c r="Q763">
        <v>0</v>
      </c>
      <c r="R763" t="s">
        <v>21</v>
      </c>
    </row>
    <row r="764" spans="1:18" x14ac:dyDescent="0.25">
      <c r="A764" t="s">
        <v>173</v>
      </c>
      <c r="B764" t="s">
        <v>174</v>
      </c>
      <c r="C764" t="s">
        <v>42</v>
      </c>
      <c r="D764">
        <v>471</v>
      </c>
      <c r="E764">
        <v>466.4</v>
      </c>
      <c r="F764">
        <v>6</v>
      </c>
      <c r="G764">
        <v>1</v>
      </c>
      <c r="H764">
        <v>215.96</v>
      </c>
      <c r="I764">
        <v>34425.601527777762</v>
      </c>
      <c r="J764">
        <v>38138.416250000002</v>
      </c>
      <c r="K764">
        <v>72564.017777777772</v>
      </c>
      <c r="L764" s="5">
        <v>44493.796266608799</v>
      </c>
      <c r="O764">
        <v>0</v>
      </c>
      <c r="P764">
        <v>0</v>
      </c>
      <c r="Q764">
        <v>0</v>
      </c>
      <c r="R764" t="s">
        <v>21</v>
      </c>
    </row>
    <row r="765" spans="1:18" x14ac:dyDescent="0.25">
      <c r="A765" t="s">
        <v>107</v>
      </c>
      <c r="B765" t="s">
        <v>108</v>
      </c>
      <c r="C765" t="s">
        <v>42</v>
      </c>
      <c r="D765">
        <v>4.9208000000000002E-2</v>
      </c>
      <c r="E765">
        <v>4.8800000000000003E-2</v>
      </c>
      <c r="F765">
        <v>6</v>
      </c>
      <c r="G765">
        <v>1</v>
      </c>
      <c r="H765">
        <v>104636</v>
      </c>
      <c r="I765">
        <v>18519302.924137931</v>
      </c>
      <c r="J765">
        <v>21167900.213793099</v>
      </c>
      <c r="K765">
        <v>39687203.137931027</v>
      </c>
      <c r="L765" s="5">
        <v>44493.796287766207</v>
      </c>
      <c r="O765">
        <v>0</v>
      </c>
      <c r="P765">
        <v>0</v>
      </c>
      <c r="Q765">
        <v>0</v>
      </c>
      <c r="R765" t="s">
        <v>21</v>
      </c>
    </row>
    <row r="766" spans="1:18" x14ac:dyDescent="0.25">
      <c r="A766" t="s">
        <v>173</v>
      </c>
      <c r="B766" t="s">
        <v>174</v>
      </c>
      <c r="C766" t="s">
        <v>42</v>
      </c>
      <c r="D766">
        <v>470.54</v>
      </c>
      <c r="E766">
        <v>466</v>
      </c>
      <c r="F766">
        <v>4</v>
      </c>
      <c r="G766">
        <v>1</v>
      </c>
      <c r="H766">
        <v>672.31000000000006</v>
      </c>
      <c r="I766">
        <v>35118.492268041227</v>
      </c>
      <c r="J766">
        <v>38984.451752577341</v>
      </c>
      <c r="K766">
        <v>74102.944020618568</v>
      </c>
      <c r="L766" s="5">
        <v>44493.796857604168</v>
      </c>
      <c r="O766">
        <v>0</v>
      </c>
      <c r="P766">
        <v>0</v>
      </c>
      <c r="Q766">
        <v>0</v>
      </c>
      <c r="R766" t="s">
        <v>21</v>
      </c>
    </row>
    <row r="767" spans="1:18" x14ac:dyDescent="0.25">
      <c r="A767" t="s">
        <v>73</v>
      </c>
      <c r="B767" t="s">
        <v>74</v>
      </c>
      <c r="C767" t="s">
        <v>42</v>
      </c>
      <c r="D767">
        <v>1.2312000000000001</v>
      </c>
      <c r="E767">
        <v>1.22</v>
      </c>
      <c r="F767">
        <v>4</v>
      </c>
      <c r="G767">
        <v>1</v>
      </c>
      <c r="H767">
        <v>9358</v>
      </c>
      <c r="I767">
        <v>378440.15463917528</v>
      </c>
      <c r="J767">
        <v>432382.17525773199</v>
      </c>
      <c r="K767">
        <v>810822.32989690732</v>
      </c>
      <c r="L767" s="5">
        <v>44493.796878773152</v>
      </c>
      <c r="O767">
        <v>0</v>
      </c>
      <c r="P767">
        <v>0</v>
      </c>
      <c r="Q767">
        <v>0</v>
      </c>
      <c r="R767" t="s">
        <v>21</v>
      </c>
    </row>
    <row r="768" spans="1:18" x14ac:dyDescent="0.25">
      <c r="A768" t="s">
        <v>205</v>
      </c>
      <c r="B768" t="s">
        <v>206</v>
      </c>
      <c r="C768" t="s">
        <v>42</v>
      </c>
      <c r="D768">
        <v>303.38</v>
      </c>
      <c r="E768">
        <v>300</v>
      </c>
      <c r="F768">
        <v>8</v>
      </c>
      <c r="G768">
        <v>1</v>
      </c>
      <c r="H768">
        <v>738.08699999999999</v>
      </c>
      <c r="I768">
        <v>4126.3643886010323</v>
      </c>
      <c r="J768">
        <v>4887.0869015544031</v>
      </c>
      <c r="K768">
        <v>9013.4512901554353</v>
      </c>
      <c r="L768" s="5">
        <v>44493.79812388889</v>
      </c>
      <c r="O768">
        <v>0</v>
      </c>
      <c r="P768">
        <v>0</v>
      </c>
      <c r="Q768">
        <v>0</v>
      </c>
      <c r="R768" t="s">
        <v>21</v>
      </c>
    </row>
    <row r="769" spans="1:18" x14ac:dyDescent="0.25">
      <c r="A769" t="s">
        <v>201</v>
      </c>
      <c r="B769" t="s">
        <v>202</v>
      </c>
      <c r="C769" t="s">
        <v>42</v>
      </c>
      <c r="D769">
        <v>186.56</v>
      </c>
      <c r="E769">
        <v>185.6</v>
      </c>
      <c r="F769">
        <v>4</v>
      </c>
      <c r="G769">
        <v>1</v>
      </c>
      <c r="H769">
        <v>656.16699999999992</v>
      </c>
      <c r="I769">
        <v>53527.809144329913</v>
      </c>
      <c r="J769">
        <v>59077.458525773189</v>
      </c>
      <c r="K769">
        <v>112605.2676701031</v>
      </c>
      <c r="L769" s="5">
        <v>44493.798729178241</v>
      </c>
      <c r="O769">
        <v>0</v>
      </c>
      <c r="P769">
        <v>0</v>
      </c>
      <c r="Q769">
        <v>0</v>
      </c>
      <c r="R769" t="s">
        <v>21</v>
      </c>
    </row>
    <row r="770" spans="1:18" x14ac:dyDescent="0.25">
      <c r="A770" t="s">
        <v>65</v>
      </c>
      <c r="B770" t="s">
        <v>66</v>
      </c>
      <c r="C770" t="s">
        <v>42</v>
      </c>
      <c r="D770">
        <v>5.6649999999999999E-3</v>
      </c>
      <c r="E770">
        <v>5.6230000000000004E-3</v>
      </c>
      <c r="F770">
        <v>6</v>
      </c>
      <c r="G770">
        <v>1</v>
      </c>
      <c r="H770">
        <v>8564158</v>
      </c>
      <c r="I770">
        <v>215730182.59999999</v>
      </c>
      <c r="J770">
        <v>251941090.2551724</v>
      </c>
      <c r="K770">
        <v>467671272.8551724</v>
      </c>
      <c r="L770" s="5">
        <v>44493.798762812497</v>
      </c>
      <c r="O770">
        <v>0</v>
      </c>
      <c r="P770">
        <v>0</v>
      </c>
      <c r="Q770">
        <v>42</v>
      </c>
      <c r="R770" t="s">
        <v>21</v>
      </c>
    </row>
    <row r="771" spans="1:18" x14ac:dyDescent="0.25">
      <c r="A771" t="s">
        <v>65</v>
      </c>
      <c r="B771" t="s">
        <v>66</v>
      </c>
      <c r="C771" t="s">
        <v>42</v>
      </c>
      <c r="D771">
        <v>5.6639999999999998E-3</v>
      </c>
      <c r="E771">
        <v>5.62E-3</v>
      </c>
      <c r="F771">
        <v>8</v>
      </c>
      <c r="G771">
        <v>1</v>
      </c>
      <c r="H771">
        <v>2473970</v>
      </c>
      <c r="I771">
        <v>238988504.15025911</v>
      </c>
      <c r="J771">
        <v>276606979.68393779</v>
      </c>
      <c r="K771">
        <v>515595483.83419693</v>
      </c>
      <c r="L771" s="5">
        <v>44493.798788495369</v>
      </c>
      <c r="O771">
        <v>0</v>
      </c>
      <c r="P771">
        <v>0</v>
      </c>
      <c r="Q771">
        <v>41</v>
      </c>
      <c r="R771" t="s">
        <v>21</v>
      </c>
    </row>
    <row r="772" spans="1:18" x14ac:dyDescent="0.25">
      <c r="A772" t="s">
        <v>181</v>
      </c>
      <c r="B772" t="s">
        <v>182</v>
      </c>
      <c r="C772" t="s">
        <v>42</v>
      </c>
      <c r="D772">
        <v>1.0022</v>
      </c>
      <c r="E772">
        <v>0.99199999999999999</v>
      </c>
      <c r="F772">
        <v>6</v>
      </c>
      <c r="G772">
        <v>1</v>
      </c>
      <c r="H772">
        <v>6615</v>
      </c>
      <c r="I772">
        <v>729329.04137931031</v>
      </c>
      <c r="J772">
        <v>852993.15862068965</v>
      </c>
      <c r="K772">
        <v>1582322.2</v>
      </c>
      <c r="L772" s="5">
        <v>44493.798813622678</v>
      </c>
      <c r="O772">
        <v>0</v>
      </c>
      <c r="P772">
        <v>0</v>
      </c>
      <c r="Q772">
        <v>71</v>
      </c>
      <c r="R772" t="s">
        <v>21</v>
      </c>
    </row>
    <row r="773" spans="1:18" x14ac:dyDescent="0.25">
      <c r="A773" t="s">
        <v>129</v>
      </c>
      <c r="B773" t="s">
        <v>130</v>
      </c>
      <c r="C773" t="s">
        <v>42</v>
      </c>
      <c r="D773">
        <v>1.0244</v>
      </c>
      <c r="E773">
        <v>1.0150999999999999</v>
      </c>
      <c r="F773">
        <v>8</v>
      </c>
      <c r="G773">
        <v>1</v>
      </c>
      <c r="H773">
        <v>4052</v>
      </c>
      <c r="I773">
        <v>749520.24870466325</v>
      </c>
      <c r="J773">
        <v>873140.46632124356</v>
      </c>
      <c r="K773">
        <v>1622660.7150259069</v>
      </c>
      <c r="L773" s="5">
        <v>44493.798847268517</v>
      </c>
      <c r="O773">
        <v>0</v>
      </c>
      <c r="P773">
        <v>0</v>
      </c>
      <c r="Q773">
        <v>73</v>
      </c>
      <c r="R773" t="s">
        <v>21</v>
      </c>
    </row>
    <row r="774" spans="1:18" x14ac:dyDescent="0.25">
      <c r="A774" t="s">
        <v>153</v>
      </c>
      <c r="B774" t="s">
        <v>154</v>
      </c>
      <c r="C774" t="s">
        <v>42</v>
      </c>
      <c r="D774">
        <v>9.7909999999999997E-2</v>
      </c>
      <c r="E774">
        <v>9.6949999999999995E-2</v>
      </c>
      <c r="F774">
        <v>6</v>
      </c>
      <c r="G774">
        <v>1</v>
      </c>
      <c r="H774">
        <v>252680</v>
      </c>
      <c r="I774">
        <v>35228804.993103437</v>
      </c>
      <c r="J774">
        <v>39056312.841379307</v>
      </c>
      <c r="K774">
        <v>74285117.834482759</v>
      </c>
      <c r="L774" s="5">
        <v>44493.79945327546</v>
      </c>
      <c r="O774">
        <v>0</v>
      </c>
      <c r="P774">
        <v>0</v>
      </c>
      <c r="Q774">
        <v>0</v>
      </c>
      <c r="R774" t="s">
        <v>21</v>
      </c>
    </row>
    <row r="775" spans="1:18" x14ac:dyDescent="0.25">
      <c r="A775" t="s">
        <v>30</v>
      </c>
      <c r="B775" t="s">
        <v>31</v>
      </c>
      <c r="C775" t="s">
        <v>42</v>
      </c>
      <c r="D775">
        <v>3.0159999999999999E-2</v>
      </c>
      <c r="E775">
        <v>2.9909999999999999E-2</v>
      </c>
      <c r="F775">
        <v>4</v>
      </c>
      <c r="G775">
        <v>1</v>
      </c>
      <c r="H775">
        <v>145568</v>
      </c>
      <c r="I775">
        <v>26241523.56701031</v>
      </c>
      <c r="J775">
        <v>30485049.670103092</v>
      </c>
      <c r="K775">
        <v>56726573.237113401</v>
      </c>
      <c r="L775" s="5">
        <v>44493.799474791667</v>
      </c>
      <c r="O775">
        <v>0</v>
      </c>
      <c r="P775">
        <v>0</v>
      </c>
      <c r="Q775">
        <v>0</v>
      </c>
      <c r="R775" t="s">
        <v>21</v>
      </c>
    </row>
    <row r="776" spans="1:18" x14ac:dyDescent="0.25">
      <c r="A776" t="s">
        <v>79</v>
      </c>
      <c r="B776" t="s">
        <v>80</v>
      </c>
      <c r="C776" t="s">
        <v>42</v>
      </c>
      <c r="D776">
        <v>1.6060000000000001</v>
      </c>
      <c r="E776">
        <v>1.5940000000000001</v>
      </c>
      <c r="F776">
        <v>4</v>
      </c>
      <c r="G776">
        <v>1</v>
      </c>
      <c r="H776">
        <v>59120</v>
      </c>
      <c r="I776">
        <v>187163.9175257732</v>
      </c>
      <c r="J776">
        <v>222378.80412371131</v>
      </c>
      <c r="K776">
        <v>409542.72164948448</v>
      </c>
      <c r="L776" s="5">
        <v>44493.799511331017</v>
      </c>
      <c r="O776">
        <v>0</v>
      </c>
      <c r="P776">
        <v>0</v>
      </c>
      <c r="Q776">
        <v>0</v>
      </c>
      <c r="R776" t="s">
        <v>21</v>
      </c>
    </row>
    <row r="777" spans="1:18" x14ac:dyDescent="0.25">
      <c r="A777" t="s">
        <v>205</v>
      </c>
      <c r="B777" t="s">
        <v>206</v>
      </c>
      <c r="C777" t="s">
        <v>42</v>
      </c>
      <c r="D777">
        <v>302.83999999999997</v>
      </c>
      <c r="E777">
        <v>299.60000000000002</v>
      </c>
      <c r="F777">
        <v>10</v>
      </c>
      <c r="G777">
        <v>1</v>
      </c>
      <c r="H777">
        <v>5.7910000000000004</v>
      </c>
      <c r="I777">
        <v>4312.9524979253092</v>
      </c>
      <c r="J777">
        <v>5078.6060871369318</v>
      </c>
      <c r="K777">
        <v>9391.558585062241</v>
      </c>
      <c r="L777" s="5">
        <v>44493.799534652782</v>
      </c>
      <c r="O777">
        <v>0</v>
      </c>
      <c r="P777">
        <v>0</v>
      </c>
      <c r="Q777">
        <v>65</v>
      </c>
      <c r="R777" t="s">
        <v>21</v>
      </c>
    </row>
    <row r="778" spans="1:18" x14ac:dyDescent="0.25">
      <c r="A778" t="s">
        <v>73</v>
      </c>
      <c r="B778" t="s">
        <v>74</v>
      </c>
      <c r="C778" t="s">
        <v>42</v>
      </c>
      <c r="D778">
        <v>1.2301</v>
      </c>
      <c r="E778">
        <v>1.2183999999999999</v>
      </c>
      <c r="F778">
        <v>6</v>
      </c>
      <c r="G778">
        <v>1</v>
      </c>
      <c r="H778">
        <v>7800</v>
      </c>
      <c r="I778">
        <v>372063.11724137928</v>
      </c>
      <c r="J778">
        <v>418265.72413793101</v>
      </c>
      <c r="K778">
        <v>790328.84137931035</v>
      </c>
      <c r="L778" s="5">
        <v>44493.799568298607</v>
      </c>
      <c r="O778">
        <v>0</v>
      </c>
      <c r="P778">
        <v>0</v>
      </c>
      <c r="Q778">
        <v>0</v>
      </c>
      <c r="R778" t="s">
        <v>21</v>
      </c>
    </row>
    <row r="779" spans="1:18" x14ac:dyDescent="0.25">
      <c r="A779" t="s">
        <v>105</v>
      </c>
      <c r="B779" t="s">
        <v>106</v>
      </c>
      <c r="C779" t="s">
        <v>42</v>
      </c>
      <c r="D779">
        <v>21.263000000000002</v>
      </c>
      <c r="E779">
        <v>21.06</v>
      </c>
      <c r="F779">
        <v>10</v>
      </c>
      <c r="G779">
        <v>1</v>
      </c>
      <c r="H779">
        <v>220.8</v>
      </c>
      <c r="I779">
        <v>19772.530290456431</v>
      </c>
      <c r="J779">
        <v>22301.455186722011</v>
      </c>
      <c r="K779">
        <v>42073.985477178438</v>
      </c>
      <c r="L779" s="5">
        <v>44493.799590717586</v>
      </c>
      <c r="O779">
        <v>0</v>
      </c>
      <c r="P779">
        <v>0</v>
      </c>
      <c r="Q779">
        <v>0</v>
      </c>
      <c r="R779" t="s">
        <v>21</v>
      </c>
    </row>
    <row r="780" spans="1:18" x14ac:dyDescent="0.25">
      <c r="A780" t="s">
        <v>125</v>
      </c>
      <c r="B780" t="s">
        <v>126</v>
      </c>
      <c r="C780" t="s">
        <v>42</v>
      </c>
      <c r="D780">
        <v>41.44</v>
      </c>
      <c r="E780">
        <v>41.03</v>
      </c>
      <c r="F780">
        <v>4</v>
      </c>
      <c r="G780">
        <v>1</v>
      </c>
      <c r="H780">
        <v>2382.1999999999998</v>
      </c>
      <c r="I780">
        <v>494702.5175257732</v>
      </c>
      <c r="J780">
        <v>563171.34845360834</v>
      </c>
      <c r="K780">
        <v>1057873.8659793821</v>
      </c>
      <c r="L780" s="5">
        <v>44493.799612962961</v>
      </c>
      <c r="O780">
        <v>0</v>
      </c>
      <c r="P780">
        <v>0</v>
      </c>
      <c r="Q780">
        <v>50</v>
      </c>
      <c r="R780" t="s">
        <v>21</v>
      </c>
    </row>
    <row r="781" spans="1:18" x14ac:dyDescent="0.25">
      <c r="A781" t="s">
        <v>191</v>
      </c>
      <c r="B781" t="s">
        <v>192</v>
      </c>
      <c r="C781" t="s">
        <v>42</v>
      </c>
      <c r="D781">
        <v>42.975000000000001</v>
      </c>
      <c r="E781">
        <v>42.52</v>
      </c>
      <c r="F781">
        <v>4</v>
      </c>
      <c r="G781">
        <v>1</v>
      </c>
      <c r="H781">
        <v>581.91000000000008</v>
      </c>
      <c r="I781">
        <v>24551.985257731962</v>
      </c>
      <c r="J781">
        <v>28311.488350515468</v>
      </c>
      <c r="K781">
        <v>52863.473608247426</v>
      </c>
      <c r="L781" s="5">
        <v>44493.800192939823</v>
      </c>
      <c r="O781">
        <v>0</v>
      </c>
      <c r="P781">
        <v>0</v>
      </c>
      <c r="Q781">
        <v>0</v>
      </c>
      <c r="R781" t="s">
        <v>21</v>
      </c>
    </row>
    <row r="782" spans="1:18" x14ac:dyDescent="0.25">
      <c r="A782" t="s">
        <v>26</v>
      </c>
      <c r="B782" t="s">
        <v>27</v>
      </c>
      <c r="C782" t="s">
        <v>42</v>
      </c>
      <c r="D782">
        <v>0.31326999999999999</v>
      </c>
      <c r="E782">
        <v>0.31</v>
      </c>
      <c r="F782">
        <v>6</v>
      </c>
      <c r="G782">
        <v>1</v>
      </c>
      <c r="H782">
        <v>293521</v>
      </c>
      <c r="I782">
        <v>4560199.9862068966</v>
      </c>
      <c r="J782">
        <v>5451790.3310344825</v>
      </c>
      <c r="K782">
        <v>10011990.31724138</v>
      </c>
      <c r="L782" s="5">
        <v>44493.800213726849</v>
      </c>
      <c r="O782">
        <v>0</v>
      </c>
      <c r="P782">
        <v>0</v>
      </c>
      <c r="Q782">
        <v>0</v>
      </c>
      <c r="R782" t="s">
        <v>21</v>
      </c>
    </row>
    <row r="783" spans="1:18" x14ac:dyDescent="0.25">
      <c r="A783" t="s">
        <v>47</v>
      </c>
      <c r="B783" t="s">
        <v>48</v>
      </c>
      <c r="C783" t="s">
        <v>19</v>
      </c>
      <c r="D783">
        <v>0.14834</v>
      </c>
      <c r="E783">
        <v>0.14818000000000001</v>
      </c>
      <c r="F783">
        <v>6</v>
      </c>
      <c r="G783">
        <v>1</v>
      </c>
      <c r="H783">
        <v>11539</v>
      </c>
      <c r="I783">
        <v>17220990.22758621</v>
      </c>
      <c r="J783">
        <v>20358836.77241379</v>
      </c>
      <c r="K783">
        <v>37579827</v>
      </c>
      <c r="L783" s="5">
        <v>44493.82719181713</v>
      </c>
      <c r="O783">
        <v>0</v>
      </c>
      <c r="P783">
        <v>0</v>
      </c>
      <c r="Q783">
        <v>111</v>
      </c>
      <c r="R783" t="s">
        <v>20</v>
      </c>
    </row>
    <row r="784" spans="1:18" x14ac:dyDescent="0.25">
      <c r="A784" t="s">
        <v>47</v>
      </c>
      <c r="B784" t="s">
        <v>48</v>
      </c>
      <c r="C784" t="s">
        <v>19</v>
      </c>
      <c r="D784">
        <v>0.14849000000000001</v>
      </c>
      <c r="E784">
        <v>0.14967</v>
      </c>
      <c r="F784">
        <v>10</v>
      </c>
      <c r="G784">
        <v>1</v>
      </c>
      <c r="H784">
        <v>34573</v>
      </c>
      <c r="I784">
        <v>15702343.883817431</v>
      </c>
      <c r="J784">
        <v>18554009.49377593</v>
      </c>
      <c r="K784">
        <v>34256353.377593361</v>
      </c>
      <c r="L784" s="5">
        <v>44493.830103414351</v>
      </c>
      <c r="O784">
        <v>0</v>
      </c>
      <c r="P784">
        <v>0</v>
      </c>
      <c r="Q784">
        <v>79</v>
      </c>
      <c r="R784" t="s">
        <v>21</v>
      </c>
    </row>
    <row r="785" spans="1:18" x14ac:dyDescent="0.25">
      <c r="A785" t="s">
        <v>145</v>
      </c>
      <c r="B785" t="s">
        <v>146</v>
      </c>
      <c r="C785" t="s">
        <v>42</v>
      </c>
      <c r="D785">
        <v>61.930999999999997</v>
      </c>
      <c r="E785">
        <v>61.38</v>
      </c>
      <c r="F785">
        <v>6</v>
      </c>
      <c r="G785">
        <v>1</v>
      </c>
      <c r="H785">
        <v>895.2</v>
      </c>
      <c r="I785">
        <v>91031.732413793143</v>
      </c>
      <c r="J785">
        <v>105408.3068965517</v>
      </c>
      <c r="K785">
        <v>196440.03931034479</v>
      </c>
      <c r="L785" s="5">
        <v>44493.887844780103</v>
      </c>
      <c r="O785">
        <v>0</v>
      </c>
      <c r="P785">
        <v>0</v>
      </c>
      <c r="Q785">
        <v>0</v>
      </c>
      <c r="R785" t="s">
        <v>21</v>
      </c>
    </row>
    <row r="786" spans="1:18" x14ac:dyDescent="0.25">
      <c r="A786" t="s">
        <v>101</v>
      </c>
      <c r="B786" t="s">
        <v>102</v>
      </c>
      <c r="C786" t="s">
        <v>42</v>
      </c>
      <c r="D786">
        <v>9.3849999999999998</v>
      </c>
      <c r="E786">
        <v>9.2870000000000008</v>
      </c>
      <c r="F786">
        <v>6</v>
      </c>
      <c r="G786">
        <v>1</v>
      </c>
      <c r="H786">
        <v>480.7</v>
      </c>
      <c r="I786">
        <v>246074.3993103448</v>
      </c>
      <c r="J786">
        <v>250174.66965517221</v>
      </c>
      <c r="K786">
        <v>496249.06896551698</v>
      </c>
      <c r="L786" s="5">
        <v>44493.889685601847</v>
      </c>
      <c r="O786">
        <v>0</v>
      </c>
      <c r="P786">
        <v>0</v>
      </c>
      <c r="Q786">
        <v>0</v>
      </c>
      <c r="R786" t="s">
        <v>21</v>
      </c>
    </row>
    <row r="787" spans="1:18" x14ac:dyDescent="0.25">
      <c r="A787" t="s">
        <v>26</v>
      </c>
      <c r="B787" t="s">
        <v>27</v>
      </c>
      <c r="C787" t="s">
        <v>42</v>
      </c>
      <c r="D787">
        <v>0.31248999999999999</v>
      </c>
      <c r="E787">
        <v>0.30909999999999999</v>
      </c>
      <c r="F787">
        <v>4</v>
      </c>
      <c r="G787">
        <v>1</v>
      </c>
      <c r="H787">
        <v>17754</v>
      </c>
      <c r="I787">
        <v>4737074.1855670102</v>
      </c>
      <c r="J787">
        <v>5715525.051546392</v>
      </c>
      <c r="K787">
        <v>10452599.237113399</v>
      </c>
      <c r="L787" s="5">
        <v>44493.893728842602</v>
      </c>
      <c r="O787">
        <v>0</v>
      </c>
      <c r="P787">
        <v>0</v>
      </c>
      <c r="Q787">
        <v>160</v>
      </c>
      <c r="R787" t="s">
        <v>21</v>
      </c>
    </row>
    <row r="788" spans="1:18" x14ac:dyDescent="0.25">
      <c r="A788" t="s">
        <v>163</v>
      </c>
      <c r="B788" t="s">
        <v>164</v>
      </c>
      <c r="C788" t="s">
        <v>42</v>
      </c>
      <c r="D788">
        <v>3.555E-3</v>
      </c>
      <c r="E788">
        <v>3.5130000000000001E-3</v>
      </c>
      <c r="F788">
        <v>6</v>
      </c>
      <c r="G788">
        <v>1</v>
      </c>
      <c r="H788">
        <v>5439390</v>
      </c>
      <c r="I788">
        <v>269812761.30344832</v>
      </c>
      <c r="J788">
        <v>314510754.56551719</v>
      </c>
      <c r="K788">
        <v>584323515.86896551</v>
      </c>
      <c r="L788" s="5">
        <v>44493.89430320602</v>
      </c>
      <c r="O788">
        <v>0</v>
      </c>
      <c r="P788">
        <v>0</v>
      </c>
      <c r="Q788">
        <v>0</v>
      </c>
      <c r="R788" t="s">
        <v>21</v>
      </c>
    </row>
    <row r="789" spans="1:18" x14ac:dyDescent="0.25">
      <c r="A789" t="s">
        <v>167</v>
      </c>
      <c r="B789" t="s">
        <v>168</v>
      </c>
      <c r="C789" t="s">
        <v>42</v>
      </c>
      <c r="D789">
        <v>2392.6</v>
      </c>
      <c r="E789">
        <v>2367</v>
      </c>
      <c r="F789">
        <v>20</v>
      </c>
      <c r="G789">
        <v>1</v>
      </c>
      <c r="H789">
        <v>2.4980000000000002</v>
      </c>
      <c r="I789">
        <v>229.70921621621611</v>
      </c>
      <c r="J789">
        <v>243.15719542619539</v>
      </c>
      <c r="K789">
        <v>472.86641164241149</v>
      </c>
      <c r="L789" s="5">
        <v>44493.898738425924</v>
      </c>
      <c r="O789">
        <v>0</v>
      </c>
      <c r="P789">
        <v>0</v>
      </c>
      <c r="Q789">
        <v>155</v>
      </c>
      <c r="R789" t="s">
        <v>21</v>
      </c>
    </row>
    <row r="790" spans="1:18" x14ac:dyDescent="0.25">
      <c r="A790" t="s">
        <v>40</v>
      </c>
      <c r="B790" t="s">
        <v>41</v>
      </c>
      <c r="C790" t="s">
        <v>42</v>
      </c>
      <c r="D790">
        <v>9.3079999999999998</v>
      </c>
      <c r="E790">
        <v>9.2089999999999996</v>
      </c>
      <c r="F790">
        <v>8</v>
      </c>
      <c r="G790">
        <v>1</v>
      </c>
      <c r="H790">
        <v>553.70000000000005</v>
      </c>
      <c r="I790">
        <v>70325.13471502591</v>
      </c>
      <c r="J790">
        <v>80661.492227979237</v>
      </c>
      <c r="K790">
        <v>150986.6269430051</v>
      </c>
      <c r="L790" s="5">
        <v>44493.900420648148</v>
      </c>
      <c r="O790">
        <v>0</v>
      </c>
      <c r="P790">
        <v>0</v>
      </c>
      <c r="Q790">
        <v>156</v>
      </c>
      <c r="R790" t="s">
        <v>21</v>
      </c>
    </row>
    <row r="791" spans="1:18" x14ac:dyDescent="0.25">
      <c r="A791" t="s">
        <v>71</v>
      </c>
      <c r="B791" t="s">
        <v>72</v>
      </c>
      <c r="C791" t="s">
        <v>42</v>
      </c>
      <c r="D791">
        <v>0.68010000000000004</v>
      </c>
      <c r="E791">
        <v>0.67249999999999999</v>
      </c>
      <c r="F791">
        <v>10</v>
      </c>
      <c r="G791">
        <v>1</v>
      </c>
      <c r="H791">
        <v>40076.9</v>
      </c>
      <c r="I791">
        <v>633177.49917012441</v>
      </c>
      <c r="J791">
        <v>739617.88796680572</v>
      </c>
      <c r="K791">
        <v>1372795.3871369299</v>
      </c>
      <c r="L791" s="5">
        <v>44493.903248159717</v>
      </c>
      <c r="O791">
        <v>0</v>
      </c>
      <c r="P791">
        <v>0</v>
      </c>
      <c r="Q791">
        <v>0</v>
      </c>
      <c r="R791" t="s">
        <v>21</v>
      </c>
    </row>
    <row r="792" spans="1:18" x14ac:dyDescent="0.25">
      <c r="A792" t="s">
        <v>40</v>
      </c>
      <c r="B792" t="s">
        <v>41</v>
      </c>
      <c r="C792" t="s">
        <v>42</v>
      </c>
      <c r="D792">
        <v>9.298</v>
      </c>
      <c r="E792">
        <v>9.2010000000000005</v>
      </c>
      <c r="F792">
        <v>6</v>
      </c>
      <c r="G792">
        <v>1</v>
      </c>
      <c r="H792">
        <v>4443.2000000000007</v>
      </c>
      <c r="I792">
        <v>75447.108965517211</v>
      </c>
      <c r="J792">
        <v>87205.563448275803</v>
      </c>
      <c r="K792">
        <v>162652.67241379301</v>
      </c>
      <c r="L792" s="5">
        <v>44493.903271122683</v>
      </c>
      <c r="O792">
        <v>0</v>
      </c>
      <c r="P792">
        <v>0</v>
      </c>
      <c r="Q792">
        <v>152</v>
      </c>
      <c r="R792" t="s">
        <v>21</v>
      </c>
    </row>
    <row r="793" spans="1:18" x14ac:dyDescent="0.25">
      <c r="A793" t="s">
        <v>145</v>
      </c>
      <c r="B793" t="s">
        <v>146</v>
      </c>
      <c r="C793" t="s">
        <v>42</v>
      </c>
      <c r="D793">
        <v>61.677</v>
      </c>
      <c r="E793">
        <v>61</v>
      </c>
      <c r="F793">
        <v>8</v>
      </c>
      <c r="G793">
        <v>1</v>
      </c>
      <c r="H793">
        <v>8244.1999999999989</v>
      </c>
      <c r="I793">
        <v>91047.918134715073</v>
      </c>
      <c r="J793">
        <v>103848.73678756481</v>
      </c>
      <c r="K793">
        <v>194896.65492227979</v>
      </c>
      <c r="L793" s="5">
        <v>44493.903295729157</v>
      </c>
      <c r="O793">
        <v>0</v>
      </c>
      <c r="P793">
        <v>0</v>
      </c>
      <c r="Q793">
        <v>143</v>
      </c>
      <c r="R793" t="s">
        <v>21</v>
      </c>
    </row>
    <row r="794" spans="1:18" x14ac:dyDescent="0.25">
      <c r="A794" t="s">
        <v>137</v>
      </c>
      <c r="B794" t="s">
        <v>138</v>
      </c>
      <c r="C794" t="s">
        <v>42</v>
      </c>
      <c r="D794">
        <v>0.34200000000000003</v>
      </c>
      <c r="E794">
        <v>0.3402</v>
      </c>
      <c r="F794">
        <v>4</v>
      </c>
      <c r="G794">
        <v>1</v>
      </c>
      <c r="H794">
        <v>15726</v>
      </c>
      <c r="I794">
        <v>2626684.020618557</v>
      </c>
      <c r="J794">
        <v>2906300.030927835</v>
      </c>
      <c r="K794">
        <v>5532984.0515463911</v>
      </c>
      <c r="L794" s="5">
        <v>44493.904953159719</v>
      </c>
      <c r="O794">
        <v>0</v>
      </c>
      <c r="P794">
        <v>0</v>
      </c>
      <c r="Q794">
        <v>142</v>
      </c>
      <c r="R794" t="s">
        <v>21</v>
      </c>
    </row>
    <row r="795" spans="1:18" x14ac:dyDescent="0.25">
      <c r="A795" t="s">
        <v>107</v>
      </c>
      <c r="B795" t="s">
        <v>108</v>
      </c>
      <c r="C795" t="s">
        <v>42</v>
      </c>
      <c r="D795">
        <v>4.8737999999999997E-2</v>
      </c>
      <c r="E795">
        <v>4.8349999999999997E-2</v>
      </c>
      <c r="F795">
        <v>8</v>
      </c>
      <c r="G795">
        <v>1</v>
      </c>
      <c r="H795">
        <v>989461</v>
      </c>
      <c r="I795">
        <v>18756250.70466321</v>
      </c>
      <c r="J795">
        <v>21292801.689119171</v>
      </c>
      <c r="K795">
        <v>40049052.393782377</v>
      </c>
      <c r="L795" s="5">
        <v>44493.905545787027</v>
      </c>
      <c r="O795">
        <v>0</v>
      </c>
      <c r="P795">
        <v>0</v>
      </c>
      <c r="Q795">
        <v>130</v>
      </c>
      <c r="R795" t="s">
        <v>21</v>
      </c>
    </row>
    <row r="796" spans="1:18" x14ac:dyDescent="0.25">
      <c r="A796" t="s">
        <v>57</v>
      </c>
      <c r="B796" t="s">
        <v>58</v>
      </c>
      <c r="C796" t="s">
        <v>42</v>
      </c>
      <c r="D796">
        <v>4.8070000000000002E-2</v>
      </c>
      <c r="E796">
        <v>4.7710000000000002E-2</v>
      </c>
      <c r="F796">
        <v>4</v>
      </c>
      <c r="G796">
        <v>1</v>
      </c>
      <c r="H796">
        <v>168344</v>
      </c>
      <c r="I796">
        <v>8188129.1134020621</v>
      </c>
      <c r="J796">
        <v>9603972.4432989694</v>
      </c>
      <c r="K796">
        <v>17792101.556701031</v>
      </c>
      <c r="L796" s="5">
        <v>44493.905571284733</v>
      </c>
      <c r="O796">
        <v>0</v>
      </c>
      <c r="P796">
        <v>0</v>
      </c>
      <c r="Q796">
        <v>107</v>
      </c>
      <c r="R796" t="s">
        <v>21</v>
      </c>
    </row>
    <row r="797" spans="1:18" x14ac:dyDescent="0.25">
      <c r="A797" t="s">
        <v>83</v>
      </c>
      <c r="B797" t="s">
        <v>84</v>
      </c>
      <c r="C797" t="s">
        <v>42</v>
      </c>
      <c r="D797">
        <v>0.48902000000000001</v>
      </c>
      <c r="E797">
        <v>0.4824</v>
      </c>
      <c r="F797">
        <v>4</v>
      </c>
      <c r="G797">
        <v>1</v>
      </c>
      <c r="H797">
        <v>104099</v>
      </c>
      <c r="I797">
        <v>3852818</v>
      </c>
      <c r="J797">
        <v>4616156.5979381446</v>
      </c>
      <c r="K797">
        <v>8468974.5979381446</v>
      </c>
      <c r="L797" s="5">
        <v>44493.906168078713</v>
      </c>
      <c r="O797">
        <v>0</v>
      </c>
      <c r="P797">
        <v>0</v>
      </c>
      <c r="Q797">
        <v>97</v>
      </c>
      <c r="R797" t="s">
        <v>20</v>
      </c>
    </row>
    <row r="798" spans="1:18" x14ac:dyDescent="0.25">
      <c r="A798" t="s">
        <v>71</v>
      </c>
      <c r="B798" t="s">
        <v>72</v>
      </c>
      <c r="C798" t="s">
        <v>42</v>
      </c>
      <c r="D798">
        <v>0.67810000000000004</v>
      </c>
      <c r="E798">
        <v>0.67179999999999995</v>
      </c>
      <c r="F798">
        <v>4</v>
      </c>
      <c r="G798">
        <v>1</v>
      </c>
      <c r="H798">
        <v>8190.5</v>
      </c>
      <c r="I798">
        <v>610283.02474226814</v>
      </c>
      <c r="J798">
        <v>713326.58762886585</v>
      </c>
      <c r="K798">
        <v>1323609.6123711341</v>
      </c>
      <c r="L798" s="5">
        <v>44493.915782476863</v>
      </c>
      <c r="O798">
        <v>0</v>
      </c>
      <c r="P798">
        <v>0</v>
      </c>
      <c r="Q798">
        <v>0</v>
      </c>
      <c r="R798" t="s">
        <v>21</v>
      </c>
    </row>
    <row r="799" spans="1:18" x14ac:dyDescent="0.25">
      <c r="A799" t="s">
        <v>71</v>
      </c>
      <c r="B799" t="s">
        <v>72</v>
      </c>
      <c r="C799" t="s">
        <v>42</v>
      </c>
      <c r="D799">
        <v>0.68079999999999996</v>
      </c>
      <c r="E799">
        <v>0.67130000000000001</v>
      </c>
      <c r="F799">
        <v>6</v>
      </c>
      <c r="G799">
        <v>1</v>
      </c>
      <c r="H799">
        <v>61.3</v>
      </c>
      <c r="I799">
        <v>609156.68194444419</v>
      </c>
      <c r="J799">
        <v>715336.3048611111</v>
      </c>
      <c r="K799">
        <v>1324492.9868055549</v>
      </c>
      <c r="L799" s="5">
        <v>44493.91883008102</v>
      </c>
      <c r="O799">
        <v>0</v>
      </c>
      <c r="P799">
        <v>0</v>
      </c>
      <c r="Q799">
        <v>0</v>
      </c>
      <c r="R799" t="s">
        <v>21</v>
      </c>
    </row>
    <row r="800" spans="1:18" x14ac:dyDescent="0.25">
      <c r="A800" t="s">
        <v>45</v>
      </c>
      <c r="B800" t="s">
        <v>46</v>
      </c>
      <c r="C800" t="s">
        <v>19</v>
      </c>
      <c r="D800">
        <v>0.26921</v>
      </c>
      <c r="E800">
        <v>0.27189999999999998</v>
      </c>
      <c r="F800">
        <v>20</v>
      </c>
      <c r="G800">
        <v>3</v>
      </c>
      <c r="H800">
        <v>350423</v>
      </c>
      <c r="I800">
        <v>78241694.045738041</v>
      </c>
      <c r="J800">
        <v>87618978.648648649</v>
      </c>
      <c r="K800">
        <v>165860672.69438669</v>
      </c>
      <c r="L800" s="5">
        <v>44494.080775787043</v>
      </c>
      <c r="O800">
        <v>40</v>
      </c>
      <c r="P800">
        <v>0</v>
      </c>
      <c r="Q800">
        <v>0</v>
      </c>
      <c r="R800" t="s">
        <v>21</v>
      </c>
    </row>
    <row r="801" spans="1:18" x14ac:dyDescent="0.25">
      <c r="A801" t="s">
        <v>45</v>
      </c>
      <c r="B801" t="s">
        <v>46</v>
      </c>
      <c r="C801" t="s">
        <v>19</v>
      </c>
      <c r="D801">
        <v>0.27134999999999998</v>
      </c>
      <c r="E801">
        <v>0.27300000000000002</v>
      </c>
      <c r="F801">
        <v>8</v>
      </c>
      <c r="G801">
        <v>1</v>
      </c>
      <c r="H801">
        <v>321347</v>
      </c>
      <c r="I801">
        <v>93152775.886010364</v>
      </c>
      <c r="J801">
        <v>104047576.42487051</v>
      </c>
      <c r="K801">
        <v>197200352.31088081</v>
      </c>
      <c r="L801" s="5">
        <v>44494.100198043983</v>
      </c>
      <c r="O801">
        <v>13</v>
      </c>
      <c r="P801">
        <v>0</v>
      </c>
      <c r="Q801">
        <v>0</v>
      </c>
      <c r="R801" t="s">
        <v>20</v>
      </c>
    </row>
    <row r="802" spans="1:18" x14ac:dyDescent="0.25">
      <c r="A802" t="s">
        <v>49</v>
      </c>
      <c r="B802" t="s">
        <v>50</v>
      </c>
      <c r="C802" t="s">
        <v>19</v>
      </c>
      <c r="D802">
        <v>293.42</v>
      </c>
      <c r="E802">
        <v>296.8</v>
      </c>
      <c r="F802">
        <v>18</v>
      </c>
      <c r="G802">
        <v>1</v>
      </c>
      <c r="H802">
        <v>69.891000000000005</v>
      </c>
      <c r="I802">
        <v>4560.6765496535772</v>
      </c>
      <c r="J802">
        <v>4953.3500115473425</v>
      </c>
      <c r="K802">
        <v>9514.0265612009207</v>
      </c>
      <c r="L802" s="5">
        <v>44494.102858310187</v>
      </c>
      <c r="O802">
        <v>0</v>
      </c>
      <c r="P802">
        <v>0</v>
      </c>
      <c r="Q802">
        <v>85</v>
      </c>
      <c r="R802" t="s">
        <v>21</v>
      </c>
    </row>
    <row r="803" spans="1:18" x14ac:dyDescent="0.25">
      <c r="A803" t="s">
        <v>95</v>
      </c>
      <c r="B803" t="s">
        <v>96</v>
      </c>
      <c r="C803" t="s">
        <v>19</v>
      </c>
      <c r="D803">
        <v>0.98919999999999997</v>
      </c>
      <c r="E803">
        <v>0.99</v>
      </c>
      <c r="F803">
        <v>4</v>
      </c>
      <c r="G803">
        <v>1</v>
      </c>
      <c r="H803">
        <v>30295</v>
      </c>
      <c r="I803">
        <v>4081650.6701030931</v>
      </c>
      <c r="J803">
        <v>4399022.8350515468</v>
      </c>
      <c r="K803">
        <v>8480673.5051546395</v>
      </c>
      <c r="L803" s="5">
        <v>44494.183148807868</v>
      </c>
      <c r="O803">
        <v>11</v>
      </c>
      <c r="P803">
        <v>112</v>
      </c>
      <c r="Q803">
        <v>0</v>
      </c>
      <c r="R803" t="s">
        <v>20</v>
      </c>
    </row>
    <row r="804" spans="1:18" x14ac:dyDescent="0.25">
      <c r="A804" t="s">
        <v>89</v>
      </c>
      <c r="B804" t="s">
        <v>90</v>
      </c>
      <c r="C804" t="s">
        <v>19</v>
      </c>
      <c r="D804">
        <v>10.3329</v>
      </c>
      <c r="E804">
        <v>10.439</v>
      </c>
      <c r="F804">
        <v>36</v>
      </c>
      <c r="G804">
        <v>1</v>
      </c>
      <c r="H804">
        <v>8802</v>
      </c>
      <c r="I804">
        <v>389321.78</v>
      </c>
      <c r="J804">
        <v>439932.10600000003</v>
      </c>
      <c r="K804">
        <v>829253.88600000006</v>
      </c>
      <c r="L804" s="5">
        <v>44494.215229328707</v>
      </c>
      <c r="O804">
        <v>0</v>
      </c>
      <c r="P804">
        <v>0</v>
      </c>
      <c r="Q804">
        <v>0</v>
      </c>
      <c r="R804" t="s">
        <v>21</v>
      </c>
    </row>
    <row r="805" spans="1:18" x14ac:dyDescent="0.25">
      <c r="A805" t="s">
        <v>149</v>
      </c>
      <c r="B805" t="s">
        <v>150</v>
      </c>
      <c r="C805" t="s">
        <v>19</v>
      </c>
      <c r="D805">
        <v>3.6389999999999999E-2</v>
      </c>
      <c r="E805">
        <v>3.669E-2</v>
      </c>
      <c r="F805">
        <v>8</v>
      </c>
      <c r="G805">
        <v>1</v>
      </c>
      <c r="H805">
        <v>170472</v>
      </c>
      <c r="I805">
        <v>24661396.020725392</v>
      </c>
      <c r="J805">
        <v>27495175.549222801</v>
      </c>
      <c r="K805">
        <v>52156571.569948182</v>
      </c>
      <c r="L805" s="5">
        <v>44494.285266874998</v>
      </c>
      <c r="O805">
        <v>0</v>
      </c>
      <c r="P805">
        <v>0</v>
      </c>
      <c r="Q805">
        <v>0</v>
      </c>
      <c r="R805" t="s">
        <v>21</v>
      </c>
    </row>
    <row r="806" spans="1:18" x14ac:dyDescent="0.25">
      <c r="A806" t="s">
        <v>149</v>
      </c>
      <c r="B806" t="s">
        <v>150</v>
      </c>
      <c r="C806" t="s">
        <v>19</v>
      </c>
      <c r="D806">
        <v>3.6519999999999997E-2</v>
      </c>
      <c r="E806">
        <v>3.6769999999999997E-2</v>
      </c>
      <c r="F806">
        <v>10</v>
      </c>
      <c r="G806">
        <v>2</v>
      </c>
      <c r="H806">
        <v>22171</v>
      </c>
      <c r="I806">
        <v>32464567.39419087</v>
      </c>
      <c r="J806">
        <v>35921527.340248957</v>
      </c>
      <c r="K806">
        <v>68386094.734439835</v>
      </c>
      <c r="L806" s="5">
        <v>44494.300973055557</v>
      </c>
      <c r="O806">
        <v>0</v>
      </c>
      <c r="P806">
        <v>0</v>
      </c>
      <c r="Q806">
        <v>0</v>
      </c>
      <c r="R806" t="s">
        <v>21</v>
      </c>
    </row>
    <row r="807" spans="1:18" x14ac:dyDescent="0.25">
      <c r="A807" t="s">
        <v>36</v>
      </c>
      <c r="B807" t="s">
        <v>37</v>
      </c>
      <c r="C807" t="s">
        <v>19</v>
      </c>
      <c r="D807">
        <v>0.10698000000000001</v>
      </c>
      <c r="E807">
        <v>0.10764</v>
      </c>
      <c r="F807">
        <v>16</v>
      </c>
      <c r="G807">
        <v>1</v>
      </c>
      <c r="H807">
        <v>376742</v>
      </c>
      <c r="I807">
        <v>8466787.7896103896</v>
      </c>
      <c r="J807">
        <v>9899402.937662337</v>
      </c>
      <c r="K807">
        <v>18366190.72727273</v>
      </c>
      <c r="L807" s="5">
        <v>44494.432285370371</v>
      </c>
      <c r="O807">
        <v>0</v>
      </c>
      <c r="P807">
        <v>0</v>
      </c>
      <c r="Q807">
        <v>0</v>
      </c>
      <c r="R807" t="s">
        <v>20</v>
      </c>
    </row>
    <row r="808" spans="1:18" x14ac:dyDescent="0.25">
      <c r="A808" t="s">
        <v>36</v>
      </c>
      <c r="B808" t="s">
        <v>37</v>
      </c>
      <c r="C808" t="s">
        <v>19</v>
      </c>
      <c r="D808">
        <v>0.10700999999999999</v>
      </c>
      <c r="E808">
        <v>0.1077</v>
      </c>
      <c r="F808">
        <v>20</v>
      </c>
      <c r="G808">
        <v>2</v>
      </c>
      <c r="H808">
        <v>84706</v>
      </c>
      <c r="I808">
        <v>8969579.0935550928</v>
      </c>
      <c r="J808">
        <v>10428079.65904366</v>
      </c>
      <c r="K808">
        <v>19397658.752598751</v>
      </c>
      <c r="L808" s="5">
        <v>44494.432320451393</v>
      </c>
      <c r="O808">
        <v>0</v>
      </c>
      <c r="P808">
        <v>0</v>
      </c>
      <c r="Q808">
        <v>0</v>
      </c>
      <c r="R808" t="s">
        <v>20</v>
      </c>
    </row>
    <row r="809" spans="1:18" x14ac:dyDescent="0.25">
      <c r="A809" t="s">
        <v>209</v>
      </c>
      <c r="B809" t="s">
        <v>210</v>
      </c>
      <c r="C809" t="s">
        <v>19</v>
      </c>
      <c r="D809">
        <v>4.9480000000000004</v>
      </c>
      <c r="E809">
        <v>4.99</v>
      </c>
      <c r="F809">
        <v>10</v>
      </c>
      <c r="G809">
        <v>1</v>
      </c>
      <c r="H809">
        <v>7710.7000000000007</v>
      </c>
      <c r="I809">
        <v>208103.93900414949</v>
      </c>
      <c r="J809">
        <v>239680.6875518671</v>
      </c>
      <c r="K809">
        <v>447784.62655601662</v>
      </c>
      <c r="L809" s="5">
        <v>44494.437904918981</v>
      </c>
      <c r="O809">
        <v>0</v>
      </c>
      <c r="P809">
        <v>0</v>
      </c>
      <c r="Q809">
        <v>170</v>
      </c>
      <c r="R809" t="s">
        <v>21</v>
      </c>
    </row>
    <row r="810" spans="1:18" x14ac:dyDescent="0.25">
      <c r="A810" t="s">
        <v>36</v>
      </c>
      <c r="B810" t="s">
        <v>37</v>
      </c>
      <c r="C810" t="s">
        <v>19</v>
      </c>
      <c r="D810">
        <v>0.1082</v>
      </c>
      <c r="E810">
        <v>0.10858</v>
      </c>
      <c r="F810">
        <v>36</v>
      </c>
      <c r="G810">
        <v>1</v>
      </c>
      <c r="H810">
        <v>310107</v>
      </c>
      <c r="I810">
        <v>9029517.1500000004</v>
      </c>
      <c r="J810">
        <v>10471431.458000001</v>
      </c>
      <c r="K810">
        <v>19500948.607999999</v>
      </c>
      <c r="L810" s="5">
        <v>44494.443496643522</v>
      </c>
      <c r="O810">
        <v>0</v>
      </c>
      <c r="P810">
        <v>0</v>
      </c>
      <c r="Q810">
        <v>0</v>
      </c>
      <c r="R810" t="s">
        <v>21</v>
      </c>
    </row>
    <row r="811" spans="1:18" x14ac:dyDescent="0.25">
      <c r="A811" t="s">
        <v>185</v>
      </c>
      <c r="B811" t="s">
        <v>186</v>
      </c>
      <c r="C811" t="s">
        <v>19</v>
      </c>
      <c r="D811">
        <v>0.80052000000000001</v>
      </c>
      <c r="E811">
        <v>0.80649999999999999</v>
      </c>
      <c r="F811">
        <v>4</v>
      </c>
      <c r="G811">
        <v>1</v>
      </c>
      <c r="H811">
        <v>5307</v>
      </c>
      <c r="I811">
        <v>1516169.71875</v>
      </c>
      <c r="J811">
        <v>1723025.625</v>
      </c>
      <c r="K811">
        <v>3239195.34375</v>
      </c>
      <c r="L811" s="5">
        <v>44494.583411400461</v>
      </c>
      <c r="O811">
        <v>0</v>
      </c>
      <c r="P811">
        <v>0</v>
      </c>
      <c r="Q811">
        <v>0</v>
      </c>
      <c r="R811" t="s">
        <v>20</v>
      </c>
    </row>
    <row r="812" spans="1:18" x14ac:dyDescent="0.25">
      <c r="A812" t="s">
        <v>177</v>
      </c>
      <c r="B812" t="s">
        <v>178</v>
      </c>
      <c r="C812" t="s">
        <v>19</v>
      </c>
      <c r="D812">
        <v>1.9278999999999999</v>
      </c>
      <c r="E812">
        <v>1.9413</v>
      </c>
      <c r="F812">
        <v>4</v>
      </c>
      <c r="G812">
        <v>2</v>
      </c>
      <c r="H812">
        <v>5578.2</v>
      </c>
      <c r="I812">
        <v>2334109.2824742259</v>
      </c>
      <c r="J812">
        <v>2715346.3608247428</v>
      </c>
      <c r="K812">
        <v>5049455.6432989687</v>
      </c>
      <c r="L812" s="5">
        <v>44494.598808518524</v>
      </c>
      <c r="O812">
        <v>214</v>
      </c>
      <c r="P812">
        <v>0</v>
      </c>
      <c r="Q812">
        <v>0</v>
      </c>
      <c r="R812" t="s">
        <v>20</v>
      </c>
    </row>
    <row r="813" spans="1:18" x14ac:dyDescent="0.25">
      <c r="A813" t="s">
        <v>185</v>
      </c>
      <c r="B813" t="s">
        <v>186</v>
      </c>
      <c r="C813" t="s">
        <v>19</v>
      </c>
      <c r="D813">
        <v>0.80474000000000001</v>
      </c>
      <c r="E813">
        <v>0.80959999999999999</v>
      </c>
      <c r="F813">
        <v>16</v>
      </c>
      <c r="G813">
        <v>2</v>
      </c>
      <c r="H813">
        <v>6883</v>
      </c>
      <c r="I813">
        <v>1683600.1376623381</v>
      </c>
      <c r="J813">
        <v>1867369.1922077921</v>
      </c>
      <c r="K813">
        <v>3550969.3298701299</v>
      </c>
      <c r="L813" s="5">
        <v>44494.610930590279</v>
      </c>
      <c r="O813">
        <v>0</v>
      </c>
      <c r="P813">
        <v>0</v>
      </c>
      <c r="Q813">
        <v>0</v>
      </c>
      <c r="R813" t="s">
        <v>20</v>
      </c>
    </row>
    <row r="814" spans="1:18" x14ac:dyDescent="0.25">
      <c r="A814" t="s">
        <v>177</v>
      </c>
      <c r="B814" t="s">
        <v>178</v>
      </c>
      <c r="C814" t="s">
        <v>19</v>
      </c>
      <c r="D814">
        <v>1.9354</v>
      </c>
      <c r="E814">
        <v>1.95</v>
      </c>
      <c r="F814">
        <v>16</v>
      </c>
      <c r="G814">
        <v>3</v>
      </c>
      <c r="H814">
        <v>56098.2</v>
      </c>
      <c r="I814">
        <v>1934539.6633766231</v>
      </c>
      <c r="J814">
        <v>2214477.398701299</v>
      </c>
      <c r="K814">
        <v>4149017.0620779232</v>
      </c>
      <c r="L814" s="5">
        <v>44494.613598773147</v>
      </c>
      <c r="O814">
        <v>193</v>
      </c>
      <c r="P814">
        <v>0</v>
      </c>
      <c r="Q814">
        <v>0</v>
      </c>
      <c r="R814" t="s">
        <v>21</v>
      </c>
    </row>
    <row r="815" spans="1:18" x14ac:dyDescent="0.25">
      <c r="A815" t="s">
        <v>185</v>
      </c>
      <c r="B815" t="s">
        <v>186</v>
      </c>
      <c r="C815" t="s">
        <v>19</v>
      </c>
      <c r="D815">
        <v>0.82033999999999996</v>
      </c>
      <c r="E815">
        <v>0.82450000000000001</v>
      </c>
      <c r="F815">
        <v>18</v>
      </c>
      <c r="G815">
        <v>1</v>
      </c>
      <c r="H815">
        <v>5520</v>
      </c>
      <c r="I815">
        <v>1779299.3625866049</v>
      </c>
      <c r="J815">
        <v>1974470.9630484991</v>
      </c>
      <c r="K815">
        <v>3753770.325635104</v>
      </c>
      <c r="L815" s="5">
        <v>44494.659983750003</v>
      </c>
      <c r="O815">
        <v>0</v>
      </c>
      <c r="P815">
        <v>0</v>
      </c>
      <c r="Q815">
        <v>63</v>
      </c>
      <c r="R815" t="s">
        <v>21</v>
      </c>
    </row>
    <row r="816" spans="1:18" x14ac:dyDescent="0.25">
      <c r="A816" t="s">
        <v>113</v>
      </c>
      <c r="B816" t="s">
        <v>114</v>
      </c>
      <c r="C816" t="s">
        <v>19</v>
      </c>
      <c r="D816">
        <v>214.09899999999999</v>
      </c>
      <c r="E816">
        <v>215.1</v>
      </c>
      <c r="F816">
        <v>4</v>
      </c>
      <c r="G816">
        <v>1</v>
      </c>
      <c r="H816">
        <v>598</v>
      </c>
      <c r="I816">
        <v>392811.23711340211</v>
      </c>
      <c r="J816">
        <v>417891.71134020621</v>
      </c>
      <c r="K816">
        <v>810702.9484536082</v>
      </c>
      <c r="L816" s="5">
        <v>44494.743339085653</v>
      </c>
      <c r="O816">
        <v>0</v>
      </c>
      <c r="P816">
        <v>0</v>
      </c>
      <c r="Q816">
        <v>0</v>
      </c>
      <c r="R816" t="s">
        <v>21</v>
      </c>
    </row>
    <row r="817" spans="1:18" x14ac:dyDescent="0.25">
      <c r="A817" t="s">
        <v>177</v>
      </c>
      <c r="B817" t="s">
        <v>178</v>
      </c>
      <c r="C817" t="s">
        <v>19</v>
      </c>
      <c r="D817">
        <v>2</v>
      </c>
      <c r="E817">
        <v>2</v>
      </c>
      <c r="F817">
        <v>18</v>
      </c>
      <c r="G817">
        <v>1</v>
      </c>
      <c r="H817">
        <v>6124.5</v>
      </c>
      <c r="I817">
        <v>2035067.3050808329</v>
      </c>
      <c r="J817">
        <v>2320512.8907621251</v>
      </c>
      <c r="K817">
        <v>4355580.1958429581</v>
      </c>
      <c r="L817" s="5">
        <v>44494.748805578703</v>
      </c>
      <c r="O817">
        <v>0</v>
      </c>
      <c r="P817">
        <v>0</v>
      </c>
      <c r="Q817">
        <v>0</v>
      </c>
      <c r="R817" t="s">
        <v>21</v>
      </c>
    </row>
    <row r="818" spans="1:18" x14ac:dyDescent="0.25">
      <c r="A818" t="s">
        <v>73</v>
      </c>
      <c r="B818" t="s">
        <v>74</v>
      </c>
      <c r="C818" t="s">
        <v>19</v>
      </c>
      <c r="D818">
        <v>1.3061</v>
      </c>
      <c r="E818">
        <v>1.3164</v>
      </c>
      <c r="F818">
        <v>4</v>
      </c>
      <c r="G818">
        <v>2</v>
      </c>
      <c r="H818">
        <v>2202</v>
      </c>
      <c r="I818">
        <v>323569.29896907217</v>
      </c>
      <c r="J818">
        <v>363838.43298969069</v>
      </c>
      <c r="K818">
        <v>687407.73195876298</v>
      </c>
      <c r="L818" s="5">
        <v>44494.779729120368</v>
      </c>
      <c r="O818">
        <v>0</v>
      </c>
      <c r="P818">
        <v>0</v>
      </c>
      <c r="Q818">
        <v>0</v>
      </c>
      <c r="R818" t="s">
        <v>21</v>
      </c>
    </row>
    <row r="819" spans="1:18" x14ac:dyDescent="0.25">
      <c r="A819" t="s">
        <v>51</v>
      </c>
      <c r="B819" t="s">
        <v>52</v>
      </c>
      <c r="C819" t="s">
        <v>19</v>
      </c>
      <c r="D819">
        <v>1.8935999999999999</v>
      </c>
      <c r="E819">
        <v>1.905</v>
      </c>
      <c r="F819">
        <v>4</v>
      </c>
      <c r="G819">
        <v>2</v>
      </c>
      <c r="H819">
        <v>1245</v>
      </c>
      <c r="I819">
        <v>623019.76288659789</v>
      </c>
      <c r="J819">
        <v>705998.24742268038</v>
      </c>
      <c r="K819">
        <v>1329018.010309278</v>
      </c>
      <c r="L819" s="5">
        <v>44494.820309097217</v>
      </c>
      <c r="O819">
        <v>0</v>
      </c>
      <c r="P819">
        <v>0</v>
      </c>
      <c r="Q819">
        <v>0</v>
      </c>
      <c r="R819" t="s">
        <v>21</v>
      </c>
    </row>
    <row r="820" spans="1:18" x14ac:dyDescent="0.25">
      <c r="A820" t="s">
        <v>73</v>
      </c>
      <c r="B820" t="s">
        <v>74</v>
      </c>
      <c r="C820" t="s">
        <v>19</v>
      </c>
      <c r="D820">
        <v>1.3166</v>
      </c>
      <c r="E820">
        <v>1.3199000000000001</v>
      </c>
      <c r="F820">
        <v>4</v>
      </c>
      <c r="G820">
        <v>2</v>
      </c>
      <c r="H820">
        <v>16429</v>
      </c>
      <c r="I820">
        <v>317001.34020618559</v>
      </c>
      <c r="J820">
        <v>356508.46391752578</v>
      </c>
      <c r="K820">
        <v>673509.80412371131</v>
      </c>
      <c r="L820" s="5">
        <v>44495.010472939823</v>
      </c>
      <c r="O820">
        <v>0</v>
      </c>
      <c r="P820">
        <v>0</v>
      </c>
      <c r="Q820">
        <v>0</v>
      </c>
      <c r="R820" t="s">
        <v>20</v>
      </c>
    </row>
    <row r="821" spans="1:18" x14ac:dyDescent="0.25">
      <c r="A821" t="s">
        <v>53</v>
      </c>
      <c r="B821" t="s">
        <v>54</v>
      </c>
      <c r="C821" t="s">
        <v>19</v>
      </c>
      <c r="D821">
        <v>1.8911000000000001E-2</v>
      </c>
      <c r="E821">
        <v>1.9050000000000001E-2</v>
      </c>
      <c r="F821">
        <v>4</v>
      </c>
      <c r="G821">
        <v>2</v>
      </c>
      <c r="H821">
        <v>265203</v>
      </c>
      <c r="I821">
        <v>18457328.618556701</v>
      </c>
      <c r="J821">
        <v>21277656.443298969</v>
      </c>
      <c r="K821">
        <v>39734985.061855666</v>
      </c>
      <c r="L821" s="5">
        <v>44495.032471238417</v>
      </c>
      <c r="O821">
        <v>0</v>
      </c>
      <c r="P821">
        <v>0</v>
      </c>
      <c r="Q821">
        <v>0</v>
      </c>
      <c r="R821" t="s">
        <v>21</v>
      </c>
    </row>
    <row r="822" spans="1:18" x14ac:dyDescent="0.25">
      <c r="A822" t="s">
        <v>26</v>
      </c>
      <c r="B822" t="s">
        <v>27</v>
      </c>
      <c r="C822" t="s">
        <v>19</v>
      </c>
      <c r="D822">
        <v>0.33127000000000001</v>
      </c>
      <c r="E822">
        <v>0.33489999999999998</v>
      </c>
      <c r="F822">
        <v>4</v>
      </c>
      <c r="G822">
        <v>1</v>
      </c>
      <c r="H822">
        <v>30585</v>
      </c>
      <c r="I822">
        <v>3939675.7216494852</v>
      </c>
      <c r="J822">
        <v>4713188.7113402057</v>
      </c>
      <c r="K822">
        <v>8652864.4329896905</v>
      </c>
      <c r="L822" s="5">
        <v>44495.035725590278</v>
      </c>
      <c r="O822">
        <v>0</v>
      </c>
      <c r="P822">
        <v>0</v>
      </c>
      <c r="Q822">
        <v>0</v>
      </c>
      <c r="R822" t="s">
        <v>21</v>
      </c>
    </row>
    <row r="823" spans="1:18" x14ac:dyDescent="0.25">
      <c r="A823" t="s">
        <v>159</v>
      </c>
      <c r="B823" t="s">
        <v>160</v>
      </c>
      <c r="C823" t="s">
        <v>19</v>
      </c>
      <c r="D823">
        <v>0.80869999999999997</v>
      </c>
      <c r="E823">
        <v>0.81359999999999999</v>
      </c>
      <c r="F823">
        <v>4</v>
      </c>
      <c r="G823">
        <v>1</v>
      </c>
      <c r="H823">
        <v>9819</v>
      </c>
      <c r="I823">
        <v>515368.89690721652</v>
      </c>
      <c r="J823">
        <v>609131.10309278348</v>
      </c>
      <c r="K823">
        <v>1124500</v>
      </c>
      <c r="L823" s="5">
        <v>44495.03843375</v>
      </c>
      <c r="O823">
        <v>0</v>
      </c>
      <c r="P823">
        <v>0</v>
      </c>
      <c r="Q823">
        <v>0</v>
      </c>
      <c r="R823" t="s">
        <v>21</v>
      </c>
    </row>
    <row r="824" spans="1:18" x14ac:dyDescent="0.25">
      <c r="A824" t="s">
        <v>26</v>
      </c>
      <c r="B824" t="s">
        <v>27</v>
      </c>
      <c r="C824" t="s">
        <v>19</v>
      </c>
      <c r="D824">
        <v>0.33328999999999998</v>
      </c>
      <c r="E824">
        <v>0.33539999999999998</v>
      </c>
      <c r="F824">
        <v>6</v>
      </c>
      <c r="G824">
        <v>2</v>
      </c>
      <c r="H824">
        <v>9796</v>
      </c>
      <c r="I824">
        <v>4535673.0827586204</v>
      </c>
      <c r="J824">
        <v>5471066.84137931</v>
      </c>
      <c r="K824">
        <v>10006739.924137929</v>
      </c>
      <c r="L824" s="5">
        <v>44495.061722372688</v>
      </c>
      <c r="O824">
        <v>228</v>
      </c>
      <c r="P824">
        <v>0</v>
      </c>
      <c r="Q824">
        <v>0</v>
      </c>
      <c r="R824" t="s">
        <v>21</v>
      </c>
    </row>
    <row r="825" spans="1:18" x14ac:dyDescent="0.25">
      <c r="A825" t="s">
        <v>26</v>
      </c>
      <c r="B825" t="s">
        <v>27</v>
      </c>
      <c r="C825" t="s">
        <v>19</v>
      </c>
      <c r="D825">
        <v>0.33423999999999998</v>
      </c>
      <c r="E825">
        <v>0.33610000000000001</v>
      </c>
      <c r="F825">
        <v>12</v>
      </c>
      <c r="G825">
        <v>3</v>
      </c>
      <c r="H825">
        <v>81079</v>
      </c>
      <c r="I825">
        <v>5066963.0519031137</v>
      </c>
      <c r="J825">
        <v>5990752.1972318338</v>
      </c>
      <c r="K825">
        <v>11057715.24913495</v>
      </c>
      <c r="L825" s="5">
        <v>44495.063299884263</v>
      </c>
      <c r="O825">
        <v>0</v>
      </c>
      <c r="P825">
        <v>0</v>
      </c>
      <c r="Q825">
        <v>0</v>
      </c>
      <c r="R825" t="s">
        <v>21</v>
      </c>
    </row>
    <row r="826" spans="1:18" x14ac:dyDescent="0.25">
      <c r="A826" t="s">
        <v>211</v>
      </c>
      <c r="B826" t="s">
        <v>212</v>
      </c>
      <c r="C826" t="s">
        <v>19</v>
      </c>
      <c r="D826">
        <v>0.38844000000000001</v>
      </c>
      <c r="E826">
        <v>0.39119999999999999</v>
      </c>
      <c r="F826">
        <v>4</v>
      </c>
      <c r="G826">
        <v>2</v>
      </c>
      <c r="H826">
        <v>16240</v>
      </c>
      <c r="I826">
        <v>2542010.948453608</v>
      </c>
      <c r="J826">
        <v>2901878.505154639</v>
      </c>
      <c r="K826">
        <v>5443889.4536082475</v>
      </c>
      <c r="L826" s="5">
        <v>44495.071349652782</v>
      </c>
      <c r="O826">
        <v>0</v>
      </c>
      <c r="P826">
        <v>0</v>
      </c>
      <c r="Q826">
        <v>0</v>
      </c>
      <c r="R826" t="s">
        <v>21</v>
      </c>
    </row>
    <row r="827" spans="1:18" x14ac:dyDescent="0.25">
      <c r="A827" t="s">
        <v>85</v>
      </c>
      <c r="B827" t="s">
        <v>86</v>
      </c>
      <c r="C827" t="s">
        <v>19</v>
      </c>
      <c r="D827">
        <v>68.617000000000004</v>
      </c>
      <c r="E827">
        <v>69.040000000000006</v>
      </c>
      <c r="F827">
        <v>22</v>
      </c>
      <c r="G827">
        <v>2</v>
      </c>
      <c r="H827">
        <v>1831</v>
      </c>
      <c r="I827">
        <v>162786.258</v>
      </c>
      <c r="J827">
        <v>185963.28200000001</v>
      </c>
      <c r="K827">
        <v>348749.54</v>
      </c>
      <c r="L827" s="5">
        <v>44495.076597615742</v>
      </c>
      <c r="O827">
        <v>80</v>
      </c>
      <c r="P827">
        <v>129</v>
      </c>
      <c r="Q827">
        <v>0</v>
      </c>
      <c r="R827" t="s">
        <v>21</v>
      </c>
    </row>
    <row r="828" spans="1:18" x14ac:dyDescent="0.25">
      <c r="A828" t="s">
        <v>85</v>
      </c>
      <c r="B828" t="s">
        <v>86</v>
      </c>
      <c r="C828" t="s">
        <v>19</v>
      </c>
      <c r="D828">
        <v>68.613</v>
      </c>
      <c r="E828">
        <v>69.180000000000007</v>
      </c>
      <c r="F828">
        <v>4</v>
      </c>
      <c r="G828">
        <v>1</v>
      </c>
      <c r="H828">
        <v>631</v>
      </c>
      <c r="I828">
        <v>178457.28865979379</v>
      </c>
      <c r="J828">
        <v>201534.82474226801</v>
      </c>
      <c r="K828">
        <v>379992.11340206192</v>
      </c>
      <c r="L828" s="5">
        <v>44495.079752280093</v>
      </c>
      <c r="O828">
        <v>79</v>
      </c>
      <c r="P828">
        <v>127</v>
      </c>
      <c r="Q828">
        <v>0</v>
      </c>
      <c r="R828" t="s">
        <v>21</v>
      </c>
    </row>
    <row r="829" spans="1:18" x14ac:dyDescent="0.25">
      <c r="A829" t="s">
        <v>55</v>
      </c>
      <c r="B829" t="s">
        <v>56</v>
      </c>
      <c r="C829" t="s">
        <v>19</v>
      </c>
      <c r="D829">
        <v>63144.82</v>
      </c>
      <c r="E829">
        <v>63732.39</v>
      </c>
      <c r="F829">
        <v>4</v>
      </c>
      <c r="G829">
        <v>2</v>
      </c>
      <c r="I829">
        <v>5285.6230103092776</v>
      </c>
      <c r="J829">
        <v>5470.674628865976</v>
      </c>
      <c r="K829">
        <v>10756.297639175251</v>
      </c>
      <c r="L829" s="5">
        <v>44495.094395231477</v>
      </c>
      <c r="O829">
        <v>0</v>
      </c>
      <c r="P829">
        <v>0</v>
      </c>
      <c r="Q829">
        <v>0</v>
      </c>
      <c r="R829" t="s">
        <v>21</v>
      </c>
    </row>
    <row r="830" spans="1:18" x14ac:dyDescent="0.25">
      <c r="A830" t="s">
        <v>109</v>
      </c>
      <c r="B830" t="s">
        <v>110</v>
      </c>
      <c r="C830" t="s">
        <v>19</v>
      </c>
      <c r="D830">
        <v>1.6647000000000001</v>
      </c>
      <c r="E830">
        <v>1.677</v>
      </c>
      <c r="F830">
        <v>4</v>
      </c>
      <c r="G830">
        <v>2</v>
      </c>
      <c r="H830">
        <v>29765</v>
      </c>
      <c r="I830">
        <v>6216522.2989690723</v>
      </c>
      <c r="J830">
        <v>6716514.8969072169</v>
      </c>
      <c r="K830">
        <v>12933037.195876289</v>
      </c>
      <c r="L830" s="5">
        <v>44495.101304675933</v>
      </c>
      <c r="O830">
        <v>145</v>
      </c>
      <c r="P830">
        <v>191</v>
      </c>
      <c r="Q830">
        <v>0</v>
      </c>
      <c r="R830" t="s">
        <v>20</v>
      </c>
    </row>
    <row r="831" spans="1:18" x14ac:dyDescent="0.25">
      <c r="A831" t="s">
        <v>205</v>
      </c>
      <c r="B831" t="s">
        <v>206</v>
      </c>
      <c r="C831" t="s">
        <v>19</v>
      </c>
      <c r="D831">
        <v>326.39999999999998</v>
      </c>
      <c r="E831">
        <v>328.4</v>
      </c>
      <c r="F831">
        <v>4</v>
      </c>
      <c r="G831">
        <v>1</v>
      </c>
      <c r="H831">
        <v>3.923</v>
      </c>
      <c r="I831">
        <v>3941.227134020618</v>
      </c>
      <c r="J831">
        <v>4613.9766391752573</v>
      </c>
      <c r="K831">
        <v>8555.2037731958753</v>
      </c>
      <c r="L831" s="5">
        <v>44495.146037534723</v>
      </c>
      <c r="O831">
        <v>170</v>
      </c>
      <c r="P831">
        <v>172</v>
      </c>
      <c r="Q831">
        <v>0</v>
      </c>
      <c r="R831" t="s">
        <v>21</v>
      </c>
    </row>
    <row r="832" spans="1:18" x14ac:dyDescent="0.25">
      <c r="A832" t="s">
        <v>185</v>
      </c>
      <c r="B832" t="s">
        <v>186</v>
      </c>
      <c r="C832" t="s">
        <v>19</v>
      </c>
      <c r="D832">
        <v>0.81932000000000005</v>
      </c>
      <c r="E832">
        <v>0.82250000000000001</v>
      </c>
      <c r="F832">
        <v>18</v>
      </c>
      <c r="G832">
        <v>2</v>
      </c>
      <c r="H832">
        <v>9123</v>
      </c>
      <c r="I832">
        <v>1796615.946882217</v>
      </c>
      <c r="J832">
        <v>1998045.6258660511</v>
      </c>
      <c r="K832">
        <v>3794661.572748268</v>
      </c>
      <c r="L832" s="5">
        <v>44495.154683182867</v>
      </c>
      <c r="O832">
        <v>112</v>
      </c>
      <c r="P832">
        <v>0</v>
      </c>
      <c r="Q832">
        <v>0</v>
      </c>
      <c r="R832" t="s">
        <v>21</v>
      </c>
    </row>
    <row r="833" spans="1:18" x14ac:dyDescent="0.25">
      <c r="A833" t="s">
        <v>153</v>
      </c>
      <c r="B833" t="s">
        <v>154</v>
      </c>
      <c r="C833" t="s">
        <v>19</v>
      </c>
      <c r="D833">
        <v>0.10152</v>
      </c>
      <c r="E833">
        <v>0.10235</v>
      </c>
      <c r="F833">
        <v>4</v>
      </c>
      <c r="G833">
        <v>1</v>
      </c>
      <c r="H833">
        <v>1082634</v>
      </c>
      <c r="I833">
        <v>24999376.536082469</v>
      </c>
      <c r="J833">
        <v>28127685.030927841</v>
      </c>
      <c r="K833">
        <v>53127061.567010313</v>
      </c>
      <c r="L833" s="5">
        <v>44495.165987349537</v>
      </c>
      <c r="O833">
        <v>0</v>
      </c>
      <c r="P833">
        <v>0</v>
      </c>
      <c r="Q833">
        <v>0</v>
      </c>
      <c r="R833" t="s">
        <v>21</v>
      </c>
    </row>
    <row r="834" spans="1:18" x14ac:dyDescent="0.25">
      <c r="A834" t="s">
        <v>85</v>
      </c>
      <c r="B834" t="s">
        <v>86</v>
      </c>
      <c r="C834" t="s">
        <v>19</v>
      </c>
      <c r="D834">
        <v>72.576999999999998</v>
      </c>
      <c r="E834">
        <v>73.41</v>
      </c>
      <c r="F834">
        <v>24</v>
      </c>
      <c r="G834">
        <v>1</v>
      </c>
      <c r="H834">
        <v>296</v>
      </c>
      <c r="I834">
        <v>163982.052</v>
      </c>
      <c r="J834">
        <v>187175.62400000001</v>
      </c>
      <c r="K834">
        <v>351157.67599999998</v>
      </c>
      <c r="L834" s="5">
        <v>44495.170523668981</v>
      </c>
      <c r="O834">
        <v>0</v>
      </c>
      <c r="P834">
        <v>0</v>
      </c>
      <c r="Q834">
        <v>119</v>
      </c>
      <c r="R834" t="s">
        <v>21</v>
      </c>
    </row>
    <row r="835" spans="1:18" x14ac:dyDescent="0.25">
      <c r="A835" t="s">
        <v>40</v>
      </c>
      <c r="B835" t="s">
        <v>41</v>
      </c>
      <c r="C835" t="s">
        <v>19</v>
      </c>
      <c r="D835">
        <v>10.117000000000001</v>
      </c>
      <c r="E835">
        <v>10.125999999999999</v>
      </c>
      <c r="F835">
        <v>6</v>
      </c>
      <c r="G835">
        <v>2</v>
      </c>
      <c r="H835">
        <v>564.69999999999993</v>
      </c>
      <c r="I835">
        <v>78419.77103448275</v>
      </c>
      <c r="J835">
        <v>89420.551034482763</v>
      </c>
      <c r="K835">
        <v>167840.3220689655</v>
      </c>
      <c r="L835" s="5">
        <v>44495.178156944443</v>
      </c>
      <c r="O835">
        <v>0</v>
      </c>
      <c r="P835">
        <v>0</v>
      </c>
      <c r="Q835">
        <v>0</v>
      </c>
      <c r="R835" t="s">
        <v>20</v>
      </c>
    </row>
    <row r="836" spans="1:18" x14ac:dyDescent="0.25">
      <c r="A836" t="s">
        <v>163</v>
      </c>
      <c r="B836" t="s">
        <v>164</v>
      </c>
      <c r="C836" t="s">
        <v>19</v>
      </c>
      <c r="D836">
        <v>3.7290000000000001E-3</v>
      </c>
      <c r="E836">
        <v>3.7439999999999999E-3</v>
      </c>
      <c r="F836">
        <v>4</v>
      </c>
      <c r="G836">
        <v>1</v>
      </c>
      <c r="H836">
        <v>2573211</v>
      </c>
      <c r="I836">
        <v>181467463.48453611</v>
      </c>
      <c r="J836">
        <v>214643965.92783499</v>
      </c>
      <c r="K836">
        <v>396111429.41237122</v>
      </c>
      <c r="L836" s="5">
        <v>44495.179715648148</v>
      </c>
      <c r="O836">
        <v>0</v>
      </c>
      <c r="P836">
        <v>0</v>
      </c>
      <c r="Q836">
        <v>0</v>
      </c>
      <c r="R836" t="s">
        <v>20</v>
      </c>
    </row>
    <row r="837" spans="1:18" x14ac:dyDescent="0.25">
      <c r="A837" t="s">
        <v>40</v>
      </c>
      <c r="B837" t="s">
        <v>41</v>
      </c>
      <c r="C837" t="s">
        <v>19</v>
      </c>
      <c r="D837">
        <v>10.112</v>
      </c>
      <c r="E837">
        <v>10.169</v>
      </c>
      <c r="F837">
        <v>4</v>
      </c>
      <c r="G837">
        <v>1</v>
      </c>
      <c r="H837">
        <v>1827.1</v>
      </c>
      <c r="I837">
        <v>76167.087628865993</v>
      </c>
      <c r="J837">
        <v>85171.556701030946</v>
      </c>
      <c r="K837">
        <v>161338.64432989701</v>
      </c>
      <c r="L837" s="5">
        <v>44495.180745196762</v>
      </c>
      <c r="O837">
        <v>0</v>
      </c>
      <c r="P837">
        <v>0</v>
      </c>
      <c r="Q837">
        <v>0</v>
      </c>
      <c r="R837" t="s">
        <v>21</v>
      </c>
    </row>
    <row r="838" spans="1:18" x14ac:dyDescent="0.25">
      <c r="A838" t="s">
        <v>209</v>
      </c>
      <c r="B838" t="s">
        <v>210</v>
      </c>
      <c r="C838" t="s">
        <v>19</v>
      </c>
      <c r="D838">
        <v>4.9569999999999999</v>
      </c>
      <c r="E838">
        <v>4.99</v>
      </c>
      <c r="F838">
        <v>12</v>
      </c>
      <c r="G838">
        <v>2</v>
      </c>
      <c r="H838">
        <v>2518.4</v>
      </c>
      <c r="I838">
        <v>231601.0653979241</v>
      </c>
      <c r="J838">
        <v>265752.64221453283</v>
      </c>
      <c r="K838">
        <v>497353.70761245693</v>
      </c>
      <c r="L838" s="5">
        <v>44495.220985277767</v>
      </c>
      <c r="O838">
        <v>0</v>
      </c>
      <c r="P838">
        <v>0</v>
      </c>
      <c r="Q838">
        <v>0</v>
      </c>
      <c r="R838" t="s">
        <v>20</v>
      </c>
    </row>
    <row r="839" spans="1:18" x14ac:dyDescent="0.25">
      <c r="A839" t="s">
        <v>143</v>
      </c>
      <c r="B839" t="s">
        <v>144</v>
      </c>
      <c r="C839" t="s">
        <v>19</v>
      </c>
      <c r="D839">
        <v>5.9130000000000003</v>
      </c>
      <c r="E839">
        <v>5.9509999999999996</v>
      </c>
      <c r="F839">
        <v>4</v>
      </c>
      <c r="G839">
        <v>1</v>
      </c>
      <c r="H839">
        <v>3284</v>
      </c>
      <c r="I839">
        <v>100273.4835051546</v>
      </c>
      <c r="J839">
        <v>120826.75051546399</v>
      </c>
      <c r="K839">
        <v>221100.23402061861</v>
      </c>
      <c r="L839" s="5">
        <v>44495.221478078704</v>
      </c>
      <c r="O839">
        <v>0</v>
      </c>
      <c r="P839">
        <v>0</v>
      </c>
      <c r="Q839">
        <v>0</v>
      </c>
      <c r="R839" t="s">
        <v>21</v>
      </c>
    </row>
    <row r="840" spans="1:18" x14ac:dyDescent="0.25">
      <c r="A840" t="s">
        <v>185</v>
      </c>
      <c r="B840" t="s">
        <v>186</v>
      </c>
      <c r="C840" t="s">
        <v>19</v>
      </c>
      <c r="D840">
        <v>0.83926000000000001</v>
      </c>
      <c r="E840">
        <v>0.84499999999999997</v>
      </c>
      <c r="F840">
        <v>20</v>
      </c>
      <c r="G840">
        <v>1</v>
      </c>
      <c r="H840">
        <v>12133</v>
      </c>
      <c r="I840">
        <v>1845235.4199584201</v>
      </c>
      <c r="J840">
        <v>2051675.5405405411</v>
      </c>
      <c r="K840">
        <v>3896910.9604989612</v>
      </c>
      <c r="L840" s="5">
        <v>44495.222550127313</v>
      </c>
      <c r="O840">
        <v>0</v>
      </c>
      <c r="P840">
        <v>0</v>
      </c>
      <c r="Q840">
        <v>0</v>
      </c>
      <c r="R840" t="s">
        <v>21</v>
      </c>
    </row>
    <row r="841" spans="1:18" x14ac:dyDescent="0.25">
      <c r="A841" t="s">
        <v>177</v>
      </c>
      <c r="B841" t="s">
        <v>178</v>
      </c>
      <c r="C841" t="s">
        <v>19</v>
      </c>
      <c r="D841">
        <v>2.0872999999999999</v>
      </c>
      <c r="E841">
        <v>2.0935000000000001</v>
      </c>
      <c r="F841">
        <v>22</v>
      </c>
      <c r="G841">
        <v>1</v>
      </c>
      <c r="H841">
        <v>17721.3</v>
      </c>
      <c r="I841">
        <v>2208222.332200001</v>
      </c>
      <c r="J841">
        <v>2517436.9476000019</v>
      </c>
      <c r="K841">
        <v>4725659.2798000034</v>
      </c>
      <c r="L841" s="5">
        <v>44495.228745162043</v>
      </c>
      <c r="O841">
        <v>0</v>
      </c>
      <c r="P841">
        <v>0</v>
      </c>
      <c r="Q841">
        <v>83</v>
      </c>
      <c r="R841" t="s">
        <v>21</v>
      </c>
    </row>
    <row r="842" spans="1:18" x14ac:dyDescent="0.25">
      <c r="A842" t="s">
        <v>107</v>
      </c>
      <c r="B842" t="s">
        <v>108</v>
      </c>
      <c r="C842" t="s">
        <v>19</v>
      </c>
      <c r="D842">
        <v>5.1473999999999999E-2</v>
      </c>
      <c r="E842">
        <v>5.1830000000000001E-2</v>
      </c>
      <c r="F842">
        <v>4</v>
      </c>
      <c r="G842">
        <v>1</v>
      </c>
      <c r="H842">
        <v>12148</v>
      </c>
      <c r="I842">
        <v>16967788.453608248</v>
      </c>
      <c r="J842">
        <v>18946144.680412371</v>
      </c>
      <c r="K842">
        <v>35913933.134020619</v>
      </c>
      <c r="L842" s="5">
        <v>44495.241584062504</v>
      </c>
      <c r="O842">
        <v>0</v>
      </c>
      <c r="P842">
        <v>0</v>
      </c>
      <c r="Q842">
        <v>0</v>
      </c>
      <c r="R842" t="s">
        <v>21</v>
      </c>
    </row>
    <row r="843" spans="1:18" x14ac:dyDescent="0.25">
      <c r="A843" t="s">
        <v>141</v>
      </c>
      <c r="B843" t="s">
        <v>142</v>
      </c>
      <c r="C843" t="s">
        <v>19</v>
      </c>
      <c r="D843">
        <v>11.321999999999999</v>
      </c>
      <c r="E843">
        <v>11.372</v>
      </c>
      <c r="F843">
        <v>4</v>
      </c>
      <c r="G843">
        <v>1</v>
      </c>
      <c r="H843">
        <v>1238</v>
      </c>
      <c r="I843">
        <v>175829.51546391749</v>
      </c>
      <c r="J843">
        <v>201864.68041237109</v>
      </c>
      <c r="K843">
        <v>377694.19587628869</v>
      </c>
      <c r="L843" s="5">
        <v>44495.24662096065</v>
      </c>
      <c r="O843">
        <v>0</v>
      </c>
      <c r="P843">
        <v>0</v>
      </c>
      <c r="Q843">
        <v>0</v>
      </c>
      <c r="R843" t="s">
        <v>21</v>
      </c>
    </row>
    <row r="844" spans="1:18" x14ac:dyDescent="0.25">
      <c r="A844" t="s">
        <v>75</v>
      </c>
      <c r="B844" t="s">
        <v>76</v>
      </c>
      <c r="C844" t="s">
        <v>19</v>
      </c>
      <c r="D844">
        <v>1.1168</v>
      </c>
      <c r="E844">
        <v>1.1288</v>
      </c>
      <c r="F844">
        <v>4</v>
      </c>
      <c r="G844">
        <v>1</v>
      </c>
      <c r="H844">
        <v>72778.399999999994</v>
      </c>
      <c r="I844">
        <v>11155018.72395833</v>
      </c>
      <c r="J844">
        <v>12536420.928125</v>
      </c>
      <c r="K844">
        <v>23691439.65208333</v>
      </c>
      <c r="L844" s="5">
        <v>44495.251375312502</v>
      </c>
      <c r="O844">
        <v>0</v>
      </c>
      <c r="P844">
        <v>0</v>
      </c>
      <c r="Q844">
        <v>0</v>
      </c>
      <c r="R844" t="s">
        <v>21</v>
      </c>
    </row>
    <row r="845" spans="1:18" x14ac:dyDescent="0.25">
      <c r="A845" t="s">
        <v>133</v>
      </c>
      <c r="B845" t="s">
        <v>134</v>
      </c>
      <c r="C845" t="s">
        <v>19</v>
      </c>
      <c r="D845">
        <v>2.1996000000000002</v>
      </c>
      <c r="E845">
        <v>2.21</v>
      </c>
      <c r="F845">
        <v>4</v>
      </c>
      <c r="G845">
        <v>1</v>
      </c>
      <c r="H845">
        <v>282494</v>
      </c>
      <c r="I845">
        <v>4782897.864583333</v>
      </c>
      <c r="J845">
        <v>5528816.875</v>
      </c>
      <c r="K845">
        <v>10311714.73958333</v>
      </c>
      <c r="L845" s="5">
        <v>44495.253476041667</v>
      </c>
      <c r="O845">
        <v>0</v>
      </c>
      <c r="P845">
        <v>0</v>
      </c>
      <c r="Q845">
        <v>0</v>
      </c>
      <c r="R845" t="s">
        <v>21</v>
      </c>
    </row>
    <row r="846" spans="1:18" x14ac:dyDescent="0.25">
      <c r="A846" t="s">
        <v>127</v>
      </c>
      <c r="B846" t="s">
        <v>128</v>
      </c>
      <c r="C846" t="s">
        <v>19</v>
      </c>
      <c r="D846">
        <v>1.1427400000000001</v>
      </c>
      <c r="E846">
        <v>1.1477999999999999</v>
      </c>
      <c r="F846">
        <v>16</v>
      </c>
      <c r="G846">
        <v>3</v>
      </c>
      <c r="H846">
        <v>3324</v>
      </c>
      <c r="I846">
        <v>1164605.854545454</v>
      </c>
      <c r="J846">
        <v>1261514.4571428569</v>
      </c>
      <c r="K846">
        <v>2426120.3116883109</v>
      </c>
      <c r="L846" s="5">
        <v>44495.257693310188</v>
      </c>
      <c r="O846">
        <v>0</v>
      </c>
      <c r="P846">
        <v>0</v>
      </c>
      <c r="Q846">
        <v>0</v>
      </c>
      <c r="R846" t="s">
        <v>20</v>
      </c>
    </row>
    <row r="847" spans="1:18" x14ac:dyDescent="0.25">
      <c r="A847" t="s">
        <v>127</v>
      </c>
      <c r="B847" t="s">
        <v>128</v>
      </c>
      <c r="C847" t="s">
        <v>19</v>
      </c>
      <c r="D847">
        <v>1.1451800000000001</v>
      </c>
      <c r="E847">
        <v>1.1487000000000001</v>
      </c>
      <c r="F847">
        <v>4</v>
      </c>
      <c r="G847">
        <v>2</v>
      </c>
      <c r="H847">
        <v>14496</v>
      </c>
      <c r="I847">
        <v>626267.15463917528</v>
      </c>
      <c r="J847">
        <v>687754.70103092783</v>
      </c>
      <c r="K847">
        <v>1314021.8556701031</v>
      </c>
      <c r="L847" s="5">
        <v>44495.258270740742</v>
      </c>
      <c r="O847">
        <v>0</v>
      </c>
      <c r="P847">
        <v>0</v>
      </c>
      <c r="Q847">
        <v>0</v>
      </c>
      <c r="R847" t="s">
        <v>20</v>
      </c>
    </row>
    <row r="848" spans="1:18" x14ac:dyDescent="0.25">
      <c r="A848" t="s">
        <v>205</v>
      </c>
      <c r="B848" t="s">
        <v>206</v>
      </c>
      <c r="C848" t="s">
        <v>19</v>
      </c>
      <c r="D848">
        <v>336.62</v>
      </c>
      <c r="E848">
        <v>334.7</v>
      </c>
      <c r="F848">
        <v>16</v>
      </c>
      <c r="G848">
        <v>2</v>
      </c>
      <c r="H848">
        <v>0.255</v>
      </c>
      <c r="I848">
        <v>4366.1641090909088</v>
      </c>
      <c r="J848">
        <v>5102.7229844155881</v>
      </c>
      <c r="K848">
        <v>9468.887093506497</v>
      </c>
      <c r="L848" s="5">
        <v>44495.264551898152</v>
      </c>
      <c r="O848">
        <v>2</v>
      </c>
      <c r="P848">
        <v>0</v>
      </c>
      <c r="Q848">
        <v>0</v>
      </c>
      <c r="R848" t="s">
        <v>20</v>
      </c>
    </row>
    <row r="849" spans="1:18" x14ac:dyDescent="0.25">
      <c r="A849" t="s">
        <v>205</v>
      </c>
      <c r="B849" t="s">
        <v>206</v>
      </c>
      <c r="C849" t="s">
        <v>19</v>
      </c>
      <c r="D849">
        <v>342.09</v>
      </c>
      <c r="E849">
        <v>335.2</v>
      </c>
      <c r="F849">
        <v>6</v>
      </c>
      <c r="G849">
        <v>1</v>
      </c>
      <c r="H849">
        <v>31.617000000000001</v>
      </c>
      <c r="I849">
        <v>4475.702027586206</v>
      </c>
      <c r="J849">
        <v>5226.6541034482789</v>
      </c>
      <c r="K849">
        <v>9702.3561310344849</v>
      </c>
      <c r="L849" s="5">
        <v>44495.265064421299</v>
      </c>
      <c r="O849">
        <v>1</v>
      </c>
      <c r="P849">
        <v>0</v>
      </c>
      <c r="Q849">
        <v>0</v>
      </c>
      <c r="R849" t="s">
        <v>20</v>
      </c>
    </row>
    <row r="850" spans="1:18" x14ac:dyDescent="0.25">
      <c r="A850" t="s">
        <v>205</v>
      </c>
      <c r="B850" t="s">
        <v>206</v>
      </c>
      <c r="C850" t="s">
        <v>19</v>
      </c>
      <c r="D850">
        <v>342</v>
      </c>
      <c r="E850">
        <v>335.9</v>
      </c>
      <c r="F850">
        <v>18</v>
      </c>
      <c r="G850">
        <v>3</v>
      </c>
      <c r="H850">
        <v>4.1000000000000002E-2</v>
      </c>
      <c r="I850">
        <v>4552.3816073903008</v>
      </c>
      <c r="J850">
        <v>5321.460750577372</v>
      </c>
      <c r="K850">
        <v>9873.8423579676728</v>
      </c>
      <c r="L850" s="5">
        <v>44495.265086840278</v>
      </c>
      <c r="O850">
        <v>1</v>
      </c>
      <c r="P850">
        <v>0</v>
      </c>
      <c r="Q850">
        <v>0</v>
      </c>
      <c r="R850" t="s">
        <v>20</v>
      </c>
    </row>
    <row r="851" spans="1:18" x14ac:dyDescent="0.25">
      <c r="A851" t="s">
        <v>93</v>
      </c>
      <c r="B851" t="s">
        <v>94</v>
      </c>
      <c r="C851" t="s">
        <v>19</v>
      </c>
      <c r="D851">
        <v>325.32</v>
      </c>
      <c r="E851">
        <v>326.89999999999998</v>
      </c>
      <c r="F851">
        <v>4</v>
      </c>
      <c r="G851">
        <v>2</v>
      </c>
      <c r="H851">
        <v>89.699999999999989</v>
      </c>
      <c r="I851">
        <v>6484.9010309278337</v>
      </c>
      <c r="J851">
        <v>7180.2958762886556</v>
      </c>
      <c r="K851">
        <v>13665.19690721649</v>
      </c>
      <c r="L851" s="5">
        <v>44495.272893182868</v>
      </c>
      <c r="O851">
        <v>0</v>
      </c>
      <c r="P851">
        <v>0</v>
      </c>
      <c r="Q851">
        <v>0</v>
      </c>
      <c r="R851" t="s">
        <v>21</v>
      </c>
    </row>
    <row r="852" spans="1:18" x14ac:dyDescent="0.25">
      <c r="A852" t="s">
        <v>81</v>
      </c>
      <c r="B852" t="s">
        <v>82</v>
      </c>
      <c r="C852" t="s">
        <v>19</v>
      </c>
      <c r="D852">
        <v>1.0306999999999999</v>
      </c>
      <c r="E852">
        <v>1.0326</v>
      </c>
      <c r="F852">
        <v>4</v>
      </c>
      <c r="G852">
        <v>1</v>
      </c>
      <c r="H852">
        <v>9417.2999999999993</v>
      </c>
      <c r="I852">
        <v>319126.10927835043</v>
      </c>
      <c r="J852">
        <v>372484.97319587611</v>
      </c>
      <c r="K852">
        <v>691611.0824742266</v>
      </c>
      <c r="L852" s="5">
        <v>44495.27448010417</v>
      </c>
      <c r="O852">
        <v>149</v>
      </c>
      <c r="P852">
        <v>0</v>
      </c>
      <c r="Q852">
        <v>0</v>
      </c>
      <c r="R852" t="s">
        <v>20</v>
      </c>
    </row>
    <row r="853" spans="1:18" x14ac:dyDescent="0.25">
      <c r="A853" t="s">
        <v>47</v>
      </c>
      <c r="B853" t="s">
        <v>48</v>
      </c>
      <c r="C853" t="s">
        <v>19</v>
      </c>
      <c r="D853">
        <v>0.15487000000000001</v>
      </c>
      <c r="E853">
        <v>0.15445999999999999</v>
      </c>
      <c r="F853">
        <v>14</v>
      </c>
      <c r="G853">
        <v>1</v>
      </c>
      <c r="H853">
        <v>5764</v>
      </c>
      <c r="I853">
        <v>18971968.421364989</v>
      </c>
      <c r="J853">
        <v>22111534.84866469</v>
      </c>
      <c r="K853">
        <v>41083503.270029679</v>
      </c>
      <c r="L853" s="5">
        <v>44495.276564699067</v>
      </c>
      <c r="O853">
        <v>219</v>
      </c>
      <c r="P853">
        <v>0</v>
      </c>
      <c r="Q853">
        <v>0</v>
      </c>
      <c r="R853" t="s">
        <v>20</v>
      </c>
    </row>
    <row r="854" spans="1:18" x14ac:dyDescent="0.25">
      <c r="A854" t="s">
        <v>40</v>
      </c>
      <c r="B854" t="s">
        <v>41</v>
      </c>
      <c r="C854" t="s">
        <v>19</v>
      </c>
      <c r="D854">
        <v>10.266999999999999</v>
      </c>
      <c r="E854">
        <v>10.33</v>
      </c>
      <c r="F854">
        <v>16</v>
      </c>
      <c r="G854">
        <v>2</v>
      </c>
      <c r="H854">
        <v>5984</v>
      </c>
      <c r="I854">
        <v>81038.366493506473</v>
      </c>
      <c r="J854">
        <v>90603.802077922068</v>
      </c>
      <c r="K854">
        <v>171642.16857142851</v>
      </c>
      <c r="L854" s="5">
        <v>44495.280250138887</v>
      </c>
      <c r="O854">
        <v>0</v>
      </c>
      <c r="P854">
        <v>0</v>
      </c>
      <c r="Q854">
        <v>0</v>
      </c>
      <c r="R854" t="s">
        <v>21</v>
      </c>
    </row>
    <row r="855" spans="1:18" x14ac:dyDescent="0.25">
      <c r="A855" t="s">
        <v>161</v>
      </c>
      <c r="B855" t="s">
        <v>162</v>
      </c>
      <c r="C855" t="s">
        <v>19</v>
      </c>
      <c r="D855">
        <v>0.43465999999999999</v>
      </c>
      <c r="E855">
        <v>0.438</v>
      </c>
      <c r="F855">
        <v>4</v>
      </c>
      <c r="G855">
        <v>2</v>
      </c>
      <c r="H855">
        <v>123883</v>
      </c>
      <c r="I855">
        <v>1037366.0618556699</v>
      </c>
      <c r="J855">
        <v>1175976.773195876</v>
      </c>
      <c r="K855">
        <v>2213342.8350515459</v>
      </c>
      <c r="L855" s="5">
        <v>44495.281803055557</v>
      </c>
      <c r="O855">
        <v>0</v>
      </c>
      <c r="P855">
        <v>0</v>
      </c>
      <c r="Q855">
        <v>0</v>
      </c>
      <c r="R855" t="s">
        <v>21</v>
      </c>
    </row>
    <row r="856" spans="1:18" x14ac:dyDescent="0.25">
      <c r="A856" t="s">
        <v>17</v>
      </c>
      <c r="B856" t="s">
        <v>18</v>
      </c>
      <c r="C856" t="s">
        <v>19</v>
      </c>
      <c r="D856">
        <v>6.9589999999999996</v>
      </c>
      <c r="E856">
        <v>6.9809999999999999</v>
      </c>
      <c r="F856">
        <v>18</v>
      </c>
      <c r="G856">
        <v>2</v>
      </c>
      <c r="H856">
        <v>5844</v>
      </c>
      <c r="I856">
        <v>444052.35404157068</v>
      </c>
      <c r="J856">
        <v>496166.35034642048</v>
      </c>
      <c r="K856">
        <v>940218.70438799122</v>
      </c>
      <c r="L856" s="5">
        <v>44495.288626157409</v>
      </c>
      <c r="O856">
        <v>0</v>
      </c>
      <c r="P856">
        <v>0</v>
      </c>
      <c r="Q856">
        <v>0</v>
      </c>
      <c r="R856" t="s">
        <v>20</v>
      </c>
    </row>
    <row r="857" spans="1:18" x14ac:dyDescent="0.25">
      <c r="A857" t="s">
        <v>199</v>
      </c>
      <c r="B857" t="s">
        <v>200</v>
      </c>
      <c r="C857" t="s">
        <v>19</v>
      </c>
      <c r="D857">
        <v>631.05999999999995</v>
      </c>
      <c r="E857">
        <v>637.6</v>
      </c>
      <c r="F857">
        <v>4</v>
      </c>
      <c r="G857">
        <v>1</v>
      </c>
      <c r="H857">
        <v>67.319000000000003</v>
      </c>
      <c r="I857">
        <v>4553.9913092783499</v>
      </c>
      <c r="J857">
        <v>5143.6155051546411</v>
      </c>
      <c r="K857">
        <v>9697.6068144329911</v>
      </c>
      <c r="L857" s="5">
        <v>44495.289690011567</v>
      </c>
      <c r="O857">
        <v>0</v>
      </c>
      <c r="P857">
        <v>0</v>
      </c>
      <c r="Q857">
        <v>0</v>
      </c>
      <c r="R857" t="s">
        <v>21</v>
      </c>
    </row>
    <row r="858" spans="1:18" x14ac:dyDescent="0.25">
      <c r="A858" t="s">
        <v>17</v>
      </c>
      <c r="B858" t="s">
        <v>18</v>
      </c>
      <c r="C858" t="s">
        <v>19</v>
      </c>
      <c r="D858">
        <v>6.9950000000000001</v>
      </c>
      <c r="E858">
        <v>7.0110000000000001</v>
      </c>
      <c r="F858">
        <v>16</v>
      </c>
      <c r="G858">
        <v>1</v>
      </c>
      <c r="H858">
        <v>2980.1</v>
      </c>
      <c r="I858">
        <v>435164.36571428599</v>
      </c>
      <c r="J858">
        <v>485909.17974026001</v>
      </c>
      <c r="K858">
        <v>921073.54545454599</v>
      </c>
      <c r="L858" s="5">
        <v>44495.290251712962</v>
      </c>
      <c r="O858">
        <v>0</v>
      </c>
      <c r="P858">
        <v>0</v>
      </c>
      <c r="Q858">
        <v>0</v>
      </c>
      <c r="R858" t="s">
        <v>21</v>
      </c>
    </row>
    <row r="859" spans="1:18" x14ac:dyDescent="0.25">
      <c r="A859" t="s">
        <v>151</v>
      </c>
      <c r="B859" t="s">
        <v>152</v>
      </c>
      <c r="C859" t="s">
        <v>19</v>
      </c>
      <c r="D859">
        <v>6.8369999999999997</v>
      </c>
      <c r="E859">
        <v>6.9020000000000001</v>
      </c>
      <c r="F859">
        <v>4</v>
      </c>
      <c r="G859">
        <v>1</v>
      </c>
      <c r="H859">
        <v>1747.8</v>
      </c>
      <c r="I859">
        <v>368474.41145833331</v>
      </c>
      <c r="J859">
        <v>432988.02083333349</v>
      </c>
      <c r="K859">
        <v>801462.43229166674</v>
      </c>
      <c r="L859" s="5">
        <v>44495.334929548611</v>
      </c>
      <c r="O859">
        <v>0</v>
      </c>
      <c r="P859">
        <v>0</v>
      </c>
      <c r="Q859">
        <v>0</v>
      </c>
      <c r="R859" t="s">
        <v>21</v>
      </c>
    </row>
    <row r="860" spans="1:18" x14ac:dyDescent="0.25">
      <c r="A860" t="s">
        <v>105</v>
      </c>
      <c r="B860" t="s">
        <v>106</v>
      </c>
      <c r="C860" t="s">
        <v>19</v>
      </c>
      <c r="D860">
        <v>22.724</v>
      </c>
      <c r="E860">
        <v>22.88</v>
      </c>
      <c r="F860">
        <v>4</v>
      </c>
      <c r="G860">
        <v>1</v>
      </c>
      <c r="H860">
        <v>48.2</v>
      </c>
      <c r="I860">
        <v>12723.5375</v>
      </c>
      <c r="J860">
        <v>14448.120833333331</v>
      </c>
      <c r="K860">
        <v>27171.658333333329</v>
      </c>
      <c r="L860" s="5">
        <v>44495.336559317133</v>
      </c>
      <c r="O860">
        <v>0</v>
      </c>
      <c r="P860">
        <v>0</v>
      </c>
      <c r="Q860">
        <v>0</v>
      </c>
      <c r="R860" t="s">
        <v>20</v>
      </c>
    </row>
    <row r="861" spans="1:18" x14ac:dyDescent="0.25">
      <c r="A861" t="s">
        <v>43</v>
      </c>
      <c r="B861" t="s">
        <v>44</v>
      </c>
      <c r="C861" t="s">
        <v>19</v>
      </c>
      <c r="D861">
        <v>4123.3</v>
      </c>
      <c r="E861">
        <v>4152</v>
      </c>
      <c r="F861">
        <v>6</v>
      </c>
      <c r="G861">
        <v>1</v>
      </c>
      <c r="H861">
        <v>6.0489999999999986</v>
      </c>
      <c r="I861">
        <v>73.883593103448277</v>
      </c>
      <c r="J861">
        <v>79.266862068965509</v>
      </c>
      <c r="K861">
        <v>153.15045517241381</v>
      </c>
      <c r="L861" s="5">
        <v>44495.372260729157</v>
      </c>
      <c r="O861">
        <v>217</v>
      </c>
      <c r="P861">
        <v>0</v>
      </c>
      <c r="Q861">
        <v>0</v>
      </c>
      <c r="R861" t="s">
        <v>21</v>
      </c>
    </row>
    <row r="862" spans="1:18" x14ac:dyDescent="0.25">
      <c r="A862" t="s">
        <v>51</v>
      </c>
      <c r="B862" t="s">
        <v>52</v>
      </c>
      <c r="C862" t="s">
        <v>19</v>
      </c>
      <c r="D862">
        <v>1.9785999999999999</v>
      </c>
      <c r="E862">
        <v>1.9930000000000001</v>
      </c>
      <c r="F862">
        <v>6</v>
      </c>
      <c r="G862">
        <v>1</v>
      </c>
      <c r="H862">
        <v>7275</v>
      </c>
      <c r="I862">
        <v>1280484.9862068971</v>
      </c>
      <c r="J862">
        <v>1370772.2068965519</v>
      </c>
      <c r="K862">
        <v>2651257.193103448</v>
      </c>
      <c r="L862" s="5">
        <v>44495.398081597217</v>
      </c>
      <c r="O862">
        <v>113</v>
      </c>
      <c r="P862">
        <v>204</v>
      </c>
      <c r="Q862">
        <v>0</v>
      </c>
      <c r="R862" t="s">
        <v>21</v>
      </c>
    </row>
    <row r="863" spans="1:18" x14ac:dyDescent="0.25">
      <c r="A863" t="s">
        <v>169</v>
      </c>
      <c r="B863" t="s">
        <v>170</v>
      </c>
      <c r="C863" t="s">
        <v>19</v>
      </c>
      <c r="D863">
        <v>13.553000000000001</v>
      </c>
      <c r="E863">
        <v>13.542</v>
      </c>
      <c r="F863">
        <v>4</v>
      </c>
      <c r="G863">
        <v>1</v>
      </c>
      <c r="H863">
        <v>3478</v>
      </c>
      <c r="I863">
        <v>79659.130208333328</v>
      </c>
      <c r="J863">
        <v>93251.536458333328</v>
      </c>
      <c r="K863">
        <v>172910.66666666669</v>
      </c>
      <c r="L863" s="5">
        <v>44495.420895798612</v>
      </c>
      <c r="O863">
        <v>0</v>
      </c>
      <c r="P863">
        <v>0</v>
      </c>
      <c r="Q863">
        <v>0</v>
      </c>
      <c r="R863" t="s">
        <v>20</v>
      </c>
    </row>
    <row r="864" spans="1:18" x14ac:dyDescent="0.25">
      <c r="A864" t="s">
        <v>153</v>
      </c>
      <c r="B864" t="s">
        <v>154</v>
      </c>
      <c r="C864" t="s">
        <v>19</v>
      </c>
      <c r="D864">
        <v>0.10562000000000001</v>
      </c>
      <c r="E864">
        <v>0.10616</v>
      </c>
      <c r="F864">
        <v>6</v>
      </c>
      <c r="G864">
        <v>1</v>
      </c>
      <c r="H864">
        <v>132794</v>
      </c>
      <c r="I864">
        <v>37773891.386206903</v>
      </c>
      <c r="J864">
        <v>42069760.551724143</v>
      </c>
      <c r="K864">
        <v>79843651.937931031</v>
      </c>
      <c r="L864" s="5">
        <v>44495.425647858799</v>
      </c>
      <c r="O864">
        <v>0</v>
      </c>
      <c r="P864">
        <v>0</v>
      </c>
      <c r="Q864">
        <v>0</v>
      </c>
      <c r="R864" t="s">
        <v>21</v>
      </c>
    </row>
    <row r="865" spans="1:18" x14ac:dyDescent="0.25">
      <c r="A865" t="s">
        <v>127</v>
      </c>
      <c r="B865" t="s">
        <v>128</v>
      </c>
      <c r="C865" t="s">
        <v>19</v>
      </c>
      <c r="D865">
        <v>1.1651199999999999</v>
      </c>
      <c r="E865">
        <v>1.1651</v>
      </c>
      <c r="F865">
        <v>18</v>
      </c>
      <c r="G865">
        <v>1</v>
      </c>
      <c r="H865">
        <v>1789</v>
      </c>
      <c r="I865">
        <v>1146268.5057736719</v>
      </c>
      <c r="J865">
        <v>1250582.8799076211</v>
      </c>
      <c r="K865">
        <v>2396851.385681293</v>
      </c>
      <c r="L865" s="5">
        <v>44495.426184432872</v>
      </c>
      <c r="O865">
        <v>0</v>
      </c>
      <c r="P865">
        <v>0</v>
      </c>
      <c r="Q865">
        <v>0</v>
      </c>
      <c r="R865" t="s">
        <v>20</v>
      </c>
    </row>
    <row r="866" spans="1:18" x14ac:dyDescent="0.25">
      <c r="A866" t="s">
        <v>40</v>
      </c>
      <c r="B866" t="s">
        <v>41</v>
      </c>
      <c r="C866" t="s">
        <v>19</v>
      </c>
      <c r="D866">
        <v>10.292</v>
      </c>
      <c r="E866">
        <v>10.342000000000001</v>
      </c>
      <c r="F866">
        <v>12</v>
      </c>
      <c r="G866">
        <v>1</v>
      </c>
      <c r="H866">
        <v>1276.5</v>
      </c>
      <c r="I866">
        <v>79629.230795847776</v>
      </c>
      <c r="J866">
        <v>89478.968858131484</v>
      </c>
      <c r="K866">
        <v>169108.1996539793</v>
      </c>
      <c r="L866" s="5">
        <v>44495.447840451387</v>
      </c>
      <c r="O866">
        <v>0</v>
      </c>
      <c r="P866">
        <v>0</v>
      </c>
      <c r="Q866">
        <v>0</v>
      </c>
      <c r="R866" t="s">
        <v>20</v>
      </c>
    </row>
    <row r="867" spans="1:18" x14ac:dyDescent="0.25">
      <c r="A867" t="s">
        <v>141</v>
      </c>
      <c r="B867" t="s">
        <v>142</v>
      </c>
      <c r="C867" t="s">
        <v>19</v>
      </c>
      <c r="D867">
        <v>11.644</v>
      </c>
      <c r="E867">
        <v>11.715</v>
      </c>
      <c r="F867">
        <v>6</v>
      </c>
      <c r="G867">
        <v>1</v>
      </c>
      <c r="H867">
        <v>7422</v>
      </c>
      <c r="I867">
        <v>217689.41379310339</v>
      </c>
      <c r="J867">
        <v>247788.10344827591</v>
      </c>
      <c r="K867">
        <v>465477.5172413793</v>
      </c>
      <c r="L867" s="5">
        <v>44495.455151828697</v>
      </c>
      <c r="O867">
        <v>0</v>
      </c>
      <c r="P867">
        <v>0</v>
      </c>
      <c r="Q867">
        <v>0</v>
      </c>
      <c r="R867" t="s">
        <v>21</v>
      </c>
    </row>
    <row r="868" spans="1:18" x14ac:dyDescent="0.25">
      <c r="A868" t="s">
        <v>40</v>
      </c>
      <c r="B868" t="s">
        <v>41</v>
      </c>
      <c r="C868" t="s">
        <v>19</v>
      </c>
      <c r="D868">
        <v>10.414</v>
      </c>
      <c r="E868">
        <v>10.472</v>
      </c>
      <c r="F868">
        <v>18</v>
      </c>
      <c r="G868">
        <v>1</v>
      </c>
      <c r="H868">
        <v>1282.4000000000001</v>
      </c>
      <c r="I868">
        <v>82439.019212962943</v>
      </c>
      <c r="J868">
        <v>92593.035879629591</v>
      </c>
      <c r="K868">
        <v>175032.05509259249</v>
      </c>
      <c r="L868" s="5">
        <v>44495.459415358797</v>
      </c>
      <c r="O868">
        <v>0</v>
      </c>
      <c r="P868">
        <v>0</v>
      </c>
      <c r="Q868">
        <v>0</v>
      </c>
      <c r="R868" t="s">
        <v>21</v>
      </c>
    </row>
    <row r="869" spans="1:18" x14ac:dyDescent="0.25">
      <c r="A869" t="s">
        <v>161</v>
      </c>
      <c r="B869" t="s">
        <v>162</v>
      </c>
      <c r="C869" t="s">
        <v>19</v>
      </c>
      <c r="D869">
        <v>0.44074000000000002</v>
      </c>
      <c r="E869">
        <v>0.44390000000000002</v>
      </c>
      <c r="F869">
        <v>6</v>
      </c>
      <c r="G869">
        <v>1</v>
      </c>
      <c r="H869">
        <v>650</v>
      </c>
      <c r="I869">
        <v>1080808.124137931</v>
      </c>
      <c r="J869">
        <v>1250099.04137931</v>
      </c>
      <c r="K869">
        <v>2330907.1655172422</v>
      </c>
      <c r="L869" s="5">
        <v>44495.46576806713</v>
      </c>
      <c r="O869">
        <v>0</v>
      </c>
      <c r="P869">
        <v>0</v>
      </c>
      <c r="Q869">
        <v>0</v>
      </c>
      <c r="R869" t="s">
        <v>21</v>
      </c>
    </row>
    <row r="870" spans="1:18" x14ac:dyDescent="0.25">
      <c r="A870" t="s">
        <v>115</v>
      </c>
      <c r="B870" t="s">
        <v>116</v>
      </c>
      <c r="C870" t="s">
        <v>19</v>
      </c>
      <c r="D870">
        <v>36390</v>
      </c>
      <c r="E870">
        <v>36628.769999999997</v>
      </c>
      <c r="F870">
        <v>6</v>
      </c>
      <c r="G870">
        <v>1</v>
      </c>
      <c r="H870">
        <v>0.13700000000000001</v>
      </c>
      <c r="I870">
        <v>20.835675862068971</v>
      </c>
      <c r="J870">
        <v>23.07282068965516</v>
      </c>
      <c r="K870">
        <v>43.908496551724127</v>
      </c>
      <c r="L870" s="5">
        <v>44495.466294872676</v>
      </c>
      <c r="O870">
        <v>0</v>
      </c>
      <c r="P870">
        <v>0</v>
      </c>
      <c r="Q870">
        <v>0</v>
      </c>
      <c r="R870" t="s">
        <v>21</v>
      </c>
    </row>
    <row r="871" spans="1:18" x14ac:dyDescent="0.25">
      <c r="A871" t="s">
        <v>171</v>
      </c>
      <c r="B871" t="s">
        <v>172</v>
      </c>
      <c r="C871" t="s">
        <v>19</v>
      </c>
      <c r="D871">
        <v>1.3717999999999999</v>
      </c>
      <c r="E871">
        <v>1.3798999999999999</v>
      </c>
      <c r="F871">
        <v>4</v>
      </c>
      <c r="G871">
        <v>1</v>
      </c>
      <c r="H871">
        <v>36399.1</v>
      </c>
      <c r="I871">
        <v>767364.95979381481</v>
      </c>
      <c r="J871">
        <v>915910.55360824743</v>
      </c>
      <c r="K871">
        <v>1683275.513402062</v>
      </c>
      <c r="L871" s="5">
        <v>44495.46898946759</v>
      </c>
      <c r="O871">
        <v>159</v>
      </c>
      <c r="P871">
        <v>0</v>
      </c>
      <c r="Q871">
        <v>0</v>
      </c>
      <c r="R871" t="s">
        <v>21</v>
      </c>
    </row>
    <row r="872" spans="1:18" x14ac:dyDescent="0.25">
      <c r="A872" t="s">
        <v>115</v>
      </c>
      <c r="B872" t="s">
        <v>116</v>
      </c>
      <c r="C872" t="s">
        <v>19</v>
      </c>
      <c r="D872">
        <v>36388</v>
      </c>
      <c r="E872">
        <v>36674.1</v>
      </c>
      <c r="F872">
        <v>12</v>
      </c>
      <c r="G872">
        <v>2</v>
      </c>
      <c r="H872">
        <v>0.224</v>
      </c>
      <c r="I872">
        <v>20.500605536332191</v>
      </c>
      <c r="J872">
        <v>22.63207612456748</v>
      </c>
      <c r="K872">
        <v>43.132681660899678</v>
      </c>
      <c r="L872" s="5">
        <v>44495.469542847219</v>
      </c>
      <c r="O872">
        <v>0</v>
      </c>
      <c r="P872">
        <v>0</v>
      </c>
      <c r="Q872">
        <v>0</v>
      </c>
      <c r="R872" t="s">
        <v>21</v>
      </c>
    </row>
    <row r="873" spans="1:18" x14ac:dyDescent="0.25">
      <c r="A873" t="s">
        <v>135</v>
      </c>
      <c r="B873" t="s">
        <v>136</v>
      </c>
      <c r="C873" t="s">
        <v>19</v>
      </c>
      <c r="D873">
        <v>9.1577000000000002</v>
      </c>
      <c r="E873">
        <v>9.234</v>
      </c>
      <c r="F873">
        <v>4</v>
      </c>
      <c r="G873">
        <v>2</v>
      </c>
      <c r="H873">
        <v>185.5</v>
      </c>
      <c r="I873">
        <v>54193.861855670068</v>
      </c>
      <c r="J873">
        <v>61302.435051546403</v>
      </c>
      <c r="K873">
        <v>115496.2969072165</v>
      </c>
      <c r="L873" s="5">
        <v>44495.472214652778</v>
      </c>
      <c r="O873">
        <v>71</v>
      </c>
      <c r="P873">
        <v>0</v>
      </c>
      <c r="Q873">
        <v>0</v>
      </c>
      <c r="R873" t="s">
        <v>20</v>
      </c>
    </row>
    <row r="874" spans="1:18" x14ac:dyDescent="0.25">
      <c r="A874" t="s">
        <v>179</v>
      </c>
      <c r="B874" t="s">
        <v>180</v>
      </c>
      <c r="C874" t="s">
        <v>19</v>
      </c>
      <c r="D874">
        <v>27.849</v>
      </c>
      <c r="E874">
        <v>27.76</v>
      </c>
      <c r="F874">
        <v>6</v>
      </c>
      <c r="G874">
        <v>1</v>
      </c>
      <c r="H874">
        <v>44</v>
      </c>
      <c r="I874">
        <v>107572.86896551721</v>
      </c>
      <c r="J874">
        <v>122613.7586206897</v>
      </c>
      <c r="K874">
        <v>230186.62758620689</v>
      </c>
      <c r="L874" s="5">
        <v>44495.474352418983</v>
      </c>
      <c r="O874">
        <v>0</v>
      </c>
      <c r="P874">
        <v>0</v>
      </c>
      <c r="Q874">
        <v>0</v>
      </c>
      <c r="R874" t="s">
        <v>20</v>
      </c>
    </row>
    <row r="875" spans="1:18" x14ac:dyDescent="0.25">
      <c r="A875" t="s">
        <v>179</v>
      </c>
      <c r="B875" t="s">
        <v>180</v>
      </c>
      <c r="C875" t="s">
        <v>19</v>
      </c>
      <c r="D875">
        <v>28.027999999999999</v>
      </c>
      <c r="E875">
        <v>27.99</v>
      </c>
      <c r="F875">
        <v>10</v>
      </c>
      <c r="G875">
        <v>1</v>
      </c>
      <c r="H875">
        <v>186</v>
      </c>
      <c r="I875">
        <v>113778.2987551867</v>
      </c>
      <c r="J875">
        <v>128865.5850622407</v>
      </c>
      <c r="K875">
        <v>242643.88381742741</v>
      </c>
      <c r="L875" s="5">
        <v>44495.475422303243</v>
      </c>
      <c r="O875">
        <v>0</v>
      </c>
      <c r="P875">
        <v>0</v>
      </c>
      <c r="Q875">
        <v>0</v>
      </c>
      <c r="R875" t="s">
        <v>20</v>
      </c>
    </row>
    <row r="876" spans="1:18" x14ac:dyDescent="0.25">
      <c r="A876" t="s">
        <v>93</v>
      </c>
      <c r="B876" t="s">
        <v>94</v>
      </c>
      <c r="C876" t="s">
        <v>19</v>
      </c>
      <c r="D876">
        <v>336</v>
      </c>
      <c r="E876">
        <v>338</v>
      </c>
      <c r="F876">
        <v>6</v>
      </c>
      <c r="G876">
        <v>1</v>
      </c>
      <c r="H876">
        <v>146.9</v>
      </c>
      <c r="I876">
        <v>8522.9151724137901</v>
      </c>
      <c r="J876">
        <v>9364.0200000000023</v>
      </c>
      <c r="K876">
        <v>17886.935172413789</v>
      </c>
      <c r="L876" s="5">
        <v>44495.475472222221</v>
      </c>
      <c r="O876">
        <v>0</v>
      </c>
      <c r="P876">
        <v>0</v>
      </c>
      <c r="Q876">
        <v>0</v>
      </c>
      <c r="R876" t="s">
        <v>21</v>
      </c>
    </row>
    <row r="877" spans="1:18" x14ac:dyDescent="0.25">
      <c r="A877" t="s">
        <v>28</v>
      </c>
      <c r="B877" t="s">
        <v>29</v>
      </c>
      <c r="C877" t="s">
        <v>19</v>
      </c>
      <c r="D877">
        <v>1.619</v>
      </c>
      <c r="E877">
        <v>1.625</v>
      </c>
      <c r="F877">
        <v>4</v>
      </c>
      <c r="G877">
        <v>2</v>
      </c>
      <c r="H877">
        <v>25609.5</v>
      </c>
      <c r="I877">
        <v>669313.47010309307</v>
      </c>
      <c r="J877">
        <v>796016.62989690772</v>
      </c>
      <c r="K877">
        <v>1465330.100000001</v>
      </c>
      <c r="L877" s="5">
        <v>44495.479799525463</v>
      </c>
      <c r="O877">
        <v>0</v>
      </c>
      <c r="P877">
        <v>0</v>
      </c>
      <c r="Q877">
        <v>236</v>
      </c>
      <c r="R877" t="s">
        <v>21</v>
      </c>
    </row>
    <row r="878" spans="1:18" x14ac:dyDescent="0.25">
      <c r="A878" t="s">
        <v>28</v>
      </c>
      <c r="B878" t="s">
        <v>29</v>
      </c>
      <c r="C878" t="s">
        <v>19</v>
      </c>
      <c r="D878">
        <v>1.6180000000000001</v>
      </c>
      <c r="E878">
        <v>1.625</v>
      </c>
      <c r="F878">
        <v>6</v>
      </c>
      <c r="G878">
        <v>3</v>
      </c>
      <c r="H878">
        <v>25491.8</v>
      </c>
      <c r="I878">
        <v>832461.57931034442</v>
      </c>
      <c r="J878">
        <v>974259.53172413772</v>
      </c>
      <c r="K878">
        <v>1806721.111034482</v>
      </c>
      <c r="L878" s="5">
        <v>44495.479821759262</v>
      </c>
      <c r="O878">
        <v>0</v>
      </c>
      <c r="P878">
        <v>0</v>
      </c>
      <c r="Q878">
        <v>236</v>
      </c>
      <c r="R878" t="s">
        <v>21</v>
      </c>
    </row>
    <row r="879" spans="1:18" x14ac:dyDescent="0.25">
      <c r="A879" t="s">
        <v>205</v>
      </c>
      <c r="B879" t="s">
        <v>206</v>
      </c>
      <c r="C879" t="s">
        <v>19</v>
      </c>
      <c r="D879">
        <v>347.39</v>
      </c>
      <c r="E879">
        <v>351.4</v>
      </c>
      <c r="F879">
        <v>24</v>
      </c>
      <c r="G879">
        <v>1</v>
      </c>
      <c r="H879">
        <v>12.074999999999999</v>
      </c>
      <c r="I879">
        <v>4933.7624579999992</v>
      </c>
      <c r="J879">
        <v>5752.5099760000021</v>
      </c>
      <c r="K879">
        <v>10686.272434</v>
      </c>
      <c r="L879" s="5">
        <v>44495.482562835648</v>
      </c>
      <c r="O879">
        <v>0</v>
      </c>
      <c r="P879">
        <v>0</v>
      </c>
      <c r="Q879">
        <v>0</v>
      </c>
      <c r="R879" t="s">
        <v>21</v>
      </c>
    </row>
    <row r="880" spans="1:18" x14ac:dyDescent="0.25">
      <c r="A880" t="s">
        <v>171</v>
      </c>
      <c r="B880" t="s">
        <v>172</v>
      </c>
      <c r="C880" t="s">
        <v>19</v>
      </c>
      <c r="D880">
        <v>1.3818999999999999</v>
      </c>
      <c r="E880">
        <v>1.3977999999999999</v>
      </c>
      <c r="F880">
        <v>12</v>
      </c>
      <c r="G880">
        <v>1</v>
      </c>
      <c r="H880">
        <v>4429.8999999999996</v>
      </c>
      <c r="I880">
        <v>854461.76989619364</v>
      </c>
      <c r="J880">
        <v>994402.15155709372</v>
      </c>
      <c r="K880">
        <v>1848863.9214532869</v>
      </c>
      <c r="L880" s="5">
        <v>44495.491594409723</v>
      </c>
      <c r="O880">
        <v>0</v>
      </c>
      <c r="P880">
        <v>0</v>
      </c>
      <c r="Q880">
        <v>0</v>
      </c>
      <c r="R880" t="s">
        <v>21</v>
      </c>
    </row>
    <row r="881" spans="1:18" x14ac:dyDescent="0.25">
      <c r="A881" t="s">
        <v>71</v>
      </c>
      <c r="B881" t="s">
        <v>72</v>
      </c>
      <c r="C881" t="s">
        <v>19</v>
      </c>
      <c r="D881">
        <v>0.71440000000000003</v>
      </c>
      <c r="E881">
        <v>0.71719999999999995</v>
      </c>
      <c r="F881">
        <v>4</v>
      </c>
      <c r="G881">
        <v>2</v>
      </c>
      <c r="H881">
        <v>6552.5</v>
      </c>
      <c r="I881">
        <v>506775.34948453592</v>
      </c>
      <c r="J881">
        <v>585501.38041237125</v>
      </c>
      <c r="K881">
        <v>1092276.729896907</v>
      </c>
      <c r="L881" s="5">
        <v>44495.497522673613</v>
      </c>
      <c r="O881">
        <v>0</v>
      </c>
      <c r="P881">
        <v>0</v>
      </c>
      <c r="Q881">
        <v>0</v>
      </c>
      <c r="R881" t="s">
        <v>21</v>
      </c>
    </row>
    <row r="882" spans="1:18" x14ac:dyDescent="0.25">
      <c r="A882" t="s">
        <v>203</v>
      </c>
      <c r="B882" t="s">
        <v>204</v>
      </c>
      <c r="C882" t="s">
        <v>19</v>
      </c>
      <c r="D882">
        <v>37.08</v>
      </c>
      <c r="E882">
        <v>37.200000000000003</v>
      </c>
      <c r="F882">
        <v>4</v>
      </c>
      <c r="G882">
        <v>1</v>
      </c>
      <c r="H882">
        <v>1206.22</v>
      </c>
      <c r="I882">
        <v>182879.1322680412</v>
      </c>
      <c r="J882">
        <v>209155.6751546392</v>
      </c>
      <c r="K882">
        <v>392034.80742268037</v>
      </c>
      <c r="L882" s="5">
        <v>44495.520250393522</v>
      </c>
      <c r="O882">
        <v>119</v>
      </c>
      <c r="P882">
        <v>167</v>
      </c>
      <c r="Q882">
        <v>0</v>
      </c>
      <c r="R882" t="s">
        <v>21</v>
      </c>
    </row>
    <row r="883" spans="1:18" x14ac:dyDescent="0.25">
      <c r="A883" t="s">
        <v>59</v>
      </c>
      <c r="B883" t="s">
        <v>60</v>
      </c>
      <c r="C883" t="s">
        <v>19</v>
      </c>
      <c r="D883">
        <v>2.3401999999999998</v>
      </c>
      <c r="E883">
        <v>2.3490000000000002</v>
      </c>
      <c r="F883">
        <v>4</v>
      </c>
      <c r="G883">
        <v>1</v>
      </c>
      <c r="H883">
        <v>13597.4</v>
      </c>
      <c r="I883">
        <v>471041.24226804147</v>
      </c>
      <c r="J883">
        <v>591379.74948453601</v>
      </c>
      <c r="K883">
        <v>1062420.991752577</v>
      </c>
      <c r="L883" s="5">
        <v>44495.521331851851</v>
      </c>
      <c r="O883">
        <v>0</v>
      </c>
      <c r="P883">
        <v>0</v>
      </c>
      <c r="Q883">
        <v>0</v>
      </c>
      <c r="R883" t="s">
        <v>21</v>
      </c>
    </row>
    <row r="884" spans="1:18" x14ac:dyDescent="0.25">
      <c r="A884" t="s">
        <v>43</v>
      </c>
      <c r="B884" t="s">
        <v>44</v>
      </c>
      <c r="C884" t="s">
        <v>19</v>
      </c>
      <c r="D884">
        <v>4245</v>
      </c>
      <c r="E884">
        <v>4248</v>
      </c>
      <c r="F884">
        <v>10</v>
      </c>
      <c r="G884">
        <v>1</v>
      </c>
      <c r="H884">
        <v>0.38600000000000001</v>
      </c>
      <c r="I884">
        <v>72.82361825726143</v>
      </c>
      <c r="J884">
        <v>74.566879668049793</v>
      </c>
      <c r="K884">
        <v>147.39049792531119</v>
      </c>
      <c r="L884" s="5">
        <v>44495.521917789352</v>
      </c>
      <c r="O884">
        <v>0</v>
      </c>
      <c r="P884">
        <v>0</v>
      </c>
      <c r="Q884">
        <v>0</v>
      </c>
      <c r="R884" t="s">
        <v>20</v>
      </c>
    </row>
    <row r="885" spans="1:18" x14ac:dyDescent="0.25">
      <c r="A885" t="s">
        <v>43</v>
      </c>
      <c r="B885" t="s">
        <v>44</v>
      </c>
      <c r="C885" t="s">
        <v>19</v>
      </c>
      <c r="D885">
        <v>4243.8999999999996</v>
      </c>
      <c r="E885">
        <v>4241</v>
      </c>
      <c r="F885">
        <v>12</v>
      </c>
      <c r="G885">
        <v>2</v>
      </c>
      <c r="H885">
        <v>0.35899999999999999</v>
      </c>
      <c r="I885">
        <v>81.00629757785471</v>
      </c>
      <c r="J885">
        <v>83.887591695501683</v>
      </c>
      <c r="K885">
        <v>164.89388927335639</v>
      </c>
      <c r="L885" s="5">
        <v>44495.521942928237</v>
      </c>
      <c r="O885">
        <v>0</v>
      </c>
      <c r="P885">
        <v>0</v>
      </c>
      <c r="Q885">
        <v>0</v>
      </c>
      <c r="R885" t="s">
        <v>20</v>
      </c>
    </row>
    <row r="886" spans="1:18" x14ac:dyDescent="0.25">
      <c r="A886" t="s">
        <v>43</v>
      </c>
      <c r="B886" t="s">
        <v>44</v>
      </c>
      <c r="C886" t="s">
        <v>19</v>
      </c>
      <c r="D886">
        <v>4260</v>
      </c>
      <c r="E886">
        <v>4299</v>
      </c>
      <c r="F886">
        <v>16</v>
      </c>
      <c r="G886">
        <v>1</v>
      </c>
      <c r="H886">
        <v>1.1419999999999999</v>
      </c>
      <c r="I886">
        <v>91.725109090909129</v>
      </c>
      <c r="J886">
        <v>96.087581818181846</v>
      </c>
      <c r="K886">
        <v>187.812690909091</v>
      </c>
      <c r="L886" s="5">
        <v>44495.525765983803</v>
      </c>
      <c r="O886">
        <v>0</v>
      </c>
      <c r="P886">
        <v>0</v>
      </c>
      <c r="Q886">
        <v>0</v>
      </c>
      <c r="R886" t="s">
        <v>21</v>
      </c>
    </row>
    <row r="887" spans="1:18" x14ac:dyDescent="0.25">
      <c r="A887" t="s">
        <v>73</v>
      </c>
      <c r="B887" t="s">
        <v>74</v>
      </c>
      <c r="C887" t="s">
        <v>19</v>
      </c>
      <c r="D887">
        <v>1.3310999999999999</v>
      </c>
      <c r="E887">
        <v>1.34</v>
      </c>
      <c r="F887">
        <v>6</v>
      </c>
      <c r="G887">
        <v>1</v>
      </c>
      <c r="H887">
        <v>5074</v>
      </c>
      <c r="I887">
        <v>353094.32413793099</v>
      </c>
      <c r="J887">
        <v>403397.74482758623</v>
      </c>
      <c r="K887">
        <v>756492.06896551722</v>
      </c>
      <c r="L887" s="5">
        <v>44495.538567094911</v>
      </c>
      <c r="O887">
        <v>0</v>
      </c>
      <c r="P887">
        <v>0</v>
      </c>
      <c r="Q887">
        <v>0</v>
      </c>
      <c r="R887" t="s">
        <v>21</v>
      </c>
    </row>
    <row r="888" spans="1:18" x14ac:dyDescent="0.25">
      <c r="A888" t="s">
        <v>203</v>
      </c>
      <c r="B888" t="s">
        <v>204</v>
      </c>
      <c r="C888" t="s">
        <v>19</v>
      </c>
      <c r="D888">
        <v>37.549999999999997</v>
      </c>
      <c r="E888">
        <v>37.47</v>
      </c>
      <c r="F888">
        <v>18</v>
      </c>
      <c r="G888">
        <v>1</v>
      </c>
      <c r="H888">
        <v>157.35</v>
      </c>
      <c r="I888">
        <v>187592.7602771364</v>
      </c>
      <c r="J888">
        <v>210786.40939953789</v>
      </c>
      <c r="K888">
        <v>398379.1696766743</v>
      </c>
      <c r="L888" s="5">
        <v>44495.583275659723</v>
      </c>
      <c r="O888">
        <v>45</v>
      </c>
      <c r="P888">
        <v>79</v>
      </c>
      <c r="Q888">
        <v>0</v>
      </c>
      <c r="R888" t="s">
        <v>20</v>
      </c>
    </row>
    <row r="889" spans="1:18" x14ac:dyDescent="0.25">
      <c r="A889" t="s">
        <v>79</v>
      </c>
      <c r="B889" t="s">
        <v>80</v>
      </c>
      <c r="C889" t="s">
        <v>19</v>
      </c>
      <c r="D889">
        <v>1.6679999999999999</v>
      </c>
      <c r="E889">
        <v>1.6819999999999999</v>
      </c>
      <c r="F889">
        <v>4</v>
      </c>
      <c r="G889">
        <v>2</v>
      </c>
      <c r="H889">
        <v>10220</v>
      </c>
      <c r="I889">
        <v>142655.35416666669</v>
      </c>
      <c r="J889">
        <v>169694.9375</v>
      </c>
      <c r="K889">
        <v>312350.29166666663</v>
      </c>
      <c r="L889" s="5">
        <v>44495.584931296296</v>
      </c>
      <c r="O889">
        <v>0</v>
      </c>
      <c r="P889">
        <v>0</v>
      </c>
      <c r="Q889">
        <v>0</v>
      </c>
      <c r="R889" t="s">
        <v>21</v>
      </c>
    </row>
    <row r="890" spans="1:18" x14ac:dyDescent="0.25">
      <c r="A890" t="s">
        <v>203</v>
      </c>
      <c r="B890" t="s">
        <v>204</v>
      </c>
      <c r="C890" t="s">
        <v>19</v>
      </c>
      <c r="D890">
        <v>37.795999999999999</v>
      </c>
      <c r="E890">
        <v>38</v>
      </c>
      <c r="F890">
        <v>20</v>
      </c>
      <c r="G890">
        <v>1</v>
      </c>
      <c r="H890">
        <v>4796.5300000000007</v>
      </c>
      <c r="I890">
        <v>191739.29997920999</v>
      </c>
      <c r="J890">
        <v>215091.09033264019</v>
      </c>
      <c r="K890">
        <v>406830.39031185018</v>
      </c>
      <c r="L890" s="5">
        <v>44495.592385729156</v>
      </c>
      <c r="O890">
        <v>64</v>
      </c>
      <c r="P890">
        <v>187</v>
      </c>
      <c r="Q890">
        <v>0</v>
      </c>
      <c r="R890" t="s">
        <v>20</v>
      </c>
    </row>
    <row r="891" spans="1:18" x14ac:dyDescent="0.25">
      <c r="A891" t="s">
        <v>187</v>
      </c>
      <c r="B891" t="s">
        <v>188</v>
      </c>
      <c r="C891" t="s">
        <v>19</v>
      </c>
      <c r="D891">
        <v>3.1594999999999998E-2</v>
      </c>
      <c r="E891">
        <v>3.1350000000000003E-2</v>
      </c>
      <c r="F891">
        <v>4</v>
      </c>
      <c r="G891">
        <v>1</v>
      </c>
      <c r="H891">
        <v>46084</v>
      </c>
      <c r="I891">
        <v>35633763.175257728</v>
      </c>
      <c r="J891">
        <v>42397065.010309279</v>
      </c>
      <c r="K891">
        <v>78030828.185567021</v>
      </c>
      <c r="L891" s="5">
        <v>44495.635809444437</v>
      </c>
      <c r="O891">
        <v>2</v>
      </c>
      <c r="P891">
        <v>0</v>
      </c>
      <c r="Q891">
        <v>0</v>
      </c>
      <c r="R891" t="s">
        <v>20</v>
      </c>
    </row>
    <row r="892" spans="1:18" x14ac:dyDescent="0.25">
      <c r="A892" t="s">
        <v>203</v>
      </c>
      <c r="B892" t="s">
        <v>204</v>
      </c>
      <c r="C892" t="s">
        <v>19</v>
      </c>
      <c r="D892">
        <v>39.055</v>
      </c>
      <c r="E892">
        <v>39.049999999999997</v>
      </c>
      <c r="F892">
        <v>22</v>
      </c>
      <c r="G892">
        <v>1</v>
      </c>
      <c r="H892">
        <v>211.15</v>
      </c>
      <c r="I892">
        <v>194822.60767999999</v>
      </c>
      <c r="J892">
        <v>218218.90843999991</v>
      </c>
      <c r="K892">
        <v>413041.51611999993</v>
      </c>
      <c r="L892" s="5">
        <v>44495.636856898149</v>
      </c>
      <c r="O892">
        <v>0</v>
      </c>
      <c r="P892">
        <v>0</v>
      </c>
      <c r="Q892">
        <v>18</v>
      </c>
      <c r="R892" t="s">
        <v>20</v>
      </c>
    </row>
    <row r="893" spans="1:18" x14ac:dyDescent="0.25">
      <c r="A893" t="s">
        <v>187</v>
      </c>
      <c r="B893" t="s">
        <v>188</v>
      </c>
      <c r="C893" t="s">
        <v>19</v>
      </c>
      <c r="D893">
        <v>3.2099000000000003E-2</v>
      </c>
      <c r="E893">
        <v>3.2489999999999998E-2</v>
      </c>
      <c r="F893">
        <v>6</v>
      </c>
      <c r="G893">
        <v>1</v>
      </c>
      <c r="H893">
        <v>240981</v>
      </c>
      <c r="I893">
        <v>45150301.579310343</v>
      </c>
      <c r="J893">
        <v>53511072.855172411</v>
      </c>
      <c r="K893">
        <v>98661374.434482753</v>
      </c>
      <c r="L893" s="5">
        <v>44495.639556550923</v>
      </c>
      <c r="O893">
        <v>0</v>
      </c>
      <c r="P893">
        <v>0</v>
      </c>
      <c r="Q893">
        <v>12</v>
      </c>
      <c r="R893" t="s">
        <v>20</v>
      </c>
    </row>
    <row r="894" spans="1:18" x14ac:dyDescent="0.25">
      <c r="A894" t="s">
        <v>181</v>
      </c>
      <c r="B894" t="s">
        <v>182</v>
      </c>
      <c r="C894" t="s">
        <v>19</v>
      </c>
      <c r="D894">
        <v>1.0971</v>
      </c>
      <c r="E894">
        <v>1.1032999999999999</v>
      </c>
      <c r="F894">
        <v>6</v>
      </c>
      <c r="G894">
        <v>2</v>
      </c>
      <c r="H894">
        <v>4369</v>
      </c>
      <c r="I894">
        <v>701043.02758620691</v>
      </c>
      <c r="J894">
        <v>837000.55862068967</v>
      </c>
      <c r="K894">
        <v>1538043.5862068969</v>
      </c>
      <c r="L894" s="5">
        <v>44495.659718182869</v>
      </c>
      <c r="O894">
        <v>0</v>
      </c>
      <c r="P894">
        <v>0</v>
      </c>
      <c r="Q894">
        <v>0</v>
      </c>
      <c r="R894" t="s">
        <v>21</v>
      </c>
    </row>
    <row r="895" spans="1:18" x14ac:dyDescent="0.25">
      <c r="A895" t="s">
        <v>159</v>
      </c>
      <c r="B895" t="s">
        <v>160</v>
      </c>
      <c r="C895" t="s">
        <v>19</v>
      </c>
      <c r="D895">
        <v>0.84440000000000004</v>
      </c>
      <c r="E895">
        <v>0.84489999999999998</v>
      </c>
      <c r="F895">
        <v>6</v>
      </c>
      <c r="G895">
        <v>1</v>
      </c>
      <c r="H895">
        <v>14238</v>
      </c>
      <c r="I895">
        <v>761554.82068965514</v>
      </c>
      <c r="J895">
        <v>905706.24827586208</v>
      </c>
      <c r="K895">
        <v>1667261.068965517</v>
      </c>
      <c r="L895" s="5">
        <v>44495.660276631941</v>
      </c>
      <c r="O895">
        <v>0</v>
      </c>
      <c r="P895">
        <v>0</v>
      </c>
      <c r="Q895">
        <v>76</v>
      </c>
      <c r="R895" t="s">
        <v>21</v>
      </c>
    </row>
    <row r="896" spans="1:18" x14ac:dyDescent="0.25">
      <c r="A896" t="s">
        <v>181</v>
      </c>
      <c r="B896" t="s">
        <v>182</v>
      </c>
      <c r="C896" t="s">
        <v>19</v>
      </c>
      <c r="D896">
        <v>1.1041000000000001</v>
      </c>
      <c r="E896">
        <v>1.1073</v>
      </c>
      <c r="F896">
        <v>4</v>
      </c>
      <c r="G896">
        <v>1</v>
      </c>
      <c r="H896">
        <v>14178</v>
      </c>
      <c r="I896">
        <v>544419.26804123714</v>
      </c>
      <c r="J896">
        <v>641475.83505154634</v>
      </c>
      <c r="K896">
        <v>1185895.1030927841</v>
      </c>
      <c r="L896" s="5">
        <v>44495.661880729167</v>
      </c>
      <c r="O896">
        <v>0</v>
      </c>
      <c r="P896">
        <v>0</v>
      </c>
      <c r="Q896">
        <v>83</v>
      </c>
      <c r="R896" t="s">
        <v>21</v>
      </c>
    </row>
    <row r="897" spans="1:18" x14ac:dyDescent="0.25">
      <c r="A897" t="s">
        <v>157</v>
      </c>
      <c r="B897" t="s">
        <v>158</v>
      </c>
      <c r="C897" t="s">
        <v>19</v>
      </c>
      <c r="D897">
        <v>0.17760000000000001</v>
      </c>
      <c r="E897">
        <v>0.17810000000000001</v>
      </c>
      <c r="F897">
        <v>4</v>
      </c>
      <c r="G897">
        <v>1</v>
      </c>
      <c r="H897">
        <v>157396</v>
      </c>
      <c r="I897">
        <v>2146438</v>
      </c>
      <c r="J897">
        <v>2506184.708333333</v>
      </c>
      <c r="K897">
        <v>4652622.708333334</v>
      </c>
      <c r="L897" s="5">
        <v>44495.668329062501</v>
      </c>
      <c r="O897">
        <v>0</v>
      </c>
      <c r="P897">
        <v>0</v>
      </c>
      <c r="Q897">
        <v>64</v>
      </c>
      <c r="R897" t="s">
        <v>20</v>
      </c>
    </row>
    <row r="898" spans="1:18" x14ac:dyDescent="0.25">
      <c r="A898" t="s">
        <v>181</v>
      </c>
      <c r="B898" t="s">
        <v>182</v>
      </c>
      <c r="C898" t="s">
        <v>19</v>
      </c>
      <c r="D898">
        <v>1.1112</v>
      </c>
      <c r="E898">
        <v>1.1135999999999999</v>
      </c>
      <c r="F898">
        <v>10</v>
      </c>
      <c r="G898">
        <v>1</v>
      </c>
      <c r="H898">
        <v>19905</v>
      </c>
      <c r="I898">
        <v>724540.86250000005</v>
      </c>
      <c r="J898">
        <v>848403.85</v>
      </c>
      <c r="K898">
        <v>1572944.7124999999</v>
      </c>
      <c r="L898" s="5">
        <v>44495.669981620369</v>
      </c>
      <c r="O898">
        <v>0</v>
      </c>
      <c r="P898">
        <v>0</v>
      </c>
      <c r="Q898">
        <v>61</v>
      </c>
      <c r="R898" t="s">
        <v>20</v>
      </c>
    </row>
    <row r="899" spans="1:18" x14ac:dyDescent="0.25">
      <c r="A899" t="s">
        <v>105</v>
      </c>
      <c r="B899" t="s">
        <v>106</v>
      </c>
      <c r="C899" t="s">
        <v>19</v>
      </c>
      <c r="D899">
        <v>23.623000000000001</v>
      </c>
      <c r="E899">
        <v>23.73</v>
      </c>
      <c r="F899">
        <v>6</v>
      </c>
      <c r="G899">
        <v>1</v>
      </c>
      <c r="H899">
        <v>220.9</v>
      </c>
      <c r="I899">
        <v>16354.14137931034</v>
      </c>
      <c r="J899">
        <v>18431.517931034479</v>
      </c>
      <c r="K899">
        <v>34785.659310344818</v>
      </c>
      <c r="L899" s="5">
        <v>44495.680451423606</v>
      </c>
      <c r="O899">
        <v>181</v>
      </c>
      <c r="P899">
        <v>0</v>
      </c>
      <c r="Q899">
        <v>0</v>
      </c>
      <c r="R899" t="s">
        <v>20</v>
      </c>
    </row>
    <row r="900" spans="1:18" x14ac:dyDescent="0.25">
      <c r="A900" t="s">
        <v>81</v>
      </c>
      <c r="B900" t="s">
        <v>82</v>
      </c>
      <c r="C900" t="s">
        <v>19</v>
      </c>
      <c r="D900">
        <v>1.0807</v>
      </c>
      <c r="E900">
        <v>1.0909</v>
      </c>
      <c r="F900">
        <v>6</v>
      </c>
      <c r="G900">
        <v>1</v>
      </c>
      <c r="H900">
        <v>118.1</v>
      </c>
      <c r="I900">
        <v>520042.2255172414</v>
      </c>
      <c r="J900">
        <v>596948.03103448276</v>
      </c>
      <c r="K900">
        <v>1116990.2565517239</v>
      </c>
      <c r="L900" s="5">
        <v>44495.684297638887</v>
      </c>
      <c r="O900">
        <v>0</v>
      </c>
      <c r="P900">
        <v>0</v>
      </c>
      <c r="Q900">
        <v>0</v>
      </c>
      <c r="R900" t="s">
        <v>21</v>
      </c>
    </row>
    <row r="901" spans="1:18" x14ac:dyDescent="0.25">
      <c r="A901" t="s">
        <v>71</v>
      </c>
      <c r="B901" t="s">
        <v>72</v>
      </c>
      <c r="C901" t="s">
        <v>19</v>
      </c>
      <c r="D901">
        <v>0.7238</v>
      </c>
      <c r="E901">
        <v>0.72889999999999999</v>
      </c>
      <c r="F901">
        <v>6</v>
      </c>
      <c r="G901">
        <v>1</v>
      </c>
      <c r="H901">
        <v>90808.6</v>
      </c>
      <c r="I901">
        <v>596870.00965517259</v>
      </c>
      <c r="J901">
        <v>691213.9262068969</v>
      </c>
      <c r="K901">
        <v>1288083.935862069</v>
      </c>
      <c r="L901" s="5">
        <v>44495.688155393524</v>
      </c>
      <c r="O901">
        <v>0</v>
      </c>
      <c r="P901">
        <v>0</v>
      </c>
      <c r="Q901">
        <v>0</v>
      </c>
      <c r="R901" t="s">
        <v>21</v>
      </c>
    </row>
    <row r="902" spans="1:18" x14ac:dyDescent="0.25">
      <c r="A902" t="s">
        <v>199</v>
      </c>
      <c r="B902" t="s">
        <v>200</v>
      </c>
      <c r="C902" t="s">
        <v>42</v>
      </c>
      <c r="D902">
        <v>609.29999999999995</v>
      </c>
      <c r="E902">
        <v>605.1</v>
      </c>
      <c r="F902">
        <v>6</v>
      </c>
      <c r="G902">
        <v>1</v>
      </c>
      <c r="H902">
        <v>22.582000000000001</v>
      </c>
      <c r="I902">
        <v>5581.0647499999995</v>
      </c>
      <c r="J902">
        <v>6295.7081319444451</v>
      </c>
      <c r="K902">
        <v>11876.772881944449</v>
      </c>
      <c r="L902" s="5">
        <v>44495.713105324066</v>
      </c>
      <c r="O902">
        <v>0</v>
      </c>
      <c r="P902">
        <v>0</v>
      </c>
      <c r="Q902">
        <v>0</v>
      </c>
      <c r="R902" t="s">
        <v>21</v>
      </c>
    </row>
    <row r="903" spans="1:18" x14ac:dyDescent="0.25">
      <c r="A903" t="s">
        <v>83</v>
      </c>
      <c r="B903" t="s">
        <v>84</v>
      </c>
      <c r="C903" t="s">
        <v>19</v>
      </c>
      <c r="D903">
        <v>0.55820000000000003</v>
      </c>
      <c r="E903">
        <v>0.56110000000000004</v>
      </c>
      <c r="F903">
        <v>4</v>
      </c>
      <c r="G903">
        <v>1</v>
      </c>
      <c r="H903">
        <v>1846</v>
      </c>
      <c r="I903">
        <v>3216644.577319588</v>
      </c>
      <c r="J903">
        <v>3843885.2371134022</v>
      </c>
      <c r="K903">
        <v>7060529.8144329898</v>
      </c>
      <c r="L903" s="5">
        <v>44495.734069456019</v>
      </c>
      <c r="O903">
        <v>0</v>
      </c>
      <c r="P903">
        <v>0</v>
      </c>
      <c r="Q903">
        <v>0</v>
      </c>
      <c r="R903" t="s">
        <v>21</v>
      </c>
    </row>
    <row r="904" spans="1:18" x14ac:dyDescent="0.25">
      <c r="A904" t="s">
        <v>211</v>
      </c>
      <c r="B904" t="s">
        <v>212</v>
      </c>
      <c r="C904" t="s">
        <v>19</v>
      </c>
      <c r="D904">
        <v>0.40719</v>
      </c>
      <c r="E904">
        <v>0.40839999999999999</v>
      </c>
      <c r="F904">
        <v>20</v>
      </c>
      <c r="G904">
        <v>2</v>
      </c>
      <c r="H904">
        <v>49913</v>
      </c>
      <c r="I904">
        <v>3963455.4187500002</v>
      </c>
      <c r="J904">
        <v>4399946.7229166664</v>
      </c>
      <c r="K904">
        <v>8363402.1416666666</v>
      </c>
      <c r="L904" s="5">
        <v>44495.754246759258</v>
      </c>
      <c r="O904">
        <v>0</v>
      </c>
      <c r="P904">
        <v>0</v>
      </c>
      <c r="Q904">
        <v>0</v>
      </c>
      <c r="R904" t="s">
        <v>20</v>
      </c>
    </row>
    <row r="905" spans="1:18" x14ac:dyDescent="0.25">
      <c r="A905" t="s">
        <v>211</v>
      </c>
      <c r="B905" t="s">
        <v>212</v>
      </c>
      <c r="C905" t="s">
        <v>19</v>
      </c>
      <c r="D905">
        <v>0.40859000000000001</v>
      </c>
      <c r="E905">
        <v>0.41</v>
      </c>
      <c r="F905">
        <v>6</v>
      </c>
      <c r="G905">
        <v>1</v>
      </c>
      <c r="H905">
        <v>128858</v>
      </c>
      <c r="I905">
        <v>3283623.2551724138</v>
      </c>
      <c r="J905">
        <v>3786697.8551724139</v>
      </c>
      <c r="K905">
        <v>7070321.1103448272</v>
      </c>
      <c r="L905" s="5">
        <v>44495.75535353009</v>
      </c>
      <c r="O905">
        <v>0</v>
      </c>
      <c r="P905">
        <v>0</v>
      </c>
      <c r="Q905">
        <v>0</v>
      </c>
      <c r="R905" t="s">
        <v>20</v>
      </c>
    </row>
    <row r="906" spans="1:18" x14ac:dyDescent="0.25">
      <c r="A906" t="s">
        <v>203</v>
      </c>
      <c r="B906" t="s">
        <v>204</v>
      </c>
      <c r="C906" t="s">
        <v>19</v>
      </c>
      <c r="D906">
        <v>41.470999999999997</v>
      </c>
      <c r="E906">
        <v>41.64</v>
      </c>
      <c r="F906">
        <v>24</v>
      </c>
      <c r="G906">
        <v>1</v>
      </c>
      <c r="H906">
        <v>868.95</v>
      </c>
      <c r="I906">
        <v>201420.44524</v>
      </c>
      <c r="J906">
        <v>225203.81679999991</v>
      </c>
      <c r="K906">
        <v>426624.26203999989</v>
      </c>
      <c r="L906" s="5">
        <v>44495.801268067131</v>
      </c>
      <c r="O906">
        <v>0</v>
      </c>
      <c r="P906">
        <v>0</v>
      </c>
      <c r="Q906">
        <v>127</v>
      </c>
      <c r="R906" t="s">
        <v>21</v>
      </c>
    </row>
    <row r="907" spans="1:18" x14ac:dyDescent="0.25">
      <c r="A907" t="s">
        <v>203</v>
      </c>
      <c r="B907" t="s">
        <v>204</v>
      </c>
      <c r="C907" t="s">
        <v>19</v>
      </c>
      <c r="D907">
        <v>41.390999999999998</v>
      </c>
      <c r="E907">
        <v>41.7</v>
      </c>
      <c r="F907">
        <v>30</v>
      </c>
      <c r="G907">
        <v>2</v>
      </c>
      <c r="H907">
        <v>4775.9000000000005</v>
      </c>
      <c r="I907">
        <v>201894.40852</v>
      </c>
      <c r="J907">
        <v>225600.75389999989</v>
      </c>
      <c r="K907">
        <v>427495.16241999989</v>
      </c>
      <c r="L907" s="5">
        <v>44495.801850208343</v>
      </c>
      <c r="O907">
        <v>0</v>
      </c>
      <c r="P907">
        <v>0</v>
      </c>
      <c r="Q907">
        <v>126</v>
      </c>
      <c r="R907" t="s">
        <v>21</v>
      </c>
    </row>
    <row r="908" spans="1:18" x14ac:dyDescent="0.25">
      <c r="A908" t="s">
        <v>40</v>
      </c>
      <c r="B908" t="s">
        <v>41</v>
      </c>
      <c r="C908" t="s">
        <v>19</v>
      </c>
      <c r="D908">
        <v>10.776999999999999</v>
      </c>
      <c r="E908">
        <v>10.65</v>
      </c>
      <c r="F908">
        <v>20</v>
      </c>
      <c r="G908">
        <v>1</v>
      </c>
      <c r="H908">
        <v>73.099999999999994</v>
      </c>
      <c r="I908">
        <v>84588.9962577962</v>
      </c>
      <c r="J908">
        <v>94516.665280665256</v>
      </c>
      <c r="K908">
        <v>179105.66153846151</v>
      </c>
      <c r="L908" s="5">
        <v>44495.802411365737</v>
      </c>
      <c r="O908">
        <v>65</v>
      </c>
      <c r="P908">
        <v>0</v>
      </c>
      <c r="Q908">
        <v>0</v>
      </c>
      <c r="R908" t="s">
        <v>20</v>
      </c>
    </row>
    <row r="909" spans="1:18" x14ac:dyDescent="0.25">
      <c r="A909" t="s">
        <v>151</v>
      </c>
      <c r="B909" t="s">
        <v>152</v>
      </c>
      <c r="C909" t="s">
        <v>19</v>
      </c>
      <c r="D909">
        <v>7.1159999999999997</v>
      </c>
      <c r="E909">
        <v>7.1459999999999999</v>
      </c>
      <c r="F909">
        <v>6</v>
      </c>
      <c r="G909">
        <v>1</v>
      </c>
      <c r="H909">
        <v>50831.3</v>
      </c>
      <c r="I909">
        <v>471323.73310344853</v>
      </c>
      <c r="J909">
        <v>554847.23517241387</v>
      </c>
      <c r="K909">
        <v>1026170.968275862</v>
      </c>
      <c r="L909" s="5">
        <v>44495.803485231481</v>
      </c>
      <c r="O909">
        <v>0</v>
      </c>
      <c r="P909">
        <v>0</v>
      </c>
      <c r="Q909">
        <v>0</v>
      </c>
      <c r="R909" t="s">
        <v>21</v>
      </c>
    </row>
    <row r="910" spans="1:18" x14ac:dyDescent="0.25">
      <c r="A910" t="s">
        <v>151</v>
      </c>
      <c r="B910" t="s">
        <v>152</v>
      </c>
      <c r="C910" t="s">
        <v>19</v>
      </c>
      <c r="D910">
        <v>7.1139999999999999</v>
      </c>
      <c r="E910">
        <v>7.14</v>
      </c>
      <c r="F910">
        <v>10</v>
      </c>
      <c r="G910">
        <v>2</v>
      </c>
      <c r="H910">
        <v>9810.4000000000015</v>
      </c>
      <c r="I910">
        <v>486346.50663900422</v>
      </c>
      <c r="J910">
        <v>562968.03817427368</v>
      </c>
      <c r="K910">
        <v>1049314.5448132779</v>
      </c>
      <c r="L910" s="5">
        <v>44495.803517418979</v>
      </c>
      <c r="O910">
        <v>0</v>
      </c>
      <c r="P910">
        <v>0</v>
      </c>
      <c r="Q910">
        <v>0</v>
      </c>
      <c r="R910" t="s">
        <v>21</v>
      </c>
    </row>
    <row r="911" spans="1:18" x14ac:dyDescent="0.25">
      <c r="A911" t="s">
        <v>40</v>
      </c>
      <c r="B911" t="s">
        <v>41</v>
      </c>
      <c r="C911" t="s">
        <v>19</v>
      </c>
      <c r="D911">
        <v>10.779</v>
      </c>
      <c r="E911">
        <v>10.814</v>
      </c>
      <c r="F911">
        <v>22</v>
      </c>
      <c r="G911">
        <v>1</v>
      </c>
      <c r="H911">
        <v>1391.8</v>
      </c>
      <c r="I911">
        <v>85955.214399999924</v>
      </c>
      <c r="J911">
        <v>96135.142399999968</v>
      </c>
      <c r="K911">
        <v>182090.35679999989</v>
      </c>
      <c r="L911" s="5">
        <v>44495.805137060182</v>
      </c>
      <c r="O911">
        <v>0</v>
      </c>
      <c r="P911">
        <v>0</v>
      </c>
      <c r="Q911">
        <v>0</v>
      </c>
      <c r="R911" t="s">
        <v>20</v>
      </c>
    </row>
    <row r="912" spans="1:18" x14ac:dyDescent="0.25">
      <c r="A912" t="s">
        <v>79</v>
      </c>
      <c r="B912" t="s">
        <v>80</v>
      </c>
      <c r="C912" t="s">
        <v>19</v>
      </c>
      <c r="D912">
        <v>1.72</v>
      </c>
      <c r="E912">
        <v>1.7250000000000001</v>
      </c>
      <c r="F912">
        <v>6</v>
      </c>
      <c r="G912">
        <v>1</v>
      </c>
      <c r="H912">
        <v>43996</v>
      </c>
      <c r="I912">
        <v>199896.68275862071</v>
      </c>
      <c r="J912">
        <v>231525.9034482759</v>
      </c>
      <c r="K912">
        <v>431422.58620689658</v>
      </c>
      <c r="L912" s="5">
        <v>44495.819075821761</v>
      </c>
      <c r="O912">
        <v>0</v>
      </c>
      <c r="P912">
        <v>0</v>
      </c>
      <c r="Q912">
        <v>0</v>
      </c>
      <c r="R912" t="s">
        <v>21</v>
      </c>
    </row>
    <row r="913" spans="1:18" x14ac:dyDescent="0.25">
      <c r="A913" t="s">
        <v>115</v>
      </c>
      <c r="B913" t="s">
        <v>116</v>
      </c>
      <c r="C913" t="s">
        <v>19</v>
      </c>
      <c r="D913">
        <v>37170</v>
      </c>
      <c r="E913">
        <v>37458.75</v>
      </c>
      <c r="F913">
        <v>18</v>
      </c>
      <c r="G913">
        <v>1</v>
      </c>
      <c r="H913">
        <v>6.5000000000000002E-2</v>
      </c>
      <c r="I913">
        <v>25.472404157043879</v>
      </c>
      <c r="J913">
        <v>27.673166281755211</v>
      </c>
      <c r="K913">
        <v>53.145570438799091</v>
      </c>
      <c r="L913" s="5">
        <v>44495.840515497694</v>
      </c>
      <c r="O913">
        <v>21</v>
      </c>
      <c r="P913">
        <v>0</v>
      </c>
      <c r="Q913">
        <v>0</v>
      </c>
      <c r="R913" t="s">
        <v>20</v>
      </c>
    </row>
    <row r="914" spans="1:18" x14ac:dyDescent="0.25">
      <c r="A914" t="s">
        <v>175</v>
      </c>
      <c r="B914" t="s">
        <v>176</v>
      </c>
      <c r="C914" t="s">
        <v>19</v>
      </c>
      <c r="D914">
        <v>0.86099999999999999</v>
      </c>
      <c r="E914">
        <v>0.86760000000000004</v>
      </c>
      <c r="F914">
        <v>4</v>
      </c>
      <c r="G914">
        <v>1</v>
      </c>
      <c r="H914">
        <v>637</v>
      </c>
      <c r="I914">
        <v>440492.43298969069</v>
      </c>
      <c r="J914">
        <v>530654.73195876286</v>
      </c>
      <c r="K914">
        <v>971147.16494845366</v>
      </c>
      <c r="L914" s="5">
        <v>44495.84327315972</v>
      </c>
      <c r="O914">
        <v>0</v>
      </c>
      <c r="P914">
        <v>0</v>
      </c>
      <c r="Q914">
        <v>0</v>
      </c>
      <c r="R914" t="s">
        <v>21</v>
      </c>
    </row>
    <row r="915" spans="1:18" x14ac:dyDescent="0.25">
      <c r="A915" t="s">
        <v>38</v>
      </c>
      <c r="B915" t="s">
        <v>39</v>
      </c>
      <c r="C915" t="s">
        <v>19</v>
      </c>
      <c r="D915">
        <v>4.3217999999999999E-2</v>
      </c>
      <c r="E915">
        <v>4.3499999999999997E-2</v>
      </c>
      <c r="F915">
        <v>4</v>
      </c>
      <c r="G915">
        <v>1</v>
      </c>
      <c r="H915">
        <v>122885</v>
      </c>
      <c r="I915">
        <v>30269220.989690721</v>
      </c>
      <c r="J915">
        <v>33233363.37113402</v>
      </c>
      <c r="K915">
        <v>63502584.360824741</v>
      </c>
      <c r="L915" s="5">
        <v>44495.84924048611</v>
      </c>
      <c r="O915">
        <v>0</v>
      </c>
      <c r="P915">
        <v>0</v>
      </c>
      <c r="Q915">
        <v>0</v>
      </c>
      <c r="R915" t="s">
        <v>21</v>
      </c>
    </row>
    <row r="916" spans="1:18" x14ac:dyDescent="0.25">
      <c r="A916" t="s">
        <v>105</v>
      </c>
      <c r="B916" t="s">
        <v>106</v>
      </c>
      <c r="C916" t="s">
        <v>19</v>
      </c>
      <c r="D916">
        <v>24.574999999999999</v>
      </c>
      <c r="E916">
        <v>24.75</v>
      </c>
      <c r="F916">
        <v>10</v>
      </c>
      <c r="G916">
        <v>1</v>
      </c>
      <c r="H916">
        <v>319.2</v>
      </c>
      <c r="I916">
        <v>17977.20746887966</v>
      </c>
      <c r="J916">
        <v>20089.899170124481</v>
      </c>
      <c r="K916">
        <v>38067.106639004152</v>
      </c>
      <c r="L916" s="5">
        <v>44495.855293738423</v>
      </c>
      <c r="O916">
        <v>0</v>
      </c>
      <c r="P916">
        <v>0</v>
      </c>
      <c r="Q916">
        <v>0</v>
      </c>
      <c r="R916" t="s">
        <v>20</v>
      </c>
    </row>
    <row r="917" spans="1:18" x14ac:dyDescent="0.25">
      <c r="A917" t="s">
        <v>105</v>
      </c>
      <c r="B917" t="s">
        <v>106</v>
      </c>
      <c r="C917" t="s">
        <v>19</v>
      </c>
      <c r="D917">
        <v>24.838000000000001</v>
      </c>
      <c r="E917">
        <v>25.05</v>
      </c>
      <c r="F917">
        <v>36</v>
      </c>
      <c r="G917">
        <v>1</v>
      </c>
      <c r="H917">
        <v>27.3</v>
      </c>
      <c r="I917">
        <v>20889.780000000021</v>
      </c>
      <c r="J917">
        <v>23402.64499999999</v>
      </c>
      <c r="K917">
        <v>44292.42500000001</v>
      </c>
      <c r="L917" s="5">
        <v>44495.875122141202</v>
      </c>
      <c r="O917">
        <v>0</v>
      </c>
      <c r="P917">
        <v>0</v>
      </c>
      <c r="Q917">
        <v>0</v>
      </c>
      <c r="R917" t="s">
        <v>21</v>
      </c>
    </row>
    <row r="918" spans="1:18" x14ac:dyDescent="0.25">
      <c r="A918" t="s">
        <v>79</v>
      </c>
      <c r="B918" t="s">
        <v>80</v>
      </c>
      <c r="C918" t="s">
        <v>19</v>
      </c>
      <c r="D918">
        <v>1.7290000000000001</v>
      </c>
      <c r="E918">
        <v>1.7450000000000001</v>
      </c>
      <c r="F918">
        <v>10</v>
      </c>
      <c r="G918">
        <v>1</v>
      </c>
      <c r="H918">
        <v>15566</v>
      </c>
      <c r="I918">
        <v>217155.1784232365</v>
      </c>
      <c r="J918">
        <v>254128.66390041489</v>
      </c>
      <c r="K918">
        <v>471283.84232365142</v>
      </c>
      <c r="L918" s="5">
        <v>44495.889986678238</v>
      </c>
      <c r="O918">
        <v>0</v>
      </c>
      <c r="P918">
        <v>0</v>
      </c>
      <c r="Q918">
        <v>203</v>
      </c>
      <c r="R918" t="s">
        <v>21</v>
      </c>
    </row>
    <row r="919" spans="1:18" x14ac:dyDescent="0.25">
      <c r="A919" t="s">
        <v>163</v>
      </c>
      <c r="B919" t="s">
        <v>164</v>
      </c>
      <c r="C919" t="s">
        <v>19</v>
      </c>
      <c r="D919">
        <v>3.9110000000000004E-3</v>
      </c>
      <c r="E919">
        <v>3.8709999999999999E-3</v>
      </c>
      <c r="F919">
        <v>6</v>
      </c>
      <c r="G919">
        <v>1</v>
      </c>
      <c r="H919">
        <v>587100</v>
      </c>
      <c r="I919">
        <v>229435206.8275862</v>
      </c>
      <c r="J919">
        <v>273297628.44137931</v>
      </c>
      <c r="K919">
        <v>502732835.26896548</v>
      </c>
      <c r="L919" s="5">
        <v>44495.891079166657</v>
      </c>
      <c r="O919">
        <v>0</v>
      </c>
      <c r="P919">
        <v>0</v>
      </c>
      <c r="Q919">
        <v>222</v>
      </c>
      <c r="R919" t="s">
        <v>20</v>
      </c>
    </row>
    <row r="920" spans="1:18" x14ac:dyDescent="0.25">
      <c r="A920" t="s">
        <v>65</v>
      </c>
      <c r="B920" t="s">
        <v>66</v>
      </c>
      <c r="C920" t="s">
        <v>19</v>
      </c>
      <c r="D920">
        <v>6.339E-3</v>
      </c>
      <c r="E920">
        <v>6.3229999999999996E-3</v>
      </c>
      <c r="F920">
        <v>4</v>
      </c>
      <c r="G920">
        <v>1</v>
      </c>
      <c r="H920">
        <v>158272</v>
      </c>
      <c r="I920">
        <v>148845308.35051551</v>
      </c>
      <c r="J920">
        <v>177854485.82474229</v>
      </c>
      <c r="K920">
        <v>326699794.17525768</v>
      </c>
      <c r="L920" s="5">
        <v>44495.891638877307</v>
      </c>
      <c r="O920">
        <v>2</v>
      </c>
      <c r="P920">
        <v>0</v>
      </c>
      <c r="Q920">
        <v>0</v>
      </c>
      <c r="R920" t="s">
        <v>20</v>
      </c>
    </row>
    <row r="921" spans="1:18" x14ac:dyDescent="0.25">
      <c r="A921" t="s">
        <v>185</v>
      </c>
      <c r="B921" t="s">
        <v>186</v>
      </c>
      <c r="C921" t="s">
        <v>19</v>
      </c>
      <c r="D921">
        <v>0.86690999999999996</v>
      </c>
      <c r="E921">
        <v>0.87360000000000004</v>
      </c>
      <c r="F921">
        <v>22</v>
      </c>
      <c r="G921">
        <v>1</v>
      </c>
      <c r="H921">
        <v>3063</v>
      </c>
      <c r="I921">
        <v>1888228.7819999999</v>
      </c>
      <c r="J921">
        <v>2100757.8139999998</v>
      </c>
      <c r="K921">
        <v>3988986.5959999999</v>
      </c>
      <c r="L921" s="5">
        <v>44495.893331319443</v>
      </c>
      <c r="O921">
        <v>0</v>
      </c>
      <c r="P921">
        <v>0</v>
      </c>
      <c r="Q921">
        <v>205</v>
      </c>
      <c r="R921" t="s">
        <v>21</v>
      </c>
    </row>
    <row r="922" spans="1:18" x14ac:dyDescent="0.25">
      <c r="A922" t="s">
        <v>129</v>
      </c>
      <c r="B922" t="s">
        <v>130</v>
      </c>
      <c r="C922" t="s">
        <v>19</v>
      </c>
      <c r="D922">
        <v>1.1156999999999999</v>
      </c>
      <c r="E922">
        <v>1.1267</v>
      </c>
      <c r="F922">
        <v>4</v>
      </c>
      <c r="G922">
        <v>1</v>
      </c>
      <c r="H922">
        <v>1819</v>
      </c>
      <c r="I922">
        <v>405215.11340206192</v>
      </c>
      <c r="J922">
        <v>499748.71134020621</v>
      </c>
      <c r="K922">
        <v>904963.82474226807</v>
      </c>
      <c r="L922" s="5">
        <v>44495.89663560185</v>
      </c>
      <c r="O922">
        <v>0</v>
      </c>
      <c r="P922">
        <v>0</v>
      </c>
      <c r="Q922">
        <v>206</v>
      </c>
      <c r="R922" t="s">
        <v>21</v>
      </c>
    </row>
    <row r="923" spans="1:18" x14ac:dyDescent="0.25">
      <c r="A923" t="s">
        <v>53</v>
      </c>
      <c r="B923" t="s">
        <v>54</v>
      </c>
      <c r="C923" t="s">
        <v>19</v>
      </c>
      <c r="D923">
        <v>1.9359000000000001E-2</v>
      </c>
      <c r="E923">
        <v>1.9429999999999999E-2</v>
      </c>
      <c r="F923">
        <v>6</v>
      </c>
      <c r="G923">
        <v>1</v>
      </c>
      <c r="H923">
        <v>214130</v>
      </c>
      <c r="I923">
        <v>21634384.73103448</v>
      </c>
      <c r="J923">
        <v>24857112.006896552</v>
      </c>
      <c r="K923">
        <v>46491496.737931043</v>
      </c>
      <c r="L923" s="5">
        <v>44495.899932581022</v>
      </c>
      <c r="O923">
        <v>0</v>
      </c>
      <c r="P923">
        <v>0</v>
      </c>
      <c r="Q923">
        <v>209</v>
      </c>
      <c r="R923" t="s">
        <v>21</v>
      </c>
    </row>
    <row r="924" spans="1:18" x14ac:dyDescent="0.25">
      <c r="A924" t="s">
        <v>107</v>
      </c>
      <c r="B924" t="s">
        <v>108</v>
      </c>
      <c r="C924" t="s">
        <v>19</v>
      </c>
      <c r="D924">
        <v>5.2541999999999998E-2</v>
      </c>
      <c r="E924">
        <v>5.2760000000000001E-2</v>
      </c>
      <c r="F924">
        <v>6</v>
      </c>
      <c r="G924">
        <v>1</v>
      </c>
      <c r="H924">
        <v>117489</v>
      </c>
      <c r="I924">
        <v>19412849.46206896</v>
      </c>
      <c r="J924">
        <v>22154986.35172414</v>
      </c>
      <c r="K924">
        <v>41567835.8137931</v>
      </c>
      <c r="L924" s="5">
        <v>44495.913490162027</v>
      </c>
      <c r="O924">
        <v>0</v>
      </c>
      <c r="P924">
        <v>0</v>
      </c>
      <c r="Q924">
        <v>182</v>
      </c>
      <c r="R924" t="s">
        <v>21</v>
      </c>
    </row>
    <row r="925" spans="1:18" x14ac:dyDescent="0.25">
      <c r="A925" t="s">
        <v>71</v>
      </c>
      <c r="B925" t="s">
        <v>72</v>
      </c>
      <c r="C925" t="s">
        <v>19</v>
      </c>
      <c r="D925">
        <v>0.74039999999999995</v>
      </c>
      <c r="E925">
        <v>0.74229999999999996</v>
      </c>
      <c r="F925">
        <v>10</v>
      </c>
      <c r="G925">
        <v>1</v>
      </c>
      <c r="H925">
        <v>1122.2</v>
      </c>
      <c r="I925">
        <v>611557.14124999964</v>
      </c>
      <c r="J925">
        <v>710731.72291666653</v>
      </c>
      <c r="K925">
        <v>1322288.8641666661</v>
      </c>
      <c r="L925" s="5">
        <v>44495.917512523149</v>
      </c>
      <c r="O925">
        <v>0</v>
      </c>
      <c r="P925">
        <v>0</v>
      </c>
      <c r="Q925">
        <v>176</v>
      </c>
      <c r="R925" t="s">
        <v>20</v>
      </c>
    </row>
    <row r="926" spans="1:18" x14ac:dyDescent="0.25">
      <c r="A926" t="s">
        <v>26</v>
      </c>
      <c r="B926" t="s">
        <v>27</v>
      </c>
      <c r="C926" t="s">
        <v>19</v>
      </c>
      <c r="D926">
        <v>0.36649999999999999</v>
      </c>
      <c r="E926">
        <v>0.36459999999999998</v>
      </c>
      <c r="F926">
        <v>18</v>
      </c>
      <c r="G926">
        <v>1</v>
      </c>
      <c r="H926">
        <v>3419</v>
      </c>
      <c r="I926">
        <v>6104916.4526558891</v>
      </c>
      <c r="J926">
        <v>7055104.4757505776</v>
      </c>
      <c r="K926">
        <v>13160020.92840647</v>
      </c>
      <c r="L926" s="5">
        <v>44495.921502824072</v>
      </c>
      <c r="O926">
        <v>0</v>
      </c>
      <c r="P926">
        <v>0</v>
      </c>
      <c r="Q926">
        <v>23</v>
      </c>
      <c r="R926" t="s">
        <v>20</v>
      </c>
    </row>
    <row r="927" spans="1:18" x14ac:dyDescent="0.25">
      <c r="A927" t="s">
        <v>121</v>
      </c>
      <c r="B927" t="s">
        <v>122</v>
      </c>
      <c r="C927" t="s">
        <v>19</v>
      </c>
      <c r="D927">
        <v>0.95979999999999999</v>
      </c>
      <c r="E927">
        <v>0.96199999999999997</v>
      </c>
      <c r="F927">
        <v>4</v>
      </c>
      <c r="G927">
        <v>1</v>
      </c>
      <c r="H927">
        <v>18286</v>
      </c>
      <c r="I927">
        <v>609457.88659793814</v>
      </c>
      <c r="J927">
        <v>713659.22680412373</v>
      </c>
      <c r="K927">
        <v>1323117.1134020621</v>
      </c>
      <c r="L927" s="5">
        <v>44495.968632326389</v>
      </c>
      <c r="O927">
        <v>0</v>
      </c>
      <c r="P927">
        <v>0</v>
      </c>
      <c r="Q927">
        <v>110</v>
      </c>
      <c r="R927" t="s">
        <v>21</v>
      </c>
    </row>
    <row r="928" spans="1:18" x14ac:dyDescent="0.25">
      <c r="A928" t="s">
        <v>77</v>
      </c>
      <c r="B928" t="s">
        <v>78</v>
      </c>
      <c r="C928" t="s">
        <v>19</v>
      </c>
      <c r="D928">
        <v>6.8709999999999993E-2</v>
      </c>
      <c r="E928">
        <v>6.9159999999999999E-2</v>
      </c>
      <c r="F928">
        <v>4</v>
      </c>
      <c r="G928">
        <v>1</v>
      </c>
      <c r="H928">
        <v>363657</v>
      </c>
      <c r="I928">
        <v>5542104.5463917525</v>
      </c>
      <c r="J928">
        <v>6955509.4020618554</v>
      </c>
      <c r="K928">
        <v>12497613.948453611</v>
      </c>
      <c r="L928" s="5">
        <v>44495.99144849537</v>
      </c>
      <c r="O928">
        <v>0</v>
      </c>
      <c r="P928">
        <v>0</v>
      </c>
      <c r="Q928">
        <v>76</v>
      </c>
      <c r="R928" t="s">
        <v>21</v>
      </c>
    </row>
    <row r="929" spans="1:18" x14ac:dyDescent="0.25">
      <c r="A929" t="s">
        <v>75</v>
      </c>
      <c r="B929" t="s">
        <v>76</v>
      </c>
      <c r="C929" t="s">
        <v>19</v>
      </c>
      <c r="D929">
        <v>1.1517999999999999</v>
      </c>
      <c r="E929">
        <v>1.1639999999999999</v>
      </c>
      <c r="F929">
        <v>6</v>
      </c>
      <c r="G929">
        <v>1</v>
      </c>
      <c r="H929">
        <v>65304.2</v>
      </c>
      <c r="I929">
        <v>13804175.30208333</v>
      </c>
      <c r="J929">
        <v>15734466.43055556</v>
      </c>
      <c r="K929">
        <v>29538641.732638881</v>
      </c>
      <c r="L929" s="5">
        <v>44496.000464432873</v>
      </c>
      <c r="O929">
        <v>0</v>
      </c>
      <c r="P929">
        <v>0</v>
      </c>
      <c r="Q929">
        <v>57</v>
      </c>
      <c r="R929" t="s">
        <v>21</v>
      </c>
    </row>
    <row r="930" spans="1:18" x14ac:dyDescent="0.25">
      <c r="A930" t="s">
        <v>87</v>
      </c>
      <c r="B930" t="s">
        <v>88</v>
      </c>
      <c r="C930" t="s">
        <v>19</v>
      </c>
      <c r="D930">
        <v>0.38440999999999997</v>
      </c>
      <c r="E930">
        <v>0.38650000000000001</v>
      </c>
      <c r="F930">
        <v>4</v>
      </c>
      <c r="G930">
        <v>2</v>
      </c>
      <c r="H930">
        <v>59443</v>
      </c>
      <c r="I930">
        <v>6561862.1958762882</v>
      </c>
      <c r="J930">
        <v>7259808.0927835051</v>
      </c>
      <c r="K930">
        <v>13821670.288659791</v>
      </c>
      <c r="L930" s="5">
        <v>44496.010405821762</v>
      </c>
      <c r="O930">
        <v>0</v>
      </c>
      <c r="P930">
        <v>0</v>
      </c>
      <c r="Q930">
        <v>82</v>
      </c>
      <c r="R930" t="s">
        <v>20</v>
      </c>
    </row>
    <row r="931" spans="1:18" x14ac:dyDescent="0.25">
      <c r="A931" t="s">
        <v>24</v>
      </c>
      <c r="B931" t="s">
        <v>25</v>
      </c>
      <c r="C931" t="s">
        <v>19</v>
      </c>
      <c r="D931">
        <v>29.225000000000001</v>
      </c>
      <c r="E931">
        <v>29.23</v>
      </c>
      <c r="F931">
        <v>4</v>
      </c>
      <c r="G931">
        <v>2</v>
      </c>
      <c r="H931">
        <v>158.1</v>
      </c>
      <c r="I931">
        <v>18958.591752577311</v>
      </c>
      <c r="J931">
        <v>21579.213402061851</v>
      </c>
      <c r="K931">
        <v>40537.805154639173</v>
      </c>
      <c r="L931" s="5">
        <v>44496.010430243063</v>
      </c>
      <c r="O931">
        <v>0</v>
      </c>
      <c r="P931">
        <v>0</v>
      </c>
      <c r="Q931">
        <v>96</v>
      </c>
      <c r="R931" t="s">
        <v>20</v>
      </c>
    </row>
    <row r="932" spans="1:18" x14ac:dyDescent="0.25">
      <c r="A932" t="s">
        <v>121</v>
      </c>
      <c r="B932" t="s">
        <v>122</v>
      </c>
      <c r="C932" t="s">
        <v>19</v>
      </c>
      <c r="D932">
        <v>0.95528000000000002</v>
      </c>
      <c r="E932">
        <v>0.96199999999999997</v>
      </c>
      <c r="F932">
        <v>6</v>
      </c>
      <c r="G932">
        <v>2</v>
      </c>
      <c r="H932">
        <v>1334</v>
      </c>
      <c r="I932">
        <v>948405.71034482762</v>
      </c>
      <c r="J932">
        <v>1094166.4344827591</v>
      </c>
      <c r="K932">
        <v>2042572.1448275859</v>
      </c>
      <c r="L932" s="5">
        <v>44496.010466412037</v>
      </c>
      <c r="O932">
        <v>0</v>
      </c>
      <c r="P932">
        <v>0</v>
      </c>
      <c r="Q932">
        <v>49</v>
      </c>
      <c r="R932" t="s">
        <v>20</v>
      </c>
    </row>
    <row r="933" spans="1:18" x14ac:dyDescent="0.25">
      <c r="A933" t="s">
        <v>141</v>
      </c>
      <c r="B933" t="s">
        <v>142</v>
      </c>
      <c r="C933" t="s">
        <v>19</v>
      </c>
      <c r="D933">
        <v>11.9</v>
      </c>
      <c r="E933">
        <v>11.797000000000001</v>
      </c>
      <c r="F933">
        <v>10</v>
      </c>
      <c r="G933">
        <v>2</v>
      </c>
      <c r="H933">
        <v>374</v>
      </c>
      <c r="I933">
        <v>218172.34439834021</v>
      </c>
      <c r="J933">
        <v>246820.40248962649</v>
      </c>
      <c r="K933">
        <v>464992.74688796682</v>
      </c>
      <c r="L933" s="5">
        <v>44496.010486840278</v>
      </c>
      <c r="O933">
        <v>17</v>
      </c>
      <c r="P933">
        <v>0</v>
      </c>
      <c r="Q933">
        <v>0</v>
      </c>
      <c r="R933" t="s">
        <v>20</v>
      </c>
    </row>
    <row r="934" spans="1:18" x14ac:dyDescent="0.25">
      <c r="A934" t="s">
        <v>28</v>
      </c>
      <c r="B934" t="s">
        <v>29</v>
      </c>
      <c r="C934" t="s">
        <v>19</v>
      </c>
      <c r="D934">
        <v>1.6479999999999999</v>
      </c>
      <c r="E934">
        <v>1.651</v>
      </c>
      <c r="F934">
        <v>8</v>
      </c>
      <c r="G934">
        <v>2</v>
      </c>
      <c r="H934">
        <v>28218.7</v>
      </c>
      <c r="I934">
        <v>830060.58134714968</v>
      </c>
      <c r="J934">
        <v>978547.4481865277</v>
      </c>
      <c r="K934">
        <v>1808608.029533677</v>
      </c>
      <c r="L934" s="5">
        <v>44496.010506921302</v>
      </c>
      <c r="O934">
        <v>0</v>
      </c>
      <c r="P934">
        <v>0</v>
      </c>
      <c r="Q934">
        <v>49</v>
      </c>
      <c r="R934" t="s">
        <v>20</v>
      </c>
    </row>
    <row r="935" spans="1:18" x14ac:dyDescent="0.25">
      <c r="A935" t="s">
        <v>107</v>
      </c>
      <c r="B935" t="s">
        <v>108</v>
      </c>
      <c r="C935" t="s">
        <v>19</v>
      </c>
      <c r="D935">
        <v>5.2572000000000001E-2</v>
      </c>
      <c r="E935">
        <v>5.2659999999999998E-2</v>
      </c>
      <c r="F935">
        <v>10</v>
      </c>
      <c r="G935">
        <v>3</v>
      </c>
      <c r="H935">
        <v>330556</v>
      </c>
      <c r="I935">
        <v>18497390.526970949</v>
      </c>
      <c r="J935">
        <v>21137421.97510374</v>
      </c>
      <c r="K935">
        <v>39634812.502074689</v>
      </c>
      <c r="L935" s="5">
        <v>44496.011081458331</v>
      </c>
      <c r="O935">
        <v>0</v>
      </c>
      <c r="P935">
        <v>0</v>
      </c>
      <c r="Q935">
        <v>49</v>
      </c>
      <c r="R935" t="s">
        <v>20</v>
      </c>
    </row>
    <row r="936" spans="1:18" x14ac:dyDescent="0.25">
      <c r="A936" t="s">
        <v>141</v>
      </c>
      <c r="B936" t="s">
        <v>142</v>
      </c>
      <c r="C936" t="s">
        <v>19</v>
      </c>
      <c r="D936">
        <v>11.959</v>
      </c>
      <c r="E936">
        <v>11.965999999999999</v>
      </c>
      <c r="F936">
        <v>30</v>
      </c>
      <c r="G936">
        <v>2</v>
      </c>
      <c r="H936">
        <v>407</v>
      </c>
      <c r="I936">
        <v>242391.18799999999</v>
      </c>
      <c r="J936">
        <v>268238.13199999998</v>
      </c>
      <c r="K936">
        <v>510629.31999999989</v>
      </c>
      <c r="L936" s="5">
        <v>44496.011640636571</v>
      </c>
      <c r="O936">
        <v>0</v>
      </c>
      <c r="P936">
        <v>0</v>
      </c>
      <c r="Q936">
        <v>48</v>
      </c>
      <c r="R936" t="s">
        <v>20</v>
      </c>
    </row>
    <row r="937" spans="1:18" x14ac:dyDescent="0.25">
      <c r="A937" t="s">
        <v>161</v>
      </c>
      <c r="B937" t="s">
        <v>162</v>
      </c>
      <c r="C937" t="s">
        <v>19</v>
      </c>
      <c r="D937">
        <v>0.43908000000000003</v>
      </c>
      <c r="E937">
        <v>0.44209999999999999</v>
      </c>
      <c r="F937">
        <v>8</v>
      </c>
      <c r="G937">
        <v>3</v>
      </c>
      <c r="H937">
        <v>1888</v>
      </c>
      <c r="I937">
        <v>1061072.222797927</v>
      </c>
      <c r="J937">
        <v>1214197.4455958549</v>
      </c>
      <c r="K937">
        <v>2275269.6683937819</v>
      </c>
      <c r="L937" s="5">
        <v>44496.012157129633</v>
      </c>
      <c r="O937">
        <v>0</v>
      </c>
      <c r="P937">
        <v>0</v>
      </c>
      <c r="Q937">
        <v>48</v>
      </c>
      <c r="R937" t="s">
        <v>21</v>
      </c>
    </row>
    <row r="938" spans="1:18" x14ac:dyDescent="0.25">
      <c r="A938" t="s">
        <v>141</v>
      </c>
      <c r="B938" t="s">
        <v>142</v>
      </c>
      <c r="C938" t="s">
        <v>19</v>
      </c>
      <c r="D938">
        <v>11.977</v>
      </c>
      <c r="E938">
        <v>12</v>
      </c>
      <c r="F938">
        <v>12</v>
      </c>
      <c r="G938">
        <v>1</v>
      </c>
      <c r="H938">
        <v>1774</v>
      </c>
      <c r="I938">
        <v>235677.84429065741</v>
      </c>
      <c r="J938">
        <v>263430.16262975777</v>
      </c>
      <c r="K938">
        <v>499108.00692041521</v>
      </c>
      <c r="L938" s="5">
        <v>44496.012716666657</v>
      </c>
      <c r="O938">
        <v>0</v>
      </c>
      <c r="P938">
        <v>0</v>
      </c>
      <c r="Q938">
        <v>45</v>
      </c>
      <c r="R938" t="s">
        <v>20</v>
      </c>
    </row>
    <row r="939" spans="1:18" x14ac:dyDescent="0.25">
      <c r="A939" t="s">
        <v>137</v>
      </c>
      <c r="B939" t="s">
        <v>138</v>
      </c>
      <c r="C939" t="s">
        <v>19</v>
      </c>
      <c r="D939">
        <v>0.37219999999999998</v>
      </c>
      <c r="E939">
        <v>0.37530000000000002</v>
      </c>
      <c r="F939">
        <v>4</v>
      </c>
      <c r="G939">
        <v>1</v>
      </c>
      <c r="H939">
        <v>2134</v>
      </c>
      <c r="I939">
        <v>2519456.2474226798</v>
      </c>
      <c r="J939">
        <v>2739275.2989690718</v>
      </c>
      <c r="K939">
        <v>5258731.5463917525</v>
      </c>
      <c r="L939" s="5">
        <v>44496.014310636572</v>
      </c>
      <c r="O939">
        <v>0</v>
      </c>
      <c r="P939">
        <v>0</v>
      </c>
      <c r="Q939">
        <v>36</v>
      </c>
      <c r="R939" t="s">
        <v>21</v>
      </c>
    </row>
    <row r="940" spans="1:18" x14ac:dyDescent="0.25">
      <c r="A940" t="s">
        <v>125</v>
      </c>
      <c r="B940" t="s">
        <v>126</v>
      </c>
      <c r="C940" t="s">
        <v>19</v>
      </c>
      <c r="D940">
        <v>45.963000000000001</v>
      </c>
      <c r="E940">
        <v>46.39</v>
      </c>
      <c r="F940">
        <v>6</v>
      </c>
      <c r="G940">
        <v>1</v>
      </c>
      <c r="H940">
        <v>2488.6999999999998</v>
      </c>
      <c r="I940">
        <v>406550.18275862047</v>
      </c>
      <c r="J940">
        <v>463660.69517241378</v>
      </c>
      <c r="K940">
        <v>870210.87793103431</v>
      </c>
      <c r="L940" s="5">
        <v>44496.015421921293</v>
      </c>
      <c r="O940">
        <v>0</v>
      </c>
      <c r="P940">
        <v>0</v>
      </c>
      <c r="Q940">
        <v>35</v>
      </c>
      <c r="R940" t="s">
        <v>21</v>
      </c>
    </row>
    <row r="941" spans="1:18" x14ac:dyDescent="0.25">
      <c r="A941" t="s">
        <v>53</v>
      </c>
      <c r="B941" t="s">
        <v>54</v>
      </c>
      <c r="C941" t="s">
        <v>19</v>
      </c>
      <c r="D941">
        <v>1.9470000000000001E-2</v>
      </c>
      <c r="E941">
        <v>1.9390000000000001E-2</v>
      </c>
      <c r="F941">
        <v>8</v>
      </c>
      <c r="G941">
        <v>3</v>
      </c>
      <c r="H941">
        <v>134371</v>
      </c>
      <c r="I941">
        <v>24040792.414507769</v>
      </c>
      <c r="J941">
        <v>27067924.471502591</v>
      </c>
      <c r="K941">
        <v>51108716.886010364</v>
      </c>
      <c r="L941" s="5">
        <v>44496.028203275462</v>
      </c>
      <c r="O941">
        <v>0</v>
      </c>
      <c r="P941">
        <v>0</v>
      </c>
      <c r="Q941">
        <v>58</v>
      </c>
      <c r="R941" t="s">
        <v>20</v>
      </c>
    </row>
    <row r="942" spans="1:18" x14ac:dyDescent="0.25">
      <c r="A942" t="s">
        <v>191</v>
      </c>
      <c r="B942" t="s">
        <v>192</v>
      </c>
      <c r="C942" t="s">
        <v>19</v>
      </c>
      <c r="D942">
        <v>45.061999999999998</v>
      </c>
      <c r="E942">
        <v>45.19</v>
      </c>
      <c r="F942">
        <v>4</v>
      </c>
      <c r="G942">
        <v>2</v>
      </c>
      <c r="H942">
        <v>315.04000000000002</v>
      </c>
      <c r="I942">
        <v>19173.045154639181</v>
      </c>
      <c r="J942">
        <v>21577.287628865979</v>
      </c>
      <c r="K942">
        <v>40750.332783505153</v>
      </c>
      <c r="L942" s="5">
        <v>44496.030858668979</v>
      </c>
      <c r="O942">
        <v>0</v>
      </c>
      <c r="P942">
        <v>0</v>
      </c>
      <c r="Q942">
        <v>72</v>
      </c>
      <c r="R942" t="s">
        <v>20</v>
      </c>
    </row>
    <row r="943" spans="1:18" x14ac:dyDescent="0.25">
      <c r="A943" t="s">
        <v>101</v>
      </c>
      <c r="B943" t="s">
        <v>102</v>
      </c>
      <c r="C943" t="s">
        <v>42</v>
      </c>
      <c r="D943">
        <v>9.3819999999999997</v>
      </c>
      <c r="E943">
        <v>9.3490000000000002</v>
      </c>
      <c r="F943">
        <v>8</v>
      </c>
      <c r="G943">
        <v>1</v>
      </c>
      <c r="H943">
        <v>147.30000000000001</v>
      </c>
      <c r="I943">
        <v>202775.2860103627</v>
      </c>
      <c r="J943">
        <v>208964.06787564751</v>
      </c>
      <c r="K943">
        <v>411739.35388601013</v>
      </c>
      <c r="L943" s="5">
        <v>44496.04000627315</v>
      </c>
      <c r="O943">
        <v>41</v>
      </c>
      <c r="P943">
        <v>41</v>
      </c>
      <c r="Q943">
        <v>0</v>
      </c>
      <c r="R943" t="s">
        <v>20</v>
      </c>
    </row>
    <row r="944" spans="1:18" x14ac:dyDescent="0.25">
      <c r="A944" t="s">
        <v>101</v>
      </c>
      <c r="B944" t="s">
        <v>102</v>
      </c>
      <c r="C944" t="s">
        <v>42</v>
      </c>
      <c r="D944">
        <v>9.3800000000000008</v>
      </c>
      <c r="E944">
        <v>9.31</v>
      </c>
      <c r="F944">
        <v>4</v>
      </c>
      <c r="G944">
        <v>1</v>
      </c>
      <c r="H944">
        <v>272.89999999999998</v>
      </c>
      <c r="I944">
        <v>69994.612371134019</v>
      </c>
      <c r="J944">
        <v>82304.022680412352</v>
      </c>
      <c r="K944">
        <v>152298.63505154639</v>
      </c>
      <c r="L944" s="5">
        <v>44496.041074525463</v>
      </c>
      <c r="O944">
        <v>39</v>
      </c>
      <c r="P944">
        <v>0</v>
      </c>
      <c r="Q944">
        <v>0</v>
      </c>
      <c r="R944" t="s">
        <v>21</v>
      </c>
    </row>
    <row r="945" spans="1:18" x14ac:dyDescent="0.25">
      <c r="A945" t="s">
        <v>69</v>
      </c>
      <c r="B945" t="s">
        <v>70</v>
      </c>
      <c r="C945" t="s">
        <v>42</v>
      </c>
      <c r="D945">
        <v>53.774000000000001</v>
      </c>
      <c r="E945">
        <v>53.55</v>
      </c>
      <c r="F945">
        <v>4</v>
      </c>
      <c r="G945">
        <v>1</v>
      </c>
      <c r="H945">
        <v>1770.8</v>
      </c>
      <c r="I945">
        <v>70059.790515463916</v>
      </c>
      <c r="J945">
        <v>82065.37072164951</v>
      </c>
      <c r="K945">
        <v>152125.16123711341</v>
      </c>
      <c r="L945" s="5">
        <v>44496.068942083337</v>
      </c>
      <c r="O945">
        <v>0</v>
      </c>
      <c r="P945">
        <v>0</v>
      </c>
      <c r="Q945">
        <v>0</v>
      </c>
      <c r="R945" t="s">
        <v>21</v>
      </c>
    </row>
    <row r="946" spans="1:18" x14ac:dyDescent="0.25">
      <c r="A946" t="s">
        <v>69</v>
      </c>
      <c r="B946" t="s">
        <v>70</v>
      </c>
      <c r="C946" t="s">
        <v>42</v>
      </c>
      <c r="D946">
        <v>53.820999999999998</v>
      </c>
      <c r="E946">
        <v>53.56</v>
      </c>
      <c r="F946">
        <v>6</v>
      </c>
      <c r="G946">
        <v>1</v>
      </c>
      <c r="H946">
        <v>3154.150000000001</v>
      </c>
      <c r="I946">
        <v>100693.2473103448</v>
      </c>
      <c r="J946">
        <v>117128.3655172414</v>
      </c>
      <c r="K946">
        <v>217821.61282758621</v>
      </c>
      <c r="L946" s="5">
        <v>44496.068967766201</v>
      </c>
      <c r="O946">
        <v>0</v>
      </c>
      <c r="P946">
        <v>0</v>
      </c>
      <c r="Q946">
        <v>0</v>
      </c>
      <c r="R946" t="s">
        <v>21</v>
      </c>
    </row>
    <row r="947" spans="1:18" x14ac:dyDescent="0.25">
      <c r="A947" t="s">
        <v>55</v>
      </c>
      <c r="B947" t="s">
        <v>56</v>
      </c>
      <c r="C947" t="s">
        <v>42</v>
      </c>
      <c r="D947">
        <v>60314.71</v>
      </c>
      <c r="E947">
        <v>59510.63</v>
      </c>
      <c r="F947">
        <v>4</v>
      </c>
      <c r="G947">
        <v>1</v>
      </c>
      <c r="I947">
        <v>4729.4828556701023</v>
      </c>
      <c r="J947">
        <v>4911.7720824742264</v>
      </c>
      <c r="K947">
        <v>9641.2549381443278</v>
      </c>
      <c r="L947" s="5">
        <v>44496.070107453706</v>
      </c>
      <c r="O947">
        <v>0</v>
      </c>
      <c r="P947">
        <v>0</v>
      </c>
      <c r="Q947">
        <v>0</v>
      </c>
      <c r="R947" t="s">
        <v>21</v>
      </c>
    </row>
    <row r="948" spans="1:18" x14ac:dyDescent="0.25">
      <c r="A948" t="s">
        <v>199</v>
      </c>
      <c r="B948" t="s">
        <v>200</v>
      </c>
      <c r="C948" t="s">
        <v>42</v>
      </c>
      <c r="D948">
        <v>604.16</v>
      </c>
      <c r="E948">
        <v>599.4</v>
      </c>
      <c r="F948">
        <v>8</v>
      </c>
      <c r="G948">
        <v>1</v>
      </c>
      <c r="H948">
        <v>41.204999999999998</v>
      </c>
      <c r="I948">
        <v>5631.2028756476666</v>
      </c>
      <c r="J948">
        <v>6353.1421036269439</v>
      </c>
      <c r="K948">
        <v>11984.344979274611</v>
      </c>
      <c r="L948" s="5">
        <v>44496.077501655091</v>
      </c>
      <c r="O948">
        <v>0</v>
      </c>
      <c r="P948">
        <v>0</v>
      </c>
      <c r="Q948">
        <v>0</v>
      </c>
      <c r="R948" t="s">
        <v>21</v>
      </c>
    </row>
    <row r="949" spans="1:18" x14ac:dyDescent="0.25">
      <c r="A949" t="s">
        <v>201</v>
      </c>
      <c r="B949" t="s">
        <v>202</v>
      </c>
      <c r="C949" t="s">
        <v>19</v>
      </c>
      <c r="D949">
        <v>198.47</v>
      </c>
      <c r="E949">
        <v>199.9</v>
      </c>
      <c r="F949">
        <v>4</v>
      </c>
      <c r="G949">
        <v>1</v>
      </c>
      <c r="H949">
        <v>358.65</v>
      </c>
      <c r="I949">
        <v>35051.30999999999</v>
      </c>
      <c r="J949">
        <v>39775.036742268043</v>
      </c>
      <c r="K949">
        <v>74826.346742268026</v>
      </c>
      <c r="L949" s="5">
        <v>44496.110913842589</v>
      </c>
      <c r="O949">
        <v>0</v>
      </c>
      <c r="P949">
        <v>0</v>
      </c>
      <c r="Q949">
        <v>0</v>
      </c>
      <c r="R949" t="s">
        <v>21</v>
      </c>
    </row>
    <row r="950" spans="1:18" x14ac:dyDescent="0.25">
      <c r="A950" t="s">
        <v>177</v>
      </c>
      <c r="B950" t="s">
        <v>178</v>
      </c>
      <c r="C950" t="s">
        <v>19</v>
      </c>
      <c r="D950">
        <v>2.0754000000000001</v>
      </c>
      <c r="E950">
        <v>2.0935000000000001</v>
      </c>
      <c r="F950">
        <v>24</v>
      </c>
      <c r="G950">
        <v>2</v>
      </c>
      <c r="H950">
        <v>14748.7</v>
      </c>
      <c r="I950">
        <v>2242006.4405999999</v>
      </c>
      <c r="J950">
        <v>2557861.2039999999</v>
      </c>
      <c r="K950">
        <v>4799867.6446000002</v>
      </c>
      <c r="L950" s="5">
        <v>44496.139077800923</v>
      </c>
      <c r="O950">
        <v>0</v>
      </c>
      <c r="P950">
        <v>0</v>
      </c>
      <c r="Q950">
        <v>114</v>
      </c>
      <c r="R950" t="s">
        <v>20</v>
      </c>
    </row>
    <row r="951" spans="1:18" x14ac:dyDescent="0.25">
      <c r="A951" t="s">
        <v>185</v>
      </c>
      <c r="B951" t="s">
        <v>186</v>
      </c>
      <c r="C951" t="s">
        <v>19</v>
      </c>
      <c r="D951">
        <v>0.87556</v>
      </c>
      <c r="E951">
        <v>0.87360000000000004</v>
      </c>
      <c r="F951">
        <v>24</v>
      </c>
      <c r="G951">
        <v>2</v>
      </c>
      <c r="H951">
        <v>1887</v>
      </c>
      <c r="I951">
        <v>1890806.31</v>
      </c>
      <c r="J951">
        <v>2101579.36</v>
      </c>
      <c r="K951">
        <v>3992385.67</v>
      </c>
      <c r="L951" s="5">
        <v>44496.200361828713</v>
      </c>
      <c r="O951">
        <v>0</v>
      </c>
      <c r="P951">
        <v>0</v>
      </c>
      <c r="Q951">
        <v>0</v>
      </c>
      <c r="R951" t="s">
        <v>20</v>
      </c>
    </row>
    <row r="952" spans="1:18" x14ac:dyDescent="0.25">
      <c r="A952" t="s">
        <v>43</v>
      </c>
      <c r="B952" t="s">
        <v>44</v>
      </c>
      <c r="C952" t="s">
        <v>19</v>
      </c>
      <c r="D952">
        <v>4369</v>
      </c>
      <c r="E952">
        <v>4393</v>
      </c>
      <c r="F952">
        <v>18</v>
      </c>
      <c r="G952">
        <v>1</v>
      </c>
      <c r="H952">
        <v>2.6619999999999999</v>
      </c>
      <c r="I952">
        <v>93.226272517321036</v>
      </c>
      <c r="J952">
        <v>98.314695150115455</v>
      </c>
      <c r="K952">
        <v>191.54096766743649</v>
      </c>
      <c r="L952" s="5">
        <v>44496.3078846875</v>
      </c>
      <c r="O952">
        <v>161</v>
      </c>
      <c r="P952">
        <v>0</v>
      </c>
      <c r="Q952">
        <v>0</v>
      </c>
      <c r="R952" t="s">
        <v>21</v>
      </c>
    </row>
    <row r="953" spans="1:18" x14ac:dyDescent="0.25">
      <c r="A953" t="s">
        <v>175</v>
      </c>
      <c r="B953" t="s">
        <v>176</v>
      </c>
      <c r="C953" t="s">
        <v>19</v>
      </c>
      <c r="D953">
        <v>0.88600000000000001</v>
      </c>
      <c r="E953">
        <v>0.89290000000000003</v>
      </c>
      <c r="F953">
        <v>10</v>
      </c>
      <c r="G953">
        <v>2</v>
      </c>
      <c r="H953">
        <v>1233</v>
      </c>
      <c r="I953">
        <v>588689.60165975103</v>
      </c>
      <c r="J953">
        <v>694072.68464730296</v>
      </c>
      <c r="K953">
        <v>1282762.2863070541</v>
      </c>
      <c r="L953" s="5">
        <v>44496.339788750003</v>
      </c>
      <c r="O953">
        <v>0</v>
      </c>
      <c r="P953">
        <v>0</v>
      </c>
      <c r="Q953">
        <v>115</v>
      </c>
      <c r="R953" t="s">
        <v>20</v>
      </c>
    </row>
    <row r="954" spans="1:18" x14ac:dyDescent="0.25">
      <c r="A954" t="s">
        <v>175</v>
      </c>
      <c r="B954" t="s">
        <v>176</v>
      </c>
      <c r="C954" t="s">
        <v>19</v>
      </c>
      <c r="D954">
        <v>0.88919999999999999</v>
      </c>
      <c r="E954">
        <v>0.89480000000000004</v>
      </c>
      <c r="F954">
        <v>6</v>
      </c>
      <c r="G954">
        <v>1</v>
      </c>
      <c r="H954">
        <v>1274</v>
      </c>
      <c r="I954">
        <v>587593.75172413792</v>
      </c>
      <c r="J954">
        <v>697470.57241379307</v>
      </c>
      <c r="K954">
        <v>1285064.324137931</v>
      </c>
      <c r="L954" s="5">
        <v>44496.341362106483</v>
      </c>
      <c r="O954">
        <v>0</v>
      </c>
      <c r="P954">
        <v>0</v>
      </c>
      <c r="Q954">
        <v>112</v>
      </c>
      <c r="R954" t="s">
        <v>21</v>
      </c>
    </row>
    <row r="955" spans="1:18" x14ac:dyDescent="0.25">
      <c r="A955" t="s">
        <v>32</v>
      </c>
      <c r="B955" t="s">
        <v>33</v>
      </c>
      <c r="C955" t="s">
        <v>19</v>
      </c>
      <c r="D955">
        <v>4.8758999999999997</v>
      </c>
      <c r="E955">
        <v>4.5477999999999996</v>
      </c>
      <c r="F955">
        <v>6</v>
      </c>
      <c r="G955">
        <v>1</v>
      </c>
      <c r="H955">
        <v>109</v>
      </c>
      <c r="I955">
        <v>769222.5555555555</v>
      </c>
      <c r="J955">
        <v>856425.41666666663</v>
      </c>
      <c r="K955">
        <v>1625647.972222222</v>
      </c>
      <c r="L955" s="5">
        <v>44496.376201678242</v>
      </c>
      <c r="O955">
        <v>1</v>
      </c>
      <c r="P955">
        <v>1</v>
      </c>
      <c r="Q955">
        <v>0</v>
      </c>
      <c r="R955" t="s">
        <v>20</v>
      </c>
    </row>
    <row r="956" spans="1:18" x14ac:dyDescent="0.25">
      <c r="A956" t="s">
        <v>213</v>
      </c>
      <c r="B956" t="s">
        <v>214</v>
      </c>
      <c r="C956" t="s">
        <v>42</v>
      </c>
      <c r="D956">
        <v>13.968</v>
      </c>
      <c r="E956">
        <v>13.851000000000001</v>
      </c>
      <c r="F956">
        <v>4</v>
      </c>
      <c r="G956">
        <v>1</v>
      </c>
      <c r="H956">
        <v>4153.3</v>
      </c>
      <c r="I956">
        <v>172223.6762886598</v>
      </c>
      <c r="J956">
        <v>204270.6999999999</v>
      </c>
      <c r="K956">
        <v>376494.37628865958</v>
      </c>
      <c r="L956" s="5">
        <v>44496.384026180553</v>
      </c>
      <c r="O956">
        <v>73</v>
      </c>
      <c r="P956">
        <v>108</v>
      </c>
      <c r="Q956">
        <v>0</v>
      </c>
      <c r="R956" t="s">
        <v>21</v>
      </c>
    </row>
    <row r="957" spans="1:18" x14ac:dyDescent="0.25">
      <c r="A957" t="s">
        <v>129</v>
      </c>
      <c r="B957" t="s">
        <v>130</v>
      </c>
      <c r="C957" t="s">
        <v>19</v>
      </c>
      <c r="D957">
        <v>1.1787000000000001</v>
      </c>
      <c r="E957">
        <v>1.1759999999999999</v>
      </c>
      <c r="F957">
        <v>6</v>
      </c>
      <c r="G957">
        <v>1</v>
      </c>
      <c r="H957">
        <v>9317</v>
      </c>
      <c r="I957">
        <v>496667.55172413791</v>
      </c>
      <c r="J957">
        <v>615555.77931034483</v>
      </c>
      <c r="K957">
        <v>1112223.3310344829</v>
      </c>
      <c r="L957" s="5">
        <v>44496.385085208327</v>
      </c>
      <c r="O957">
        <v>12</v>
      </c>
      <c r="P957">
        <v>0</v>
      </c>
      <c r="Q957">
        <v>0</v>
      </c>
      <c r="R957" t="s">
        <v>20</v>
      </c>
    </row>
    <row r="958" spans="1:18" x14ac:dyDescent="0.25">
      <c r="A958" t="s">
        <v>129</v>
      </c>
      <c r="B958" t="s">
        <v>130</v>
      </c>
      <c r="C958" t="s">
        <v>19</v>
      </c>
      <c r="D958">
        <v>1.1773</v>
      </c>
      <c r="E958">
        <v>1.1740999999999999</v>
      </c>
      <c r="F958">
        <v>8</v>
      </c>
      <c r="G958">
        <v>2</v>
      </c>
      <c r="H958">
        <v>411</v>
      </c>
      <c r="I958">
        <v>575104.61139896372</v>
      </c>
      <c r="J958">
        <v>687003.1761658031</v>
      </c>
      <c r="K958">
        <v>1262107.7875647671</v>
      </c>
      <c r="L958" s="5">
        <v>44496.385107268521</v>
      </c>
      <c r="O958">
        <v>12</v>
      </c>
      <c r="P958">
        <v>0</v>
      </c>
      <c r="Q958">
        <v>0</v>
      </c>
      <c r="R958" t="s">
        <v>20</v>
      </c>
    </row>
    <row r="959" spans="1:18" x14ac:dyDescent="0.25">
      <c r="A959" t="s">
        <v>28</v>
      </c>
      <c r="B959" t="s">
        <v>29</v>
      </c>
      <c r="C959" t="s">
        <v>19</v>
      </c>
      <c r="D959">
        <v>1.6859999999999999</v>
      </c>
      <c r="E959">
        <v>1.6890000000000001</v>
      </c>
      <c r="F959">
        <v>10</v>
      </c>
      <c r="G959">
        <v>1</v>
      </c>
      <c r="H959">
        <v>13138.2</v>
      </c>
      <c r="I959">
        <v>900344.19377593347</v>
      </c>
      <c r="J959">
        <v>1047302.513278008</v>
      </c>
      <c r="K959">
        <v>1947646.7070539419</v>
      </c>
      <c r="L959" s="5">
        <v>44496.388225034723</v>
      </c>
      <c r="O959">
        <v>3</v>
      </c>
      <c r="P959">
        <v>0</v>
      </c>
      <c r="Q959">
        <v>0</v>
      </c>
      <c r="R959" t="s">
        <v>20</v>
      </c>
    </row>
    <row r="960" spans="1:18" x14ac:dyDescent="0.25">
      <c r="A960" t="s">
        <v>213</v>
      </c>
      <c r="B960" t="s">
        <v>214</v>
      </c>
      <c r="C960" t="s">
        <v>42</v>
      </c>
      <c r="D960">
        <v>13.828900000000001</v>
      </c>
      <c r="E960">
        <v>13.704000000000001</v>
      </c>
      <c r="F960">
        <v>8</v>
      </c>
      <c r="G960">
        <v>1</v>
      </c>
      <c r="H960">
        <v>598.29999999999995</v>
      </c>
      <c r="I960">
        <v>218515.35647668401</v>
      </c>
      <c r="J960">
        <v>249482.39222797929</v>
      </c>
      <c r="K960">
        <v>467997.7487046633</v>
      </c>
      <c r="L960" s="5">
        <v>44496.390368414352</v>
      </c>
      <c r="O960">
        <v>98</v>
      </c>
      <c r="P960">
        <v>99</v>
      </c>
      <c r="Q960">
        <v>0</v>
      </c>
      <c r="R960" t="s">
        <v>21</v>
      </c>
    </row>
    <row r="961" spans="1:18" x14ac:dyDescent="0.25">
      <c r="A961" t="s">
        <v>129</v>
      </c>
      <c r="B961" t="s">
        <v>130</v>
      </c>
      <c r="C961" t="s">
        <v>19</v>
      </c>
      <c r="D961">
        <v>1.208</v>
      </c>
      <c r="E961">
        <v>1.2153</v>
      </c>
      <c r="F961">
        <v>10</v>
      </c>
      <c r="G961">
        <v>1</v>
      </c>
      <c r="H961">
        <v>3915</v>
      </c>
      <c r="I961">
        <v>598687.51452282153</v>
      </c>
      <c r="J961">
        <v>711566.32365145232</v>
      </c>
      <c r="K961">
        <v>1310253.838174274</v>
      </c>
      <c r="L961" s="5">
        <v>44496.396616967591</v>
      </c>
      <c r="O961">
        <v>0</v>
      </c>
      <c r="P961">
        <v>0</v>
      </c>
      <c r="Q961">
        <v>3</v>
      </c>
      <c r="R961" t="s">
        <v>20</v>
      </c>
    </row>
    <row r="962" spans="1:18" x14ac:dyDescent="0.25">
      <c r="A962" t="s">
        <v>30</v>
      </c>
      <c r="B962" t="s">
        <v>31</v>
      </c>
      <c r="C962" t="s">
        <v>42</v>
      </c>
      <c r="D962">
        <v>3.0360000000000002E-2</v>
      </c>
      <c r="E962">
        <v>3.0009999999999998E-2</v>
      </c>
      <c r="F962">
        <v>4</v>
      </c>
      <c r="G962">
        <v>1</v>
      </c>
      <c r="H962">
        <v>1838017</v>
      </c>
      <c r="I962">
        <v>19936414.711340211</v>
      </c>
      <c r="J962">
        <v>22928734.134020619</v>
      </c>
      <c r="K962">
        <v>42865148.84536083</v>
      </c>
      <c r="L962" s="5">
        <v>44496.40246060185</v>
      </c>
      <c r="O962">
        <v>81</v>
      </c>
      <c r="P962">
        <v>83</v>
      </c>
      <c r="Q962">
        <v>0</v>
      </c>
      <c r="R962" t="s">
        <v>21</v>
      </c>
    </row>
    <row r="963" spans="1:18" x14ac:dyDescent="0.25">
      <c r="A963" t="s">
        <v>219</v>
      </c>
      <c r="B963" t="s">
        <v>220</v>
      </c>
      <c r="C963" t="s">
        <v>42</v>
      </c>
      <c r="D963">
        <v>1.0842000000000001</v>
      </c>
      <c r="E963">
        <v>1.0766</v>
      </c>
      <c r="F963">
        <v>4</v>
      </c>
      <c r="G963">
        <v>1</v>
      </c>
      <c r="H963">
        <v>2042.9</v>
      </c>
      <c r="I963">
        <v>355105.20412371139</v>
      </c>
      <c r="J963">
        <v>453520.98350515479</v>
      </c>
      <c r="K963">
        <v>808626.18762886617</v>
      </c>
      <c r="L963" s="5">
        <v>44496.406674293983</v>
      </c>
      <c r="O963">
        <v>35</v>
      </c>
      <c r="P963">
        <v>76</v>
      </c>
      <c r="Q963">
        <v>0</v>
      </c>
      <c r="R963" t="s">
        <v>21</v>
      </c>
    </row>
    <row r="964" spans="1:18" x14ac:dyDescent="0.25">
      <c r="A964" t="s">
        <v>87</v>
      </c>
      <c r="B964" t="s">
        <v>88</v>
      </c>
      <c r="C964" t="s">
        <v>42</v>
      </c>
      <c r="D964">
        <v>0.36856</v>
      </c>
      <c r="E964">
        <v>0.36549999999999999</v>
      </c>
      <c r="F964">
        <v>6</v>
      </c>
      <c r="G964">
        <v>1</v>
      </c>
      <c r="H964">
        <v>290529</v>
      </c>
      <c r="I964">
        <v>7216343.694444444</v>
      </c>
      <c r="J964">
        <v>8197439.611111111</v>
      </c>
      <c r="K964">
        <v>15413783.30555556</v>
      </c>
      <c r="L964" s="5">
        <v>44496.417817256937</v>
      </c>
      <c r="O964">
        <v>58</v>
      </c>
      <c r="P964">
        <v>61</v>
      </c>
      <c r="Q964">
        <v>0</v>
      </c>
      <c r="R964" t="s">
        <v>20</v>
      </c>
    </row>
    <row r="965" spans="1:18" x14ac:dyDescent="0.25">
      <c r="A965" t="s">
        <v>30</v>
      </c>
      <c r="B965" t="s">
        <v>31</v>
      </c>
      <c r="C965" t="s">
        <v>42</v>
      </c>
      <c r="D965">
        <v>2.9729999999999999E-2</v>
      </c>
      <c r="E965">
        <v>2.9520000000000001E-2</v>
      </c>
      <c r="F965">
        <v>8</v>
      </c>
      <c r="G965">
        <v>1</v>
      </c>
      <c r="H965">
        <v>393996</v>
      </c>
      <c r="I965">
        <v>23362172.5</v>
      </c>
      <c r="J965">
        <v>26897856.34375</v>
      </c>
      <c r="K965">
        <v>50260028.84375</v>
      </c>
      <c r="L965" s="5">
        <v>44496.420440972222</v>
      </c>
      <c r="O965">
        <v>56</v>
      </c>
      <c r="P965">
        <v>57</v>
      </c>
      <c r="Q965">
        <v>0</v>
      </c>
      <c r="R965" t="s">
        <v>20</v>
      </c>
    </row>
    <row r="966" spans="1:18" x14ac:dyDescent="0.25">
      <c r="A966" t="s">
        <v>169</v>
      </c>
      <c r="B966" t="s">
        <v>170</v>
      </c>
      <c r="C966" t="s">
        <v>42</v>
      </c>
      <c r="D966">
        <v>12.747999999999999</v>
      </c>
      <c r="E966">
        <v>12.6</v>
      </c>
      <c r="F966">
        <v>4</v>
      </c>
      <c r="G966">
        <v>1</v>
      </c>
      <c r="H966">
        <v>4347.4000000000005</v>
      </c>
      <c r="I966">
        <v>75088.416666666672</v>
      </c>
      <c r="J966">
        <v>84664.589583333349</v>
      </c>
      <c r="K966">
        <v>159753.00625000001</v>
      </c>
      <c r="L966" s="5">
        <v>44496.421015138891</v>
      </c>
      <c r="O966">
        <v>56</v>
      </c>
      <c r="P966">
        <v>57</v>
      </c>
      <c r="Q966">
        <v>0</v>
      </c>
      <c r="R966" t="s">
        <v>20</v>
      </c>
    </row>
    <row r="967" spans="1:18" x14ac:dyDescent="0.25">
      <c r="A967" t="s">
        <v>117</v>
      </c>
      <c r="B967" t="s">
        <v>118</v>
      </c>
      <c r="C967" t="s">
        <v>42</v>
      </c>
      <c r="D967">
        <v>0.11731</v>
      </c>
      <c r="E967">
        <v>0.11600000000000001</v>
      </c>
      <c r="F967">
        <v>4</v>
      </c>
      <c r="G967">
        <v>1</v>
      </c>
      <c r="H967">
        <v>184898</v>
      </c>
      <c r="I967">
        <v>10510819.35416667</v>
      </c>
      <c r="J967">
        <v>11346621.34375</v>
      </c>
      <c r="K967">
        <v>21857440.69791666</v>
      </c>
      <c r="L967" s="5">
        <v>44496.422611458343</v>
      </c>
      <c r="O967">
        <v>53</v>
      </c>
      <c r="P967">
        <v>53</v>
      </c>
      <c r="Q967">
        <v>0</v>
      </c>
      <c r="R967" t="s">
        <v>20</v>
      </c>
    </row>
    <row r="968" spans="1:18" x14ac:dyDescent="0.25">
      <c r="A968" t="s">
        <v>215</v>
      </c>
      <c r="B968" t="s">
        <v>216</v>
      </c>
      <c r="C968" t="s">
        <v>42</v>
      </c>
      <c r="D968">
        <v>53.49</v>
      </c>
      <c r="E968">
        <v>52.9</v>
      </c>
      <c r="F968">
        <v>4</v>
      </c>
      <c r="G968">
        <v>1</v>
      </c>
      <c r="H968">
        <v>328.1</v>
      </c>
      <c r="I968">
        <v>11533.574226804119</v>
      </c>
      <c r="J968">
        <v>13444.881443298969</v>
      </c>
      <c r="K968">
        <v>24978.455670103089</v>
      </c>
      <c r="L968" s="5">
        <v>44496.423709155089</v>
      </c>
      <c r="O968">
        <v>51</v>
      </c>
      <c r="P968">
        <v>52</v>
      </c>
      <c r="Q968">
        <v>0</v>
      </c>
      <c r="R968" t="s">
        <v>20</v>
      </c>
    </row>
    <row r="969" spans="1:18" x14ac:dyDescent="0.25">
      <c r="A969" t="s">
        <v>169</v>
      </c>
      <c r="B969" t="s">
        <v>170</v>
      </c>
      <c r="C969" t="s">
        <v>42</v>
      </c>
      <c r="D969">
        <v>12.676</v>
      </c>
      <c r="E969">
        <v>12.561999999999999</v>
      </c>
      <c r="F969">
        <v>6</v>
      </c>
      <c r="G969">
        <v>1</v>
      </c>
      <c r="H969">
        <v>8710.7999999999993</v>
      </c>
      <c r="I969">
        <v>107257.6344827585</v>
      </c>
      <c r="J969">
        <v>121513.63241379309</v>
      </c>
      <c r="K969">
        <v>228771.26689655159</v>
      </c>
      <c r="L969" s="5">
        <v>44496.428509317127</v>
      </c>
      <c r="O969">
        <v>45</v>
      </c>
      <c r="P969">
        <v>46</v>
      </c>
      <c r="Q969">
        <v>0</v>
      </c>
      <c r="R969" t="s">
        <v>20</v>
      </c>
    </row>
    <row r="970" spans="1:18" x14ac:dyDescent="0.25">
      <c r="A970" t="s">
        <v>157</v>
      </c>
      <c r="B970" t="s">
        <v>158</v>
      </c>
      <c r="C970" t="s">
        <v>42</v>
      </c>
      <c r="D970">
        <v>0.1694</v>
      </c>
      <c r="E970">
        <v>0.16769999999999999</v>
      </c>
      <c r="F970">
        <v>4</v>
      </c>
      <c r="G970">
        <v>1</v>
      </c>
      <c r="H970">
        <v>52138</v>
      </c>
      <c r="I970">
        <v>2351556.989690722</v>
      </c>
      <c r="J970">
        <v>2809575.6185567011</v>
      </c>
      <c r="K970">
        <v>5161132.6082474226</v>
      </c>
      <c r="L970" s="5">
        <v>44496.432204884259</v>
      </c>
      <c r="O970">
        <v>40</v>
      </c>
      <c r="P970">
        <v>40</v>
      </c>
      <c r="Q970">
        <v>0</v>
      </c>
      <c r="R970" t="s">
        <v>20</v>
      </c>
    </row>
    <row r="971" spans="1:18" x14ac:dyDescent="0.25">
      <c r="A971" t="s">
        <v>215</v>
      </c>
      <c r="B971" t="s">
        <v>216</v>
      </c>
      <c r="C971" t="s">
        <v>42</v>
      </c>
      <c r="D971">
        <v>52.9</v>
      </c>
      <c r="E971">
        <v>52.47</v>
      </c>
      <c r="F971">
        <v>8</v>
      </c>
      <c r="G971">
        <v>1</v>
      </c>
      <c r="H971">
        <v>2.9</v>
      </c>
      <c r="I971">
        <v>13625.46683937823</v>
      </c>
      <c r="J971">
        <v>15336.46787564767</v>
      </c>
      <c r="K971">
        <v>28961.934715025898</v>
      </c>
      <c r="L971" s="5">
        <v>44496.43328435185</v>
      </c>
      <c r="O971">
        <v>39</v>
      </c>
      <c r="P971">
        <v>39</v>
      </c>
      <c r="Q971">
        <v>0</v>
      </c>
      <c r="R971" t="s">
        <v>20</v>
      </c>
    </row>
    <row r="972" spans="1:18" x14ac:dyDescent="0.25">
      <c r="A972" t="s">
        <v>145</v>
      </c>
      <c r="B972" t="s">
        <v>146</v>
      </c>
      <c r="C972" t="s">
        <v>42</v>
      </c>
      <c r="D972">
        <v>61.804000000000002</v>
      </c>
      <c r="E972">
        <v>61.23</v>
      </c>
      <c r="F972">
        <v>4</v>
      </c>
      <c r="G972">
        <v>1</v>
      </c>
      <c r="H972">
        <v>1392.5</v>
      </c>
      <c r="I972">
        <v>80126.595876288629</v>
      </c>
      <c r="J972">
        <v>96498.726804123697</v>
      </c>
      <c r="K972">
        <v>176625.3226804123</v>
      </c>
      <c r="L972" s="5">
        <v>44496.433309849534</v>
      </c>
      <c r="O972">
        <v>39</v>
      </c>
      <c r="P972">
        <v>39</v>
      </c>
      <c r="Q972">
        <v>0</v>
      </c>
      <c r="R972" t="s">
        <v>20</v>
      </c>
    </row>
    <row r="973" spans="1:18" x14ac:dyDescent="0.25">
      <c r="A973" t="s">
        <v>213</v>
      </c>
      <c r="B973" t="s">
        <v>214</v>
      </c>
      <c r="C973" t="s">
        <v>42</v>
      </c>
      <c r="D973">
        <v>13.4741</v>
      </c>
      <c r="E973">
        <v>13.33</v>
      </c>
      <c r="F973">
        <v>10</v>
      </c>
      <c r="G973">
        <v>1</v>
      </c>
      <c r="H973">
        <v>7889.4</v>
      </c>
      <c r="I973">
        <v>205219.28049792541</v>
      </c>
      <c r="J973">
        <v>236463.2394190871</v>
      </c>
      <c r="K973">
        <v>441682.51991701243</v>
      </c>
      <c r="L973" s="5">
        <v>44496.434365983798</v>
      </c>
      <c r="O973">
        <v>36</v>
      </c>
      <c r="P973">
        <v>37</v>
      </c>
      <c r="Q973">
        <v>0</v>
      </c>
      <c r="R973" t="s">
        <v>20</v>
      </c>
    </row>
    <row r="974" spans="1:18" x14ac:dyDescent="0.25">
      <c r="A974" t="s">
        <v>189</v>
      </c>
      <c r="B974" t="s">
        <v>190</v>
      </c>
      <c r="C974" t="s">
        <v>42</v>
      </c>
      <c r="D974">
        <v>4.5810000000000004</v>
      </c>
      <c r="E974">
        <v>4.5549999999999997</v>
      </c>
      <c r="F974">
        <v>4</v>
      </c>
      <c r="G974">
        <v>1</v>
      </c>
      <c r="H974">
        <v>39774.800000000003</v>
      </c>
      <c r="I974">
        <v>1440157.3474226811</v>
      </c>
      <c r="J974">
        <v>1561769.731958763</v>
      </c>
      <c r="K974">
        <v>3001927.0793814431</v>
      </c>
      <c r="L974" s="5">
        <v>44496.435436736108</v>
      </c>
      <c r="O974">
        <v>34</v>
      </c>
      <c r="P974">
        <v>35</v>
      </c>
      <c r="Q974">
        <v>0</v>
      </c>
      <c r="R974" t="s">
        <v>20</v>
      </c>
    </row>
    <row r="975" spans="1:18" x14ac:dyDescent="0.25">
      <c r="A975" t="s">
        <v>189</v>
      </c>
      <c r="B975" t="s">
        <v>190</v>
      </c>
      <c r="C975" t="s">
        <v>42</v>
      </c>
      <c r="D975">
        <v>4.5819999999999999</v>
      </c>
      <c r="E975">
        <v>4.5519999999999996</v>
      </c>
      <c r="F975">
        <v>6</v>
      </c>
      <c r="G975">
        <v>1</v>
      </c>
      <c r="H975">
        <v>9039.9</v>
      </c>
      <c r="I975">
        <v>1404456.455862069</v>
      </c>
      <c r="J975">
        <v>1519876.382068966</v>
      </c>
      <c r="K975">
        <v>2924332.8379310351</v>
      </c>
      <c r="L975" s="5">
        <v>44496.435469108786</v>
      </c>
      <c r="O975">
        <v>34</v>
      </c>
      <c r="P975">
        <v>35</v>
      </c>
      <c r="Q975">
        <v>0</v>
      </c>
      <c r="R975" t="s">
        <v>20</v>
      </c>
    </row>
    <row r="976" spans="1:18" x14ac:dyDescent="0.25">
      <c r="A976" t="s">
        <v>145</v>
      </c>
      <c r="B976" t="s">
        <v>146</v>
      </c>
      <c r="C976" t="s">
        <v>42</v>
      </c>
      <c r="D976">
        <v>61.405000000000001</v>
      </c>
      <c r="E976">
        <v>61</v>
      </c>
      <c r="F976">
        <v>10</v>
      </c>
      <c r="G976">
        <v>1</v>
      </c>
      <c r="H976">
        <v>402.7</v>
      </c>
      <c r="I976">
        <v>90985.955186722116</v>
      </c>
      <c r="J976">
        <v>105644.2165975104</v>
      </c>
      <c r="K976">
        <v>196630.17178423249</v>
      </c>
      <c r="L976" s="5">
        <v>44496.435495868063</v>
      </c>
      <c r="O976">
        <v>35</v>
      </c>
      <c r="P976">
        <v>35</v>
      </c>
      <c r="Q976">
        <v>0</v>
      </c>
      <c r="R976" t="s">
        <v>20</v>
      </c>
    </row>
    <row r="977" spans="1:18" x14ac:dyDescent="0.25">
      <c r="A977" t="s">
        <v>197</v>
      </c>
      <c r="B977" t="s">
        <v>198</v>
      </c>
      <c r="C977" t="s">
        <v>42</v>
      </c>
      <c r="D977">
        <v>0.32103999999999999</v>
      </c>
      <c r="E977">
        <v>0.31909999999999999</v>
      </c>
      <c r="F977">
        <v>4</v>
      </c>
      <c r="G977">
        <v>1</v>
      </c>
      <c r="H977">
        <v>148977</v>
      </c>
      <c r="I977">
        <v>1743740.5979381441</v>
      </c>
      <c r="J977">
        <v>2004676.556701031</v>
      </c>
      <c r="K977">
        <v>3748417.1546391752</v>
      </c>
      <c r="L977" s="5">
        <v>44496.43551865741</v>
      </c>
      <c r="O977">
        <v>35</v>
      </c>
      <c r="P977">
        <v>35</v>
      </c>
      <c r="Q977">
        <v>0</v>
      </c>
      <c r="R977" t="s">
        <v>20</v>
      </c>
    </row>
    <row r="978" spans="1:18" x14ac:dyDescent="0.25">
      <c r="A978" t="s">
        <v>87</v>
      </c>
      <c r="B978" t="s">
        <v>88</v>
      </c>
      <c r="C978" t="s">
        <v>42</v>
      </c>
      <c r="D978">
        <v>0.36020000000000002</v>
      </c>
      <c r="E978">
        <v>0.35820000000000002</v>
      </c>
      <c r="F978">
        <v>8</v>
      </c>
      <c r="G978">
        <v>1</v>
      </c>
      <c r="H978">
        <v>45596</v>
      </c>
      <c r="I978">
        <v>7688187.9378238339</v>
      </c>
      <c r="J978">
        <v>8609869.5129533671</v>
      </c>
      <c r="K978">
        <v>16298057.450777199</v>
      </c>
      <c r="L978" s="5">
        <v>44496.436076562502</v>
      </c>
      <c r="O978">
        <v>35</v>
      </c>
      <c r="P978">
        <v>35</v>
      </c>
      <c r="Q978">
        <v>0</v>
      </c>
      <c r="R978" t="s">
        <v>20</v>
      </c>
    </row>
    <row r="979" spans="1:18" x14ac:dyDescent="0.25">
      <c r="A979" t="s">
        <v>91</v>
      </c>
      <c r="B979" t="s">
        <v>92</v>
      </c>
      <c r="C979" t="s">
        <v>42</v>
      </c>
      <c r="D979">
        <v>267.06</v>
      </c>
      <c r="E979">
        <v>266.23</v>
      </c>
      <c r="F979">
        <v>4</v>
      </c>
      <c r="G979">
        <v>1</v>
      </c>
      <c r="H979">
        <v>42.8</v>
      </c>
      <c r="I979">
        <v>7332.8463917525769</v>
      </c>
      <c r="J979">
        <v>8239.0360824742274</v>
      </c>
      <c r="K979">
        <v>15571.882474226801</v>
      </c>
      <c r="L979" s="5">
        <v>44496.436102789346</v>
      </c>
      <c r="O979">
        <v>35</v>
      </c>
      <c r="P979">
        <v>35</v>
      </c>
      <c r="Q979">
        <v>0</v>
      </c>
      <c r="R979" t="s">
        <v>20</v>
      </c>
    </row>
    <row r="980" spans="1:18" x14ac:dyDescent="0.25">
      <c r="A980" t="s">
        <v>34</v>
      </c>
      <c r="B980" t="s">
        <v>35</v>
      </c>
      <c r="C980" t="s">
        <v>42</v>
      </c>
      <c r="D980">
        <v>8.9389999999999997E-2</v>
      </c>
      <c r="E980">
        <v>8.8510000000000005E-2</v>
      </c>
      <c r="F980">
        <v>4</v>
      </c>
      <c r="G980">
        <v>1</v>
      </c>
      <c r="H980">
        <v>36591</v>
      </c>
      <c r="I980">
        <v>5146594.2989690723</v>
      </c>
      <c r="J980">
        <v>6184892.7628865978</v>
      </c>
      <c r="K980">
        <v>11331487.06185567</v>
      </c>
      <c r="L980" s="5">
        <v>44496.437685358796</v>
      </c>
      <c r="O980">
        <v>32</v>
      </c>
      <c r="P980">
        <v>32</v>
      </c>
      <c r="Q980">
        <v>0</v>
      </c>
      <c r="R980" t="s">
        <v>21</v>
      </c>
    </row>
    <row r="981" spans="1:18" x14ac:dyDescent="0.25">
      <c r="A981" t="s">
        <v>133</v>
      </c>
      <c r="B981" t="s">
        <v>134</v>
      </c>
      <c r="C981" t="s">
        <v>42</v>
      </c>
      <c r="D981">
        <v>2.1154999999999999</v>
      </c>
      <c r="E981">
        <v>2.093</v>
      </c>
      <c r="F981">
        <v>4</v>
      </c>
      <c r="G981">
        <v>1</v>
      </c>
      <c r="H981">
        <v>73268</v>
      </c>
      <c r="I981">
        <v>5253524.7731958767</v>
      </c>
      <c r="J981">
        <v>6252578.010309278</v>
      </c>
      <c r="K981">
        <v>11506102.783505149</v>
      </c>
      <c r="L981" s="5">
        <v>44496.438235856484</v>
      </c>
      <c r="O981">
        <v>30</v>
      </c>
      <c r="P981">
        <v>30</v>
      </c>
      <c r="Q981">
        <v>0</v>
      </c>
      <c r="R981" t="s">
        <v>21</v>
      </c>
    </row>
    <row r="982" spans="1:18" x14ac:dyDescent="0.25">
      <c r="A982" t="s">
        <v>133</v>
      </c>
      <c r="B982" t="s">
        <v>134</v>
      </c>
      <c r="C982" t="s">
        <v>42</v>
      </c>
      <c r="D982">
        <v>2.1196000000000002</v>
      </c>
      <c r="E982">
        <v>2.0920000000000001</v>
      </c>
      <c r="F982">
        <v>8</v>
      </c>
      <c r="G982">
        <v>1</v>
      </c>
      <c r="H982">
        <v>99540</v>
      </c>
      <c r="I982">
        <v>6260548.7150259065</v>
      </c>
      <c r="J982">
        <v>7319759.9378238339</v>
      </c>
      <c r="K982">
        <v>13580308.652849739</v>
      </c>
      <c r="L982" s="5">
        <v>44496.438763020837</v>
      </c>
      <c r="O982">
        <v>30</v>
      </c>
      <c r="P982">
        <v>30</v>
      </c>
      <c r="Q982">
        <v>0</v>
      </c>
      <c r="R982" t="s">
        <v>21</v>
      </c>
    </row>
    <row r="983" spans="1:18" x14ac:dyDescent="0.25">
      <c r="A983" t="s">
        <v>167</v>
      </c>
      <c r="B983" t="s">
        <v>168</v>
      </c>
      <c r="C983" t="s">
        <v>42</v>
      </c>
      <c r="D983">
        <v>2404.3000000000002</v>
      </c>
      <c r="E983">
        <v>2383</v>
      </c>
      <c r="F983">
        <v>4</v>
      </c>
      <c r="G983">
        <v>1</v>
      </c>
      <c r="H983">
        <v>3.7210000000000001</v>
      </c>
      <c r="I983">
        <v>228.8151958762887</v>
      </c>
      <c r="J983">
        <v>241.8005051546391</v>
      </c>
      <c r="K983">
        <v>470.61570103092788</v>
      </c>
      <c r="L983" s="5">
        <v>44496.443561053238</v>
      </c>
      <c r="O983">
        <v>26</v>
      </c>
      <c r="P983">
        <v>30</v>
      </c>
      <c r="Q983">
        <v>0</v>
      </c>
      <c r="R983" t="s">
        <v>21</v>
      </c>
    </row>
    <row r="984" spans="1:18" x14ac:dyDescent="0.25">
      <c r="A984" t="s">
        <v>133</v>
      </c>
      <c r="B984" t="s">
        <v>134</v>
      </c>
      <c r="C984" t="s">
        <v>42</v>
      </c>
      <c r="D984">
        <v>2.1080999999999999</v>
      </c>
      <c r="E984">
        <v>2.089</v>
      </c>
      <c r="F984">
        <v>10</v>
      </c>
      <c r="G984">
        <v>1</v>
      </c>
      <c r="H984">
        <v>60213</v>
      </c>
      <c r="I984">
        <v>5899703.6680497928</v>
      </c>
      <c r="J984">
        <v>6896235.1203319496</v>
      </c>
      <c r="K984">
        <v>12795938.78838174</v>
      </c>
      <c r="L984" s="5">
        <v>44496.444676099527</v>
      </c>
      <c r="O984">
        <v>21</v>
      </c>
      <c r="P984">
        <v>21</v>
      </c>
      <c r="Q984">
        <v>0</v>
      </c>
      <c r="R984" t="s">
        <v>21</v>
      </c>
    </row>
    <row r="985" spans="1:18" x14ac:dyDescent="0.25">
      <c r="A985" t="s">
        <v>145</v>
      </c>
      <c r="B985" t="s">
        <v>146</v>
      </c>
      <c r="C985" t="s">
        <v>42</v>
      </c>
      <c r="D985">
        <v>61.28</v>
      </c>
      <c r="E985">
        <v>60.7</v>
      </c>
      <c r="F985">
        <v>14</v>
      </c>
      <c r="G985">
        <v>1</v>
      </c>
      <c r="H985">
        <v>555.9</v>
      </c>
      <c r="I985">
        <v>103330.0163204748</v>
      </c>
      <c r="J985">
        <v>118260.0320474777</v>
      </c>
      <c r="K985">
        <v>221590.04836795249</v>
      </c>
      <c r="L985" s="5">
        <v>44496.444703645837</v>
      </c>
      <c r="O985">
        <v>22</v>
      </c>
      <c r="P985">
        <v>22</v>
      </c>
      <c r="Q985">
        <v>0</v>
      </c>
      <c r="R985" t="s">
        <v>20</v>
      </c>
    </row>
    <row r="986" spans="1:18" x14ac:dyDescent="0.25">
      <c r="A986" t="s">
        <v>199</v>
      </c>
      <c r="B986" t="s">
        <v>200</v>
      </c>
      <c r="C986" t="s">
        <v>42</v>
      </c>
      <c r="D986">
        <v>593</v>
      </c>
      <c r="E986">
        <v>589.70000000000005</v>
      </c>
      <c r="F986">
        <v>10</v>
      </c>
      <c r="G986">
        <v>1</v>
      </c>
      <c r="H986">
        <v>85.691000000000003</v>
      </c>
      <c r="I986">
        <v>5713.3171576763489</v>
      </c>
      <c r="J986">
        <v>6470.4857468879673</v>
      </c>
      <c r="K986">
        <v>12183.80290456432</v>
      </c>
      <c r="L986" s="5">
        <v>44496.446828877313</v>
      </c>
      <c r="O986">
        <v>19</v>
      </c>
      <c r="P986">
        <v>19</v>
      </c>
      <c r="Q986">
        <v>0</v>
      </c>
      <c r="R986" t="s">
        <v>20</v>
      </c>
    </row>
    <row r="987" spans="1:18" x14ac:dyDescent="0.25">
      <c r="A987" t="s">
        <v>22</v>
      </c>
      <c r="B987" t="s">
        <v>23</v>
      </c>
      <c r="C987" t="s">
        <v>42</v>
      </c>
      <c r="D987">
        <v>4.9630000000000001E-2</v>
      </c>
      <c r="E987">
        <v>4.931E-2</v>
      </c>
      <c r="F987">
        <v>4</v>
      </c>
      <c r="G987">
        <v>1</v>
      </c>
      <c r="H987">
        <v>483028</v>
      </c>
      <c r="I987">
        <v>15090811.08247423</v>
      </c>
      <c r="J987">
        <v>18825527.020618562</v>
      </c>
      <c r="K987">
        <v>33916338.103092782</v>
      </c>
      <c r="L987" s="5">
        <v>44496.447368344911</v>
      </c>
      <c r="O987">
        <v>17</v>
      </c>
      <c r="P987">
        <v>17</v>
      </c>
      <c r="Q987">
        <v>0</v>
      </c>
      <c r="R987" t="s">
        <v>21</v>
      </c>
    </row>
    <row r="988" spans="1:18" x14ac:dyDescent="0.25">
      <c r="A988" t="s">
        <v>99</v>
      </c>
      <c r="B988" t="s">
        <v>100</v>
      </c>
      <c r="C988" t="s">
        <v>42</v>
      </c>
      <c r="D988">
        <v>7.2750000000000004</v>
      </c>
      <c r="E988">
        <v>7.2249999999999996</v>
      </c>
      <c r="F988">
        <v>4</v>
      </c>
      <c r="G988">
        <v>1</v>
      </c>
      <c r="H988">
        <v>929</v>
      </c>
      <c r="I988">
        <v>249116.68041237109</v>
      </c>
      <c r="J988">
        <v>312426.54639175249</v>
      </c>
      <c r="K988">
        <v>561543.22680412373</v>
      </c>
      <c r="L988" s="5">
        <v>44496.449984259263</v>
      </c>
      <c r="O988">
        <v>15</v>
      </c>
      <c r="P988">
        <v>17</v>
      </c>
      <c r="Q988">
        <v>0</v>
      </c>
      <c r="R988" t="s">
        <v>20</v>
      </c>
    </row>
    <row r="989" spans="1:18" x14ac:dyDescent="0.25">
      <c r="A989" t="s">
        <v>155</v>
      </c>
      <c r="B989" t="s">
        <v>156</v>
      </c>
      <c r="C989" t="s">
        <v>42</v>
      </c>
      <c r="D989">
        <v>2.4771999999999998</v>
      </c>
      <c r="E989">
        <v>2.4609999999999999</v>
      </c>
      <c r="F989">
        <v>4</v>
      </c>
      <c r="G989">
        <v>1</v>
      </c>
      <c r="H989">
        <v>679</v>
      </c>
      <c r="I989">
        <v>151402.53608247419</v>
      </c>
      <c r="J989">
        <v>171845.28865979379</v>
      </c>
      <c r="K989">
        <v>323247.82474226807</v>
      </c>
      <c r="L989" s="5">
        <v>44496.451079456019</v>
      </c>
      <c r="O989">
        <v>13</v>
      </c>
      <c r="P989">
        <v>14</v>
      </c>
      <c r="Q989">
        <v>0</v>
      </c>
      <c r="R989" t="s">
        <v>21</v>
      </c>
    </row>
    <row r="990" spans="1:18" x14ac:dyDescent="0.25">
      <c r="A990" t="s">
        <v>153</v>
      </c>
      <c r="B990" t="s">
        <v>154</v>
      </c>
      <c r="C990" t="s">
        <v>42</v>
      </c>
      <c r="D990">
        <v>9.8680000000000004E-2</v>
      </c>
      <c r="E990">
        <v>9.7640000000000005E-2</v>
      </c>
      <c r="F990">
        <v>8</v>
      </c>
      <c r="G990">
        <v>1</v>
      </c>
      <c r="H990">
        <v>214567</v>
      </c>
      <c r="I990">
        <v>37882632.331606217</v>
      </c>
      <c r="J990">
        <v>42415512.046632133</v>
      </c>
      <c r="K990">
        <v>80298144.37823835</v>
      </c>
      <c r="L990" s="5">
        <v>44496.452631655091</v>
      </c>
      <c r="O990">
        <v>13</v>
      </c>
      <c r="P990">
        <v>13</v>
      </c>
      <c r="Q990">
        <v>0</v>
      </c>
      <c r="R990" t="s">
        <v>21</v>
      </c>
    </row>
    <row r="991" spans="1:18" x14ac:dyDescent="0.25">
      <c r="A991" t="s">
        <v>63</v>
      </c>
      <c r="B991" t="s">
        <v>64</v>
      </c>
      <c r="C991" t="s">
        <v>42</v>
      </c>
      <c r="D991">
        <v>193.18</v>
      </c>
      <c r="E991">
        <v>191.4</v>
      </c>
      <c r="F991">
        <v>4</v>
      </c>
      <c r="G991">
        <v>1</v>
      </c>
      <c r="H991">
        <v>170.965</v>
      </c>
      <c r="I991">
        <v>6455.1807731958743</v>
      </c>
      <c r="J991">
        <v>7521.7698144329879</v>
      </c>
      <c r="K991">
        <v>13976.95058762886</v>
      </c>
      <c r="L991" s="5">
        <v>44496.453767905092</v>
      </c>
      <c r="O991">
        <v>9</v>
      </c>
      <c r="P991">
        <v>10</v>
      </c>
      <c r="Q991">
        <v>0</v>
      </c>
      <c r="R991" t="s">
        <v>21</v>
      </c>
    </row>
    <row r="992" spans="1:18" x14ac:dyDescent="0.25">
      <c r="A992" t="s">
        <v>199</v>
      </c>
      <c r="B992" t="s">
        <v>200</v>
      </c>
      <c r="C992" t="s">
        <v>42</v>
      </c>
      <c r="D992">
        <v>590.33000000000004</v>
      </c>
      <c r="E992">
        <v>585.6</v>
      </c>
      <c r="F992">
        <v>12</v>
      </c>
      <c r="G992">
        <v>1</v>
      </c>
      <c r="H992">
        <v>18.448</v>
      </c>
      <c r="I992">
        <v>6280.3268961937738</v>
      </c>
      <c r="J992">
        <v>7120.2437612456724</v>
      </c>
      <c r="K992">
        <v>13400.57065743945</v>
      </c>
      <c r="L992" s="5">
        <v>44496.454275173608</v>
      </c>
      <c r="O992">
        <v>8</v>
      </c>
      <c r="P992">
        <v>8</v>
      </c>
      <c r="Q992">
        <v>0</v>
      </c>
      <c r="R992" t="s">
        <v>21</v>
      </c>
    </row>
    <row r="993" spans="1:18" x14ac:dyDescent="0.25">
      <c r="A993" t="s">
        <v>69</v>
      </c>
      <c r="B993" t="s">
        <v>70</v>
      </c>
      <c r="C993" t="s">
        <v>42</v>
      </c>
      <c r="D993">
        <v>52.325000000000003</v>
      </c>
      <c r="E993">
        <v>51.81</v>
      </c>
      <c r="F993">
        <v>8</v>
      </c>
      <c r="G993">
        <v>1</v>
      </c>
      <c r="H993">
        <v>300.60000000000002</v>
      </c>
      <c r="I993">
        <v>96175.205077720137</v>
      </c>
      <c r="J993">
        <v>112229.5514507771</v>
      </c>
      <c r="K993">
        <v>208404.75652849721</v>
      </c>
      <c r="L993" s="5">
        <v>44496.454813182871</v>
      </c>
      <c r="O993">
        <v>8</v>
      </c>
      <c r="P993">
        <v>8</v>
      </c>
      <c r="Q993">
        <v>0</v>
      </c>
      <c r="R993" t="s">
        <v>21</v>
      </c>
    </row>
    <row r="994" spans="1:18" x14ac:dyDescent="0.25">
      <c r="A994" t="s">
        <v>167</v>
      </c>
      <c r="B994" t="s">
        <v>168</v>
      </c>
      <c r="C994" t="s">
        <v>42</v>
      </c>
      <c r="D994">
        <v>2386.1</v>
      </c>
      <c r="E994">
        <v>2369</v>
      </c>
      <c r="F994">
        <v>14</v>
      </c>
      <c r="G994">
        <v>1</v>
      </c>
      <c r="H994">
        <v>1.2250000000000001</v>
      </c>
      <c r="I994">
        <v>211.52098511904771</v>
      </c>
      <c r="J994">
        <v>222.35444345238119</v>
      </c>
      <c r="K994">
        <v>433.87542857142893</v>
      </c>
      <c r="L994" s="5">
        <v>44496.459032175917</v>
      </c>
      <c r="O994">
        <v>3</v>
      </c>
      <c r="P994">
        <v>7</v>
      </c>
      <c r="Q994">
        <v>0</v>
      </c>
      <c r="R994" t="s">
        <v>20</v>
      </c>
    </row>
    <row r="995" spans="1:18" x14ac:dyDescent="0.25">
      <c r="A995" t="s">
        <v>133</v>
      </c>
      <c r="B995" t="s">
        <v>134</v>
      </c>
      <c r="C995" t="s">
        <v>42</v>
      </c>
      <c r="D995">
        <v>2.0356000000000001</v>
      </c>
      <c r="E995">
        <v>2.0779999999999998</v>
      </c>
      <c r="F995">
        <v>14</v>
      </c>
      <c r="G995">
        <v>1</v>
      </c>
      <c r="H995">
        <v>423</v>
      </c>
      <c r="I995">
        <v>6088307.8184523806</v>
      </c>
      <c r="J995">
        <v>7036507.4910714282</v>
      </c>
      <c r="K995">
        <v>13124815.30952381</v>
      </c>
      <c r="L995" s="5">
        <v>44496.459613993058</v>
      </c>
      <c r="O995">
        <v>1</v>
      </c>
      <c r="P995">
        <v>2</v>
      </c>
      <c r="Q995">
        <v>0</v>
      </c>
      <c r="R995" t="s">
        <v>20</v>
      </c>
    </row>
    <row r="996" spans="1:18" x14ac:dyDescent="0.25">
      <c r="A996" t="s">
        <v>133</v>
      </c>
      <c r="B996" t="s">
        <v>134</v>
      </c>
      <c r="C996" t="s">
        <v>42</v>
      </c>
      <c r="D996">
        <v>2.0394000000000001</v>
      </c>
      <c r="E996">
        <v>2.0710000000000002</v>
      </c>
      <c r="F996">
        <v>16</v>
      </c>
      <c r="G996">
        <v>1</v>
      </c>
      <c r="H996">
        <v>1300</v>
      </c>
      <c r="I996">
        <v>6144727.377604167</v>
      </c>
      <c r="J996">
        <v>7097639.223958333</v>
      </c>
      <c r="K996">
        <v>13242366.6015625</v>
      </c>
      <c r="L996" s="5">
        <v>44496.459637824068</v>
      </c>
      <c r="O996">
        <v>1</v>
      </c>
      <c r="P996">
        <v>2</v>
      </c>
      <c r="Q996">
        <v>0</v>
      </c>
      <c r="R996" t="s">
        <v>20</v>
      </c>
    </row>
    <row r="997" spans="1:18" x14ac:dyDescent="0.25">
      <c r="A997" t="s">
        <v>147</v>
      </c>
      <c r="B997" t="s">
        <v>148</v>
      </c>
      <c r="C997" t="s">
        <v>42</v>
      </c>
      <c r="D997">
        <v>0.91010000000000002</v>
      </c>
      <c r="E997">
        <v>0.91810000000000003</v>
      </c>
      <c r="F997">
        <v>4</v>
      </c>
      <c r="G997">
        <v>1</v>
      </c>
      <c r="H997">
        <v>721.6</v>
      </c>
      <c r="I997">
        <v>698483.16249999986</v>
      </c>
      <c r="J997">
        <v>849310.84791666688</v>
      </c>
      <c r="K997">
        <v>1547794.010416667</v>
      </c>
      <c r="L997" s="5">
        <v>44496.45966025463</v>
      </c>
      <c r="O997">
        <v>1</v>
      </c>
      <c r="P997">
        <v>1</v>
      </c>
      <c r="Q997">
        <v>0</v>
      </c>
      <c r="R997" t="s">
        <v>20</v>
      </c>
    </row>
    <row r="998" spans="1:18" x14ac:dyDescent="0.25">
      <c r="A998" t="s">
        <v>153</v>
      </c>
      <c r="B998" t="s">
        <v>154</v>
      </c>
      <c r="C998" t="s">
        <v>42</v>
      </c>
      <c r="D998">
        <v>9.7049999999999997E-2</v>
      </c>
      <c r="E998">
        <v>9.7199999999999995E-2</v>
      </c>
      <c r="F998">
        <v>4</v>
      </c>
      <c r="G998">
        <v>1</v>
      </c>
      <c r="H998">
        <v>508248</v>
      </c>
      <c r="I998">
        <v>34732344.625</v>
      </c>
      <c r="J998">
        <v>39400457.416666657</v>
      </c>
      <c r="K998">
        <v>74132802.041666657</v>
      </c>
      <c r="L998" s="5">
        <v>44496.459683946763</v>
      </c>
      <c r="O998">
        <v>3</v>
      </c>
      <c r="P998">
        <v>3</v>
      </c>
      <c r="Q998">
        <v>0</v>
      </c>
      <c r="R998" t="s">
        <v>20</v>
      </c>
    </row>
    <row r="999" spans="1:18" x14ac:dyDescent="0.25">
      <c r="A999" t="s">
        <v>155</v>
      </c>
      <c r="B999" t="s">
        <v>156</v>
      </c>
      <c r="C999" t="s">
        <v>42</v>
      </c>
      <c r="D999">
        <v>2.4251999999999998</v>
      </c>
      <c r="E999">
        <v>2.4319999999999999</v>
      </c>
      <c r="F999">
        <v>6</v>
      </c>
      <c r="G999">
        <v>1</v>
      </c>
      <c r="H999">
        <v>2241</v>
      </c>
      <c r="I999">
        <v>191353.79166666669</v>
      </c>
      <c r="J999">
        <v>212663.88888888891</v>
      </c>
      <c r="K999">
        <v>404017.6805555555</v>
      </c>
      <c r="L999" s="5">
        <v>44496.459711249998</v>
      </c>
      <c r="O999">
        <v>1</v>
      </c>
      <c r="P999">
        <v>3</v>
      </c>
      <c r="Q999">
        <v>0</v>
      </c>
      <c r="R999" t="s">
        <v>20</v>
      </c>
    </row>
    <row r="1000" spans="1:18" x14ac:dyDescent="0.25">
      <c r="A1000" t="s">
        <v>79</v>
      </c>
      <c r="B1000" t="s">
        <v>80</v>
      </c>
      <c r="C1000" t="s">
        <v>42</v>
      </c>
      <c r="D1000">
        <v>1.575</v>
      </c>
      <c r="E1000">
        <v>1.591</v>
      </c>
      <c r="F1000">
        <v>4</v>
      </c>
      <c r="G1000">
        <v>1</v>
      </c>
      <c r="H1000">
        <v>700</v>
      </c>
      <c r="I1000">
        <v>240698.1875</v>
      </c>
      <c r="J1000">
        <v>283072.52083333331</v>
      </c>
      <c r="K1000">
        <v>523770.70833333331</v>
      </c>
      <c r="L1000" s="5">
        <v>44496.459734039352</v>
      </c>
      <c r="O1000">
        <v>1</v>
      </c>
      <c r="P1000">
        <v>1</v>
      </c>
      <c r="Q1000">
        <v>0</v>
      </c>
      <c r="R1000" t="s">
        <v>20</v>
      </c>
    </row>
    <row r="1001" spans="1:18" x14ac:dyDescent="0.25">
      <c r="A1001" t="s">
        <v>167</v>
      </c>
      <c r="B1001" t="s">
        <v>168</v>
      </c>
      <c r="C1001" t="s">
        <v>42</v>
      </c>
      <c r="D1001">
        <v>2367.6999999999998</v>
      </c>
      <c r="E1001">
        <v>2367</v>
      </c>
      <c r="F1001">
        <v>24</v>
      </c>
      <c r="G1001">
        <v>1</v>
      </c>
      <c r="H1001">
        <v>1.629</v>
      </c>
      <c r="I1001">
        <v>232.47653000000011</v>
      </c>
      <c r="J1001">
        <v>245.18166600000001</v>
      </c>
      <c r="K1001">
        <v>477.65819599999998</v>
      </c>
      <c r="L1001" s="5">
        <v>44496.459756284719</v>
      </c>
      <c r="O1001">
        <v>2</v>
      </c>
      <c r="P1001">
        <v>6</v>
      </c>
      <c r="Q1001">
        <v>0</v>
      </c>
      <c r="R1001" t="s">
        <v>20</v>
      </c>
    </row>
    <row r="1002" spans="1:18" x14ac:dyDescent="0.25">
      <c r="A1002" t="s">
        <v>173</v>
      </c>
      <c r="B1002" t="s">
        <v>174</v>
      </c>
      <c r="C1002" t="s">
        <v>42</v>
      </c>
      <c r="D1002">
        <v>466.27</v>
      </c>
      <c r="E1002">
        <v>467.8</v>
      </c>
      <c r="F1002">
        <v>4</v>
      </c>
      <c r="G1002">
        <v>1</v>
      </c>
      <c r="H1002">
        <v>12.59</v>
      </c>
      <c r="I1002">
        <v>17606.067812500001</v>
      </c>
      <c r="J1002">
        <v>20510.906875000001</v>
      </c>
      <c r="K1002">
        <v>38116.974687499998</v>
      </c>
      <c r="L1002" s="5">
        <v>44496.460323587962</v>
      </c>
      <c r="O1002">
        <v>6</v>
      </c>
      <c r="P1002">
        <v>6</v>
      </c>
      <c r="Q1002">
        <v>0</v>
      </c>
      <c r="R1002" t="s">
        <v>20</v>
      </c>
    </row>
    <row r="1003" spans="1:18" x14ac:dyDescent="0.25">
      <c r="A1003" t="s">
        <v>191</v>
      </c>
      <c r="B1003" t="s">
        <v>192</v>
      </c>
      <c r="C1003" t="s">
        <v>42</v>
      </c>
      <c r="D1003">
        <v>41.854999999999997</v>
      </c>
      <c r="E1003">
        <v>42.44</v>
      </c>
      <c r="F1003">
        <v>8</v>
      </c>
      <c r="G1003">
        <v>1</v>
      </c>
      <c r="H1003">
        <v>42.02</v>
      </c>
      <c r="I1003">
        <v>23342.37109375</v>
      </c>
      <c r="J1003">
        <v>26833.055000000011</v>
      </c>
      <c r="K1003">
        <v>50175.426093750008</v>
      </c>
      <c r="L1003" s="5">
        <v>44496.460347638887</v>
      </c>
      <c r="O1003">
        <v>1</v>
      </c>
      <c r="P1003">
        <v>4</v>
      </c>
      <c r="Q1003">
        <v>0</v>
      </c>
      <c r="R1003" t="s">
        <v>20</v>
      </c>
    </row>
    <row r="1004" spans="1:18" x14ac:dyDescent="0.25">
      <c r="A1004" t="s">
        <v>133</v>
      </c>
      <c r="B1004" t="s">
        <v>134</v>
      </c>
      <c r="C1004" t="s">
        <v>42</v>
      </c>
      <c r="D1004">
        <v>2.0185</v>
      </c>
      <c r="E1004">
        <v>2.02</v>
      </c>
      <c r="F1004">
        <v>28</v>
      </c>
      <c r="G1004">
        <v>1</v>
      </c>
      <c r="H1004">
        <v>8356</v>
      </c>
      <c r="I1004">
        <v>6344703.1940000001</v>
      </c>
      <c r="J1004">
        <v>7281403.648</v>
      </c>
      <c r="K1004">
        <v>13626106.842</v>
      </c>
      <c r="L1004" s="5">
        <v>44496.46037296296</v>
      </c>
      <c r="O1004">
        <v>1</v>
      </c>
      <c r="P1004">
        <v>1</v>
      </c>
      <c r="Q1004">
        <v>0</v>
      </c>
      <c r="R1004" t="s">
        <v>20</v>
      </c>
    </row>
    <row r="1005" spans="1:18" x14ac:dyDescent="0.25">
      <c r="A1005" t="s">
        <v>133</v>
      </c>
      <c r="B1005" t="s">
        <v>134</v>
      </c>
      <c r="C1005" t="s">
        <v>42</v>
      </c>
      <c r="D1005">
        <v>2.0165999999999999</v>
      </c>
      <c r="E1005">
        <v>2.0289999999999999</v>
      </c>
      <c r="F1005">
        <v>30</v>
      </c>
      <c r="G1005">
        <v>1</v>
      </c>
      <c r="H1005">
        <v>4517</v>
      </c>
      <c r="I1005">
        <v>6344703.1940000001</v>
      </c>
      <c r="J1005">
        <v>7281403.648</v>
      </c>
      <c r="K1005">
        <v>13626106.842</v>
      </c>
      <c r="L1005" s="5">
        <v>44496.460397731476</v>
      </c>
      <c r="O1005">
        <v>1</v>
      </c>
      <c r="P1005">
        <v>1</v>
      </c>
      <c r="Q1005">
        <v>0</v>
      </c>
      <c r="R1005" t="s">
        <v>20</v>
      </c>
    </row>
    <row r="1006" spans="1:18" x14ac:dyDescent="0.25">
      <c r="A1006" t="s">
        <v>87</v>
      </c>
      <c r="B1006" t="s">
        <v>88</v>
      </c>
      <c r="C1006" t="s">
        <v>42</v>
      </c>
      <c r="D1006">
        <v>0.34001999999999999</v>
      </c>
      <c r="E1006">
        <v>0.35020000000000001</v>
      </c>
      <c r="F1006">
        <v>12</v>
      </c>
      <c r="G1006">
        <v>1</v>
      </c>
      <c r="H1006">
        <v>13986</v>
      </c>
      <c r="I1006">
        <v>11326119.52777778</v>
      </c>
      <c r="J1006">
        <v>12397834.15972222</v>
      </c>
      <c r="K1006">
        <v>23723953.6875</v>
      </c>
      <c r="L1006" s="5">
        <v>44496.460422152777</v>
      </c>
      <c r="O1006">
        <v>1</v>
      </c>
      <c r="P1006">
        <v>1</v>
      </c>
      <c r="Q1006">
        <v>0</v>
      </c>
      <c r="R1006" t="s">
        <v>20</v>
      </c>
    </row>
    <row r="1007" spans="1:18" x14ac:dyDescent="0.25">
      <c r="A1007" t="s">
        <v>30</v>
      </c>
      <c r="B1007" t="s">
        <v>31</v>
      </c>
      <c r="C1007" t="s">
        <v>42</v>
      </c>
      <c r="D1007">
        <v>2.8029999999999999E-2</v>
      </c>
      <c r="E1007">
        <v>2.8709999999999999E-2</v>
      </c>
      <c r="F1007">
        <v>10</v>
      </c>
      <c r="G1007">
        <v>1</v>
      </c>
      <c r="H1007">
        <v>54742</v>
      </c>
      <c r="I1007">
        <v>21877687.141666669</v>
      </c>
      <c r="J1007">
        <v>25428772.891666669</v>
      </c>
      <c r="K1007">
        <v>47306460.033333331</v>
      </c>
      <c r="L1007" s="5">
        <v>44496.460449641207</v>
      </c>
      <c r="O1007">
        <v>1</v>
      </c>
      <c r="P1007">
        <v>1</v>
      </c>
      <c r="Q1007">
        <v>0</v>
      </c>
      <c r="R1007" t="s">
        <v>20</v>
      </c>
    </row>
    <row r="1008" spans="1:18" x14ac:dyDescent="0.25">
      <c r="A1008" t="s">
        <v>57</v>
      </c>
      <c r="B1008" t="s">
        <v>58</v>
      </c>
      <c r="C1008" t="s">
        <v>42</v>
      </c>
      <c r="D1008">
        <v>4.7010000000000003E-2</v>
      </c>
      <c r="E1008">
        <v>4.8009999999999997E-2</v>
      </c>
      <c r="F1008">
        <v>4</v>
      </c>
      <c r="G1008">
        <v>1</v>
      </c>
      <c r="H1008">
        <v>6450</v>
      </c>
      <c r="I1008">
        <v>6688172.5625</v>
      </c>
      <c r="J1008">
        <v>8024650.5</v>
      </c>
      <c r="K1008">
        <v>14712823.0625</v>
      </c>
      <c r="L1008" s="5">
        <v>44496.460479120367</v>
      </c>
      <c r="O1008">
        <v>1</v>
      </c>
      <c r="P1008">
        <v>1</v>
      </c>
      <c r="Q1008">
        <v>0</v>
      </c>
      <c r="R1008" t="s">
        <v>20</v>
      </c>
    </row>
    <row r="1009" spans="1:18" x14ac:dyDescent="0.25">
      <c r="A1009" t="s">
        <v>167</v>
      </c>
      <c r="B1009" t="s">
        <v>168</v>
      </c>
      <c r="C1009" t="s">
        <v>42</v>
      </c>
      <c r="D1009">
        <v>2343.1</v>
      </c>
      <c r="E1009">
        <v>2357</v>
      </c>
      <c r="F1009">
        <v>16</v>
      </c>
      <c r="G1009">
        <v>1</v>
      </c>
      <c r="H1009">
        <v>0.78100000000000003</v>
      </c>
      <c r="I1009">
        <v>218.57723697916671</v>
      </c>
      <c r="J1009">
        <v>230.04463802083339</v>
      </c>
      <c r="K1009">
        <v>448.62187500000022</v>
      </c>
      <c r="L1009" s="5">
        <v>44496.460506238429</v>
      </c>
      <c r="O1009">
        <v>2</v>
      </c>
      <c r="P1009">
        <v>5</v>
      </c>
      <c r="Q1009">
        <v>0</v>
      </c>
      <c r="R1009" t="s">
        <v>20</v>
      </c>
    </row>
    <row r="1010" spans="1:18" x14ac:dyDescent="0.25">
      <c r="A1010" t="s">
        <v>55</v>
      </c>
      <c r="B1010" t="s">
        <v>56</v>
      </c>
      <c r="C1010" t="s">
        <v>42</v>
      </c>
      <c r="D1010">
        <v>58391.37</v>
      </c>
      <c r="E1010">
        <v>58963</v>
      </c>
      <c r="F1010">
        <v>10</v>
      </c>
      <c r="G1010">
        <v>1</v>
      </c>
      <c r="H1010">
        <v>12.295999999999999</v>
      </c>
      <c r="I1010">
        <v>6210.0562041666699</v>
      </c>
      <c r="J1010">
        <v>6516.4009249999963</v>
      </c>
      <c r="K1010">
        <v>12726.457129166671</v>
      </c>
      <c r="L1010" s="5">
        <v>44496.461059629633</v>
      </c>
      <c r="O1010">
        <v>0</v>
      </c>
      <c r="P1010">
        <v>0</v>
      </c>
      <c r="Q1010">
        <v>0</v>
      </c>
      <c r="R1010" t="s">
        <v>20</v>
      </c>
    </row>
    <row r="1011" spans="1:18" x14ac:dyDescent="0.25">
      <c r="A1011" t="s">
        <v>173</v>
      </c>
      <c r="B1011" t="s">
        <v>174</v>
      </c>
      <c r="C1011" t="s">
        <v>42</v>
      </c>
      <c r="D1011">
        <v>461</v>
      </c>
      <c r="E1011">
        <v>466</v>
      </c>
      <c r="F1011">
        <v>6</v>
      </c>
      <c r="G1011">
        <v>1</v>
      </c>
      <c r="H1011">
        <v>5.13</v>
      </c>
      <c r="I1011">
        <v>26592.408402777779</v>
      </c>
      <c r="J1011">
        <v>29987.85902777778</v>
      </c>
      <c r="K1011">
        <v>56580.267430555563</v>
      </c>
      <c r="L1011" s="5">
        <v>44496.46108241898</v>
      </c>
      <c r="O1011">
        <v>5</v>
      </c>
      <c r="P1011">
        <v>5</v>
      </c>
      <c r="Q1011">
        <v>0</v>
      </c>
      <c r="R1011" t="s">
        <v>20</v>
      </c>
    </row>
    <row r="1012" spans="1:18" x14ac:dyDescent="0.25">
      <c r="A1012" t="s">
        <v>147</v>
      </c>
      <c r="B1012" t="s">
        <v>148</v>
      </c>
      <c r="C1012" t="s">
        <v>42</v>
      </c>
      <c r="D1012">
        <v>0.87880000000000003</v>
      </c>
      <c r="E1012">
        <v>0.89670000000000005</v>
      </c>
      <c r="F1012">
        <v>10</v>
      </c>
      <c r="G1012">
        <v>1</v>
      </c>
      <c r="H1012">
        <v>1341</v>
      </c>
      <c r="I1012">
        <v>952536.00166666682</v>
      </c>
      <c r="J1012">
        <v>1107390.710833333</v>
      </c>
      <c r="K1012">
        <v>2059926.7124999999</v>
      </c>
      <c r="L1012" s="5">
        <v>44496.461105023147</v>
      </c>
      <c r="O1012">
        <v>1</v>
      </c>
      <c r="P1012">
        <v>1</v>
      </c>
      <c r="Q1012">
        <v>0</v>
      </c>
      <c r="R1012" t="s">
        <v>20</v>
      </c>
    </row>
    <row r="1013" spans="1:18" x14ac:dyDescent="0.25">
      <c r="A1013" t="s">
        <v>147</v>
      </c>
      <c r="B1013" t="s">
        <v>148</v>
      </c>
      <c r="C1013" t="s">
        <v>42</v>
      </c>
      <c r="D1013">
        <v>0.87519999999999998</v>
      </c>
      <c r="E1013">
        <v>0.89810000000000001</v>
      </c>
      <c r="F1013">
        <v>14</v>
      </c>
      <c r="G1013">
        <v>1</v>
      </c>
      <c r="H1013">
        <v>5615.8</v>
      </c>
      <c r="I1013">
        <v>1115910.1044642851</v>
      </c>
      <c r="J1013">
        <v>1261571.239285714</v>
      </c>
      <c r="K1013">
        <v>2377481.34375</v>
      </c>
      <c r="L1013" s="5">
        <v>44496.461127453702</v>
      </c>
      <c r="O1013">
        <v>1</v>
      </c>
      <c r="P1013">
        <v>1</v>
      </c>
      <c r="Q1013">
        <v>0</v>
      </c>
      <c r="R1013" t="s">
        <v>20</v>
      </c>
    </row>
    <row r="1014" spans="1:18" x14ac:dyDescent="0.25">
      <c r="A1014" t="s">
        <v>153</v>
      </c>
      <c r="B1014" t="s">
        <v>154</v>
      </c>
      <c r="C1014" t="s">
        <v>42</v>
      </c>
      <c r="D1014">
        <v>9.4789999999999999E-2</v>
      </c>
      <c r="E1014">
        <v>9.6229999999999996E-2</v>
      </c>
      <c r="F1014">
        <v>10</v>
      </c>
      <c r="G1014">
        <v>1</v>
      </c>
      <c r="H1014">
        <v>28004</v>
      </c>
      <c r="I1014">
        <v>36790537.262500003</v>
      </c>
      <c r="J1014">
        <v>40890857.091666669</v>
      </c>
      <c r="K1014">
        <v>77681394.354166672</v>
      </c>
      <c r="L1014" s="5">
        <v>44496.46115077546</v>
      </c>
      <c r="O1014">
        <v>1</v>
      </c>
      <c r="P1014">
        <v>1</v>
      </c>
      <c r="Q1014">
        <v>0</v>
      </c>
      <c r="R1014" t="s">
        <v>20</v>
      </c>
    </row>
    <row r="1015" spans="1:18" x14ac:dyDescent="0.25">
      <c r="A1015" t="s">
        <v>69</v>
      </c>
      <c r="B1015" t="s">
        <v>70</v>
      </c>
      <c r="C1015" t="s">
        <v>42</v>
      </c>
      <c r="D1015">
        <v>48.04</v>
      </c>
      <c r="E1015">
        <v>50.27</v>
      </c>
      <c r="F1015">
        <v>10</v>
      </c>
      <c r="G1015">
        <v>1</v>
      </c>
      <c r="H1015">
        <v>20.21</v>
      </c>
      <c r="I1015">
        <v>91408.656625000003</v>
      </c>
      <c r="J1015">
        <v>105901.07124999991</v>
      </c>
      <c r="K1015">
        <v>197309.72787499989</v>
      </c>
      <c r="L1015" s="5">
        <v>44496.461182604173</v>
      </c>
      <c r="O1015">
        <v>1</v>
      </c>
      <c r="P1015">
        <v>1</v>
      </c>
      <c r="Q1015">
        <v>0</v>
      </c>
      <c r="R1015" t="s">
        <v>20</v>
      </c>
    </row>
    <row r="1016" spans="1:18" x14ac:dyDescent="0.25">
      <c r="A1016" t="s">
        <v>69</v>
      </c>
      <c r="B1016" t="s">
        <v>70</v>
      </c>
      <c r="C1016" t="s">
        <v>42</v>
      </c>
      <c r="D1016">
        <v>47.887999999999998</v>
      </c>
      <c r="E1016">
        <v>50.44</v>
      </c>
      <c r="F1016">
        <v>24</v>
      </c>
      <c r="G1016">
        <v>1</v>
      </c>
      <c r="H1016">
        <v>3.59</v>
      </c>
      <c r="I1016">
        <v>95652.594859999983</v>
      </c>
      <c r="J1016">
        <v>108712.51336</v>
      </c>
      <c r="K1016">
        <v>204365.10821999999</v>
      </c>
      <c r="L1016" s="5">
        <v>44496.461205231477</v>
      </c>
      <c r="O1016">
        <v>1</v>
      </c>
      <c r="P1016">
        <v>1</v>
      </c>
      <c r="Q1016">
        <v>0</v>
      </c>
      <c r="R1016" t="s">
        <v>20</v>
      </c>
    </row>
    <row r="1017" spans="1:18" x14ac:dyDescent="0.25">
      <c r="A1017" t="s">
        <v>151</v>
      </c>
      <c r="B1017" t="s">
        <v>152</v>
      </c>
      <c r="C1017" t="s">
        <v>42</v>
      </c>
      <c r="D1017">
        <v>6.0190000000000001</v>
      </c>
      <c r="E1017">
        <v>6.2750000000000004</v>
      </c>
      <c r="F1017">
        <v>4</v>
      </c>
      <c r="G1017">
        <v>1</v>
      </c>
      <c r="H1017">
        <v>87.4</v>
      </c>
      <c r="I1017">
        <v>526340.7354166666</v>
      </c>
      <c r="J1017">
        <v>629082.84583333344</v>
      </c>
      <c r="K1017">
        <v>1155423.58125</v>
      </c>
      <c r="L1017" s="5">
        <v>44496.461241921294</v>
      </c>
      <c r="O1017">
        <v>1</v>
      </c>
      <c r="P1017">
        <v>1</v>
      </c>
      <c r="Q1017">
        <v>0</v>
      </c>
      <c r="R1017" t="s">
        <v>20</v>
      </c>
    </row>
    <row r="1018" spans="1:18" x14ac:dyDescent="0.25">
      <c r="A1018" t="s">
        <v>143</v>
      </c>
      <c r="B1018" t="s">
        <v>144</v>
      </c>
      <c r="C1018" t="s">
        <v>42</v>
      </c>
      <c r="D1018">
        <v>5.3224</v>
      </c>
      <c r="E1018">
        <v>5.516</v>
      </c>
      <c r="F1018">
        <v>4</v>
      </c>
      <c r="G1018">
        <v>1</v>
      </c>
      <c r="H1018">
        <v>43.5</v>
      </c>
      <c r="I1018">
        <v>106343.9770833333</v>
      </c>
      <c r="J1018">
        <v>134454.17708333331</v>
      </c>
      <c r="K1018">
        <v>240798.1541666667</v>
      </c>
      <c r="L1018" s="5">
        <v>44496.461264884259</v>
      </c>
      <c r="O1018">
        <v>1</v>
      </c>
      <c r="P1018">
        <v>1</v>
      </c>
      <c r="Q1018">
        <v>0</v>
      </c>
      <c r="R1018" t="s">
        <v>20</v>
      </c>
    </row>
    <row r="1019" spans="1:18" x14ac:dyDescent="0.25">
      <c r="A1019" t="s">
        <v>79</v>
      </c>
      <c r="B1019" t="s">
        <v>80</v>
      </c>
      <c r="C1019" t="s">
        <v>42</v>
      </c>
      <c r="D1019">
        <v>1.4930000000000001</v>
      </c>
      <c r="E1019">
        <v>1.5549999999999999</v>
      </c>
      <c r="F1019">
        <v>10</v>
      </c>
      <c r="G1019">
        <v>1</v>
      </c>
      <c r="H1019">
        <v>763</v>
      </c>
      <c r="I1019">
        <v>229980.41666666669</v>
      </c>
      <c r="J1019">
        <v>271521.64166666672</v>
      </c>
      <c r="K1019">
        <v>501502.05833333329</v>
      </c>
      <c r="L1019" s="5">
        <v>44496.461295277782</v>
      </c>
      <c r="O1019">
        <v>1</v>
      </c>
      <c r="P1019">
        <v>1</v>
      </c>
      <c r="Q1019">
        <v>0</v>
      </c>
      <c r="R1019" t="s">
        <v>20</v>
      </c>
    </row>
    <row r="1020" spans="1:18" x14ac:dyDescent="0.25">
      <c r="A1020" t="s">
        <v>79</v>
      </c>
      <c r="B1020" t="s">
        <v>80</v>
      </c>
      <c r="C1020" t="s">
        <v>42</v>
      </c>
      <c r="D1020">
        <v>1.4950000000000001</v>
      </c>
      <c r="E1020">
        <v>1.5429999999999999</v>
      </c>
      <c r="F1020">
        <v>16</v>
      </c>
      <c r="G1020">
        <v>1</v>
      </c>
      <c r="H1020">
        <v>1039</v>
      </c>
      <c r="I1020">
        <v>263887.73958333331</v>
      </c>
      <c r="J1020">
        <v>304953.61197916669</v>
      </c>
      <c r="K1020">
        <v>568841.3515625</v>
      </c>
      <c r="L1020" s="5">
        <v>44496.461318958332</v>
      </c>
      <c r="O1020">
        <v>1</v>
      </c>
      <c r="P1020">
        <v>4</v>
      </c>
      <c r="Q1020">
        <v>0</v>
      </c>
      <c r="R1020" t="s">
        <v>20</v>
      </c>
    </row>
    <row r="1021" spans="1:18" x14ac:dyDescent="0.25">
      <c r="A1021" t="s">
        <v>57</v>
      </c>
      <c r="B1021" t="s">
        <v>58</v>
      </c>
      <c r="C1021" t="s">
        <v>42</v>
      </c>
      <c r="D1021">
        <v>4.5409999999999999E-2</v>
      </c>
      <c r="E1021">
        <v>4.7539999999999999E-2</v>
      </c>
      <c r="F1021">
        <v>8</v>
      </c>
      <c r="G1021">
        <v>1</v>
      </c>
      <c r="H1021">
        <v>1200</v>
      </c>
      <c r="I1021">
        <v>7495396.322916667</v>
      </c>
      <c r="J1021">
        <v>8834921.75</v>
      </c>
      <c r="K1021">
        <v>16330318.07291667</v>
      </c>
      <c r="L1021" s="5">
        <v>44496.461365613417</v>
      </c>
      <c r="O1021">
        <v>1</v>
      </c>
      <c r="P1021">
        <v>1</v>
      </c>
      <c r="Q1021">
        <v>0</v>
      </c>
      <c r="R1021" t="s">
        <v>20</v>
      </c>
    </row>
    <row r="1022" spans="1:18" x14ac:dyDescent="0.25">
      <c r="A1022" t="s">
        <v>73</v>
      </c>
      <c r="B1022" t="s">
        <v>74</v>
      </c>
      <c r="C1022" t="s">
        <v>42</v>
      </c>
      <c r="D1022">
        <v>1.1408</v>
      </c>
      <c r="E1022">
        <v>1.2183999999999999</v>
      </c>
      <c r="F1022">
        <v>8</v>
      </c>
      <c r="G1022">
        <v>1</v>
      </c>
      <c r="H1022">
        <v>114</v>
      </c>
      <c r="I1022">
        <v>413730.63541666669</v>
      </c>
      <c r="J1022">
        <v>456895.05729166669</v>
      </c>
      <c r="K1022">
        <v>870625.69270833337</v>
      </c>
      <c r="L1022" s="5">
        <v>44496.461398541673</v>
      </c>
      <c r="O1022">
        <v>1</v>
      </c>
      <c r="P1022">
        <v>1</v>
      </c>
      <c r="Q1022">
        <v>0</v>
      </c>
      <c r="R1022" t="s">
        <v>20</v>
      </c>
    </row>
    <row r="1023" spans="1:18" x14ac:dyDescent="0.25">
      <c r="A1023" t="s">
        <v>73</v>
      </c>
      <c r="B1023" t="s">
        <v>74</v>
      </c>
      <c r="C1023" t="s">
        <v>42</v>
      </c>
      <c r="D1023">
        <v>1.143</v>
      </c>
      <c r="E1023">
        <v>1.208</v>
      </c>
      <c r="F1023">
        <v>22</v>
      </c>
      <c r="G1023">
        <v>1</v>
      </c>
      <c r="H1023">
        <v>187</v>
      </c>
      <c r="I1023">
        <v>578462.60800000001</v>
      </c>
      <c r="J1023">
        <v>622463.99800000002</v>
      </c>
      <c r="K1023">
        <v>1200926.6059999999</v>
      </c>
      <c r="L1023" s="5">
        <v>44496.461421863423</v>
      </c>
      <c r="O1023">
        <v>1</v>
      </c>
      <c r="P1023">
        <v>4</v>
      </c>
      <c r="Q1023">
        <v>0</v>
      </c>
      <c r="R1023" t="s">
        <v>20</v>
      </c>
    </row>
    <row r="1024" spans="1:18" x14ac:dyDescent="0.25">
      <c r="A1024" t="s">
        <v>145</v>
      </c>
      <c r="B1024" t="s">
        <v>146</v>
      </c>
      <c r="C1024" t="s">
        <v>42</v>
      </c>
      <c r="D1024">
        <v>55.726999999999997</v>
      </c>
      <c r="E1024">
        <v>59.17</v>
      </c>
      <c r="F1024">
        <v>26</v>
      </c>
      <c r="G1024">
        <v>1</v>
      </c>
      <c r="H1024">
        <v>6.4</v>
      </c>
      <c r="I1024">
        <v>126973.26579999991</v>
      </c>
      <c r="J1024">
        <v>145755.8988</v>
      </c>
      <c r="K1024">
        <v>272729.1645999999</v>
      </c>
      <c r="L1024" s="5">
        <v>44496.461447002323</v>
      </c>
      <c r="O1024">
        <v>1</v>
      </c>
      <c r="P1024">
        <v>1</v>
      </c>
      <c r="Q1024">
        <v>0</v>
      </c>
      <c r="R1024" t="s">
        <v>20</v>
      </c>
    </row>
    <row r="1025" spans="1:18" x14ac:dyDescent="0.25">
      <c r="A1025" t="s">
        <v>157</v>
      </c>
      <c r="B1025" t="s">
        <v>158</v>
      </c>
      <c r="C1025" t="s">
        <v>42</v>
      </c>
      <c r="D1025">
        <v>0.15340000000000001</v>
      </c>
      <c r="E1025">
        <v>0.16289999999999999</v>
      </c>
      <c r="F1025">
        <v>8</v>
      </c>
      <c r="G1025">
        <v>1</v>
      </c>
      <c r="H1025">
        <v>34877</v>
      </c>
      <c r="I1025">
        <v>2391315.635416667</v>
      </c>
      <c r="J1025">
        <v>2841597.890625</v>
      </c>
      <c r="K1025">
        <v>5232913.526041666</v>
      </c>
      <c r="L1025" s="5">
        <v>44496.46147141204</v>
      </c>
      <c r="O1025">
        <v>1</v>
      </c>
      <c r="P1025">
        <v>1</v>
      </c>
      <c r="Q1025">
        <v>0</v>
      </c>
      <c r="R1025" t="s">
        <v>20</v>
      </c>
    </row>
    <row r="1026" spans="1:18" x14ac:dyDescent="0.25">
      <c r="A1026" t="s">
        <v>197</v>
      </c>
      <c r="B1026" t="s">
        <v>198</v>
      </c>
      <c r="C1026" t="s">
        <v>42</v>
      </c>
      <c r="D1026">
        <v>0.29155999999999999</v>
      </c>
      <c r="E1026">
        <v>0.30690000000000001</v>
      </c>
      <c r="F1026">
        <v>12</v>
      </c>
      <c r="G1026">
        <v>1</v>
      </c>
      <c r="H1026">
        <v>5828</v>
      </c>
      <c r="I1026">
        <v>4600957.927083333</v>
      </c>
      <c r="J1026">
        <v>5027352.940972222</v>
      </c>
      <c r="K1026">
        <v>9628310.868055556</v>
      </c>
      <c r="L1026" s="5">
        <v>44496.461494201387</v>
      </c>
      <c r="O1026">
        <v>1</v>
      </c>
      <c r="P1026">
        <v>1</v>
      </c>
      <c r="Q1026">
        <v>0</v>
      </c>
      <c r="R1026" t="s">
        <v>20</v>
      </c>
    </row>
    <row r="1027" spans="1:18" x14ac:dyDescent="0.25">
      <c r="A1027" t="s">
        <v>75</v>
      </c>
      <c r="B1027" t="s">
        <v>76</v>
      </c>
      <c r="C1027" t="s">
        <v>42</v>
      </c>
      <c r="D1027">
        <v>1.0323</v>
      </c>
      <c r="E1027">
        <v>1.0522</v>
      </c>
      <c r="F1027">
        <v>4</v>
      </c>
      <c r="G1027">
        <v>1</v>
      </c>
      <c r="H1027">
        <v>857</v>
      </c>
      <c r="I1027">
        <v>13492226.241666671</v>
      </c>
      <c r="J1027">
        <v>15878885.576041659</v>
      </c>
      <c r="K1027">
        <v>29371111.817708328</v>
      </c>
      <c r="L1027" s="5">
        <v>44496.462010694442</v>
      </c>
      <c r="O1027">
        <v>3</v>
      </c>
      <c r="P1027">
        <v>3</v>
      </c>
      <c r="Q1027">
        <v>0</v>
      </c>
      <c r="R1027" t="s">
        <v>20</v>
      </c>
    </row>
    <row r="1028" spans="1:18" x14ac:dyDescent="0.25">
      <c r="A1028" t="s">
        <v>189</v>
      </c>
      <c r="B1028" t="s">
        <v>190</v>
      </c>
      <c r="C1028" t="s">
        <v>42</v>
      </c>
      <c r="D1028">
        <v>4.2549999999999999</v>
      </c>
      <c r="E1028">
        <v>4.3639999999999999</v>
      </c>
      <c r="F1028">
        <v>8</v>
      </c>
      <c r="G1028">
        <v>1</v>
      </c>
      <c r="H1028">
        <v>1733.1</v>
      </c>
      <c r="I1028">
        <v>1421450.1171874991</v>
      </c>
      <c r="J1028">
        <v>1546072.4666666661</v>
      </c>
      <c r="K1028">
        <v>2967522.5838541649</v>
      </c>
      <c r="L1028" s="5">
        <v>44496.462047407411</v>
      </c>
      <c r="O1028">
        <v>2</v>
      </c>
      <c r="P1028">
        <v>3</v>
      </c>
      <c r="Q1028">
        <v>0</v>
      </c>
      <c r="R1028" t="s">
        <v>20</v>
      </c>
    </row>
    <row r="1029" spans="1:18" x14ac:dyDescent="0.25">
      <c r="A1029" t="s">
        <v>171</v>
      </c>
      <c r="B1029" t="s">
        <v>172</v>
      </c>
      <c r="C1029" t="s">
        <v>42</v>
      </c>
      <c r="D1029">
        <v>1.208</v>
      </c>
      <c r="E1029">
        <v>1.2525999999999999</v>
      </c>
      <c r="F1029">
        <v>6</v>
      </c>
      <c r="G1029">
        <v>1</v>
      </c>
      <c r="H1029">
        <v>8175.7999999999993</v>
      </c>
      <c r="I1029">
        <v>945515.69652777782</v>
      </c>
      <c r="J1029">
        <v>1128121.0152777771</v>
      </c>
      <c r="K1029">
        <v>2073636.711805555</v>
      </c>
      <c r="L1029" s="5">
        <v>44496.462070555557</v>
      </c>
      <c r="O1029">
        <v>3</v>
      </c>
      <c r="P1029">
        <v>3</v>
      </c>
      <c r="Q1029">
        <v>0</v>
      </c>
      <c r="R1029" t="s">
        <v>20</v>
      </c>
    </row>
    <row r="1030" spans="1:18" x14ac:dyDescent="0.25">
      <c r="A1030" t="s">
        <v>147</v>
      </c>
      <c r="B1030" t="s">
        <v>148</v>
      </c>
      <c r="C1030" t="s">
        <v>42</v>
      </c>
      <c r="D1030">
        <v>0.8498</v>
      </c>
      <c r="E1030">
        <v>0.88290000000000002</v>
      </c>
      <c r="F1030">
        <v>16</v>
      </c>
      <c r="G1030">
        <v>1</v>
      </c>
      <c r="H1030">
        <v>100</v>
      </c>
      <c r="I1030">
        <v>1193343.5661458331</v>
      </c>
      <c r="J1030">
        <v>1357420.0903645831</v>
      </c>
      <c r="K1030">
        <v>2550763.656510416</v>
      </c>
      <c r="L1030" s="5">
        <v>44496.462094606482</v>
      </c>
      <c r="O1030">
        <v>1</v>
      </c>
      <c r="P1030">
        <v>3</v>
      </c>
      <c r="Q1030">
        <v>0</v>
      </c>
      <c r="R1030" t="s">
        <v>20</v>
      </c>
    </row>
    <row r="1031" spans="1:18" x14ac:dyDescent="0.25">
      <c r="A1031" t="s">
        <v>153</v>
      </c>
      <c r="B1031" t="s">
        <v>154</v>
      </c>
      <c r="C1031" t="s">
        <v>42</v>
      </c>
      <c r="D1031">
        <v>9.3280000000000002E-2</v>
      </c>
      <c r="E1031">
        <v>9.5030000000000003E-2</v>
      </c>
      <c r="F1031">
        <v>12</v>
      </c>
      <c r="G1031">
        <v>1</v>
      </c>
      <c r="H1031">
        <v>131203</v>
      </c>
      <c r="I1031">
        <v>36040052.927083343</v>
      </c>
      <c r="J1031">
        <v>40193030.892361112</v>
      </c>
      <c r="K1031">
        <v>76233083.819444448</v>
      </c>
      <c r="L1031" s="5">
        <v>44496.46211847222</v>
      </c>
      <c r="O1031">
        <v>3</v>
      </c>
      <c r="P1031">
        <v>3</v>
      </c>
      <c r="Q1031">
        <v>0</v>
      </c>
      <c r="R1031" t="s">
        <v>20</v>
      </c>
    </row>
    <row r="1032" spans="1:18" x14ac:dyDescent="0.25">
      <c r="A1032" t="s">
        <v>71</v>
      </c>
      <c r="B1032" t="s">
        <v>72</v>
      </c>
      <c r="C1032" t="s">
        <v>42</v>
      </c>
      <c r="D1032">
        <v>0.67210000000000003</v>
      </c>
      <c r="E1032">
        <v>0.67749999999999999</v>
      </c>
      <c r="F1032">
        <v>4</v>
      </c>
      <c r="G1032">
        <v>1</v>
      </c>
      <c r="H1032">
        <v>891.7</v>
      </c>
      <c r="I1032">
        <v>667444.2958333334</v>
      </c>
      <c r="J1032">
        <v>771635.90312500007</v>
      </c>
      <c r="K1032">
        <v>1439080.198958334</v>
      </c>
      <c r="L1032" s="5">
        <v>44496.462151747677</v>
      </c>
      <c r="O1032">
        <v>3</v>
      </c>
      <c r="P1032">
        <v>3</v>
      </c>
      <c r="Q1032">
        <v>0</v>
      </c>
      <c r="R1032" t="s">
        <v>20</v>
      </c>
    </row>
    <row r="1033" spans="1:18" x14ac:dyDescent="0.25">
      <c r="A1033" t="s">
        <v>71</v>
      </c>
      <c r="B1033" t="s">
        <v>72</v>
      </c>
      <c r="C1033" t="s">
        <v>42</v>
      </c>
      <c r="D1033">
        <v>0.67259999999999998</v>
      </c>
      <c r="E1033">
        <v>0.67249999999999999</v>
      </c>
      <c r="F1033">
        <v>12</v>
      </c>
      <c r="G1033">
        <v>1</v>
      </c>
      <c r="H1033">
        <v>180</v>
      </c>
      <c r="I1033">
        <v>657974.99722222204</v>
      </c>
      <c r="J1033">
        <v>763327.72083333367</v>
      </c>
      <c r="K1033">
        <v>1421302.7180555561</v>
      </c>
      <c r="L1033" s="5">
        <v>44496.462175983797</v>
      </c>
      <c r="O1033">
        <v>3</v>
      </c>
      <c r="P1033">
        <v>3</v>
      </c>
      <c r="Q1033">
        <v>0</v>
      </c>
      <c r="R1033" t="s">
        <v>20</v>
      </c>
    </row>
    <row r="1034" spans="1:18" x14ac:dyDescent="0.25">
      <c r="A1034" t="s">
        <v>34</v>
      </c>
      <c r="B1034" t="s">
        <v>35</v>
      </c>
      <c r="C1034" t="s">
        <v>42</v>
      </c>
      <c r="D1034">
        <v>8.1350000000000006E-2</v>
      </c>
      <c r="E1034">
        <v>8.4809999999999997E-2</v>
      </c>
      <c r="F1034">
        <v>12</v>
      </c>
      <c r="G1034">
        <v>1</v>
      </c>
      <c r="H1034">
        <v>6365</v>
      </c>
      <c r="I1034">
        <v>15766155.6875</v>
      </c>
      <c r="J1034">
        <v>16597789.17013889</v>
      </c>
      <c r="K1034">
        <v>32363944.857638892</v>
      </c>
      <c r="L1034" s="5">
        <v>44496.462214872678</v>
      </c>
      <c r="O1034">
        <v>1</v>
      </c>
      <c r="P1034">
        <v>4</v>
      </c>
      <c r="Q1034">
        <v>0</v>
      </c>
      <c r="R1034" t="s">
        <v>20</v>
      </c>
    </row>
    <row r="1035" spans="1:18" x14ac:dyDescent="0.25">
      <c r="A1035" t="s">
        <v>65</v>
      </c>
      <c r="B1035" t="s">
        <v>66</v>
      </c>
      <c r="C1035" t="s">
        <v>42</v>
      </c>
      <c r="D1035">
        <v>5.2859999999999999E-3</v>
      </c>
      <c r="E1035">
        <v>5.6319999999999999E-3</v>
      </c>
      <c r="F1035">
        <v>4</v>
      </c>
      <c r="G1035">
        <v>1</v>
      </c>
      <c r="H1035">
        <v>28951</v>
      </c>
      <c r="I1035">
        <v>210287521.75</v>
      </c>
      <c r="J1035">
        <v>249570868.20833331</v>
      </c>
      <c r="K1035">
        <v>459858389.95833337</v>
      </c>
      <c r="L1035" s="5">
        <v>44496.462247233787</v>
      </c>
      <c r="O1035">
        <v>1</v>
      </c>
      <c r="P1035">
        <v>1</v>
      </c>
      <c r="Q1035">
        <v>0</v>
      </c>
      <c r="R1035" t="s">
        <v>20</v>
      </c>
    </row>
    <row r="1036" spans="1:18" x14ac:dyDescent="0.25">
      <c r="A1036" t="s">
        <v>65</v>
      </c>
      <c r="B1036" t="s">
        <v>66</v>
      </c>
      <c r="C1036" t="s">
        <v>42</v>
      </c>
      <c r="D1036">
        <v>5.2859999999999999E-3</v>
      </c>
      <c r="E1036">
        <v>5.6210000000000001E-3</v>
      </c>
      <c r="F1036">
        <v>10</v>
      </c>
      <c r="G1036">
        <v>1</v>
      </c>
      <c r="H1036">
        <v>36640</v>
      </c>
      <c r="I1036">
        <v>247490685.9708333</v>
      </c>
      <c r="J1036">
        <v>288729105.30416667</v>
      </c>
      <c r="K1036">
        <v>536219791.27499998</v>
      </c>
      <c r="L1036" s="5">
        <v>44496.462283043977</v>
      </c>
      <c r="O1036">
        <v>1</v>
      </c>
      <c r="P1036">
        <v>1</v>
      </c>
      <c r="Q1036">
        <v>0</v>
      </c>
      <c r="R1036" t="s">
        <v>20</v>
      </c>
    </row>
    <row r="1037" spans="1:18" x14ac:dyDescent="0.25">
      <c r="A1037" t="s">
        <v>117</v>
      </c>
      <c r="B1037" t="s">
        <v>118</v>
      </c>
      <c r="C1037" t="s">
        <v>42</v>
      </c>
      <c r="D1037">
        <v>0.10513</v>
      </c>
      <c r="E1037">
        <v>0.1077</v>
      </c>
      <c r="F1037">
        <v>6</v>
      </c>
      <c r="G1037">
        <v>1</v>
      </c>
      <c r="H1037">
        <v>18681</v>
      </c>
      <c r="I1037">
        <v>12112184.14583333</v>
      </c>
      <c r="J1037">
        <v>13108535.1875</v>
      </c>
      <c r="K1037">
        <v>25220719.33333334</v>
      </c>
      <c r="L1037" s="5">
        <v>44496.462308726848</v>
      </c>
      <c r="O1037">
        <v>3</v>
      </c>
      <c r="P1037">
        <v>3</v>
      </c>
      <c r="Q1037">
        <v>0</v>
      </c>
      <c r="R1037" t="s">
        <v>20</v>
      </c>
    </row>
    <row r="1038" spans="1:18" x14ac:dyDescent="0.25">
      <c r="A1038" t="s">
        <v>211</v>
      </c>
      <c r="B1038" t="s">
        <v>212</v>
      </c>
      <c r="C1038" t="s">
        <v>42</v>
      </c>
      <c r="D1038">
        <v>0.35071000000000002</v>
      </c>
      <c r="E1038">
        <v>0.35649999999999998</v>
      </c>
      <c r="F1038">
        <v>4</v>
      </c>
      <c r="G1038">
        <v>1</v>
      </c>
      <c r="H1038">
        <v>1094</v>
      </c>
      <c r="I1038">
        <v>3428455.21875</v>
      </c>
      <c r="J1038">
        <v>4066125.791666667</v>
      </c>
      <c r="K1038">
        <v>7494581.010416666</v>
      </c>
      <c r="L1038" s="5">
        <v>44496.462331331022</v>
      </c>
      <c r="O1038">
        <v>3</v>
      </c>
      <c r="P1038">
        <v>3</v>
      </c>
      <c r="Q1038">
        <v>0</v>
      </c>
      <c r="R1038" t="s">
        <v>20</v>
      </c>
    </row>
    <row r="1039" spans="1:18" x14ac:dyDescent="0.25">
      <c r="A1039" t="s">
        <v>199</v>
      </c>
      <c r="B1039" t="s">
        <v>200</v>
      </c>
      <c r="C1039" t="s">
        <v>42</v>
      </c>
      <c r="D1039">
        <v>567.74</v>
      </c>
      <c r="E1039">
        <v>571.4</v>
      </c>
      <c r="F1039">
        <v>14</v>
      </c>
      <c r="G1039">
        <v>1</v>
      </c>
      <c r="H1039">
        <v>0.20499999999999999</v>
      </c>
      <c r="I1039">
        <v>6589.2624910714267</v>
      </c>
      <c r="J1039">
        <v>7370.9106547618994</v>
      </c>
      <c r="K1039">
        <v>13960.173145833331</v>
      </c>
      <c r="L1039" s="5">
        <v>44496.462353750001</v>
      </c>
      <c r="O1039">
        <v>3</v>
      </c>
      <c r="P1039">
        <v>4</v>
      </c>
      <c r="Q1039">
        <v>0</v>
      </c>
      <c r="R1039" t="s">
        <v>20</v>
      </c>
    </row>
    <row r="1040" spans="1:18" x14ac:dyDescent="0.25">
      <c r="A1040" t="s">
        <v>175</v>
      </c>
      <c r="B1040" t="s">
        <v>176</v>
      </c>
      <c r="C1040" t="s">
        <v>42</v>
      </c>
      <c r="D1040">
        <v>0.75680000000000003</v>
      </c>
      <c r="E1040">
        <v>0.78769999999999996</v>
      </c>
      <c r="F1040">
        <v>4</v>
      </c>
      <c r="G1040">
        <v>1</v>
      </c>
      <c r="H1040">
        <v>468</v>
      </c>
      <c r="I1040">
        <v>622754.91666666663</v>
      </c>
      <c r="J1040">
        <v>736457.45833333337</v>
      </c>
      <c r="K1040">
        <v>1359212.375</v>
      </c>
      <c r="L1040" s="5">
        <v>44496.462376539363</v>
      </c>
      <c r="O1040">
        <v>1</v>
      </c>
      <c r="P1040">
        <v>3</v>
      </c>
      <c r="Q1040">
        <v>0</v>
      </c>
      <c r="R1040" t="s">
        <v>20</v>
      </c>
    </row>
    <row r="1041" spans="1:18" x14ac:dyDescent="0.25">
      <c r="A1041" t="s">
        <v>195</v>
      </c>
      <c r="B1041" t="s">
        <v>196</v>
      </c>
      <c r="C1041" t="s">
        <v>42</v>
      </c>
      <c r="D1041">
        <v>4.4880000000000003E-2</v>
      </c>
      <c r="E1041">
        <v>4.632E-2</v>
      </c>
      <c r="F1041">
        <v>4</v>
      </c>
      <c r="G1041">
        <v>1</v>
      </c>
      <c r="H1041">
        <v>3234</v>
      </c>
      <c r="I1041">
        <v>6724101.635416667</v>
      </c>
      <c r="J1041">
        <v>7788644.5625</v>
      </c>
      <c r="K1041">
        <v>14512746.19791667</v>
      </c>
      <c r="L1041" s="5">
        <v>44496.462398240743</v>
      </c>
      <c r="O1041">
        <v>1</v>
      </c>
      <c r="P1041">
        <v>3</v>
      </c>
      <c r="Q1041">
        <v>0</v>
      </c>
      <c r="R1041" t="s">
        <v>20</v>
      </c>
    </row>
    <row r="1042" spans="1:18" x14ac:dyDescent="0.25">
      <c r="A1042" t="s">
        <v>195</v>
      </c>
      <c r="B1042" t="s">
        <v>196</v>
      </c>
      <c r="C1042" t="s">
        <v>42</v>
      </c>
      <c r="D1042">
        <v>4.4889999999999999E-2</v>
      </c>
      <c r="E1042">
        <v>4.6190000000000002E-2</v>
      </c>
      <c r="F1042">
        <v>12</v>
      </c>
      <c r="G1042">
        <v>1</v>
      </c>
      <c r="H1042">
        <v>712</v>
      </c>
      <c r="I1042">
        <v>11503349.73263889</v>
      </c>
      <c r="J1042">
        <v>13133369.99305556</v>
      </c>
      <c r="K1042">
        <v>24636719.72569444</v>
      </c>
      <c r="L1042" s="5">
        <v>44496.462422662044</v>
      </c>
      <c r="O1042">
        <v>3</v>
      </c>
      <c r="P1042">
        <v>3</v>
      </c>
      <c r="Q1042">
        <v>0</v>
      </c>
      <c r="R1042" t="s">
        <v>20</v>
      </c>
    </row>
    <row r="1043" spans="1:18" x14ac:dyDescent="0.25">
      <c r="A1043" t="s">
        <v>137</v>
      </c>
      <c r="B1043" t="s">
        <v>138</v>
      </c>
      <c r="C1043" t="s">
        <v>42</v>
      </c>
      <c r="D1043">
        <v>0.3216</v>
      </c>
      <c r="E1043">
        <v>0.33660000000000001</v>
      </c>
      <c r="F1043">
        <v>8</v>
      </c>
      <c r="G1043">
        <v>1</v>
      </c>
      <c r="H1043">
        <v>635</v>
      </c>
      <c r="I1043">
        <v>2692414.9375</v>
      </c>
      <c r="J1043">
        <v>2963905.458333333</v>
      </c>
      <c r="K1043">
        <v>5656320.395833334</v>
      </c>
      <c r="L1043" s="5">
        <v>44496.462446527781</v>
      </c>
      <c r="O1043">
        <v>1</v>
      </c>
      <c r="P1043">
        <v>2</v>
      </c>
      <c r="Q1043">
        <v>0</v>
      </c>
      <c r="R1043" t="s">
        <v>20</v>
      </c>
    </row>
    <row r="1044" spans="1:18" x14ac:dyDescent="0.25">
      <c r="A1044" t="s">
        <v>137</v>
      </c>
      <c r="B1044" t="s">
        <v>138</v>
      </c>
      <c r="C1044" t="s">
        <v>42</v>
      </c>
      <c r="D1044">
        <v>0.3216</v>
      </c>
      <c r="E1044">
        <v>0.33510000000000001</v>
      </c>
      <c r="F1044">
        <v>10</v>
      </c>
      <c r="G1044">
        <v>1</v>
      </c>
      <c r="H1044">
        <v>1550</v>
      </c>
      <c r="I1044">
        <v>2651404.4874999998</v>
      </c>
      <c r="J1044">
        <v>2895843.6124999998</v>
      </c>
      <c r="K1044">
        <v>5547248.0999999996</v>
      </c>
      <c r="L1044" s="5">
        <v>44496.46246949074</v>
      </c>
      <c r="O1044">
        <v>1</v>
      </c>
      <c r="P1044">
        <v>2</v>
      </c>
      <c r="Q1044">
        <v>0</v>
      </c>
      <c r="R1044" t="s">
        <v>20</v>
      </c>
    </row>
    <row r="1045" spans="1:18" x14ac:dyDescent="0.25">
      <c r="A1045" t="s">
        <v>53</v>
      </c>
      <c r="B1045" t="s">
        <v>54</v>
      </c>
      <c r="C1045" t="s">
        <v>42</v>
      </c>
      <c r="D1045">
        <v>1.6951000000000001E-2</v>
      </c>
      <c r="E1045">
        <v>1.711E-2</v>
      </c>
      <c r="F1045">
        <v>10</v>
      </c>
      <c r="G1045">
        <v>1</v>
      </c>
      <c r="H1045">
        <v>7178</v>
      </c>
      <c r="I1045">
        <v>25645208.091666661</v>
      </c>
      <c r="J1045">
        <v>29547386.375</v>
      </c>
      <c r="K1045">
        <v>55192594.466666669</v>
      </c>
      <c r="L1045" s="5">
        <v>44496.462504039351</v>
      </c>
      <c r="O1045">
        <v>2</v>
      </c>
      <c r="P1045">
        <v>2</v>
      </c>
      <c r="Q1045">
        <v>0</v>
      </c>
      <c r="R1045" t="s">
        <v>20</v>
      </c>
    </row>
    <row r="1046" spans="1:18" x14ac:dyDescent="0.25">
      <c r="A1046" t="s">
        <v>53</v>
      </c>
      <c r="B1046" t="s">
        <v>54</v>
      </c>
      <c r="C1046" t="s">
        <v>42</v>
      </c>
      <c r="D1046">
        <v>1.6937000000000001E-2</v>
      </c>
      <c r="E1046">
        <v>1.7139999999999999E-2</v>
      </c>
      <c r="F1046">
        <v>16</v>
      </c>
      <c r="G1046">
        <v>1</v>
      </c>
      <c r="H1046">
        <v>12800</v>
      </c>
      <c r="I1046">
        <v>28541365.065104172</v>
      </c>
      <c r="J1046">
        <v>32144823.856770828</v>
      </c>
      <c r="K1046">
        <v>60686188.921875</v>
      </c>
      <c r="L1046" s="5">
        <v>44496.462530671299</v>
      </c>
      <c r="O1046">
        <v>2</v>
      </c>
      <c r="P1046">
        <v>2</v>
      </c>
      <c r="Q1046">
        <v>0</v>
      </c>
      <c r="R1046" t="s">
        <v>20</v>
      </c>
    </row>
    <row r="1047" spans="1:18" x14ac:dyDescent="0.25">
      <c r="A1047" t="s">
        <v>111</v>
      </c>
      <c r="B1047" t="s">
        <v>112</v>
      </c>
      <c r="C1047" t="s">
        <v>42</v>
      </c>
      <c r="D1047">
        <v>367.04</v>
      </c>
      <c r="E1047">
        <v>367</v>
      </c>
      <c r="F1047">
        <v>4</v>
      </c>
      <c r="G1047">
        <v>1</v>
      </c>
      <c r="H1047">
        <v>3</v>
      </c>
      <c r="I1047">
        <v>4433.0114583333316</v>
      </c>
      <c r="J1047">
        <v>4659.0375000000013</v>
      </c>
      <c r="K1047">
        <v>9092.0489583333328</v>
      </c>
      <c r="L1047" s="5">
        <v>44496.462554317128</v>
      </c>
      <c r="O1047">
        <v>2</v>
      </c>
      <c r="P1047">
        <v>4</v>
      </c>
      <c r="Q1047">
        <v>0</v>
      </c>
      <c r="R1047" t="s">
        <v>20</v>
      </c>
    </row>
    <row r="1048" spans="1:18" x14ac:dyDescent="0.25">
      <c r="A1048" t="s">
        <v>187</v>
      </c>
      <c r="B1048" t="s">
        <v>188</v>
      </c>
      <c r="C1048" t="s">
        <v>42</v>
      </c>
      <c r="D1048">
        <v>2.7324999999999999E-2</v>
      </c>
      <c r="E1048">
        <v>2.8080000000000001E-2</v>
      </c>
      <c r="F1048">
        <v>4</v>
      </c>
      <c r="G1048">
        <v>1</v>
      </c>
      <c r="H1048">
        <v>51265</v>
      </c>
      <c r="I1048">
        <v>47315819.4375</v>
      </c>
      <c r="J1048">
        <v>56696487.208333343</v>
      </c>
      <c r="K1048">
        <v>104012306.6458333</v>
      </c>
      <c r="L1048" s="5">
        <v>44496.462579444436</v>
      </c>
      <c r="O1048">
        <v>2</v>
      </c>
      <c r="P1048">
        <v>2</v>
      </c>
      <c r="Q1048">
        <v>0</v>
      </c>
      <c r="R1048" t="s">
        <v>20</v>
      </c>
    </row>
    <row r="1049" spans="1:18" x14ac:dyDescent="0.25">
      <c r="A1049" t="s">
        <v>22</v>
      </c>
      <c r="B1049" t="s">
        <v>23</v>
      </c>
      <c r="C1049" t="s">
        <v>42</v>
      </c>
      <c r="D1049">
        <v>4.4499999999999998E-2</v>
      </c>
      <c r="E1049">
        <v>4.5580000000000002E-2</v>
      </c>
      <c r="F1049">
        <v>18</v>
      </c>
      <c r="G1049">
        <v>1</v>
      </c>
      <c r="H1049">
        <v>6700</v>
      </c>
      <c r="I1049">
        <v>35557269.060185187</v>
      </c>
      <c r="J1049">
        <v>39671923.71990741</v>
      </c>
      <c r="K1049">
        <v>75229192.780092597</v>
      </c>
      <c r="L1049" s="5">
        <v>44496.462603506952</v>
      </c>
      <c r="O1049">
        <v>2</v>
      </c>
      <c r="P1049">
        <v>2</v>
      </c>
      <c r="Q1049">
        <v>0</v>
      </c>
      <c r="R1049" t="s">
        <v>20</v>
      </c>
    </row>
    <row r="1050" spans="1:18" x14ac:dyDescent="0.25">
      <c r="A1050" t="s">
        <v>131</v>
      </c>
      <c r="B1050" t="s">
        <v>132</v>
      </c>
      <c r="C1050" t="s">
        <v>42</v>
      </c>
      <c r="D1050">
        <v>0.12772</v>
      </c>
      <c r="E1050">
        <v>0.12839999999999999</v>
      </c>
      <c r="F1050">
        <v>4</v>
      </c>
      <c r="G1050">
        <v>1</v>
      </c>
      <c r="H1050">
        <v>41925</v>
      </c>
      <c r="I1050">
        <v>25396017.083333328</v>
      </c>
      <c r="J1050">
        <v>29393308.854166672</v>
      </c>
      <c r="K1050">
        <v>54789325.9375</v>
      </c>
      <c r="L1050" s="5">
        <v>44496.463155625002</v>
      </c>
      <c r="O1050">
        <v>2</v>
      </c>
      <c r="P1050">
        <v>2</v>
      </c>
      <c r="Q1050">
        <v>0</v>
      </c>
      <c r="R1050" t="s">
        <v>20</v>
      </c>
    </row>
    <row r="1051" spans="1:18" x14ac:dyDescent="0.25">
      <c r="A1051" t="s">
        <v>24</v>
      </c>
      <c r="B1051" t="s">
        <v>25</v>
      </c>
      <c r="C1051" t="s">
        <v>42</v>
      </c>
      <c r="D1051">
        <v>25.71</v>
      </c>
      <c r="E1051">
        <v>25.85</v>
      </c>
      <c r="F1051">
        <v>16</v>
      </c>
      <c r="G1051">
        <v>1</v>
      </c>
      <c r="H1051">
        <v>2.5</v>
      </c>
      <c r="I1051">
        <v>51102.772656250039</v>
      </c>
      <c r="J1051">
        <v>53944.520312500019</v>
      </c>
      <c r="K1051">
        <v>105047.2929687501</v>
      </c>
      <c r="L1051" s="5">
        <v>44496.463179317128</v>
      </c>
      <c r="O1051">
        <v>2</v>
      </c>
      <c r="P1051">
        <v>3</v>
      </c>
      <c r="Q1051">
        <v>0</v>
      </c>
      <c r="R1051" t="s">
        <v>20</v>
      </c>
    </row>
    <row r="1052" spans="1:18" x14ac:dyDescent="0.25">
      <c r="A1052" t="s">
        <v>163</v>
      </c>
      <c r="B1052" t="s">
        <v>164</v>
      </c>
      <c r="C1052" t="s">
        <v>42</v>
      </c>
      <c r="D1052">
        <v>3.3449999999999999E-3</v>
      </c>
      <c r="E1052">
        <v>3.405E-3</v>
      </c>
      <c r="F1052">
        <v>22</v>
      </c>
      <c r="G1052">
        <v>1</v>
      </c>
      <c r="H1052">
        <v>799442</v>
      </c>
      <c r="I1052">
        <v>381991860.91799998</v>
      </c>
      <c r="J1052">
        <v>440066633.76200002</v>
      </c>
      <c r="K1052">
        <v>822058494.68000007</v>
      </c>
      <c r="L1052" s="5">
        <v>44496.463202638894</v>
      </c>
      <c r="O1052">
        <v>1</v>
      </c>
      <c r="P1052">
        <v>1</v>
      </c>
      <c r="Q1052">
        <v>0</v>
      </c>
      <c r="R1052" t="s">
        <v>20</v>
      </c>
    </row>
    <row r="1053" spans="1:18" x14ac:dyDescent="0.25">
      <c r="A1053" t="s">
        <v>81</v>
      </c>
      <c r="B1053" t="s">
        <v>82</v>
      </c>
      <c r="C1053" t="s">
        <v>42</v>
      </c>
      <c r="D1053">
        <v>0.97399999999999998</v>
      </c>
      <c r="E1053">
        <v>0.97219999999999995</v>
      </c>
      <c r="F1053">
        <v>4</v>
      </c>
      <c r="G1053">
        <v>1</v>
      </c>
      <c r="H1053">
        <v>431.3</v>
      </c>
      <c r="I1053">
        <v>447943.00312499999</v>
      </c>
      <c r="J1053">
        <v>539458.15104166663</v>
      </c>
      <c r="K1053">
        <v>987401.15416666656</v>
      </c>
      <c r="L1053" s="5">
        <v>44496.463227777778</v>
      </c>
      <c r="O1053">
        <v>1</v>
      </c>
      <c r="P1053">
        <v>2</v>
      </c>
      <c r="Q1053">
        <v>0</v>
      </c>
      <c r="R1053" t="s">
        <v>20</v>
      </c>
    </row>
    <row r="1054" spans="1:18" x14ac:dyDescent="0.25">
      <c r="A1054" t="s">
        <v>71</v>
      </c>
      <c r="B1054" t="s">
        <v>72</v>
      </c>
      <c r="C1054" t="s">
        <v>42</v>
      </c>
      <c r="D1054">
        <v>0.67400000000000004</v>
      </c>
      <c r="E1054">
        <v>0.67179999999999995</v>
      </c>
      <c r="F1054">
        <v>8</v>
      </c>
      <c r="G1054">
        <v>1</v>
      </c>
      <c r="H1054">
        <v>3255.3</v>
      </c>
      <c r="I1054">
        <v>650772.2822916666</v>
      </c>
      <c r="J1054">
        <v>758058.44010416698</v>
      </c>
      <c r="K1054">
        <v>1408830.722395834</v>
      </c>
      <c r="L1054" s="5">
        <v>44496.463250381938</v>
      </c>
      <c r="O1054">
        <v>1</v>
      </c>
      <c r="P1054">
        <v>1</v>
      </c>
      <c r="Q1054">
        <v>0</v>
      </c>
      <c r="R1054" t="s">
        <v>20</v>
      </c>
    </row>
    <row r="1055" spans="1:18" x14ac:dyDescent="0.25">
      <c r="A1055" t="s">
        <v>71</v>
      </c>
      <c r="B1055" t="s">
        <v>72</v>
      </c>
      <c r="C1055" t="s">
        <v>42</v>
      </c>
      <c r="D1055">
        <v>0.67449999999999999</v>
      </c>
      <c r="E1055">
        <v>0.67120000000000002</v>
      </c>
      <c r="F1055">
        <v>10</v>
      </c>
      <c r="G1055">
        <v>1</v>
      </c>
      <c r="H1055">
        <v>4786.3</v>
      </c>
      <c r="I1055">
        <v>619652.15458333329</v>
      </c>
      <c r="J1055">
        <v>722364.90125</v>
      </c>
      <c r="K1055">
        <v>1342017.0558333329</v>
      </c>
      <c r="L1055" s="5">
        <v>44496.463273530091</v>
      </c>
      <c r="O1055">
        <v>1</v>
      </c>
      <c r="P1055">
        <v>1</v>
      </c>
      <c r="Q1055">
        <v>0</v>
      </c>
      <c r="R1055" t="s">
        <v>20</v>
      </c>
    </row>
    <row r="1056" spans="1:18" x14ac:dyDescent="0.25">
      <c r="A1056" t="s">
        <v>49</v>
      </c>
      <c r="B1056" t="s">
        <v>50</v>
      </c>
      <c r="C1056" t="s">
        <v>42</v>
      </c>
      <c r="D1056">
        <v>261.62</v>
      </c>
      <c r="E1056">
        <v>261.10000000000002</v>
      </c>
      <c r="F1056">
        <v>4</v>
      </c>
      <c r="G1056">
        <v>1</v>
      </c>
      <c r="H1056">
        <v>30.574000000000002</v>
      </c>
      <c r="I1056">
        <v>7532.783510416667</v>
      </c>
      <c r="J1056">
        <v>8206.8480833333324</v>
      </c>
      <c r="K1056">
        <v>15739.63159375</v>
      </c>
      <c r="L1056" s="5">
        <v>44496.463297581016</v>
      </c>
      <c r="O1056">
        <v>1</v>
      </c>
      <c r="P1056">
        <v>2</v>
      </c>
      <c r="Q1056">
        <v>0</v>
      </c>
      <c r="R1056" t="s">
        <v>20</v>
      </c>
    </row>
    <row r="1057" spans="1:18" x14ac:dyDescent="0.25">
      <c r="A1057" t="s">
        <v>47</v>
      </c>
      <c r="B1057" t="s">
        <v>48</v>
      </c>
      <c r="C1057" t="s">
        <v>42</v>
      </c>
      <c r="D1057">
        <v>0.13219</v>
      </c>
      <c r="E1057">
        <v>0.13300000000000001</v>
      </c>
      <c r="F1057">
        <v>4</v>
      </c>
      <c r="G1057">
        <v>1</v>
      </c>
      <c r="H1057">
        <v>21056</v>
      </c>
      <c r="I1057">
        <v>22107982.354166672</v>
      </c>
      <c r="J1057">
        <v>26172748.697916672</v>
      </c>
      <c r="K1057">
        <v>48280731.052083343</v>
      </c>
      <c r="L1057" s="5">
        <v>44496.463321099538</v>
      </c>
      <c r="O1057">
        <v>1</v>
      </c>
      <c r="P1057">
        <v>1</v>
      </c>
      <c r="Q1057">
        <v>0</v>
      </c>
      <c r="R1057" t="s">
        <v>20</v>
      </c>
    </row>
    <row r="1058" spans="1:18" x14ac:dyDescent="0.25">
      <c r="A1058" t="s">
        <v>63</v>
      </c>
      <c r="B1058" t="s">
        <v>64</v>
      </c>
      <c r="C1058" t="s">
        <v>42</v>
      </c>
      <c r="D1058">
        <v>181.76</v>
      </c>
      <c r="E1058">
        <v>184.1</v>
      </c>
      <c r="F1058">
        <v>8</v>
      </c>
      <c r="G1058">
        <v>1</v>
      </c>
      <c r="H1058">
        <v>1.196</v>
      </c>
      <c r="I1058">
        <v>5801.183208333332</v>
      </c>
      <c r="J1058">
        <v>6712.6041145833306</v>
      </c>
      <c r="K1058">
        <v>12513.78732291666</v>
      </c>
      <c r="L1058" s="5">
        <v>44496.463344247677</v>
      </c>
      <c r="O1058">
        <v>1</v>
      </c>
      <c r="P1058">
        <v>1</v>
      </c>
      <c r="Q1058">
        <v>0</v>
      </c>
      <c r="R1058" t="s">
        <v>20</v>
      </c>
    </row>
    <row r="1059" spans="1:18" x14ac:dyDescent="0.25">
      <c r="A1059" t="s">
        <v>213</v>
      </c>
      <c r="B1059" t="s">
        <v>214</v>
      </c>
      <c r="C1059" t="s">
        <v>42</v>
      </c>
      <c r="D1059">
        <v>12.6052</v>
      </c>
      <c r="E1059">
        <v>12.71</v>
      </c>
      <c r="F1059">
        <v>16</v>
      </c>
      <c r="G1059">
        <v>1</v>
      </c>
      <c r="H1059">
        <v>170.9</v>
      </c>
      <c r="I1059">
        <v>290387.67317708331</v>
      </c>
      <c r="J1059">
        <v>323373.76822916669</v>
      </c>
      <c r="K1059">
        <v>613761.44140625</v>
      </c>
      <c r="L1059" s="5">
        <v>44496.463377152781</v>
      </c>
      <c r="O1059">
        <v>1</v>
      </c>
      <c r="P1059">
        <v>1</v>
      </c>
      <c r="Q1059">
        <v>0</v>
      </c>
      <c r="R1059" t="s">
        <v>20</v>
      </c>
    </row>
    <row r="1060" spans="1:18" x14ac:dyDescent="0.25">
      <c r="A1060" t="s">
        <v>17</v>
      </c>
      <c r="B1060" t="s">
        <v>18</v>
      </c>
      <c r="C1060" t="s">
        <v>42</v>
      </c>
      <c r="D1060">
        <v>6.2069999999999999</v>
      </c>
      <c r="E1060">
        <v>6.3090000000000002</v>
      </c>
      <c r="F1060">
        <v>4</v>
      </c>
      <c r="G1060">
        <v>1</v>
      </c>
      <c r="H1060">
        <v>162.5</v>
      </c>
      <c r="I1060">
        <v>502799.93750000012</v>
      </c>
      <c r="J1060">
        <v>565356.86249999993</v>
      </c>
      <c r="K1060">
        <v>1068156.8</v>
      </c>
      <c r="L1060" s="5">
        <v>44496.463399768523</v>
      </c>
      <c r="O1060">
        <v>1</v>
      </c>
      <c r="P1060">
        <v>1</v>
      </c>
      <c r="Q1060">
        <v>0</v>
      </c>
      <c r="R1060" t="s">
        <v>20</v>
      </c>
    </row>
    <row r="1061" spans="1:18" x14ac:dyDescent="0.25">
      <c r="A1061" t="s">
        <v>45</v>
      </c>
      <c r="B1061" t="s">
        <v>46</v>
      </c>
      <c r="C1061" t="s">
        <v>42</v>
      </c>
      <c r="D1061">
        <v>0.23468</v>
      </c>
      <c r="E1061">
        <v>0.23519999999999999</v>
      </c>
      <c r="F1061">
        <v>6</v>
      </c>
      <c r="G1061">
        <v>1</v>
      </c>
      <c r="H1061">
        <v>10201</v>
      </c>
      <c r="I1061">
        <v>101031426.1875</v>
      </c>
      <c r="J1061">
        <v>115733936.8125</v>
      </c>
      <c r="K1061">
        <v>216765363</v>
      </c>
      <c r="L1061" s="5">
        <v>44496.463431226854</v>
      </c>
      <c r="O1061">
        <v>1</v>
      </c>
      <c r="P1061">
        <v>1</v>
      </c>
      <c r="Q1061">
        <v>0</v>
      </c>
      <c r="R1061" t="s">
        <v>20</v>
      </c>
    </row>
    <row r="1062" spans="1:18" x14ac:dyDescent="0.25">
      <c r="A1062" t="s">
        <v>34</v>
      </c>
      <c r="B1062" t="s">
        <v>35</v>
      </c>
      <c r="C1062" t="s">
        <v>42</v>
      </c>
      <c r="D1062">
        <v>8.2879999999999995E-2</v>
      </c>
      <c r="E1062">
        <v>8.3610000000000004E-2</v>
      </c>
      <c r="F1062">
        <v>14</v>
      </c>
      <c r="G1062">
        <v>1</v>
      </c>
      <c r="H1062">
        <v>48104</v>
      </c>
      <c r="I1062">
        <v>14506254.526785711</v>
      </c>
      <c r="J1062">
        <v>15327305.321428571</v>
      </c>
      <c r="K1062">
        <v>29833559.84821428</v>
      </c>
      <c r="L1062" s="5">
        <v>44496.463467754627</v>
      </c>
      <c r="O1062">
        <v>1</v>
      </c>
      <c r="P1062">
        <v>2</v>
      </c>
      <c r="Q1062">
        <v>0</v>
      </c>
      <c r="R1062" t="s">
        <v>20</v>
      </c>
    </row>
    <row r="1063" spans="1:18" x14ac:dyDescent="0.25">
      <c r="A1063" t="s">
        <v>143</v>
      </c>
      <c r="B1063" t="s">
        <v>144</v>
      </c>
      <c r="C1063" t="s">
        <v>42</v>
      </c>
      <c r="D1063">
        <v>5.2511999999999999</v>
      </c>
      <c r="E1063">
        <v>5.3330000000000002</v>
      </c>
      <c r="F1063">
        <v>10</v>
      </c>
      <c r="G1063">
        <v>1</v>
      </c>
      <c r="H1063">
        <v>11.3</v>
      </c>
      <c r="I1063">
        <v>127588.7304166667</v>
      </c>
      <c r="J1063">
        <v>154532.35750000001</v>
      </c>
      <c r="K1063">
        <v>282121.08791666658</v>
      </c>
      <c r="L1063" s="5">
        <v>44496.463492719908</v>
      </c>
      <c r="O1063">
        <v>1</v>
      </c>
      <c r="P1063">
        <v>1</v>
      </c>
      <c r="Q1063">
        <v>0</v>
      </c>
      <c r="R1063" t="s">
        <v>20</v>
      </c>
    </row>
    <row r="1064" spans="1:18" x14ac:dyDescent="0.25">
      <c r="A1064" t="s">
        <v>143</v>
      </c>
      <c r="B1064" t="s">
        <v>144</v>
      </c>
      <c r="C1064" t="s">
        <v>42</v>
      </c>
      <c r="D1064">
        <v>5.2511000000000001</v>
      </c>
      <c r="E1064">
        <v>5.33</v>
      </c>
      <c r="F1064">
        <v>26</v>
      </c>
      <c r="G1064">
        <v>1</v>
      </c>
      <c r="H1064">
        <v>383.7</v>
      </c>
      <c r="I1064">
        <v>141145.12580000001</v>
      </c>
      <c r="J1064">
        <v>163638.62280000019</v>
      </c>
      <c r="K1064">
        <v>304783.74860000022</v>
      </c>
      <c r="L1064" s="5">
        <v>44496.463528518521</v>
      </c>
      <c r="O1064">
        <v>1</v>
      </c>
      <c r="P1064">
        <v>1</v>
      </c>
      <c r="Q1064">
        <v>0</v>
      </c>
      <c r="R1064" t="s">
        <v>20</v>
      </c>
    </row>
    <row r="1065" spans="1:18" x14ac:dyDescent="0.25">
      <c r="A1065" t="s">
        <v>77</v>
      </c>
      <c r="B1065" t="s">
        <v>78</v>
      </c>
      <c r="C1065" t="s">
        <v>42</v>
      </c>
      <c r="D1065">
        <v>6.0040000000000003E-2</v>
      </c>
      <c r="E1065">
        <v>6.1240000000000003E-2</v>
      </c>
      <c r="F1065">
        <v>22</v>
      </c>
      <c r="G1065">
        <v>1</v>
      </c>
      <c r="H1065">
        <v>240300</v>
      </c>
      <c r="I1065">
        <v>12937916.813999999</v>
      </c>
      <c r="J1065">
        <v>14994447.689999999</v>
      </c>
      <c r="K1065">
        <v>27932364.504000001</v>
      </c>
      <c r="L1065" s="5">
        <v>44496.463552037043</v>
      </c>
      <c r="O1065">
        <v>1</v>
      </c>
      <c r="P1065">
        <v>1</v>
      </c>
      <c r="Q1065">
        <v>0</v>
      </c>
      <c r="R1065" t="s">
        <v>20</v>
      </c>
    </row>
    <row r="1066" spans="1:18" x14ac:dyDescent="0.25">
      <c r="A1066" t="s">
        <v>199</v>
      </c>
      <c r="B1066" t="s">
        <v>200</v>
      </c>
      <c r="C1066" t="s">
        <v>42</v>
      </c>
      <c r="D1066">
        <v>565.25</v>
      </c>
      <c r="E1066">
        <v>567.70000000000005</v>
      </c>
      <c r="F1066">
        <v>16</v>
      </c>
      <c r="G1066">
        <v>1</v>
      </c>
      <c r="H1066">
        <v>1.6419999999999999</v>
      </c>
      <c r="I1066">
        <v>6731.9408463541658</v>
      </c>
      <c r="J1066">
        <v>7541.6242499999944</v>
      </c>
      <c r="K1066">
        <v>14273.565096354159</v>
      </c>
      <c r="L1066" s="5">
        <v>44496.463575185182</v>
      </c>
      <c r="O1066">
        <v>1</v>
      </c>
      <c r="P1066">
        <v>2</v>
      </c>
      <c r="Q1066">
        <v>0</v>
      </c>
      <c r="R1066" t="s">
        <v>20</v>
      </c>
    </row>
    <row r="1067" spans="1:18" x14ac:dyDescent="0.25">
      <c r="A1067" t="s">
        <v>57</v>
      </c>
      <c r="B1067" t="s">
        <v>58</v>
      </c>
      <c r="C1067" t="s">
        <v>42</v>
      </c>
      <c r="D1067">
        <v>4.5440000000000001E-2</v>
      </c>
      <c r="E1067">
        <v>4.6530000000000002E-2</v>
      </c>
      <c r="F1067">
        <v>14</v>
      </c>
      <c r="G1067">
        <v>1</v>
      </c>
      <c r="H1067">
        <v>194093</v>
      </c>
      <c r="I1067">
        <v>7735301.5892857146</v>
      </c>
      <c r="J1067">
        <v>9081480.8898809515</v>
      </c>
      <c r="K1067">
        <v>16816782.47916666</v>
      </c>
      <c r="L1067" s="5">
        <v>44496.463603217591</v>
      </c>
      <c r="O1067">
        <v>1</v>
      </c>
      <c r="P1067">
        <v>1</v>
      </c>
      <c r="Q1067">
        <v>0</v>
      </c>
      <c r="R1067" t="s">
        <v>20</v>
      </c>
    </row>
    <row r="1068" spans="1:18" x14ac:dyDescent="0.25">
      <c r="A1068" t="s">
        <v>159</v>
      </c>
      <c r="B1068" t="s">
        <v>160</v>
      </c>
      <c r="C1068" t="s">
        <v>42</v>
      </c>
      <c r="D1068">
        <v>0.74580000000000002</v>
      </c>
      <c r="E1068">
        <v>0.75380000000000003</v>
      </c>
      <c r="F1068">
        <v>4</v>
      </c>
      <c r="G1068">
        <v>1</v>
      </c>
      <c r="H1068">
        <v>1258</v>
      </c>
      <c r="I1068">
        <v>829132.15625</v>
      </c>
      <c r="J1068">
        <v>1034064.375</v>
      </c>
      <c r="K1068">
        <v>1863196.53125</v>
      </c>
      <c r="L1068" s="5">
        <v>44496.463625462973</v>
      </c>
      <c r="O1068">
        <v>1</v>
      </c>
      <c r="P1068">
        <v>1</v>
      </c>
      <c r="Q1068">
        <v>0</v>
      </c>
      <c r="R1068" t="s">
        <v>20</v>
      </c>
    </row>
    <row r="1069" spans="1:18" x14ac:dyDescent="0.25">
      <c r="A1069" t="s">
        <v>99</v>
      </c>
      <c r="B1069" t="s">
        <v>100</v>
      </c>
      <c r="C1069" t="s">
        <v>42</v>
      </c>
      <c r="D1069">
        <v>6.867</v>
      </c>
      <c r="E1069">
        <v>6.9420000000000002</v>
      </c>
      <c r="F1069">
        <v>8</v>
      </c>
      <c r="G1069">
        <v>1</v>
      </c>
      <c r="H1069">
        <v>1019</v>
      </c>
      <c r="I1069">
        <v>347120.8125</v>
      </c>
      <c r="J1069">
        <v>415798.36979166669</v>
      </c>
      <c r="K1069">
        <v>762919.18229166674</v>
      </c>
      <c r="L1069" s="5">
        <v>44496.463648784716</v>
      </c>
      <c r="O1069">
        <v>1</v>
      </c>
      <c r="P1069">
        <v>1</v>
      </c>
      <c r="Q1069">
        <v>0</v>
      </c>
      <c r="R1069" t="s">
        <v>20</v>
      </c>
    </row>
    <row r="1070" spans="1:18" x14ac:dyDescent="0.25">
      <c r="A1070" t="s">
        <v>157</v>
      </c>
      <c r="B1070" t="s">
        <v>158</v>
      </c>
      <c r="C1070" t="s">
        <v>42</v>
      </c>
      <c r="D1070">
        <v>0.1535</v>
      </c>
      <c r="E1070">
        <v>0.15620000000000001</v>
      </c>
      <c r="F1070">
        <v>22</v>
      </c>
      <c r="G1070">
        <v>1</v>
      </c>
      <c r="H1070">
        <v>41956</v>
      </c>
      <c r="I1070">
        <v>2854333.5279999999</v>
      </c>
      <c r="J1070">
        <v>3319757.4139999999</v>
      </c>
      <c r="K1070">
        <v>6174090.9419999998</v>
      </c>
      <c r="L1070" s="5">
        <v>44496.463673564816</v>
      </c>
      <c r="O1070">
        <v>1</v>
      </c>
      <c r="P1070">
        <v>1</v>
      </c>
      <c r="Q1070">
        <v>0</v>
      </c>
      <c r="R1070" t="s">
        <v>20</v>
      </c>
    </row>
    <row r="1071" spans="1:18" x14ac:dyDescent="0.25">
      <c r="A1071" t="s">
        <v>22</v>
      </c>
      <c r="B1071" t="s">
        <v>23</v>
      </c>
      <c r="C1071" t="s">
        <v>42</v>
      </c>
      <c r="D1071">
        <v>4.5019999999999998E-2</v>
      </c>
      <c r="E1071">
        <v>4.4900000000000002E-2</v>
      </c>
      <c r="F1071">
        <v>20</v>
      </c>
      <c r="G1071">
        <v>1</v>
      </c>
      <c r="H1071">
        <v>45893</v>
      </c>
      <c r="I1071">
        <v>34598002.854166657</v>
      </c>
      <c r="J1071">
        <v>38827949.068750001</v>
      </c>
      <c r="K1071">
        <v>73425951.922916666</v>
      </c>
      <c r="L1071" s="5">
        <v>44496.463696712963</v>
      </c>
      <c r="O1071">
        <v>1</v>
      </c>
      <c r="P1071">
        <v>2</v>
      </c>
      <c r="Q1071">
        <v>0</v>
      </c>
      <c r="R1071" t="s">
        <v>20</v>
      </c>
    </row>
    <row r="1072" spans="1:18" x14ac:dyDescent="0.25">
      <c r="A1072" t="s">
        <v>191</v>
      </c>
      <c r="B1072" t="s">
        <v>192</v>
      </c>
      <c r="C1072" t="s">
        <v>42</v>
      </c>
      <c r="D1072">
        <v>39.567</v>
      </c>
      <c r="E1072">
        <v>41.53</v>
      </c>
      <c r="F1072">
        <v>10</v>
      </c>
      <c r="G1072">
        <v>1</v>
      </c>
      <c r="H1072">
        <v>7.77</v>
      </c>
      <c r="I1072">
        <v>21890.618374999998</v>
      </c>
      <c r="J1072">
        <v>25100.759458333341</v>
      </c>
      <c r="K1072">
        <v>46991.377833333332</v>
      </c>
      <c r="L1072" s="5">
        <v>44496.464252442129</v>
      </c>
      <c r="O1072">
        <v>1</v>
      </c>
      <c r="P1072">
        <v>1</v>
      </c>
      <c r="Q1072">
        <v>0</v>
      </c>
      <c r="R1072" t="s">
        <v>20</v>
      </c>
    </row>
    <row r="1073" spans="1:18" x14ac:dyDescent="0.25">
      <c r="A1073" t="s">
        <v>191</v>
      </c>
      <c r="B1073" t="s">
        <v>192</v>
      </c>
      <c r="C1073" t="s">
        <v>42</v>
      </c>
      <c r="D1073">
        <v>39.1</v>
      </c>
      <c r="E1073">
        <v>41.31</v>
      </c>
      <c r="F1073">
        <v>24</v>
      </c>
      <c r="G1073">
        <v>1</v>
      </c>
      <c r="H1073">
        <v>2.4700000000000002</v>
      </c>
      <c r="I1073">
        <v>23999.440079999989</v>
      </c>
      <c r="J1073">
        <v>27138.485840000001</v>
      </c>
      <c r="K1073">
        <v>51137.925919999987</v>
      </c>
      <c r="L1073" s="5">
        <v>44496.464276319442</v>
      </c>
      <c r="O1073">
        <v>1</v>
      </c>
      <c r="P1073">
        <v>1</v>
      </c>
      <c r="Q1073">
        <v>0</v>
      </c>
      <c r="R1073" t="s">
        <v>20</v>
      </c>
    </row>
    <row r="1074" spans="1:18" x14ac:dyDescent="0.25">
      <c r="A1074" t="s">
        <v>169</v>
      </c>
      <c r="B1074" t="s">
        <v>170</v>
      </c>
      <c r="C1074" t="s">
        <v>42</v>
      </c>
      <c r="D1074">
        <v>11.577999999999999</v>
      </c>
      <c r="E1074">
        <v>11.819000000000001</v>
      </c>
      <c r="F1074">
        <v>10</v>
      </c>
      <c r="G1074">
        <v>1</v>
      </c>
      <c r="H1074">
        <v>75.800000000000011</v>
      </c>
      <c r="I1074">
        <v>102568.2283333333</v>
      </c>
      <c r="J1074">
        <v>113809.37</v>
      </c>
      <c r="K1074">
        <v>216377.5983333333</v>
      </c>
      <c r="L1074" s="5">
        <v>44496.464301817126</v>
      </c>
      <c r="O1074">
        <v>1</v>
      </c>
      <c r="P1074">
        <v>1</v>
      </c>
      <c r="Q1074">
        <v>0</v>
      </c>
      <c r="R1074" t="s">
        <v>20</v>
      </c>
    </row>
    <row r="1075" spans="1:18" x14ac:dyDescent="0.25">
      <c r="A1075" t="s">
        <v>153</v>
      </c>
      <c r="B1075" t="s">
        <v>154</v>
      </c>
      <c r="C1075" t="s">
        <v>42</v>
      </c>
      <c r="D1075">
        <v>9.1539999999999996E-2</v>
      </c>
      <c r="E1075">
        <v>9.3380000000000005E-2</v>
      </c>
      <c r="F1075">
        <v>14</v>
      </c>
      <c r="G1075">
        <v>1</v>
      </c>
      <c r="H1075">
        <v>16135</v>
      </c>
      <c r="I1075">
        <v>34332617.821428567</v>
      </c>
      <c r="J1075">
        <v>38167513.035714284</v>
      </c>
      <c r="K1075">
        <v>72500130.857142866</v>
      </c>
      <c r="L1075" s="5">
        <v>44496.46432496528</v>
      </c>
      <c r="O1075">
        <v>1</v>
      </c>
      <c r="P1075">
        <v>1</v>
      </c>
      <c r="Q1075">
        <v>0</v>
      </c>
      <c r="R1075" t="s">
        <v>20</v>
      </c>
    </row>
    <row r="1076" spans="1:18" x14ac:dyDescent="0.25">
      <c r="A1076" t="s">
        <v>24</v>
      </c>
      <c r="B1076" t="s">
        <v>25</v>
      </c>
      <c r="C1076" t="s">
        <v>42</v>
      </c>
      <c r="D1076">
        <v>25.195</v>
      </c>
      <c r="E1076">
        <v>25.66</v>
      </c>
      <c r="F1076">
        <v>22</v>
      </c>
      <c r="G1076">
        <v>1</v>
      </c>
      <c r="H1076">
        <v>1.7</v>
      </c>
      <c r="I1076">
        <v>45544.571800000027</v>
      </c>
      <c r="J1076">
        <v>48199.150799999989</v>
      </c>
      <c r="K1076">
        <v>93743.722600000008</v>
      </c>
      <c r="L1076" s="5">
        <v>44496.464358784717</v>
      </c>
      <c r="O1076">
        <v>1</v>
      </c>
      <c r="P1076">
        <v>1</v>
      </c>
      <c r="Q1076">
        <v>0</v>
      </c>
      <c r="R1076" t="s">
        <v>20</v>
      </c>
    </row>
    <row r="1077" spans="1:18" x14ac:dyDescent="0.25">
      <c r="A1077" t="s">
        <v>47</v>
      </c>
      <c r="B1077" t="s">
        <v>48</v>
      </c>
      <c r="C1077" t="s">
        <v>42</v>
      </c>
      <c r="D1077">
        <v>0.12691</v>
      </c>
      <c r="E1077">
        <v>0.13200000000000001</v>
      </c>
      <c r="F1077">
        <v>6</v>
      </c>
      <c r="G1077">
        <v>1</v>
      </c>
      <c r="H1077">
        <v>268</v>
      </c>
      <c r="I1077">
        <v>19199770.00694444</v>
      </c>
      <c r="J1077">
        <v>22815773.958333328</v>
      </c>
      <c r="K1077">
        <v>42015543.965277784</v>
      </c>
      <c r="L1077" s="5">
        <v>44496.46439296296</v>
      </c>
      <c r="O1077">
        <v>1</v>
      </c>
      <c r="P1077">
        <v>1</v>
      </c>
      <c r="Q1077">
        <v>0</v>
      </c>
      <c r="R1077" t="s">
        <v>20</v>
      </c>
    </row>
    <row r="1078" spans="1:18" x14ac:dyDescent="0.25">
      <c r="A1078" t="s">
        <v>26</v>
      </c>
      <c r="B1078" t="s">
        <v>27</v>
      </c>
      <c r="C1078" t="s">
        <v>42</v>
      </c>
      <c r="D1078">
        <v>0.28996</v>
      </c>
      <c r="E1078">
        <v>0.30940000000000001</v>
      </c>
      <c r="F1078">
        <v>4</v>
      </c>
      <c r="G1078">
        <v>1</v>
      </c>
      <c r="H1078">
        <v>2545</v>
      </c>
      <c r="I1078">
        <v>6791647.3125</v>
      </c>
      <c r="J1078">
        <v>8143569.520833333</v>
      </c>
      <c r="K1078">
        <v>14935216.83333333</v>
      </c>
      <c r="L1078" s="5">
        <v>44496.464435636582</v>
      </c>
      <c r="O1078">
        <v>1</v>
      </c>
      <c r="P1078">
        <v>1</v>
      </c>
      <c r="Q1078">
        <v>0</v>
      </c>
      <c r="R1078" t="s">
        <v>20</v>
      </c>
    </row>
    <row r="1079" spans="1:18" x14ac:dyDescent="0.25">
      <c r="A1079" t="s">
        <v>26</v>
      </c>
      <c r="B1079" t="s">
        <v>27</v>
      </c>
      <c r="C1079" t="s">
        <v>42</v>
      </c>
      <c r="D1079">
        <v>0.28932999999999998</v>
      </c>
      <c r="E1079">
        <v>0.30909999999999999</v>
      </c>
      <c r="F1079">
        <v>8</v>
      </c>
      <c r="G1079">
        <v>1</v>
      </c>
      <c r="H1079">
        <v>353</v>
      </c>
      <c r="I1079">
        <v>5900705.78125</v>
      </c>
      <c r="J1079">
        <v>7057321.557291667</v>
      </c>
      <c r="K1079">
        <v>12958027.33854167</v>
      </c>
      <c r="L1079" s="5">
        <v>44496.464461516203</v>
      </c>
      <c r="O1079">
        <v>1</v>
      </c>
      <c r="P1079">
        <v>1</v>
      </c>
      <c r="Q1079">
        <v>0</v>
      </c>
      <c r="R1079" t="s">
        <v>20</v>
      </c>
    </row>
    <row r="1080" spans="1:18" x14ac:dyDescent="0.25">
      <c r="A1080" t="s">
        <v>211</v>
      </c>
      <c r="B1080" t="s">
        <v>212</v>
      </c>
      <c r="C1080" t="s">
        <v>42</v>
      </c>
      <c r="D1080">
        <v>0.34086</v>
      </c>
      <c r="E1080">
        <v>0.35049999999999998</v>
      </c>
      <c r="F1080">
        <v>8</v>
      </c>
      <c r="G1080">
        <v>1</v>
      </c>
      <c r="H1080">
        <v>1136</v>
      </c>
      <c r="I1080">
        <v>4400508.072916667</v>
      </c>
      <c r="J1080">
        <v>4911765.265625</v>
      </c>
      <c r="K1080">
        <v>9312273.3385416679</v>
      </c>
      <c r="L1080" s="5">
        <v>44496.464487002311</v>
      </c>
      <c r="O1080">
        <v>1</v>
      </c>
      <c r="P1080">
        <v>1</v>
      </c>
      <c r="Q1080">
        <v>0</v>
      </c>
      <c r="R1080" t="s">
        <v>20</v>
      </c>
    </row>
    <row r="1081" spans="1:18" x14ac:dyDescent="0.25">
      <c r="A1081" t="s">
        <v>175</v>
      </c>
      <c r="B1081" t="s">
        <v>176</v>
      </c>
      <c r="C1081" t="s">
        <v>42</v>
      </c>
      <c r="D1081">
        <v>0.74690000000000001</v>
      </c>
      <c r="E1081">
        <v>0.76680000000000004</v>
      </c>
      <c r="F1081">
        <v>14</v>
      </c>
      <c r="G1081">
        <v>1</v>
      </c>
      <c r="H1081">
        <v>1878</v>
      </c>
      <c r="I1081">
        <v>687333.98511904757</v>
      </c>
      <c r="J1081">
        <v>810151.83333333337</v>
      </c>
      <c r="K1081">
        <v>1497485.8184523811</v>
      </c>
      <c r="L1081" s="5">
        <v>44496.464513043982</v>
      </c>
      <c r="O1081">
        <v>1</v>
      </c>
      <c r="P1081">
        <v>1</v>
      </c>
      <c r="Q1081">
        <v>0</v>
      </c>
      <c r="R1081" t="s">
        <v>20</v>
      </c>
    </row>
    <row r="1082" spans="1:18" x14ac:dyDescent="0.25">
      <c r="A1082" t="s">
        <v>99</v>
      </c>
      <c r="B1082" t="s">
        <v>100</v>
      </c>
      <c r="C1082" t="s">
        <v>42</v>
      </c>
      <c r="D1082">
        <v>6.4550000000000001</v>
      </c>
      <c r="E1082">
        <v>6.891</v>
      </c>
      <c r="F1082">
        <v>10</v>
      </c>
      <c r="G1082">
        <v>1</v>
      </c>
      <c r="H1082">
        <v>125</v>
      </c>
      <c r="I1082">
        <v>309408.82916666672</v>
      </c>
      <c r="J1082">
        <v>371868.625</v>
      </c>
      <c r="K1082">
        <v>681277.4541666666</v>
      </c>
      <c r="L1082" s="5">
        <v>44496.464546134259</v>
      </c>
      <c r="O1082">
        <v>1</v>
      </c>
      <c r="P1082">
        <v>1</v>
      </c>
      <c r="Q1082">
        <v>0</v>
      </c>
      <c r="R1082" t="s">
        <v>20</v>
      </c>
    </row>
    <row r="1083" spans="1:18" x14ac:dyDescent="0.25">
      <c r="A1083" t="s">
        <v>185</v>
      </c>
      <c r="B1083" t="s">
        <v>186</v>
      </c>
      <c r="C1083" t="s">
        <v>42</v>
      </c>
      <c r="D1083">
        <v>0.72233999999999998</v>
      </c>
      <c r="E1083">
        <v>0.74039999999999995</v>
      </c>
      <c r="F1083">
        <v>4</v>
      </c>
      <c r="G1083">
        <v>1</v>
      </c>
      <c r="H1083">
        <v>2848</v>
      </c>
      <c r="I1083">
        <v>2359005.84375</v>
      </c>
      <c r="J1083">
        <v>2707151.625</v>
      </c>
      <c r="K1083">
        <v>5066157.46875</v>
      </c>
      <c r="L1083" s="5">
        <v>44496.464571631943</v>
      </c>
      <c r="O1083">
        <v>1</v>
      </c>
      <c r="P1083">
        <v>1</v>
      </c>
      <c r="Q1083">
        <v>0</v>
      </c>
      <c r="R1083" t="s">
        <v>20</v>
      </c>
    </row>
    <row r="1084" spans="1:18" x14ac:dyDescent="0.25">
      <c r="A1084" t="s">
        <v>185</v>
      </c>
      <c r="B1084" t="s">
        <v>186</v>
      </c>
      <c r="C1084" t="s">
        <v>42</v>
      </c>
      <c r="D1084">
        <v>0.7208</v>
      </c>
      <c r="E1084">
        <v>0.74050000000000005</v>
      </c>
      <c r="F1084">
        <v>6</v>
      </c>
      <c r="G1084">
        <v>1</v>
      </c>
      <c r="H1084">
        <v>223</v>
      </c>
      <c r="I1084">
        <v>2071323.048611111</v>
      </c>
      <c r="J1084">
        <v>2355662.215277778</v>
      </c>
      <c r="K1084">
        <v>4426985.263888889</v>
      </c>
      <c r="L1084" s="5">
        <v>44496.46459984954</v>
      </c>
      <c r="O1084">
        <v>1</v>
      </c>
      <c r="P1084">
        <v>1</v>
      </c>
      <c r="Q1084">
        <v>0</v>
      </c>
      <c r="R1084" t="s">
        <v>20</v>
      </c>
    </row>
    <row r="1085" spans="1:18" x14ac:dyDescent="0.25">
      <c r="A1085" t="s">
        <v>121</v>
      </c>
      <c r="B1085" t="s">
        <v>122</v>
      </c>
      <c r="C1085" t="s">
        <v>42</v>
      </c>
      <c r="D1085">
        <v>0.83045000000000002</v>
      </c>
      <c r="E1085">
        <v>0.85950000000000004</v>
      </c>
      <c r="F1085">
        <v>4</v>
      </c>
      <c r="G1085">
        <v>1</v>
      </c>
      <c r="H1085">
        <v>348</v>
      </c>
      <c r="I1085">
        <v>698860.03125</v>
      </c>
      <c r="J1085">
        <v>829078.23958333337</v>
      </c>
      <c r="K1085">
        <v>1527938.270833333</v>
      </c>
      <c r="L1085" s="5">
        <v>44496.464632766198</v>
      </c>
      <c r="O1085">
        <v>1</v>
      </c>
      <c r="P1085">
        <v>1</v>
      </c>
      <c r="Q1085">
        <v>0</v>
      </c>
      <c r="R1085" t="s">
        <v>20</v>
      </c>
    </row>
    <row r="1086" spans="1:18" x14ac:dyDescent="0.25">
      <c r="A1086" t="s">
        <v>149</v>
      </c>
      <c r="B1086" t="s">
        <v>150</v>
      </c>
      <c r="C1086" t="s">
        <v>42</v>
      </c>
      <c r="D1086">
        <v>3.2079999999999997E-2</v>
      </c>
      <c r="E1086">
        <v>3.3140000000000003E-2</v>
      </c>
      <c r="F1086">
        <v>4</v>
      </c>
      <c r="G1086">
        <v>1</v>
      </c>
      <c r="H1086">
        <v>2636</v>
      </c>
      <c r="I1086">
        <v>24096803.833333328</v>
      </c>
      <c r="J1086">
        <v>26448482.510416672</v>
      </c>
      <c r="K1086">
        <v>50545286.34375</v>
      </c>
      <c r="L1086" s="5">
        <v>44496.464655543983</v>
      </c>
      <c r="O1086">
        <v>1</v>
      </c>
      <c r="P1086">
        <v>1</v>
      </c>
      <c r="Q1086">
        <v>0</v>
      </c>
      <c r="R1086" t="s">
        <v>20</v>
      </c>
    </row>
    <row r="1087" spans="1:18" x14ac:dyDescent="0.25">
      <c r="A1087" t="s">
        <v>129</v>
      </c>
      <c r="B1087" t="s">
        <v>130</v>
      </c>
      <c r="C1087" t="s">
        <v>42</v>
      </c>
      <c r="D1087">
        <v>0.95369999999999999</v>
      </c>
      <c r="E1087">
        <v>1.01</v>
      </c>
      <c r="F1087">
        <v>4</v>
      </c>
      <c r="G1087">
        <v>1</v>
      </c>
      <c r="H1087">
        <v>970</v>
      </c>
      <c r="I1087">
        <v>590640.42708333337</v>
      </c>
      <c r="J1087">
        <v>741887.92708333337</v>
      </c>
      <c r="K1087">
        <v>1332528.354166667</v>
      </c>
      <c r="L1087" s="5">
        <v>44496.464685567131</v>
      </c>
      <c r="O1087">
        <v>1</v>
      </c>
      <c r="P1087">
        <v>1</v>
      </c>
      <c r="Q1087">
        <v>0</v>
      </c>
      <c r="R1087" t="s">
        <v>20</v>
      </c>
    </row>
    <row r="1088" spans="1:18" x14ac:dyDescent="0.25">
      <c r="A1088" t="s">
        <v>173</v>
      </c>
      <c r="B1088" t="s">
        <v>174</v>
      </c>
      <c r="C1088" t="s">
        <v>42</v>
      </c>
      <c r="D1088">
        <v>433.69</v>
      </c>
      <c r="E1088">
        <v>454.2</v>
      </c>
      <c r="F1088">
        <v>10</v>
      </c>
      <c r="G1088">
        <v>1</v>
      </c>
      <c r="H1088">
        <v>10.72</v>
      </c>
      <c r="I1088">
        <v>30073.483499999991</v>
      </c>
      <c r="J1088">
        <v>33595.905666666687</v>
      </c>
      <c r="K1088">
        <v>63669.38916666669</v>
      </c>
      <c r="L1088" s="5">
        <v>44496.465254143521</v>
      </c>
      <c r="O1088">
        <v>1</v>
      </c>
      <c r="P1088">
        <v>1</v>
      </c>
      <c r="Q1088">
        <v>0</v>
      </c>
      <c r="R1088" t="s">
        <v>20</v>
      </c>
    </row>
    <row r="1089" spans="1:18" x14ac:dyDescent="0.25">
      <c r="A1089" t="s">
        <v>201</v>
      </c>
      <c r="B1089" t="s">
        <v>202</v>
      </c>
      <c r="C1089" t="s">
        <v>42</v>
      </c>
      <c r="D1089">
        <v>170.55</v>
      </c>
      <c r="E1089">
        <v>183.1</v>
      </c>
      <c r="F1089">
        <v>8</v>
      </c>
      <c r="G1089">
        <v>1</v>
      </c>
      <c r="H1089">
        <v>4</v>
      </c>
      <c r="I1089">
        <v>50341.827473958343</v>
      </c>
      <c r="J1089">
        <v>55795.637781249992</v>
      </c>
      <c r="K1089">
        <v>106137.4652552083</v>
      </c>
      <c r="L1089" s="5">
        <v>44496.465278923613</v>
      </c>
      <c r="O1089">
        <v>1</v>
      </c>
      <c r="P1089">
        <v>0</v>
      </c>
      <c r="Q1089">
        <v>0</v>
      </c>
      <c r="R1089" t="s">
        <v>20</v>
      </c>
    </row>
    <row r="1090" spans="1:18" x14ac:dyDescent="0.25">
      <c r="A1090" t="s">
        <v>171</v>
      </c>
      <c r="B1090" t="s">
        <v>172</v>
      </c>
      <c r="C1090" t="s">
        <v>42</v>
      </c>
      <c r="D1090">
        <v>1.1426000000000001</v>
      </c>
      <c r="E1090">
        <v>1.2047000000000001</v>
      </c>
      <c r="F1090">
        <v>10</v>
      </c>
      <c r="G1090">
        <v>1</v>
      </c>
      <c r="H1090">
        <v>1280.4000000000001</v>
      </c>
      <c r="I1090">
        <v>863531.05791666626</v>
      </c>
      <c r="J1090">
        <v>1019315.215416666</v>
      </c>
      <c r="K1090">
        <v>1882846.273333333</v>
      </c>
      <c r="L1090" s="5">
        <v>44496.465305324084</v>
      </c>
      <c r="O1090">
        <v>1</v>
      </c>
      <c r="P1090">
        <v>1</v>
      </c>
      <c r="Q1090">
        <v>0</v>
      </c>
      <c r="R1090" t="s">
        <v>20</v>
      </c>
    </row>
    <row r="1091" spans="1:18" x14ac:dyDescent="0.25">
      <c r="A1091" t="s">
        <v>87</v>
      </c>
      <c r="B1091" t="s">
        <v>88</v>
      </c>
      <c r="C1091" t="s">
        <v>42</v>
      </c>
      <c r="D1091">
        <v>0.30795</v>
      </c>
      <c r="E1091">
        <v>0.33029999999999998</v>
      </c>
      <c r="F1091">
        <v>14</v>
      </c>
      <c r="G1091">
        <v>1</v>
      </c>
      <c r="H1091">
        <v>301</v>
      </c>
      <c r="I1091">
        <v>12260646.01785714</v>
      </c>
      <c r="J1091">
        <v>13347618.54166667</v>
      </c>
      <c r="K1091">
        <v>25608264.55952381</v>
      </c>
      <c r="L1091" s="5">
        <v>44496.46533136574</v>
      </c>
      <c r="O1091">
        <v>1</v>
      </c>
      <c r="P1091">
        <v>1</v>
      </c>
      <c r="Q1091">
        <v>0</v>
      </c>
      <c r="R1091" t="s">
        <v>20</v>
      </c>
    </row>
    <row r="1092" spans="1:18" x14ac:dyDescent="0.25">
      <c r="A1092" t="s">
        <v>24</v>
      </c>
      <c r="B1092" t="s">
        <v>25</v>
      </c>
      <c r="C1092" t="s">
        <v>42</v>
      </c>
      <c r="D1092">
        <v>24.289000000000001</v>
      </c>
      <c r="E1092">
        <v>25.37</v>
      </c>
      <c r="F1092">
        <v>24</v>
      </c>
      <c r="G1092">
        <v>1</v>
      </c>
      <c r="H1092">
        <v>7.4</v>
      </c>
      <c r="I1092">
        <v>45544.571800000027</v>
      </c>
      <c r="J1092">
        <v>48199.150799999989</v>
      </c>
      <c r="K1092">
        <v>93743.722600000008</v>
      </c>
      <c r="L1092" s="5">
        <v>44496.465355416673</v>
      </c>
      <c r="O1092">
        <v>1</v>
      </c>
      <c r="P1092">
        <v>0</v>
      </c>
      <c r="Q1092">
        <v>0</v>
      </c>
      <c r="R1092" t="s">
        <v>20</v>
      </c>
    </row>
    <row r="1093" spans="1:18" x14ac:dyDescent="0.25">
      <c r="A1093" t="s">
        <v>71</v>
      </c>
      <c r="B1093" t="s">
        <v>72</v>
      </c>
      <c r="C1093" t="s">
        <v>42</v>
      </c>
      <c r="D1093">
        <v>0.63690000000000002</v>
      </c>
      <c r="E1093">
        <v>0.66390000000000005</v>
      </c>
      <c r="F1093">
        <v>16</v>
      </c>
      <c r="G1093">
        <v>1</v>
      </c>
      <c r="H1093">
        <v>194.3</v>
      </c>
      <c r="I1093">
        <v>655556.95052083326</v>
      </c>
      <c r="J1093">
        <v>752680.42213541677</v>
      </c>
      <c r="K1093">
        <v>1408237.3726562499</v>
      </c>
      <c r="L1093" s="5">
        <v>44496.465380555557</v>
      </c>
      <c r="O1093">
        <v>0</v>
      </c>
      <c r="P1093">
        <v>0</v>
      </c>
      <c r="Q1093">
        <v>0</v>
      </c>
      <c r="R1093" t="s">
        <v>20</v>
      </c>
    </row>
    <row r="1094" spans="1:18" x14ac:dyDescent="0.25">
      <c r="A1094" t="s">
        <v>49</v>
      </c>
      <c r="B1094" t="s">
        <v>50</v>
      </c>
      <c r="C1094" t="s">
        <v>42</v>
      </c>
      <c r="D1094">
        <v>246.84</v>
      </c>
      <c r="E1094">
        <v>257.5</v>
      </c>
      <c r="F1094">
        <v>6</v>
      </c>
      <c r="G1094">
        <v>1</v>
      </c>
      <c r="H1094">
        <v>0.67</v>
      </c>
      <c r="I1094">
        <v>6950.6869166666629</v>
      </c>
      <c r="J1094">
        <v>7525.542666666669</v>
      </c>
      <c r="K1094">
        <v>14476.22958333333</v>
      </c>
      <c r="L1094" s="5">
        <v>44496.465405694442</v>
      </c>
      <c r="O1094">
        <v>1</v>
      </c>
      <c r="P1094">
        <v>0</v>
      </c>
      <c r="Q1094">
        <v>0</v>
      </c>
      <c r="R1094" t="s">
        <v>20</v>
      </c>
    </row>
    <row r="1095" spans="1:18" x14ac:dyDescent="0.25">
      <c r="A1095" t="s">
        <v>47</v>
      </c>
      <c r="B1095" t="s">
        <v>48</v>
      </c>
      <c r="C1095" t="s">
        <v>42</v>
      </c>
      <c r="D1095">
        <v>0.11675000000000001</v>
      </c>
      <c r="E1095">
        <v>0.12973999999999999</v>
      </c>
      <c r="F1095">
        <v>8</v>
      </c>
      <c r="G1095">
        <v>1</v>
      </c>
      <c r="H1095">
        <v>13907</v>
      </c>
      <c r="I1095">
        <v>20683193.526041672</v>
      </c>
      <c r="J1095">
        <v>24363036.791666672</v>
      </c>
      <c r="K1095">
        <v>45046230.317708343</v>
      </c>
      <c r="L1095" s="5">
        <v>44496.465431550932</v>
      </c>
      <c r="O1095">
        <v>1</v>
      </c>
      <c r="P1095">
        <v>1</v>
      </c>
      <c r="Q1095">
        <v>0</v>
      </c>
      <c r="R1095" t="s">
        <v>20</v>
      </c>
    </row>
    <row r="1096" spans="1:18" x14ac:dyDescent="0.25">
      <c r="A1096" t="s">
        <v>63</v>
      </c>
      <c r="B1096" t="s">
        <v>64</v>
      </c>
      <c r="C1096" t="s">
        <v>42</v>
      </c>
      <c r="D1096">
        <v>169.95</v>
      </c>
      <c r="E1096">
        <v>178.7</v>
      </c>
      <c r="F1096">
        <v>10</v>
      </c>
      <c r="G1096">
        <v>1</v>
      </c>
      <c r="H1096">
        <v>3.0019999999999998</v>
      </c>
      <c r="I1096">
        <v>5399.6100541666701</v>
      </c>
      <c r="J1096">
        <v>6195.1913499999964</v>
      </c>
      <c r="K1096">
        <v>11594.801404166659</v>
      </c>
      <c r="L1096" s="5">
        <v>44496.46545614583</v>
      </c>
      <c r="O1096">
        <v>1</v>
      </c>
      <c r="P1096">
        <v>0</v>
      </c>
      <c r="Q1096">
        <v>0</v>
      </c>
      <c r="R1096" t="s">
        <v>20</v>
      </c>
    </row>
    <row r="1097" spans="1:18" x14ac:dyDescent="0.25">
      <c r="A1097" t="s">
        <v>213</v>
      </c>
      <c r="B1097" t="s">
        <v>214</v>
      </c>
      <c r="C1097" t="s">
        <v>42</v>
      </c>
      <c r="D1097">
        <v>11.661799999999999</v>
      </c>
      <c r="E1097">
        <v>12.471</v>
      </c>
      <c r="F1097">
        <v>18</v>
      </c>
      <c r="G1097">
        <v>1</v>
      </c>
      <c r="H1097">
        <v>28.3</v>
      </c>
      <c r="I1097">
        <v>297397.90925925918</v>
      </c>
      <c r="J1097">
        <v>330239.95324074081</v>
      </c>
      <c r="K1097">
        <v>627637.86250000005</v>
      </c>
      <c r="L1097" s="5">
        <v>44496.465479293976</v>
      </c>
      <c r="O1097">
        <v>1</v>
      </c>
      <c r="P1097">
        <v>0</v>
      </c>
      <c r="Q1097">
        <v>0</v>
      </c>
      <c r="R1097" t="s">
        <v>20</v>
      </c>
    </row>
    <row r="1098" spans="1:18" x14ac:dyDescent="0.25">
      <c r="A1098" t="s">
        <v>34</v>
      </c>
      <c r="B1098" t="s">
        <v>35</v>
      </c>
      <c r="C1098" t="s">
        <v>42</v>
      </c>
      <c r="D1098">
        <v>7.8179999999999999E-2</v>
      </c>
      <c r="E1098">
        <v>8.1479999999999997E-2</v>
      </c>
      <c r="F1098">
        <v>16</v>
      </c>
      <c r="G1098">
        <v>1</v>
      </c>
      <c r="H1098">
        <v>1910</v>
      </c>
      <c r="I1098">
        <v>13350215.40885417</v>
      </c>
      <c r="J1098">
        <v>14129422.953125</v>
      </c>
      <c r="K1098">
        <v>27479638.36197916</v>
      </c>
      <c r="L1098" s="5">
        <v>44496.46551094907</v>
      </c>
      <c r="O1098">
        <v>1</v>
      </c>
      <c r="P1098">
        <v>0</v>
      </c>
      <c r="Q1098">
        <v>0</v>
      </c>
      <c r="R1098" t="s">
        <v>20</v>
      </c>
    </row>
    <row r="1099" spans="1:18" x14ac:dyDescent="0.25">
      <c r="A1099" t="s">
        <v>34</v>
      </c>
      <c r="B1099" t="s">
        <v>35</v>
      </c>
      <c r="C1099" t="s">
        <v>42</v>
      </c>
      <c r="D1099">
        <v>7.8450000000000006E-2</v>
      </c>
      <c r="E1099">
        <v>8.1379999999999994E-2</v>
      </c>
      <c r="F1099">
        <v>22</v>
      </c>
      <c r="G1099">
        <v>1</v>
      </c>
      <c r="H1099">
        <v>45</v>
      </c>
      <c r="I1099">
        <v>11951109.522</v>
      </c>
      <c r="J1099">
        <v>12718447.927999999</v>
      </c>
      <c r="K1099">
        <v>24669557.449999999</v>
      </c>
      <c r="L1099" s="5">
        <v>44496.465546574073</v>
      </c>
      <c r="O1099">
        <v>0</v>
      </c>
      <c r="P1099">
        <v>0</v>
      </c>
      <c r="Q1099">
        <v>24</v>
      </c>
      <c r="R1099" t="s">
        <v>20</v>
      </c>
    </row>
    <row r="1100" spans="1:18" x14ac:dyDescent="0.25">
      <c r="A1100" t="s">
        <v>26</v>
      </c>
      <c r="B1100" t="s">
        <v>27</v>
      </c>
      <c r="C1100" t="s">
        <v>42</v>
      </c>
      <c r="D1100">
        <v>0.27091999999999999</v>
      </c>
      <c r="E1100">
        <v>0.30109999999999998</v>
      </c>
      <c r="F1100">
        <v>14</v>
      </c>
      <c r="G1100">
        <v>1</v>
      </c>
      <c r="H1100">
        <v>22</v>
      </c>
      <c r="I1100">
        <v>6238381.4196428573</v>
      </c>
      <c r="J1100">
        <v>7322255.8809523806</v>
      </c>
      <c r="K1100">
        <v>13560637.300595241</v>
      </c>
      <c r="L1100" s="5">
        <v>44496.465571886583</v>
      </c>
      <c r="O1100">
        <v>1</v>
      </c>
      <c r="P1100">
        <v>1</v>
      </c>
      <c r="Q1100">
        <v>0</v>
      </c>
      <c r="R1100" t="s">
        <v>20</v>
      </c>
    </row>
    <row r="1101" spans="1:18" x14ac:dyDescent="0.25">
      <c r="A1101" t="s">
        <v>127</v>
      </c>
      <c r="B1101" t="s">
        <v>128</v>
      </c>
      <c r="C1101" t="s">
        <v>42</v>
      </c>
      <c r="D1101">
        <v>1.0110399999999999</v>
      </c>
      <c r="E1101">
        <v>1.0615000000000001</v>
      </c>
      <c r="F1101">
        <v>4</v>
      </c>
      <c r="G1101">
        <v>1</v>
      </c>
      <c r="H1101">
        <v>178</v>
      </c>
      <c r="I1101">
        <v>716676.05208333337</v>
      </c>
      <c r="J1101">
        <v>802355.92708333337</v>
      </c>
      <c r="K1101">
        <v>1519031.979166667</v>
      </c>
      <c r="L1101" s="5">
        <v>44496.46559540509</v>
      </c>
      <c r="O1101">
        <v>1</v>
      </c>
      <c r="P1101">
        <v>0</v>
      </c>
      <c r="Q1101">
        <v>0</v>
      </c>
      <c r="R1101" t="s">
        <v>20</v>
      </c>
    </row>
    <row r="1102" spans="1:18" x14ac:dyDescent="0.25">
      <c r="A1102" t="s">
        <v>117</v>
      </c>
      <c r="B1102" t="s">
        <v>118</v>
      </c>
      <c r="C1102" t="s">
        <v>42</v>
      </c>
      <c r="D1102">
        <v>9.8949999999999996E-2</v>
      </c>
      <c r="E1102">
        <v>0.105</v>
      </c>
      <c r="F1102">
        <v>8</v>
      </c>
      <c r="G1102">
        <v>1</v>
      </c>
      <c r="H1102">
        <v>3232</v>
      </c>
      <c r="I1102">
        <v>10311136.11979167</v>
      </c>
      <c r="J1102">
        <v>11267239.796875</v>
      </c>
      <c r="K1102">
        <v>21578375.91666666</v>
      </c>
      <c r="L1102" s="5">
        <v>44496.465619270843</v>
      </c>
      <c r="O1102">
        <v>1</v>
      </c>
      <c r="P1102">
        <v>0</v>
      </c>
      <c r="Q1102">
        <v>0</v>
      </c>
      <c r="R1102" t="s">
        <v>20</v>
      </c>
    </row>
    <row r="1103" spans="1:18" x14ac:dyDescent="0.25">
      <c r="A1103" t="s">
        <v>123</v>
      </c>
      <c r="B1103" t="s">
        <v>124</v>
      </c>
      <c r="C1103" t="s">
        <v>42</v>
      </c>
      <c r="D1103">
        <v>3.5935999999999999</v>
      </c>
      <c r="E1103">
        <v>3.8639999999999999</v>
      </c>
      <c r="F1103">
        <v>14</v>
      </c>
      <c r="G1103">
        <v>1</v>
      </c>
      <c r="H1103">
        <v>4915.7</v>
      </c>
      <c r="I1103">
        <v>277034.16190476192</v>
      </c>
      <c r="J1103">
        <v>294227.31577380939</v>
      </c>
      <c r="K1103">
        <v>571261.47767857136</v>
      </c>
      <c r="L1103" s="5">
        <v>44496.465647847217</v>
      </c>
      <c r="O1103">
        <v>1</v>
      </c>
      <c r="P1103">
        <v>1</v>
      </c>
      <c r="Q1103">
        <v>0</v>
      </c>
      <c r="R1103" t="s">
        <v>20</v>
      </c>
    </row>
    <row r="1104" spans="1:18" x14ac:dyDescent="0.25">
      <c r="A1104" t="s">
        <v>137</v>
      </c>
      <c r="B1104" t="s">
        <v>138</v>
      </c>
      <c r="C1104" t="s">
        <v>42</v>
      </c>
      <c r="D1104">
        <v>0.29920000000000002</v>
      </c>
      <c r="E1104">
        <v>0.31669999999999998</v>
      </c>
      <c r="F1104">
        <v>12</v>
      </c>
      <c r="G1104">
        <v>1</v>
      </c>
      <c r="H1104">
        <v>8941</v>
      </c>
      <c r="I1104">
        <v>3191171.958333333</v>
      </c>
      <c r="J1104">
        <v>3482268.055555556</v>
      </c>
      <c r="K1104">
        <v>6673440.013888889</v>
      </c>
      <c r="L1104" s="5">
        <v>44496.465675879634</v>
      </c>
      <c r="O1104">
        <v>1</v>
      </c>
      <c r="P1104">
        <v>1</v>
      </c>
      <c r="Q1104">
        <v>0</v>
      </c>
      <c r="R1104" t="s">
        <v>20</v>
      </c>
    </row>
    <row r="1105" spans="1:18" x14ac:dyDescent="0.25">
      <c r="A1105" t="s">
        <v>137</v>
      </c>
      <c r="B1105" t="s">
        <v>138</v>
      </c>
      <c r="C1105" t="s">
        <v>42</v>
      </c>
      <c r="D1105">
        <v>0.29899999999999999</v>
      </c>
      <c r="E1105">
        <v>0.31709999999999999</v>
      </c>
      <c r="F1105">
        <v>14</v>
      </c>
      <c r="G1105">
        <v>1</v>
      </c>
      <c r="H1105">
        <v>39561</v>
      </c>
      <c r="I1105">
        <v>3241914.75</v>
      </c>
      <c r="J1105">
        <v>3513380.4464285709</v>
      </c>
      <c r="K1105">
        <v>6755295.1964285709</v>
      </c>
      <c r="L1105" s="5">
        <v>44496.465714942133</v>
      </c>
      <c r="O1105">
        <v>1</v>
      </c>
      <c r="P1105">
        <v>1</v>
      </c>
      <c r="Q1105">
        <v>0</v>
      </c>
      <c r="R1105" t="s">
        <v>20</v>
      </c>
    </row>
    <row r="1106" spans="1:18" x14ac:dyDescent="0.25">
      <c r="A1106" t="s">
        <v>57</v>
      </c>
      <c r="B1106" t="s">
        <v>58</v>
      </c>
      <c r="C1106" t="s">
        <v>42</v>
      </c>
      <c r="D1106">
        <v>4.2909999999999997E-2</v>
      </c>
      <c r="E1106">
        <v>4.5039999999999997E-2</v>
      </c>
      <c r="F1106">
        <v>16</v>
      </c>
      <c r="G1106">
        <v>1</v>
      </c>
      <c r="H1106">
        <v>5124</v>
      </c>
      <c r="I1106">
        <v>7744971.486979167</v>
      </c>
      <c r="J1106">
        <v>9074033.9765625</v>
      </c>
      <c r="K1106">
        <v>16819005.463541672</v>
      </c>
      <c r="L1106" s="5">
        <v>44496.465745682872</v>
      </c>
      <c r="O1106">
        <v>1</v>
      </c>
      <c r="P1106">
        <v>0</v>
      </c>
      <c r="Q1106">
        <v>0</v>
      </c>
      <c r="R1106" t="s">
        <v>20</v>
      </c>
    </row>
    <row r="1107" spans="1:18" x14ac:dyDescent="0.25">
      <c r="A1107" t="s">
        <v>59</v>
      </c>
      <c r="B1107" t="s">
        <v>60</v>
      </c>
      <c r="C1107" t="s">
        <v>42</v>
      </c>
      <c r="D1107">
        <v>1.8452</v>
      </c>
      <c r="E1107">
        <v>1.954</v>
      </c>
      <c r="F1107">
        <v>32</v>
      </c>
      <c r="G1107">
        <v>1</v>
      </c>
      <c r="H1107">
        <v>3163</v>
      </c>
      <c r="I1107">
        <v>716499.84020000021</v>
      </c>
      <c r="J1107">
        <v>850780.01580000017</v>
      </c>
      <c r="K1107">
        <v>1567279.8559999999</v>
      </c>
      <c r="L1107" s="5">
        <v>44496.465771180563</v>
      </c>
      <c r="O1107">
        <v>1</v>
      </c>
      <c r="P1107">
        <v>1</v>
      </c>
      <c r="Q1107">
        <v>0</v>
      </c>
      <c r="R1107" t="s">
        <v>20</v>
      </c>
    </row>
    <row r="1108" spans="1:18" x14ac:dyDescent="0.25">
      <c r="A1108" t="s">
        <v>73</v>
      </c>
      <c r="B1108" t="s">
        <v>74</v>
      </c>
      <c r="C1108" t="s">
        <v>42</v>
      </c>
      <c r="D1108">
        <v>1.0935999999999999</v>
      </c>
      <c r="E1108">
        <v>1.1556999999999999</v>
      </c>
      <c r="F1108">
        <v>24</v>
      </c>
      <c r="G1108">
        <v>1</v>
      </c>
      <c r="H1108">
        <v>379</v>
      </c>
      <c r="I1108">
        <v>578462.60800000001</v>
      </c>
      <c r="J1108">
        <v>622463.99800000002</v>
      </c>
      <c r="K1108">
        <v>1200926.6059999999</v>
      </c>
      <c r="L1108" s="5">
        <v>44496.465797951387</v>
      </c>
      <c r="O1108">
        <v>1</v>
      </c>
      <c r="P1108">
        <v>1</v>
      </c>
      <c r="Q1108">
        <v>0</v>
      </c>
      <c r="R1108" t="s">
        <v>20</v>
      </c>
    </row>
    <row r="1109" spans="1:18" x14ac:dyDescent="0.25">
      <c r="A1109" t="s">
        <v>159</v>
      </c>
      <c r="B1109" t="s">
        <v>160</v>
      </c>
      <c r="C1109" t="s">
        <v>42</v>
      </c>
      <c r="D1109">
        <v>0.70789999999999997</v>
      </c>
      <c r="E1109">
        <v>0.73540000000000005</v>
      </c>
      <c r="F1109">
        <v>12</v>
      </c>
      <c r="G1109">
        <v>1</v>
      </c>
      <c r="H1109">
        <v>722</v>
      </c>
      <c r="I1109">
        <v>1030605.565972222</v>
      </c>
      <c r="J1109">
        <v>1189003.951388889</v>
      </c>
      <c r="K1109">
        <v>2219609.517361111</v>
      </c>
      <c r="L1109" s="5">
        <v>44496.465821817132</v>
      </c>
      <c r="O1109">
        <v>0</v>
      </c>
      <c r="P1109">
        <v>0</v>
      </c>
      <c r="Q1109">
        <v>9</v>
      </c>
      <c r="R1109" t="s">
        <v>20</v>
      </c>
    </row>
    <row r="1110" spans="1:18" x14ac:dyDescent="0.25">
      <c r="A1110" t="s">
        <v>43</v>
      </c>
      <c r="B1110" t="s">
        <v>44</v>
      </c>
      <c r="C1110" t="s">
        <v>42</v>
      </c>
      <c r="D1110">
        <v>3677.1</v>
      </c>
      <c r="E1110">
        <v>3887</v>
      </c>
      <c r="F1110">
        <v>4</v>
      </c>
      <c r="G1110">
        <v>1</v>
      </c>
      <c r="H1110">
        <v>2E-3</v>
      </c>
      <c r="I1110">
        <v>104.63017708333329</v>
      </c>
      <c r="J1110">
        <v>112.5421770833333</v>
      </c>
      <c r="K1110">
        <v>217.17235416666671</v>
      </c>
      <c r="L1110" s="5">
        <v>44496.46586142361</v>
      </c>
      <c r="O1110">
        <v>1</v>
      </c>
      <c r="P1110">
        <v>1</v>
      </c>
      <c r="Q1110">
        <v>0</v>
      </c>
      <c r="R1110" t="s">
        <v>20</v>
      </c>
    </row>
    <row r="1111" spans="1:18" x14ac:dyDescent="0.25">
      <c r="A1111" t="s">
        <v>181</v>
      </c>
      <c r="B1111" t="s">
        <v>182</v>
      </c>
      <c r="C1111" t="s">
        <v>42</v>
      </c>
      <c r="D1111">
        <v>0.94240000000000002</v>
      </c>
      <c r="E1111">
        <v>0.995</v>
      </c>
      <c r="F1111">
        <v>4</v>
      </c>
      <c r="G1111">
        <v>1</v>
      </c>
      <c r="H1111">
        <v>2120</v>
      </c>
      <c r="I1111">
        <v>696477.64583333337</v>
      </c>
      <c r="J1111">
        <v>827229.67708333337</v>
      </c>
      <c r="K1111">
        <v>1523707.322916667</v>
      </c>
      <c r="L1111" s="5">
        <v>44496.465884027777</v>
      </c>
      <c r="O1111">
        <v>1</v>
      </c>
      <c r="P1111">
        <v>0</v>
      </c>
      <c r="Q1111">
        <v>0</v>
      </c>
      <c r="R1111" t="s">
        <v>20</v>
      </c>
    </row>
    <row r="1112" spans="1:18" x14ac:dyDescent="0.25">
      <c r="A1112" t="s">
        <v>181</v>
      </c>
      <c r="B1112" t="s">
        <v>182</v>
      </c>
      <c r="C1112" t="s">
        <v>42</v>
      </c>
      <c r="D1112">
        <v>0.9425</v>
      </c>
      <c r="E1112">
        <v>0.99860000000000004</v>
      </c>
      <c r="F1112">
        <v>8</v>
      </c>
      <c r="G1112">
        <v>1</v>
      </c>
      <c r="H1112">
        <v>1822</v>
      </c>
      <c r="I1112">
        <v>765535.25</v>
      </c>
      <c r="J1112">
        <v>900212.28645833337</v>
      </c>
      <c r="K1112">
        <v>1665747.536458333</v>
      </c>
      <c r="L1112" s="5">
        <v>44496.46590771991</v>
      </c>
      <c r="O1112">
        <v>1</v>
      </c>
      <c r="P1112">
        <v>1</v>
      </c>
      <c r="Q1112">
        <v>0</v>
      </c>
      <c r="R1112" t="s">
        <v>20</v>
      </c>
    </row>
    <row r="1113" spans="1:18" x14ac:dyDescent="0.25">
      <c r="A1113" t="s">
        <v>145</v>
      </c>
      <c r="B1113" t="s">
        <v>146</v>
      </c>
      <c r="C1113" t="s">
        <v>42</v>
      </c>
      <c r="D1113">
        <v>52.808999999999997</v>
      </c>
      <c r="E1113">
        <v>55.07</v>
      </c>
      <c r="F1113">
        <v>28</v>
      </c>
      <c r="G1113">
        <v>1</v>
      </c>
      <c r="H1113">
        <v>0.9</v>
      </c>
      <c r="I1113">
        <v>126973.26579999991</v>
      </c>
      <c r="J1113">
        <v>145755.8988</v>
      </c>
      <c r="K1113">
        <v>272729.1645999999</v>
      </c>
      <c r="L1113" s="5">
        <v>44496.465935023138</v>
      </c>
      <c r="O1113">
        <v>1</v>
      </c>
      <c r="P1113">
        <v>0</v>
      </c>
      <c r="Q1113">
        <v>0</v>
      </c>
      <c r="R1113" t="s">
        <v>20</v>
      </c>
    </row>
    <row r="1114" spans="1:18" x14ac:dyDescent="0.25">
      <c r="A1114" t="s">
        <v>145</v>
      </c>
      <c r="B1114" t="s">
        <v>146</v>
      </c>
      <c r="C1114" t="s">
        <v>42</v>
      </c>
      <c r="D1114">
        <v>52.887999999999998</v>
      </c>
      <c r="E1114">
        <v>54.66</v>
      </c>
      <c r="F1114">
        <v>30</v>
      </c>
      <c r="G1114">
        <v>1</v>
      </c>
      <c r="H1114">
        <v>100</v>
      </c>
      <c r="I1114">
        <v>126973.26579999991</v>
      </c>
      <c r="J1114">
        <v>145755.8988</v>
      </c>
      <c r="K1114">
        <v>272729.1645999999</v>
      </c>
      <c r="L1114" s="5">
        <v>44496.465958900473</v>
      </c>
      <c r="O1114">
        <v>1</v>
      </c>
      <c r="P1114">
        <v>0</v>
      </c>
      <c r="Q1114">
        <v>0</v>
      </c>
      <c r="R1114" t="s">
        <v>20</v>
      </c>
    </row>
    <row r="1115" spans="1:18" x14ac:dyDescent="0.25">
      <c r="A1115" t="s">
        <v>193</v>
      </c>
      <c r="B1115" t="s">
        <v>194</v>
      </c>
      <c r="C1115" t="s">
        <v>42</v>
      </c>
      <c r="D1115">
        <v>1.8291999999999999</v>
      </c>
      <c r="E1115">
        <v>1.907</v>
      </c>
      <c r="F1115">
        <v>8</v>
      </c>
      <c r="G1115">
        <v>1</v>
      </c>
      <c r="H1115">
        <v>273</v>
      </c>
      <c r="I1115">
        <v>506910.55729166669</v>
      </c>
      <c r="J1115">
        <v>611260.18229166663</v>
      </c>
      <c r="K1115">
        <v>1118170.739583333</v>
      </c>
      <c r="L1115" s="5">
        <v>44496.465993078702</v>
      </c>
      <c r="O1115">
        <v>0</v>
      </c>
      <c r="P1115">
        <v>0</v>
      </c>
      <c r="Q1115">
        <v>6</v>
      </c>
      <c r="R1115" t="s">
        <v>20</v>
      </c>
    </row>
    <row r="1116" spans="1:18" x14ac:dyDescent="0.25">
      <c r="A1116" t="s">
        <v>193</v>
      </c>
      <c r="B1116" t="s">
        <v>194</v>
      </c>
      <c r="C1116" t="s">
        <v>42</v>
      </c>
      <c r="D1116">
        <v>1.8289</v>
      </c>
      <c r="E1116">
        <v>1.907</v>
      </c>
      <c r="F1116">
        <v>10</v>
      </c>
      <c r="G1116">
        <v>1</v>
      </c>
      <c r="H1116">
        <v>124</v>
      </c>
      <c r="I1116">
        <v>473668.52500000002</v>
      </c>
      <c r="J1116">
        <v>570439.16666666663</v>
      </c>
      <c r="K1116">
        <v>1044107.691666667</v>
      </c>
      <c r="L1116" s="5">
        <v>44496.466019837957</v>
      </c>
      <c r="O1116">
        <v>0</v>
      </c>
      <c r="P1116">
        <v>0</v>
      </c>
      <c r="Q1116">
        <v>6</v>
      </c>
      <c r="R1116" t="s">
        <v>20</v>
      </c>
    </row>
    <row r="1117" spans="1:18" x14ac:dyDescent="0.25">
      <c r="A1117" t="s">
        <v>157</v>
      </c>
      <c r="B1117" t="s">
        <v>158</v>
      </c>
      <c r="C1117" t="s">
        <v>42</v>
      </c>
      <c r="D1117">
        <v>0.14330000000000001</v>
      </c>
      <c r="E1117">
        <v>0.15129999999999999</v>
      </c>
      <c r="F1117">
        <v>24</v>
      </c>
      <c r="G1117">
        <v>1</v>
      </c>
      <c r="H1117">
        <v>17561</v>
      </c>
      <c r="I1117">
        <v>2854333.5279999999</v>
      </c>
      <c r="J1117">
        <v>3319757.4139999999</v>
      </c>
      <c r="K1117">
        <v>6174090.9419999998</v>
      </c>
      <c r="L1117" s="5">
        <v>44496.466045706024</v>
      </c>
      <c r="O1117">
        <v>1</v>
      </c>
      <c r="P1117">
        <v>0</v>
      </c>
      <c r="Q1117">
        <v>0</v>
      </c>
      <c r="R1117" t="s">
        <v>20</v>
      </c>
    </row>
    <row r="1118" spans="1:18" x14ac:dyDescent="0.25">
      <c r="A1118" t="s">
        <v>101</v>
      </c>
      <c r="B1118" t="s">
        <v>102</v>
      </c>
      <c r="C1118" t="s">
        <v>42</v>
      </c>
      <c r="D1118">
        <v>7.6109999999999998</v>
      </c>
      <c r="E1118">
        <v>7.9880000000000004</v>
      </c>
      <c r="F1118">
        <v>10</v>
      </c>
      <c r="G1118">
        <v>1</v>
      </c>
      <c r="H1118">
        <v>156.6</v>
      </c>
      <c r="I1118">
        <v>299444.12291666662</v>
      </c>
      <c r="J1118">
        <v>304283.55124999979</v>
      </c>
      <c r="K1118">
        <v>603727.67416666646</v>
      </c>
      <c r="L1118" s="5">
        <v>44496.466080787039</v>
      </c>
      <c r="O1118">
        <v>0</v>
      </c>
      <c r="P1118">
        <v>0</v>
      </c>
      <c r="Q1118">
        <v>16</v>
      </c>
      <c r="R1118" t="s">
        <v>20</v>
      </c>
    </row>
    <row r="1119" spans="1:18" x14ac:dyDescent="0.25">
      <c r="A1119" t="s">
        <v>87</v>
      </c>
      <c r="B1119" t="s">
        <v>88</v>
      </c>
      <c r="C1119" t="s">
        <v>42</v>
      </c>
      <c r="D1119">
        <v>0.31870999999999999</v>
      </c>
      <c r="E1119">
        <v>0.31950000000000001</v>
      </c>
      <c r="F1119">
        <v>16</v>
      </c>
      <c r="G1119">
        <v>1</v>
      </c>
      <c r="H1119">
        <v>1967</v>
      </c>
      <c r="I1119">
        <v>11984496.08854167</v>
      </c>
      <c r="J1119">
        <v>13049621.94270833</v>
      </c>
      <c r="K1119">
        <v>25034118.03125</v>
      </c>
      <c r="L1119" s="5">
        <v>44496.466630740739</v>
      </c>
      <c r="O1119">
        <v>0</v>
      </c>
      <c r="P1119">
        <v>0</v>
      </c>
      <c r="Q1119">
        <v>5</v>
      </c>
      <c r="R1119" t="s">
        <v>20</v>
      </c>
    </row>
    <row r="1120" spans="1:18" x14ac:dyDescent="0.25">
      <c r="A1120" t="s">
        <v>153</v>
      </c>
      <c r="B1120" t="s">
        <v>154</v>
      </c>
      <c r="C1120" t="s">
        <v>42</v>
      </c>
      <c r="D1120">
        <v>9.0509999999999993E-2</v>
      </c>
      <c r="E1120">
        <v>8.9840000000000003E-2</v>
      </c>
      <c r="F1120">
        <v>24</v>
      </c>
      <c r="G1120">
        <v>1</v>
      </c>
      <c r="H1120">
        <v>509642</v>
      </c>
      <c r="I1120">
        <v>35101316.807999998</v>
      </c>
      <c r="J1120">
        <v>38788015.284000002</v>
      </c>
      <c r="K1120">
        <v>73889332.092000008</v>
      </c>
      <c r="L1120" s="5">
        <v>44496.466656597222</v>
      </c>
      <c r="O1120">
        <v>0</v>
      </c>
      <c r="P1120">
        <v>0</v>
      </c>
      <c r="Q1120">
        <v>6</v>
      </c>
      <c r="R1120" t="s">
        <v>20</v>
      </c>
    </row>
    <row r="1121" spans="1:18" x14ac:dyDescent="0.25">
      <c r="A1121" t="s">
        <v>131</v>
      </c>
      <c r="B1121" t="s">
        <v>132</v>
      </c>
      <c r="C1121" t="s">
        <v>42</v>
      </c>
      <c r="D1121">
        <v>0.12193</v>
      </c>
      <c r="E1121">
        <v>0.12118</v>
      </c>
      <c r="F1121">
        <v>6</v>
      </c>
      <c r="G1121">
        <v>1</v>
      </c>
      <c r="H1121">
        <v>23473</v>
      </c>
      <c r="I1121">
        <v>32616010.291666672</v>
      </c>
      <c r="J1121">
        <v>36742640.979166657</v>
      </c>
      <c r="K1121">
        <v>69358651.270833328</v>
      </c>
      <c r="L1121" s="5">
        <v>44496.466683541657</v>
      </c>
      <c r="O1121">
        <v>0</v>
      </c>
      <c r="P1121">
        <v>0</v>
      </c>
      <c r="Q1121">
        <v>2</v>
      </c>
      <c r="R1121" t="s">
        <v>20</v>
      </c>
    </row>
    <row r="1122" spans="1:18" x14ac:dyDescent="0.25">
      <c r="A1122" t="s">
        <v>36</v>
      </c>
      <c r="B1122" t="s">
        <v>37</v>
      </c>
      <c r="C1122" t="s">
        <v>42</v>
      </c>
      <c r="D1122">
        <v>9.3429999999999999E-2</v>
      </c>
      <c r="E1122">
        <v>9.3160000000000007E-2</v>
      </c>
      <c r="F1122">
        <v>6</v>
      </c>
      <c r="G1122">
        <v>1</v>
      </c>
      <c r="H1122">
        <v>49813</v>
      </c>
      <c r="I1122">
        <v>12637224.56944444</v>
      </c>
      <c r="J1122">
        <v>14812769.25694444</v>
      </c>
      <c r="K1122">
        <v>27449993.826388892</v>
      </c>
      <c r="L1122" s="5">
        <v>44496.466707233798</v>
      </c>
      <c r="O1122">
        <v>0</v>
      </c>
      <c r="P1122">
        <v>0</v>
      </c>
      <c r="Q1122">
        <v>3</v>
      </c>
      <c r="R1122" t="s">
        <v>20</v>
      </c>
    </row>
    <row r="1123" spans="1:18" x14ac:dyDescent="0.25">
      <c r="A1123" t="s">
        <v>81</v>
      </c>
      <c r="B1123" t="s">
        <v>82</v>
      </c>
      <c r="C1123" t="s">
        <v>42</v>
      </c>
      <c r="D1123">
        <v>0.93389999999999995</v>
      </c>
      <c r="E1123">
        <v>0.93400000000000005</v>
      </c>
      <c r="F1123">
        <v>24</v>
      </c>
      <c r="G1123">
        <v>1</v>
      </c>
      <c r="H1123">
        <v>3242.3</v>
      </c>
      <c r="I1123">
        <v>492589.52279999998</v>
      </c>
      <c r="J1123">
        <v>546145.14480000013</v>
      </c>
      <c r="K1123">
        <v>1038734.6676</v>
      </c>
      <c r="L1123" s="5">
        <v>44496.466730567132</v>
      </c>
      <c r="O1123">
        <v>0</v>
      </c>
      <c r="P1123">
        <v>0</v>
      </c>
      <c r="Q1123">
        <v>17</v>
      </c>
      <c r="R1123" t="s">
        <v>20</v>
      </c>
    </row>
    <row r="1124" spans="1:18" x14ac:dyDescent="0.25">
      <c r="A1124" t="s">
        <v>49</v>
      </c>
      <c r="B1124" t="s">
        <v>50</v>
      </c>
      <c r="C1124" t="s">
        <v>42</v>
      </c>
      <c r="D1124">
        <v>254.49</v>
      </c>
      <c r="E1124">
        <v>251.4</v>
      </c>
      <c r="F1124">
        <v>8</v>
      </c>
      <c r="G1124">
        <v>1</v>
      </c>
      <c r="H1124">
        <v>1.1180000000000001</v>
      </c>
      <c r="I1124">
        <v>6171.9341458333301</v>
      </c>
      <c r="J1124">
        <v>6674.41918229167</v>
      </c>
      <c r="K1124">
        <v>12846.353328125</v>
      </c>
      <c r="L1124" s="5">
        <v>44496.466755706017</v>
      </c>
      <c r="O1124">
        <v>0</v>
      </c>
      <c r="P1124">
        <v>0</v>
      </c>
      <c r="Q1124">
        <v>16</v>
      </c>
      <c r="R1124" t="s">
        <v>20</v>
      </c>
    </row>
    <row r="1125" spans="1:18" x14ac:dyDescent="0.25">
      <c r="A1125" t="s">
        <v>49</v>
      </c>
      <c r="B1125" t="s">
        <v>50</v>
      </c>
      <c r="C1125" t="s">
        <v>42</v>
      </c>
      <c r="D1125">
        <v>254.79</v>
      </c>
      <c r="E1125">
        <v>252.4</v>
      </c>
      <c r="F1125">
        <v>10</v>
      </c>
      <c r="G1125">
        <v>1</v>
      </c>
      <c r="H1125">
        <v>8.4600000000000009</v>
      </c>
      <c r="I1125">
        <v>5568.1802000000007</v>
      </c>
      <c r="J1125">
        <v>6002.0439583333364</v>
      </c>
      <c r="K1125">
        <v>11570.22415833334</v>
      </c>
      <c r="L1125" s="5">
        <v>44496.466780844908</v>
      </c>
      <c r="O1125">
        <v>0</v>
      </c>
      <c r="P1125">
        <v>0</v>
      </c>
      <c r="Q1125">
        <v>16</v>
      </c>
      <c r="R1125" t="s">
        <v>20</v>
      </c>
    </row>
    <row r="1126" spans="1:18" x14ac:dyDescent="0.25">
      <c r="A1126" t="s">
        <v>67</v>
      </c>
      <c r="B1126" t="s">
        <v>68</v>
      </c>
      <c r="C1126" t="s">
        <v>42</v>
      </c>
      <c r="D1126">
        <v>147.52000000000001</v>
      </c>
      <c r="E1126">
        <v>145.69999999999999</v>
      </c>
      <c r="F1126">
        <v>6</v>
      </c>
      <c r="G1126">
        <v>1</v>
      </c>
      <c r="H1126">
        <v>27.001999999999999</v>
      </c>
      <c r="I1126">
        <v>18156.42415972221</v>
      </c>
      <c r="J1126">
        <v>19027.84747222222</v>
      </c>
      <c r="K1126">
        <v>37184.27163194443</v>
      </c>
      <c r="L1126" s="5">
        <v>44496.466807418983</v>
      </c>
      <c r="O1126">
        <v>0</v>
      </c>
      <c r="P1126">
        <v>0</v>
      </c>
      <c r="Q1126">
        <v>4</v>
      </c>
      <c r="R1126" t="s">
        <v>20</v>
      </c>
    </row>
    <row r="1127" spans="1:18" x14ac:dyDescent="0.25">
      <c r="A1127" t="s">
        <v>17</v>
      </c>
      <c r="B1127" t="s">
        <v>18</v>
      </c>
      <c r="C1127" t="s">
        <v>42</v>
      </c>
      <c r="D1127">
        <v>5.8840000000000003</v>
      </c>
      <c r="E1127">
        <v>5.92</v>
      </c>
      <c r="F1127">
        <v>6</v>
      </c>
      <c r="G1127">
        <v>1</v>
      </c>
      <c r="H1127">
        <v>27.9</v>
      </c>
      <c r="I1127">
        <v>568119.6916666663</v>
      </c>
      <c r="J1127">
        <v>627931.95208333305</v>
      </c>
      <c r="K1127">
        <v>1196051.6437499991</v>
      </c>
      <c r="L1127" s="5">
        <v>44496.466831678241</v>
      </c>
      <c r="O1127">
        <v>0</v>
      </c>
      <c r="P1127">
        <v>0</v>
      </c>
      <c r="Q1127">
        <v>2</v>
      </c>
      <c r="R1127" t="s">
        <v>20</v>
      </c>
    </row>
    <row r="1128" spans="1:18" x14ac:dyDescent="0.25">
      <c r="A1128" t="s">
        <v>45</v>
      </c>
      <c r="B1128" t="s">
        <v>46</v>
      </c>
      <c r="C1128" t="s">
        <v>42</v>
      </c>
      <c r="D1128">
        <v>0.22982</v>
      </c>
      <c r="E1128">
        <v>0.22520000000000001</v>
      </c>
      <c r="F1128">
        <v>10</v>
      </c>
      <c r="G1128">
        <v>1</v>
      </c>
      <c r="H1128">
        <v>8682</v>
      </c>
      <c r="I1128">
        <v>100589301.3958333</v>
      </c>
      <c r="J1128">
        <v>113760211.625</v>
      </c>
      <c r="K1128">
        <v>214349513.02083331</v>
      </c>
      <c r="L1128" s="5">
        <v>44496.466869814823</v>
      </c>
      <c r="O1128">
        <v>0</v>
      </c>
      <c r="P1128">
        <v>0</v>
      </c>
      <c r="Q1128">
        <v>3</v>
      </c>
      <c r="R1128" t="s">
        <v>20</v>
      </c>
    </row>
    <row r="1129" spans="1:18" x14ac:dyDescent="0.25">
      <c r="A1129" t="s">
        <v>135</v>
      </c>
      <c r="B1129" t="s">
        <v>136</v>
      </c>
      <c r="C1129" t="s">
        <v>42</v>
      </c>
      <c r="D1129">
        <v>8.6121999999999996</v>
      </c>
      <c r="E1129">
        <v>8.4529999999999994</v>
      </c>
      <c r="F1129">
        <v>6</v>
      </c>
      <c r="G1129">
        <v>1</v>
      </c>
      <c r="H1129">
        <v>144.69999999999999</v>
      </c>
      <c r="I1129">
        <v>70636.953472222216</v>
      </c>
      <c r="J1129">
        <v>79657.079861111095</v>
      </c>
      <c r="K1129">
        <v>150294.0333333333</v>
      </c>
      <c r="L1129" s="5">
        <v>44496.466898749997</v>
      </c>
      <c r="O1129">
        <v>0</v>
      </c>
      <c r="P1129">
        <v>0</v>
      </c>
      <c r="Q1129">
        <v>4</v>
      </c>
      <c r="R1129" t="s">
        <v>20</v>
      </c>
    </row>
    <row r="1130" spans="1:18" x14ac:dyDescent="0.25">
      <c r="A1130" t="s">
        <v>127</v>
      </c>
      <c r="B1130" t="s">
        <v>128</v>
      </c>
      <c r="C1130" t="s">
        <v>42</v>
      </c>
      <c r="D1130">
        <v>1.0469200000000001</v>
      </c>
      <c r="E1130">
        <v>1.0448</v>
      </c>
      <c r="F1130">
        <v>6</v>
      </c>
      <c r="G1130">
        <v>1</v>
      </c>
      <c r="H1130">
        <v>809</v>
      </c>
      <c r="I1130">
        <v>899732.3125</v>
      </c>
      <c r="J1130">
        <v>984118.0555555555</v>
      </c>
      <c r="K1130">
        <v>1883850.368055556</v>
      </c>
      <c r="L1130" s="5">
        <v>44496.466922083331</v>
      </c>
      <c r="O1130">
        <v>0</v>
      </c>
      <c r="P1130">
        <v>0</v>
      </c>
      <c r="Q1130">
        <v>109</v>
      </c>
      <c r="R1130" t="s">
        <v>20</v>
      </c>
    </row>
    <row r="1131" spans="1:18" x14ac:dyDescent="0.25">
      <c r="A1131" t="s">
        <v>211</v>
      </c>
      <c r="B1131" t="s">
        <v>212</v>
      </c>
      <c r="C1131" t="s">
        <v>42</v>
      </c>
      <c r="D1131">
        <v>0.34057999999999999</v>
      </c>
      <c r="E1131">
        <v>0.33900000000000002</v>
      </c>
      <c r="F1131">
        <v>14</v>
      </c>
      <c r="G1131">
        <v>1</v>
      </c>
      <c r="H1131">
        <v>26257</v>
      </c>
      <c r="I1131">
        <v>4115611.6755952379</v>
      </c>
      <c r="J1131">
        <v>4564744.9523809524</v>
      </c>
      <c r="K1131">
        <v>8680356.6279761903</v>
      </c>
      <c r="L1131" s="5">
        <v>44496.466954456017</v>
      </c>
      <c r="O1131">
        <v>0</v>
      </c>
      <c r="P1131">
        <v>0</v>
      </c>
      <c r="Q1131">
        <v>3</v>
      </c>
      <c r="R1131" t="s">
        <v>20</v>
      </c>
    </row>
    <row r="1132" spans="1:18" x14ac:dyDescent="0.25">
      <c r="A1132" t="s">
        <v>199</v>
      </c>
      <c r="B1132" t="s">
        <v>200</v>
      </c>
      <c r="C1132" t="s">
        <v>42</v>
      </c>
      <c r="D1132">
        <v>555.46</v>
      </c>
      <c r="E1132">
        <v>545.1</v>
      </c>
      <c r="F1132">
        <v>22</v>
      </c>
      <c r="G1132">
        <v>1</v>
      </c>
      <c r="H1132">
        <v>0.80500000000000005</v>
      </c>
      <c r="I1132">
        <v>7497.1421399999999</v>
      </c>
      <c r="J1132">
        <v>8308.2160099999946</v>
      </c>
      <c r="K1132">
        <v>15805.358149999989</v>
      </c>
      <c r="L1132" s="5">
        <v>44496.466980127312</v>
      </c>
      <c r="O1132">
        <v>0</v>
      </c>
      <c r="P1132">
        <v>0</v>
      </c>
      <c r="Q1132">
        <v>4</v>
      </c>
      <c r="R1132" t="s">
        <v>20</v>
      </c>
    </row>
    <row r="1133" spans="1:18" x14ac:dyDescent="0.25">
      <c r="A1133" t="s">
        <v>221</v>
      </c>
      <c r="B1133" t="s">
        <v>222</v>
      </c>
      <c r="C1133" t="s">
        <v>42</v>
      </c>
      <c r="D1133">
        <v>0.69989999999999997</v>
      </c>
      <c r="E1133">
        <v>0.71330000000000005</v>
      </c>
      <c r="F1133">
        <v>4</v>
      </c>
      <c r="G1133">
        <v>1</v>
      </c>
      <c r="H1133">
        <v>250</v>
      </c>
      <c r="I1133">
        <v>582936.96666666667</v>
      </c>
      <c r="J1133">
        <v>872562.46666666667</v>
      </c>
      <c r="K1133">
        <v>1455499.4333333331</v>
      </c>
      <c r="L1133" s="5">
        <v>44496.467007071762</v>
      </c>
      <c r="O1133">
        <v>0</v>
      </c>
      <c r="P1133">
        <v>0</v>
      </c>
      <c r="Q1133">
        <v>4</v>
      </c>
      <c r="R1133" t="s">
        <v>20</v>
      </c>
    </row>
    <row r="1134" spans="1:18" x14ac:dyDescent="0.25">
      <c r="A1134" t="s">
        <v>205</v>
      </c>
      <c r="B1134" t="s">
        <v>206</v>
      </c>
      <c r="C1134" t="s">
        <v>42</v>
      </c>
      <c r="D1134">
        <v>297.14999999999998</v>
      </c>
      <c r="E1134">
        <v>301</v>
      </c>
      <c r="F1134">
        <v>4</v>
      </c>
      <c r="G1134">
        <v>1</v>
      </c>
      <c r="H1134">
        <v>16.122</v>
      </c>
      <c r="I1134">
        <v>6223.7880937499967</v>
      </c>
      <c r="J1134">
        <v>7357.6267708333362</v>
      </c>
      <c r="K1134">
        <v>13581.41486458333</v>
      </c>
      <c r="L1134" s="5">
        <v>44496.467032569453</v>
      </c>
      <c r="O1134">
        <v>0</v>
      </c>
      <c r="P1134">
        <v>0</v>
      </c>
      <c r="Q1134">
        <v>7</v>
      </c>
      <c r="R1134" t="s">
        <v>20</v>
      </c>
    </row>
    <row r="1135" spans="1:18" x14ac:dyDescent="0.25">
      <c r="A1135" t="s">
        <v>205</v>
      </c>
      <c r="B1135" t="s">
        <v>206</v>
      </c>
      <c r="C1135" t="s">
        <v>42</v>
      </c>
      <c r="D1135">
        <v>296.95999999999998</v>
      </c>
      <c r="E1135">
        <v>301</v>
      </c>
      <c r="F1135">
        <v>8</v>
      </c>
      <c r="G1135">
        <v>1</v>
      </c>
      <c r="H1135">
        <v>0.38200000000000001</v>
      </c>
      <c r="I1135">
        <v>5274.860026041667</v>
      </c>
      <c r="J1135">
        <v>6179.2972343750016</v>
      </c>
      <c r="K1135">
        <v>11454.15726041667</v>
      </c>
      <c r="L1135" s="5">
        <v>44496.467056990739</v>
      </c>
      <c r="O1135">
        <v>0</v>
      </c>
      <c r="P1135">
        <v>0</v>
      </c>
      <c r="Q1135">
        <v>7</v>
      </c>
      <c r="R1135" t="s">
        <v>20</v>
      </c>
    </row>
    <row r="1136" spans="1:18" x14ac:dyDescent="0.25">
      <c r="A1136" t="s">
        <v>205</v>
      </c>
      <c r="B1136" t="s">
        <v>206</v>
      </c>
      <c r="C1136" t="s">
        <v>42</v>
      </c>
      <c r="D1136">
        <v>297.89</v>
      </c>
      <c r="E1136">
        <v>298.7</v>
      </c>
      <c r="F1136">
        <v>10</v>
      </c>
      <c r="G1136">
        <v>1</v>
      </c>
      <c r="H1136">
        <v>4.9939999999999998</v>
      </c>
      <c r="I1136">
        <v>4967.3200583333319</v>
      </c>
      <c r="J1136">
        <v>5838.4440208333344</v>
      </c>
      <c r="K1136">
        <v>10805.764079166671</v>
      </c>
      <c r="L1136" s="5">
        <v>44496.467090810183</v>
      </c>
      <c r="O1136">
        <v>0</v>
      </c>
      <c r="P1136">
        <v>0</v>
      </c>
      <c r="Q1136">
        <v>5</v>
      </c>
      <c r="R1136" t="s">
        <v>20</v>
      </c>
    </row>
    <row r="1137" spans="1:18" x14ac:dyDescent="0.25">
      <c r="A1137" t="s">
        <v>205</v>
      </c>
      <c r="B1137" t="s">
        <v>206</v>
      </c>
      <c r="C1137" t="s">
        <v>42</v>
      </c>
      <c r="D1137">
        <v>297.91000000000003</v>
      </c>
      <c r="E1137">
        <v>299.60000000000002</v>
      </c>
      <c r="F1137">
        <v>12</v>
      </c>
      <c r="G1137">
        <v>1</v>
      </c>
      <c r="H1137">
        <v>0.10100000000000001</v>
      </c>
      <c r="I1137">
        <v>4943.7244652777754</v>
      </c>
      <c r="J1137">
        <v>5814.6659409722224</v>
      </c>
      <c r="K1137">
        <v>10758.390406250001</v>
      </c>
      <c r="L1137" s="5">
        <v>44496.467115578707</v>
      </c>
      <c r="O1137">
        <v>0</v>
      </c>
      <c r="P1137">
        <v>0</v>
      </c>
      <c r="Q1137">
        <v>5</v>
      </c>
      <c r="R1137" t="s">
        <v>20</v>
      </c>
    </row>
    <row r="1138" spans="1:18" x14ac:dyDescent="0.25">
      <c r="A1138" t="s">
        <v>40</v>
      </c>
      <c r="B1138" t="s">
        <v>41</v>
      </c>
      <c r="C1138" t="s">
        <v>42</v>
      </c>
      <c r="D1138">
        <v>9.2729999999999997</v>
      </c>
      <c r="E1138">
        <v>9.2010000000000005</v>
      </c>
      <c r="F1138">
        <v>8</v>
      </c>
      <c r="G1138">
        <v>1</v>
      </c>
      <c r="H1138">
        <v>325.10000000000002</v>
      </c>
      <c r="I1138">
        <v>107776.6072916667</v>
      </c>
      <c r="J1138">
        <v>120986.965625</v>
      </c>
      <c r="K1138">
        <v>228763.5729166666</v>
      </c>
      <c r="L1138" s="5">
        <v>44496.467151747682</v>
      </c>
      <c r="O1138">
        <v>0</v>
      </c>
      <c r="P1138">
        <v>0</v>
      </c>
      <c r="Q1138">
        <v>18</v>
      </c>
      <c r="R1138" t="s">
        <v>20</v>
      </c>
    </row>
    <row r="1139" spans="1:18" x14ac:dyDescent="0.25">
      <c r="A1139" t="s">
        <v>40</v>
      </c>
      <c r="B1139" t="s">
        <v>41</v>
      </c>
      <c r="C1139" t="s">
        <v>42</v>
      </c>
      <c r="D1139">
        <v>9.2880000000000003</v>
      </c>
      <c r="E1139">
        <v>9.2089999999999996</v>
      </c>
      <c r="F1139">
        <v>10</v>
      </c>
      <c r="G1139">
        <v>1</v>
      </c>
      <c r="H1139">
        <v>288</v>
      </c>
      <c r="I1139">
        <v>97469.092083333337</v>
      </c>
      <c r="J1139">
        <v>109435.89291666661</v>
      </c>
      <c r="K1139">
        <v>206904.98499999999</v>
      </c>
      <c r="L1139" s="5">
        <v>44496.467189733798</v>
      </c>
      <c r="O1139">
        <v>0</v>
      </c>
      <c r="P1139">
        <v>0</v>
      </c>
      <c r="Q1139">
        <v>18</v>
      </c>
      <c r="R1139" t="s">
        <v>20</v>
      </c>
    </row>
    <row r="1140" spans="1:18" x14ac:dyDescent="0.25">
      <c r="A1140" t="s">
        <v>159</v>
      </c>
      <c r="B1140" t="s">
        <v>160</v>
      </c>
      <c r="C1140" t="s">
        <v>42</v>
      </c>
      <c r="D1140">
        <v>0.72840000000000005</v>
      </c>
      <c r="E1140">
        <v>0.73119999999999996</v>
      </c>
      <c r="F1140">
        <v>14</v>
      </c>
      <c r="G1140">
        <v>1</v>
      </c>
      <c r="H1140">
        <v>826</v>
      </c>
      <c r="I1140">
        <v>994730.8125</v>
      </c>
      <c r="J1140">
        <v>1142120.267857143</v>
      </c>
      <c r="K1140">
        <v>2136851.0803571432</v>
      </c>
      <c r="L1140" s="5">
        <v>44496.467216851852</v>
      </c>
      <c r="O1140">
        <v>0</v>
      </c>
      <c r="P1140">
        <v>0</v>
      </c>
      <c r="Q1140">
        <v>3</v>
      </c>
      <c r="R1140" t="s">
        <v>20</v>
      </c>
    </row>
    <row r="1141" spans="1:18" x14ac:dyDescent="0.25">
      <c r="A1141" t="s">
        <v>125</v>
      </c>
      <c r="B1141" t="s">
        <v>126</v>
      </c>
      <c r="C1141" t="s">
        <v>42</v>
      </c>
      <c r="D1141">
        <v>40.415999999999997</v>
      </c>
      <c r="E1141">
        <v>40.01</v>
      </c>
      <c r="F1141">
        <v>8</v>
      </c>
      <c r="G1141">
        <v>1</v>
      </c>
      <c r="H1141">
        <v>552.9</v>
      </c>
      <c r="I1141">
        <v>428430.19114583329</v>
      </c>
      <c r="J1141">
        <v>488642.44010416628</v>
      </c>
      <c r="K1141">
        <v>917072.63124999963</v>
      </c>
      <c r="L1141" s="5">
        <v>44496.467249224537</v>
      </c>
      <c r="O1141">
        <v>0</v>
      </c>
      <c r="P1141">
        <v>0</v>
      </c>
      <c r="Q1141">
        <v>4</v>
      </c>
      <c r="R1141" t="s">
        <v>20</v>
      </c>
    </row>
    <row r="1142" spans="1:18" x14ac:dyDescent="0.25">
      <c r="A1142" t="s">
        <v>215</v>
      </c>
      <c r="B1142" t="s">
        <v>216</v>
      </c>
      <c r="C1142" t="s">
        <v>42</v>
      </c>
      <c r="D1142">
        <v>45.8</v>
      </c>
      <c r="E1142">
        <v>45.61</v>
      </c>
      <c r="F1142">
        <v>12</v>
      </c>
      <c r="G1142">
        <v>1</v>
      </c>
      <c r="H1142">
        <v>15.2</v>
      </c>
      <c r="I1142">
        <v>21760.429513888888</v>
      </c>
      <c r="J1142">
        <v>23976.205555555571</v>
      </c>
      <c r="K1142">
        <v>45736.635069444463</v>
      </c>
      <c r="L1142" s="5">
        <v>44496.467275995368</v>
      </c>
      <c r="O1142">
        <v>0</v>
      </c>
      <c r="P1142">
        <v>0</v>
      </c>
      <c r="Q1142">
        <v>3</v>
      </c>
      <c r="R1142" t="s">
        <v>20</v>
      </c>
    </row>
    <row r="1143" spans="1:18" x14ac:dyDescent="0.25">
      <c r="A1143" t="s">
        <v>43</v>
      </c>
      <c r="B1143" t="s">
        <v>44</v>
      </c>
      <c r="C1143" t="s">
        <v>42</v>
      </c>
      <c r="D1143">
        <v>3780.6</v>
      </c>
      <c r="E1143">
        <v>3766</v>
      </c>
      <c r="F1143">
        <v>14</v>
      </c>
      <c r="G1143">
        <v>1</v>
      </c>
      <c r="H1143">
        <v>0.29199999999999998</v>
      </c>
      <c r="I1143">
        <v>89.114410714285739</v>
      </c>
      <c r="J1143">
        <v>94.069553571428543</v>
      </c>
      <c r="K1143">
        <v>183.1839642857143</v>
      </c>
      <c r="L1143" s="5">
        <v>44496.467302210651</v>
      </c>
      <c r="O1143">
        <v>0</v>
      </c>
      <c r="P1143">
        <v>0</v>
      </c>
      <c r="Q1143">
        <v>3</v>
      </c>
      <c r="R1143" t="s">
        <v>20</v>
      </c>
    </row>
    <row r="1144" spans="1:18" x14ac:dyDescent="0.25">
      <c r="A1144" t="s">
        <v>111</v>
      </c>
      <c r="B1144" t="s">
        <v>112</v>
      </c>
      <c r="C1144" t="s">
        <v>42</v>
      </c>
      <c r="D1144">
        <v>356.57</v>
      </c>
      <c r="E1144">
        <v>360.3</v>
      </c>
      <c r="F1144">
        <v>6</v>
      </c>
      <c r="G1144">
        <v>1</v>
      </c>
      <c r="H1144">
        <v>29.7</v>
      </c>
      <c r="I1144">
        <v>4465.5249999999987</v>
      </c>
      <c r="J1144">
        <v>4694.4833333333336</v>
      </c>
      <c r="K1144">
        <v>9160.0083333333332</v>
      </c>
      <c r="L1144" s="5">
        <v>44496.467326446756</v>
      </c>
      <c r="O1144">
        <v>0</v>
      </c>
      <c r="P1144">
        <v>0</v>
      </c>
      <c r="Q1144">
        <v>26</v>
      </c>
      <c r="R1144" t="s">
        <v>20</v>
      </c>
    </row>
    <row r="1145" spans="1:18" x14ac:dyDescent="0.25">
      <c r="A1145" t="s">
        <v>85</v>
      </c>
      <c r="B1145" t="s">
        <v>86</v>
      </c>
      <c r="C1145" t="s">
        <v>42</v>
      </c>
      <c r="D1145">
        <v>58.33</v>
      </c>
      <c r="E1145">
        <v>58.78</v>
      </c>
      <c r="F1145">
        <v>6</v>
      </c>
      <c r="G1145">
        <v>1</v>
      </c>
      <c r="H1145">
        <v>185</v>
      </c>
      <c r="I1145">
        <v>188285.64583333331</v>
      </c>
      <c r="J1145">
        <v>214803.70138888891</v>
      </c>
      <c r="K1145">
        <v>403089.34722222219</v>
      </c>
      <c r="L1145" s="5">
        <v>44496.467351226849</v>
      </c>
      <c r="O1145">
        <v>0</v>
      </c>
      <c r="P1145">
        <v>0</v>
      </c>
      <c r="Q1145">
        <v>3</v>
      </c>
      <c r="R1145" t="s">
        <v>20</v>
      </c>
    </row>
    <row r="1146" spans="1:18" x14ac:dyDescent="0.25">
      <c r="A1146" t="s">
        <v>181</v>
      </c>
      <c r="B1146" t="s">
        <v>182</v>
      </c>
      <c r="C1146" t="s">
        <v>42</v>
      </c>
      <c r="D1146">
        <v>0.97319999999999995</v>
      </c>
      <c r="E1146">
        <v>0.97929999999999995</v>
      </c>
      <c r="F1146">
        <v>10</v>
      </c>
      <c r="G1146">
        <v>1</v>
      </c>
      <c r="H1146">
        <v>210</v>
      </c>
      <c r="I1146">
        <v>773120.8</v>
      </c>
      <c r="J1146">
        <v>908331.94166666665</v>
      </c>
      <c r="K1146">
        <v>1681452.7416666669</v>
      </c>
      <c r="L1146" s="5">
        <v>44496.46737943287</v>
      </c>
      <c r="O1146">
        <v>0</v>
      </c>
      <c r="P1146">
        <v>0</v>
      </c>
      <c r="Q1146">
        <v>2</v>
      </c>
      <c r="R1146" t="s">
        <v>20</v>
      </c>
    </row>
    <row r="1147" spans="1:18" x14ac:dyDescent="0.25">
      <c r="A1147" t="s">
        <v>209</v>
      </c>
      <c r="B1147" t="s">
        <v>210</v>
      </c>
      <c r="C1147" t="s">
        <v>42</v>
      </c>
      <c r="D1147">
        <v>4.3869999999999996</v>
      </c>
      <c r="E1147">
        <v>4.3230000000000004</v>
      </c>
      <c r="F1147">
        <v>4</v>
      </c>
      <c r="G1147">
        <v>1</v>
      </c>
      <c r="H1147">
        <v>1224.4000000000001</v>
      </c>
      <c r="I1147">
        <v>230434.97083333321</v>
      </c>
      <c r="J1147">
        <v>263012.44479166681</v>
      </c>
      <c r="K1147">
        <v>493447.41562500002</v>
      </c>
      <c r="L1147" s="5">
        <v>44496.46740765046</v>
      </c>
      <c r="O1147">
        <v>0</v>
      </c>
      <c r="P1147">
        <v>0</v>
      </c>
      <c r="Q1147">
        <v>1</v>
      </c>
      <c r="R1147" t="s">
        <v>20</v>
      </c>
    </row>
    <row r="1148" spans="1:18" x14ac:dyDescent="0.25">
      <c r="A1148" t="s">
        <v>191</v>
      </c>
      <c r="B1148" t="s">
        <v>192</v>
      </c>
      <c r="C1148" t="s">
        <v>42</v>
      </c>
      <c r="D1148">
        <v>39.213000000000001</v>
      </c>
      <c r="E1148">
        <v>38.799999999999997</v>
      </c>
      <c r="F1148">
        <v>26</v>
      </c>
      <c r="G1148">
        <v>1</v>
      </c>
      <c r="H1148">
        <v>58.42</v>
      </c>
      <c r="I1148">
        <v>23999.440079999989</v>
      </c>
      <c r="J1148">
        <v>27138.485840000001</v>
      </c>
      <c r="K1148">
        <v>51137.925919999987</v>
      </c>
      <c r="L1148" s="5">
        <v>44496.467994664352</v>
      </c>
      <c r="O1148">
        <v>0</v>
      </c>
      <c r="P1148">
        <v>0</v>
      </c>
      <c r="Q1148">
        <v>4</v>
      </c>
      <c r="R1148" t="s">
        <v>20</v>
      </c>
    </row>
    <row r="1149" spans="1:18" x14ac:dyDescent="0.25">
      <c r="A1149" t="s">
        <v>201</v>
      </c>
      <c r="B1149" t="s">
        <v>202</v>
      </c>
      <c r="C1149" t="s">
        <v>42</v>
      </c>
      <c r="D1149">
        <v>179.76</v>
      </c>
      <c r="E1149">
        <v>176.4</v>
      </c>
      <c r="F1149">
        <v>10</v>
      </c>
      <c r="G1149">
        <v>1</v>
      </c>
      <c r="H1149">
        <v>7.0050000000000008</v>
      </c>
      <c r="I1149">
        <v>47730.313999999991</v>
      </c>
      <c r="J1149">
        <v>52784.917270833343</v>
      </c>
      <c r="K1149">
        <v>100515.2312708333</v>
      </c>
      <c r="L1149" s="5">
        <v>44496.46802197917</v>
      </c>
      <c r="O1149">
        <v>0</v>
      </c>
      <c r="P1149">
        <v>0</v>
      </c>
      <c r="Q1149">
        <v>3</v>
      </c>
      <c r="R1149" t="s">
        <v>20</v>
      </c>
    </row>
    <row r="1150" spans="1:18" x14ac:dyDescent="0.25">
      <c r="A1150" t="s">
        <v>201</v>
      </c>
      <c r="B1150" t="s">
        <v>202</v>
      </c>
      <c r="C1150" t="s">
        <v>42</v>
      </c>
      <c r="D1150">
        <v>180.14</v>
      </c>
      <c r="E1150">
        <v>176.4</v>
      </c>
      <c r="F1150">
        <v>12</v>
      </c>
      <c r="G1150">
        <v>1</v>
      </c>
      <c r="H1150">
        <v>7.0050000000000008</v>
      </c>
      <c r="I1150">
        <v>48479.058500000006</v>
      </c>
      <c r="J1150">
        <v>53427.940020833332</v>
      </c>
      <c r="K1150">
        <v>101906.99852083329</v>
      </c>
      <c r="L1150" s="5">
        <v>44496.468049305557</v>
      </c>
      <c r="O1150">
        <v>0</v>
      </c>
      <c r="P1150">
        <v>0</v>
      </c>
      <c r="Q1150">
        <v>3</v>
      </c>
      <c r="R1150" t="s">
        <v>20</v>
      </c>
    </row>
    <row r="1151" spans="1:18" x14ac:dyDescent="0.25">
      <c r="A1151" t="s">
        <v>163</v>
      </c>
      <c r="B1151" t="s">
        <v>164</v>
      </c>
      <c r="C1151" t="s">
        <v>42</v>
      </c>
      <c r="D1151">
        <v>3.2439999999999999E-3</v>
      </c>
      <c r="E1151">
        <v>3.1440000000000001E-3</v>
      </c>
      <c r="F1151">
        <v>26</v>
      </c>
      <c r="G1151">
        <v>1</v>
      </c>
      <c r="H1151">
        <v>602381</v>
      </c>
      <c r="I1151">
        <v>381991860.91799998</v>
      </c>
      <c r="J1151">
        <v>440066633.76200002</v>
      </c>
      <c r="K1151">
        <v>822058494.68000007</v>
      </c>
      <c r="L1151" s="5">
        <v>44496.468076597223</v>
      </c>
      <c r="O1151">
        <v>0</v>
      </c>
      <c r="P1151">
        <v>0</v>
      </c>
      <c r="Q1151">
        <v>1</v>
      </c>
      <c r="R1151" t="s">
        <v>20</v>
      </c>
    </row>
    <row r="1152" spans="1:18" x14ac:dyDescent="0.25">
      <c r="A1152" t="s">
        <v>49</v>
      </c>
      <c r="B1152" t="s">
        <v>50</v>
      </c>
      <c r="C1152" t="s">
        <v>42</v>
      </c>
      <c r="D1152">
        <v>254.01</v>
      </c>
      <c r="E1152">
        <v>250.1</v>
      </c>
      <c r="F1152">
        <v>24</v>
      </c>
      <c r="G1152">
        <v>1</v>
      </c>
      <c r="H1152">
        <v>20.286999999999999</v>
      </c>
      <c r="I1152">
        <v>5080.968906000001</v>
      </c>
      <c r="J1152">
        <v>5515.1265439999943</v>
      </c>
      <c r="K1152">
        <v>10596.095450000001</v>
      </c>
      <c r="L1152" s="5">
        <v>44496.468100648148</v>
      </c>
      <c r="O1152">
        <v>0</v>
      </c>
      <c r="P1152">
        <v>0</v>
      </c>
      <c r="Q1152">
        <v>12</v>
      </c>
      <c r="R1152" t="s">
        <v>20</v>
      </c>
    </row>
    <row r="1153" spans="1:18" x14ac:dyDescent="0.25">
      <c r="A1153" t="s">
        <v>17</v>
      </c>
      <c r="B1153" t="s">
        <v>18</v>
      </c>
      <c r="C1153" t="s">
        <v>42</v>
      </c>
      <c r="D1153">
        <v>6.024</v>
      </c>
      <c r="E1153">
        <v>5.8070000000000004</v>
      </c>
      <c r="F1153">
        <v>8</v>
      </c>
      <c r="G1153">
        <v>1</v>
      </c>
      <c r="H1153">
        <v>1630.8</v>
      </c>
      <c r="I1153">
        <v>501540.36302083312</v>
      </c>
      <c r="J1153">
        <v>559515.96770833305</v>
      </c>
      <c r="K1153">
        <v>1061056.330729166</v>
      </c>
      <c r="L1153" s="5">
        <v>44496.46812578704</v>
      </c>
      <c r="O1153">
        <v>0</v>
      </c>
      <c r="P1153">
        <v>0</v>
      </c>
      <c r="Q1153">
        <v>1</v>
      </c>
      <c r="R1153" t="s">
        <v>20</v>
      </c>
    </row>
    <row r="1154" spans="1:18" x14ac:dyDescent="0.25">
      <c r="A1154" t="s">
        <v>45</v>
      </c>
      <c r="B1154" t="s">
        <v>46</v>
      </c>
      <c r="C1154" t="s">
        <v>42</v>
      </c>
      <c r="D1154">
        <v>0.23158000000000001</v>
      </c>
      <c r="E1154">
        <v>0.22389999999999999</v>
      </c>
      <c r="F1154">
        <v>12</v>
      </c>
      <c r="G1154">
        <v>1</v>
      </c>
      <c r="H1154">
        <v>29358</v>
      </c>
      <c r="I1154">
        <v>91576659.3125</v>
      </c>
      <c r="J1154">
        <v>103650146.5625</v>
      </c>
      <c r="K1154">
        <v>195226805.875</v>
      </c>
      <c r="L1154" s="5">
        <v>44496.468161053243</v>
      </c>
      <c r="O1154">
        <v>0</v>
      </c>
      <c r="P1154">
        <v>0</v>
      </c>
      <c r="Q1154">
        <v>1</v>
      </c>
      <c r="R1154" t="s">
        <v>20</v>
      </c>
    </row>
    <row r="1155" spans="1:18" x14ac:dyDescent="0.25">
      <c r="A1155" t="s">
        <v>155</v>
      </c>
      <c r="B1155" t="s">
        <v>156</v>
      </c>
      <c r="C1155" t="s">
        <v>42</v>
      </c>
      <c r="D1155">
        <v>2.2618999999999998</v>
      </c>
      <c r="E1155">
        <v>2.2320000000000002</v>
      </c>
      <c r="F1155">
        <v>10</v>
      </c>
      <c r="G1155">
        <v>1</v>
      </c>
      <c r="H1155">
        <v>806</v>
      </c>
      <c r="I1155">
        <v>210399.16250000001</v>
      </c>
      <c r="J1155">
        <v>229560.58333333331</v>
      </c>
      <c r="K1155">
        <v>439959.74583333329</v>
      </c>
      <c r="L1155" s="5">
        <v>44496.468186365739</v>
      </c>
      <c r="O1155">
        <v>0</v>
      </c>
      <c r="P1155">
        <v>0</v>
      </c>
      <c r="Q1155">
        <v>1</v>
      </c>
      <c r="R1155" t="s">
        <v>20</v>
      </c>
    </row>
    <row r="1156" spans="1:18" x14ac:dyDescent="0.25">
      <c r="A1156" t="s">
        <v>65</v>
      </c>
      <c r="B1156" t="s">
        <v>66</v>
      </c>
      <c r="C1156" t="s">
        <v>42</v>
      </c>
      <c r="D1156">
        <v>5.2139999999999999E-3</v>
      </c>
      <c r="E1156">
        <v>4.9779999999999998E-3</v>
      </c>
      <c r="F1156">
        <v>16</v>
      </c>
      <c r="G1156">
        <v>1</v>
      </c>
      <c r="H1156">
        <v>7150</v>
      </c>
      <c r="I1156">
        <v>281680255.8828125</v>
      </c>
      <c r="J1156">
        <v>321930280.92447919</v>
      </c>
      <c r="K1156">
        <v>603610536.80729175</v>
      </c>
      <c r="L1156" s="5">
        <v>44496.468209872677</v>
      </c>
      <c r="O1156">
        <v>0</v>
      </c>
      <c r="P1156">
        <v>0</v>
      </c>
      <c r="Q1156">
        <v>1</v>
      </c>
      <c r="R1156" t="s">
        <v>20</v>
      </c>
    </row>
    <row r="1157" spans="1:18" x14ac:dyDescent="0.25">
      <c r="A1157" t="s">
        <v>26</v>
      </c>
      <c r="B1157" t="s">
        <v>27</v>
      </c>
      <c r="C1157" t="s">
        <v>42</v>
      </c>
      <c r="D1157">
        <v>0.29485</v>
      </c>
      <c r="E1157">
        <v>0.28620000000000001</v>
      </c>
      <c r="F1157">
        <v>16</v>
      </c>
      <c r="G1157">
        <v>1</v>
      </c>
      <c r="H1157">
        <v>109</v>
      </c>
      <c r="I1157">
        <v>6567110.2421875</v>
      </c>
      <c r="J1157">
        <v>7622907.799479167</v>
      </c>
      <c r="K1157">
        <v>14190018.04166667</v>
      </c>
      <c r="L1157" s="5">
        <v>44496.468234108797</v>
      </c>
      <c r="O1157">
        <v>0</v>
      </c>
      <c r="P1157">
        <v>0</v>
      </c>
      <c r="Q1157">
        <v>1</v>
      </c>
      <c r="R1157" t="s">
        <v>20</v>
      </c>
    </row>
    <row r="1158" spans="1:18" x14ac:dyDescent="0.25">
      <c r="A1158" t="s">
        <v>217</v>
      </c>
      <c r="B1158" t="s">
        <v>218</v>
      </c>
      <c r="C1158" t="s">
        <v>42</v>
      </c>
      <c r="D1158">
        <v>0.36192000000000002</v>
      </c>
      <c r="E1158">
        <v>0.35020000000000001</v>
      </c>
      <c r="F1158">
        <v>14</v>
      </c>
      <c r="G1158">
        <v>1</v>
      </c>
      <c r="H1158">
        <v>159</v>
      </c>
      <c r="I1158">
        <v>6001494.4196428573</v>
      </c>
      <c r="J1158">
        <v>6280548.1875</v>
      </c>
      <c r="K1158">
        <v>12282042.60714286</v>
      </c>
      <c r="L1158" s="5">
        <v>44496.468258703702</v>
      </c>
      <c r="O1158">
        <v>0</v>
      </c>
      <c r="P1158">
        <v>0</v>
      </c>
      <c r="Q1158">
        <v>1</v>
      </c>
      <c r="R1158" t="s">
        <v>20</v>
      </c>
    </row>
    <row r="1159" spans="1:18" x14ac:dyDescent="0.25">
      <c r="A1159" t="s">
        <v>175</v>
      </c>
      <c r="B1159" t="s">
        <v>176</v>
      </c>
      <c r="C1159" t="s">
        <v>42</v>
      </c>
      <c r="D1159">
        <v>0.76090000000000002</v>
      </c>
      <c r="E1159">
        <v>0.74239999999999995</v>
      </c>
      <c r="F1159">
        <v>16</v>
      </c>
      <c r="G1159">
        <v>1</v>
      </c>
      <c r="H1159">
        <v>2037</v>
      </c>
      <c r="I1159">
        <v>677085.91666666663</v>
      </c>
      <c r="J1159">
        <v>797314.95833333337</v>
      </c>
      <c r="K1159">
        <v>1474400.875</v>
      </c>
      <c r="L1159" s="5">
        <v>44496.468287638891</v>
      </c>
      <c r="O1159">
        <v>0</v>
      </c>
      <c r="P1159">
        <v>0</v>
      </c>
      <c r="Q1159">
        <v>1</v>
      </c>
      <c r="R1159" t="s">
        <v>20</v>
      </c>
    </row>
    <row r="1160" spans="1:18" x14ac:dyDescent="0.25">
      <c r="A1160" t="s">
        <v>221</v>
      </c>
      <c r="B1160" t="s">
        <v>222</v>
      </c>
      <c r="C1160" t="s">
        <v>42</v>
      </c>
      <c r="D1160">
        <v>0.70050000000000001</v>
      </c>
      <c r="E1160">
        <v>0.70540000000000003</v>
      </c>
      <c r="F1160">
        <v>8</v>
      </c>
      <c r="G1160">
        <v>1</v>
      </c>
      <c r="H1160">
        <v>594</v>
      </c>
      <c r="I1160">
        <v>582936.96666666667</v>
      </c>
      <c r="J1160">
        <v>872562.46666666667</v>
      </c>
      <c r="K1160">
        <v>1455499.4333333331</v>
      </c>
      <c r="L1160" s="5">
        <v>44496.468312777783</v>
      </c>
      <c r="O1160">
        <v>0</v>
      </c>
      <c r="P1160">
        <v>0</v>
      </c>
      <c r="Q1160">
        <v>2</v>
      </c>
      <c r="R1160" t="s">
        <v>20</v>
      </c>
    </row>
    <row r="1161" spans="1:18" x14ac:dyDescent="0.25">
      <c r="A1161" t="s">
        <v>30</v>
      </c>
      <c r="B1161" t="s">
        <v>31</v>
      </c>
      <c r="C1161" t="s">
        <v>42</v>
      </c>
      <c r="D1161">
        <v>2.649E-2</v>
      </c>
      <c r="E1161">
        <v>2.5440000000000001E-2</v>
      </c>
      <c r="F1161">
        <v>26</v>
      </c>
      <c r="G1161">
        <v>1</v>
      </c>
      <c r="H1161">
        <v>393159</v>
      </c>
      <c r="I1161">
        <v>26842344.510000002</v>
      </c>
      <c r="J1161">
        <v>30204708.368000001</v>
      </c>
      <c r="K1161">
        <v>57047052.878000014</v>
      </c>
      <c r="L1161" s="5">
        <v>44496.46834821759</v>
      </c>
      <c r="O1161">
        <v>0</v>
      </c>
      <c r="P1161">
        <v>0</v>
      </c>
      <c r="Q1161">
        <v>1</v>
      </c>
      <c r="R1161" t="s">
        <v>20</v>
      </c>
    </row>
    <row r="1162" spans="1:18" x14ac:dyDescent="0.25">
      <c r="A1162" t="s">
        <v>161</v>
      </c>
      <c r="B1162" t="s">
        <v>162</v>
      </c>
      <c r="C1162" t="s">
        <v>42</v>
      </c>
      <c r="D1162">
        <v>0.37573000000000001</v>
      </c>
      <c r="E1162">
        <v>0.37</v>
      </c>
      <c r="F1162">
        <v>12</v>
      </c>
      <c r="G1162">
        <v>1</v>
      </c>
      <c r="H1162">
        <v>12309</v>
      </c>
      <c r="I1162">
        <v>2707070.864583333</v>
      </c>
      <c r="J1162">
        <v>2971623.552083333</v>
      </c>
      <c r="K1162">
        <v>5678694.416666667</v>
      </c>
      <c r="L1162" s="5">
        <v>44496.468384027779</v>
      </c>
      <c r="O1162">
        <v>0</v>
      </c>
      <c r="P1162">
        <v>0</v>
      </c>
      <c r="Q1162">
        <v>1</v>
      </c>
      <c r="R1162" t="s">
        <v>20</v>
      </c>
    </row>
    <row r="1163" spans="1:18" x14ac:dyDescent="0.25">
      <c r="A1163" t="s">
        <v>40</v>
      </c>
      <c r="B1163" t="s">
        <v>41</v>
      </c>
      <c r="C1163" t="s">
        <v>42</v>
      </c>
      <c r="D1163">
        <v>9.3030000000000008</v>
      </c>
      <c r="E1163">
        <v>9.0579999999999998</v>
      </c>
      <c r="F1163">
        <v>14</v>
      </c>
      <c r="G1163">
        <v>1</v>
      </c>
      <c r="H1163">
        <v>556.19999999999993</v>
      </c>
      <c r="I1163">
        <v>95590.638988095263</v>
      </c>
      <c r="J1163">
        <v>106018.39434523811</v>
      </c>
      <c r="K1163">
        <v>201609.03333333341</v>
      </c>
      <c r="L1163" s="5">
        <v>44496.468421469908</v>
      </c>
      <c r="O1163">
        <v>0</v>
      </c>
      <c r="P1163">
        <v>0</v>
      </c>
      <c r="Q1163">
        <v>1</v>
      </c>
      <c r="R1163" t="s">
        <v>20</v>
      </c>
    </row>
    <row r="1164" spans="1:18" x14ac:dyDescent="0.25">
      <c r="A1164" t="s">
        <v>57</v>
      </c>
      <c r="B1164" t="s">
        <v>58</v>
      </c>
      <c r="C1164" t="s">
        <v>42</v>
      </c>
      <c r="D1164">
        <v>4.4240000000000002E-2</v>
      </c>
      <c r="E1164">
        <v>4.4069999999999998E-2</v>
      </c>
      <c r="F1164">
        <v>26</v>
      </c>
      <c r="G1164">
        <v>1</v>
      </c>
      <c r="H1164">
        <v>34066</v>
      </c>
      <c r="I1164">
        <v>7518077.3279999997</v>
      </c>
      <c r="J1164">
        <v>8838123.2139999997</v>
      </c>
      <c r="K1164">
        <v>16356200.541999999</v>
      </c>
      <c r="L1164" s="5">
        <v>44496.468454560178</v>
      </c>
      <c r="O1164">
        <v>0</v>
      </c>
      <c r="P1164">
        <v>0</v>
      </c>
      <c r="Q1164">
        <v>3</v>
      </c>
      <c r="R1164" t="s">
        <v>20</v>
      </c>
    </row>
    <row r="1165" spans="1:18" x14ac:dyDescent="0.25">
      <c r="A1165" t="s">
        <v>185</v>
      </c>
      <c r="B1165" t="s">
        <v>186</v>
      </c>
      <c r="C1165" t="s">
        <v>42</v>
      </c>
      <c r="D1165">
        <v>0.73763000000000001</v>
      </c>
      <c r="E1165">
        <v>0.72019999999999995</v>
      </c>
      <c r="F1165">
        <v>8</v>
      </c>
      <c r="G1165">
        <v>1</v>
      </c>
      <c r="H1165">
        <v>277</v>
      </c>
      <c r="I1165">
        <v>1914537.666666667</v>
      </c>
      <c r="J1165">
        <v>2159013.807291667</v>
      </c>
      <c r="K1165">
        <v>4073551.473958333</v>
      </c>
      <c r="L1165" s="5">
        <v>44496.468484583333</v>
      </c>
      <c r="O1165">
        <v>0</v>
      </c>
      <c r="P1165">
        <v>0</v>
      </c>
      <c r="Q1165">
        <v>1</v>
      </c>
      <c r="R1165" t="s">
        <v>20</v>
      </c>
    </row>
    <row r="1166" spans="1:18" x14ac:dyDescent="0.25">
      <c r="A1166" t="s">
        <v>119</v>
      </c>
      <c r="B1166" t="s">
        <v>120</v>
      </c>
      <c r="C1166" t="s">
        <v>42</v>
      </c>
      <c r="D1166">
        <v>0.32529999999999998</v>
      </c>
      <c r="E1166">
        <v>0.31869999999999998</v>
      </c>
      <c r="F1166">
        <v>4</v>
      </c>
      <c r="G1166">
        <v>1</v>
      </c>
      <c r="H1166">
        <v>63319</v>
      </c>
      <c r="I1166">
        <v>1874607.614583333</v>
      </c>
      <c r="J1166">
        <v>2247705.447916667</v>
      </c>
      <c r="K1166">
        <v>4122313.0625</v>
      </c>
      <c r="L1166" s="5">
        <v>44496.468514594897</v>
      </c>
      <c r="O1166">
        <v>0</v>
      </c>
      <c r="P1166">
        <v>0</v>
      </c>
      <c r="Q1166">
        <v>2</v>
      </c>
      <c r="R1166" t="s">
        <v>21</v>
      </c>
    </row>
    <row r="1167" spans="1:18" x14ac:dyDescent="0.25">
      <c r="A1167" t="s">
        <v>209</v>
      </c>
      <c r="B1167" t="s">
        <v>210</v>
      </c>
      <c r="C1167" t="s">
        <v>42</v>
      </c>
      <c r="D1167">
        <v>4.484</v>
      </c>
      <c r="E1167">
        <v>4.2679999999999998</v>
      </c>
      <c r="F1167">
        <v>6</v>
      </c>
      <c r="G1167">
        <v>1</v>
      </c>
      <c r="H1167">
        <v>2438.5</v>
      </c>
      <c r="I1167">
        <v>198185.0791666666</v>
      </c>
      <c r="J1167">
        <v>229982.80347222221</v>
      </c>
      <c r="K1167">
        <v>428167.88263888878</v>
      </c>
      <c r="L1167" s="5">
        <v>44496.468554930558</v>
      </c>
      <c r="O1167">
        <v>0</v>
      </c>
      <c r="P1167">
        <v>0</v>
      </c>
      <c r="Q1167">
        <v>1</v>
      </c>
      <c r="R1167" t="s">
        <v>20</v>
      </c>
    </row>
    <row r="1168" spans="1:18" x14ac:dyDescent="0.25">
      <c r="A1168" t="s">
        <v>22</v>
      </c>
      <c r="B1168" t="s">
        <v>23</v>
      </c>
      <c r="C1168" t="s">
        <v>42</v>
      </c>
      <c r="D1168">
        <v>4.4470000000000003E-2</v>
      </c>
      <c r="E1168">
        <v>4.283E-2</v>
      </c>
      <c r="F1168">
        <v>22</v>
      </c>
      <c r="G1168">
        <v>1</v>
      </c>
      <c r="H1168">
        <v>7505</v>
      </c>
      <c r="I1168">
        <v>35170213.004000001</v>
      </c>
      <c r="J1168">
        <v>39500016.909999996</v>
      </c>
      <c r="K1168">
        <v>74670229.914000005</v>
      </c>
      <c r="L1168" s="5">
        <v>44496.468585671297</v>
      </c>
      <c r="O1168">
        <v>0</v>
      </c>
      <c r="P1168">
        <v>0</v>
      </c>
      <c r="Q1168">
        <v>1</v>
      </c>
      <c r="R1168" t="s">
        <v>20</v>
      </c>
    </row>
    <row r="1169" spans="1:18" x14ac:dyDescent="0.25">
      <c r="A1169" t="s">
        <v>171</v>
      </c>
      <c r="B1169" t="s">
        <v>172</v>
      </c>
      <c r="C1169" t="s">
        <v>42</v>
      </c>
      <c r="D1169">
        <v>1.1850000000000001</v>
      </c>
      <c r="E1169">
        <v>1.1380999999999999</v>
      </c>
      <c r="F1169">
        <v>26</v>
      </c>
      <c r="G1169">
        <v>1</v>
      </c>
      <c r="H1169">
        <v>344</v>
      </c>
      <c r="I1169">
        <v>1227354.401600003</v>
      </c>
      <c r="J1169">
        <v>1404404.520400001</v>
      </c>
      <c r="K1169">
        <v>2631758.922000004</v>
      </c>
      <c r="L1169" s="5">
        <v>44496.469155694453</v>
      </c>
      <c r="O1169">
        <v>0</v>
      </c>
      <c r="P1169">
        <v>0</v>
      </c>
      <c r="Q1169">
        <v>1</v>
      </c>
      <c r="R1169" t="s">
        <v>20</v>
      </c>
    </row>
    <row r="1170" spans="1:18" x14ac:dyDescent="0.25">
      <c r="A1170" t="s">
        <v>117</v>
      </c>
      <c r="B1170" t="s">
        <v>118</v>
      </c>
      <c r="C1170" t="s">
        <v>42</v>
      </c>
      <c r="D1170">
        <v>0.10571</v>
      </c>
      <c r="E1170">
        <v>0.10299999999999999</v>
      </c>
      <c r="F1170">
        <v>10</v>
      </c>
      <c r="G1170">
        <v>1</v>
      </c>
      <c r="H1170">
        <v>4959</v>
      </c>
      <c r="I1170">
        <v>8921278.9875000007</v>
      </c>
      <c r="J1170">
        <v>9822715.7666666675</v>
      </c>
      <c r="K1170">
        <v>18743994.75416667</v>
      </c>
      <c r="L1170" s="5">
        <v>44496.469183900474</v>
      </c>
      <c r="O1170">
        <v>0</v>
      </c>
      <c r="P1170">
        <v>0</v>
      </c>
      <c r="Q1170">
        <v>1</v>
      </c>
      <c r="R1170" t="s">
        <v>20</v>
      </c>
    </row>
    <row r="1171" spans="1:18" x14ac:dyDescent="0.25">
      <c r="A1171" t="s">
        <v>79</v>
      </c>
      <c r="B1171" t="s">
        <v>80</v>
      </c>
      <c r="C1171" t="s">
        <v>42</v>
      </c>
      <c r="D1171">
        <v>1.496</v>
      </c>
      <c r="E1171">
        <v>1.4690000000000001</v>
      </c>
      <c r="F1171">
        <v>26</v>
      </c>
      <c r="G1171">
        <v>1</v>
      </c>
      <c r="H1171">
        <v>3556</v>
      </c>
      <c r="I1171">
        <v>269630.16399999999</v>
      </c>
      <c r="J1171">
        <v>308842.86</v>
      </c>
      <c r="K1171">
        <v>578473.02399999998</v>
      </c>
      <c r="L1171" s="5">
        <v>44496.469210671297</v>
      </c>
      <c r="O1171">
        <v>0</v>
      </c>
      <c r="P1171">
        <v>0</v>
      </c>
      <c r="Q1171">
        <v>21</v>
      </c>
      <c r="R1171" t="s">
        <v>20</v>
      </c>
    </row>
    <row r="1172" spans="1:18" x14ac:dyDescent="0.25">
      <c r="A1172" t="s">
        <v>205</v>
      </c>
      <c r="B1172" t="s">
        <v>206</v>
      </c>
      <c r="C1172" t="s">
        <v>42</v>
      </c>
      <c r="D1172">
        <v>305.10000000000002</v>
      </c>
      <c r="E1172">
        <v>294.5</v>
      </c>
      <c r="F1172">
        <v>14</v>
      </c>
      <c r="G1172">
        <v>1</v>
      </c>
      <c r="H1172">
        <v>2.0259999999999998</v>
      </c>
      <c r="I1172">
        <v>4879.0170505952383</v>
      </c>
      <c r="J1172">
        <v>5709.2564285714307</v>
      </c>
      <c r="K1172">
        <v>10588.27347916667</v>
      </c>
      <c r="L1172" s="5">
        <v>44496.46923545139</v>
      </c>
      <c r="O1172">
        <v>0</v>
      </c>
      <c r="P1172">
        <v>0</v>
      </c>
      <c r="Q1172">
        <v>1</v>
      </c>
      <c r="R1172" t="s">
        <v>20</v>
      </c>
    </row>
    <row r="1173" spans="1:18" x14ac:dyDescent="0.25">
      <c r="A1173" t="s">
        <v>159</v>
      </c>
      <c r="B1173" t="s">
        <v>160</v>
      </c>
      <c r="C1173" t="s">
        <v>42</v>
      </c>
      <c r="D1173">
        <v>0.75309999999999999</v>
      </c>
      <c r="E1173">
        <v>0.73209999999999997</v>
      </c>
      <c r="F1173">
        <v>8</v>
      </c>
      <c r="G1173">
        <v>1</v>
      </c>
      <c r="H1173">
        <v>3996</v>
      </c>
      <c r="I1173">
        <v>898649.71875</v>
      </c>
      <c r="J1173">
        <v>1062075.979166667</v>
      </c>
      <c r="K1173">
        <v>1960725.697916667</v>
      </c>
      <c r="L1173" s="5">
        <v>44496.469262037041</v>
      </c>
      <c r="O1173">
        <v>0</v>
      </c>
      <c r="P1173">
        <v>0</v>
      </c>
      <c r="Q1173">
        <v>1</v>
      </c>
      <c r="R1173" t="s">
        <v>20</v>
      </c>
    </row>
    <row r="1174" spans="1:18" x14ac:dyDescent="0.25">
      <c r="A1174" t="s">
        <v>171</v>
      </c>
      <c r="B1174" t="s">
        <v>172</v>
      </c>
      <c r="C1174" t="s">
        <v>42</v>
      </c>
      <c r="D1174">
        <v>1.1938</v>
      </c>
      <c r="E1174">
        <v>1.163</v>
      </c>
      <c r="F1174">
        <v>24</v>
      </c>
      <c r="G1174">
        <v>1</v>
      </c>
      <c r="H1174">
        <v>10496.3</v>
      </c>
      <c r="I1174">
        <v>1227354.401600003</v>
      </c>
      <c r="J1174">
        <v>1404404.520400001</v>
      </c>
      <c r="K1174">
        <v>2631758.922000004</v>
      </c>
      <c r="L1174" s="5">
        <v>44496.469826053239</v>
      </c>
      <c r="O1174">
        <v>0</v>
      </c>
      <c r="P1174">
        <v>0</v>
      </c>
      <c r="Q1174">
        <v>1</v>
      </c>
      <c r="R1174" t="s">
        <v>20</v>
      </c>
    </row>
    <row r="1175" spans="1:18" x14ac:dyDescent="0.25">
      <c r="A1175" t="s">
        <v>147</v>
      </c>
      <c r="B1175" t="s">
        <v>148</v>
      </c>
      <c r="C1175" t="s">
        <v>42</v>
      </c>
      <c r="D1175">
        <v>0.85419999999999996</v>
      </c>
      <c r="E1175">
        <v>0.82640000000000002</v>
      </c>
      <c r="F1175">
        <v>24</v>
      </c>
      <c r="G1175">
        <v>1</v>
      </c>
      <c r="H1175">
        <v>23.2</v>
      </c>
      <c r="I1175">
        <v>1431396.0248</v>
      </c>
      <c r="J1175">
        <v>1601381.0763999999</v>
      </c>
      <c r="K1175">
        <v>3032777.1011999999</v>
      </c>
      <c r="L1175" s="5">
        <v>44496.469864212973</v>
      </c>
      <c r="O1175">
        <v>0</v>
      </c>
      <c r="P1175">
        <v>0</v>
      </c>
      <c r="Q1175">
        <v>1</v>
      </c>
      <c r="R1175" t="s">
        <v>20</v>
      </c>
    </row>
    <row r="1176" spans="1:18" x14ac:dyDescent="0.25">
      <c r="A1176" t="s">
        <v>69</v>
      </c>
      <c r="B1176" t="s">
        <v>70</v>
      </c>
      <c r="C1176" t="s">
        <v>42</v>
      </c>
      <c r="D1176">
        <v>47.343000000000004</v>
      </c>
      <c r="E1176">
        <v>46.6</v>
      </c>
      <c r="F1176">
        <v>26</v>
      </c>
      <c r="G1176">
        <v>1</v>
      </c>
      <c r="H1176">
        <v>83.94</v>
      </c>
      <c r="I1176">
        <v>95652.594859999983</v>
      </c>
      <c r="J1176">
        <v>108712.51336</v>
      </c>
      <c r="K1176">
        <v>204365.10821999999</v>
      </c>
      <c r="L1176" s="5">
        <v>44496.469905995371</v>
      </c>
      <c r="O1176">
        <v>0</v>
      </c>
      <c r="P1176">
        <v>0</v>
      </c>
      <c r="Q1176">
        <v>11</v>
      </c>
      <c r="R1176" t="s">
        <v>20</v>
      </c>
    </row>
    <row r="1177" spans="1:18" x14ac:dyDescent="0.25">
      <c r="A1177" t="s">
        <v>81</v>
      </c>
      <c r="B1177" t="s">
        <v>82</v>
      </c>
      <c r="C1177" t="s">
        <v>42</v>
      </c>
      <c r="D1177">
        <v>0.95509999999999995</v>
      </c>
      <c r="E1177">
        <v>0.93720000000000003</v>
      </c>
      <c r="F1177">
        <v>16</v>
      </c>
      <c r="G1177">
        <v>1</v>
      </c>
      <c r="H1177">
        <v>6601</v>
      </c>
      <c r="I1177">
        <v>455012.81666666642</v>
      </c>
      <c r="J1177">
        <v>506829.33151041699</v>
      </c>
      <c r="K1177">
        <v>961842.14817708335</v>
      </c>
      <c r="L1177" s="5">
        <v>44496.469935289351</v>
      </c>
      <c r="O1177">
        <v>0</v>
      </c>
      <c r="P1177">
        <v>0</v>
      </c>
      <c r="Q1177">
        <v>17</v>
      </c>
      <c r="R1177" t="s">
        <v>20</v>
      </c>
    </row>
    <row r="1178" spans="1:18" x14ac:dyDescent="0.25">
      <c r="A1178" t="s">
        <v>47</v>
      </c>
      <c r="B1178" t="s">
        <v>48</v>
      </c>
      <c r="C1178" t="s">
        <v>42</v>
      </c>
      <c r="D1178">
        <v>0.13027</v>
      </c>
      <c r="E1178">
        <v>0.12520999999999999</v>
      </c>
      <c r="F1178">
        <v>20</v>
      </c>
      <c r="G1178">
        <v>1</v>
      </c>
      <c r="H1178">
        <v>497</v>
      </c>
      <c r="I1178">
        <v>27950287.043749999</v>
      </c>
      <c r="J1178">
        <v>31876191.71875</v>
      </c>
      <c r="K1178">
        <v>59826478.762500003</v>
      </c>
      <c r="L1178" s="5">
        <v>44496.469961504627</v>
      </c>
      <c r="O1178">
        <v>0</v>
      </c>
      <c r="P1178">
        <v>0</v>
      </c>
      <c r="Q1178">
        <v>1</v>
      </c>
      <c r="R1178" t="s">
        <v>20</v>
      </c>
    </row>
    <row r="1179" spans="1:18" x14ac:dyDescent="0.25">
      <c r="A1179" t="s">
        <v>135</v>
      </c>
      <c r="B1179" t="s">
        <v>136</v>
      </c>
      <c r="C1179" t="s">
        <v>42</v>
      </c>
      <c r="D1179">
        <v>8.7138000000000009</v>
      </c>
      <c r="E1179">
        <v>8.5069999999999997</v>
      </c>
      <c r="F1179">
        <v>4</v>
      </c>
      <c r="G1179">
        <v>1</v>
      </c>
      <c r="H1179">
        <v>12.4</v>
      </c>
      <c r="I1179">
        <v>72270.920833333337</v>
      </c>
      <c r="J1179">
        <v>82608.113541666709</v>
      </c>
      <c r="K1179">
        <v>154879.03437499999</v>
      </c>
      <c r="L1179" s="5">
        <v>44496.469986469907</v>
      </c>
      <c r="O1179">
        <v>0</v>
      </c>
      <c r="P1179">
        <v>0</v>
      </c>
      <c r="Q1179">
        <v>11</v>
      </c>
      <c r="R1179" t="s">
        <v>20</v>
      </c>
    </row>
    <row r="1180" spans="1:18" x14ac:dyDescent="0.25">
      <c r="A1180" t="s">
        <v>151</v>
      </c>
      <c r="B1180" t="s">
        <v>152</v>
      </c>
      <c r="C1180" t="s">
        <v>42</v>
      </c>
      <c r="D1180">
        <v>6.0430000000000001</v>
      </c>
      <c r="E1180">
        <v>5.8680000000000003</v>
      </c>
      <c r="F1180">
        <v>26</v>
      </c>
      <c r="G1180">
        <v>1</v>
      </c>
      <c r="H1180">
        <v>2.4</v>
      </c>
      <c r="I1180">
        <v>739079.65459999978</v>
      </c>
      <c r="J1180">
        <v>842944.78159999975</v>
      </c>
      <c r="K1180">
        <v>1582024.4361999989</v>
      </c>
      <c r="L1180" s="5">
        <v>44496.470010694436</v>
      </c>
      <c r="O1180">
        <v>0</v>
      </c>
      <c r="P1180">
        <v>0</v>
      </c>
      <c r="Q1180">
        <v>1</v>
      </c>
      <c r="R1180" t="s">
        <v>20</v>
      </c>
    </row>
    <row r="1181" spans="1:18" x14ac:dyDescent="0.25">
      <c r="A1181" t="s">
        <v>211</v>
      </c>
      <c r="B1181" t="s">
        <v>212</v>
      </c>
      <c r="C1181" t="s">
        <v>42</v>
      </c>
      <c r="D1181">
        <v>0.34853000000000001</v>
      </c>
      <c r="E1181">
        <v>0.34110000000000001</v>
      </c>
      <c r="F1181">
        <v>10</v>
      </c>
      <c r="G1181">
        <v>1</v>
      </c>
      <c r="H1181">
        <v>454</v>
      </c>
      <c r="I1181">
        <v>4139274.8875000002</v>
      </c>
      <c r="J1181">
        <v>4615880.8291666666</v>
      </c>
      <c r="K1181">
        <v>8755155.7166666668</v>
      </c>
      <c r="L1181" s="5">
        <v>44496.470038368047</v>
      </c>
      <c r="O1181">
        <v>0</v>
      </c>
      <c r="P1181">
        <v>0</v>
      </c>
      <c r="Q1181">
        <v>2</v>
      </c>
      <c r="R1181" t="s">
        <v>20</v>
      </c>
    </row>
    <row r="1182" spans="1:18" x14ac:dyDescent="0.25">
      <c r="A1182" t="s">
        <v>113</v>
      </c>
      <c r="B1182" t="s">
        <v>114</v>
      </c>
      <c r="C1182" t="s">
        <v>42</v>
      </c>
      <c r="D1182">
        <v>187.72499999999999</v>
      </c>
      <c r="E1182">
        <v>185.22</v>
      </c>
      <c r="F1182">
        <v>4</v>
      </c>
      <c r="G1182">
        <v>1</v>
      </c>
      <c r="H1182">
        <v>20</v>
      </c>
      <c r="I1182">
        <v>257666.67708333331</v>
      </c>
      <c r="J1182">
        <v>282159.19791666669</v>
      </c>
      <c r="K1182">
        <v>539825.875</v>
      </c>
      <c r="L1182" s="5">
        <v>44496.470063506953</v>
      </c>
      <c r="O1182">
        <v>0</v>
      </c>
      <c r="P1182">
        <v>0</v>
      </c>
      <c r="Q1182">
        <v>9</v>
      </c>
      <c r="R1182" t="s">
        <v>20</v>
      </c>
    </row>
    <row r="1183" spans="1:18" x14ac:dyDescent="0.25">
      <c r="A1183" t="s">
        <v>167</v>
      </c>
      <c r="B1183" t="s">
        <v>168</v>
      </c>
      <c r="C1183" t="s">
        <v>42</v>
      </c>
      <c r="D1183">
        <v>2262.9</v>
      </c>
      <c r="E1183">
        <v>2253</v>
      </c>
      <c r="F1183">
        <v>26</v>
      </c>
      <c r="G1183">
        <v>1</v>
      </c>
      <c r="H1183">
        <v>3.0630000000000002</v>
      </c>
      <c r="I1183">
        <v>232.47653000000011</v>
      </c>
      <c r="J1183">
        <v>245.18166600000001</v>
      </c>
      <c r="K1183">
        <v>477.65819599999998</v>
      </c>
      <c r="L1183" s="5">
        <v>44496.470100578706</v>
      </c>
      <c r="O1183">
        <v>0</v>
      </c>
      <c r="P1183">
        <v>0</v>
      </c>
      <c r="Q1183">
        <v>0</v>
      </c>
      <c r="R1183" t="s">
        <v>20</v>
      </c>
    </row>
    <row r="1184" spans="1:18" x14ac:dyDescent="0.25">
      <c r="A1184" t="s">
        <v>193</v>
      </c>
      <c r="B1184" t="s">
        <v>194</v>
      </c>
      <c r="C1184" t="s">
        <v>42</v>
      </c>
      <c r="D1184">
        <v>1.9558</v>
      </c>
      <c r="E1184">
        <v>1.889</v>
      </c>
      <c r="F1184">
        <v>14</v>
      </c>
      <c r="G1184">
        <v>1</v>
      </c>
      <c r="H1184">
        <v>189</v>
      </c>
      <c r="I1184">
        <v>466621.24404761911</v>
      </c>
      <c r="J1184">
        <v>561062.09226190473</v>
      </c>
      <c r="K1184">
        <v>1027683.336309524</v>
      </c>
      <c r="L1184" s="5">
        <v>44496.470125</v>
      </c>
      <c r="O1184">
        <v>0</v>
      </c>
      <c r="P1184">
        <v>0</v>
      </c>
      <c r="Q1184">
        <v>1</v>
      </c>
      <c r="R1184" t="s">
        <v>20</v>
      </c>
    </row>
    <row r="1185" spans="1:18" x14ac:dyDescent="0.25">
      <c r="A1185" t="s">
        <v>133</v>
      </c>
      <c r="B1185" t="s">
        <v>134</v>
      </c>
      <c r="C1185" t="s">
        <v>42</v>
      </c>
      <c r="D1185">
        <v>1.9470000000000001</v>
      </c>
      <c r="E1185">
        <v>1.9100999999999999</v>
      </c>
      <c r="F1185">
        <v>36</v>
      </c>
      <c r="G1185">
        <v>1</v>
      </c>
      <c r="H1185">
        <v>30105</v>
      </c>
      <c r="I1185">
        <v>6344703.1940000001</v>
      </c>
      <c r="J1185">
        <v>7281403.648</v>
      </c>
      <c r="K1185">
        <v>13626106.842</v>
      </c>
      <c r="L1185" s="5">
        <v>44496.470674583332</v>
      </c>
      <c r="O1185">
        <v>0</v>
      </c>
      <c r="P1185">
        <v>0</v>
      </c>
      <c r="Q1185">
        <v>13</v>
      </c>
      <c r="R1185" t="s">
        <v>20</v>
      </c>
    </row>
    <row r="1186" spans="1:18" x14ac:dyDescent="0.25">
      <c r="A1186" t="s">
        <v>171</v>
      </c>
      <c r="B1186" t="s">
        <v>172</v>
      </c>
      <c r="C1186" t="s">
        <v>42</v>
      </c>
      <c r="D1186">
        <v>1.2000999999999999</v>
      </c>
      <c r="E1186">
        <v>1.1765000000000001</v>
      </c>
      <c r="F1186">
        <v>22</v>
      </c>
      <c r="G1186">
        <v>1</v>
      </c>
      <c r="H1186">
        <v>199.4</v>
      </c>
      <c r="I1186">
        <v>1227354.401600003</v>
      </c>
      <c r="J1186">
        <v>1404404.520400001</v>
      </c>
      <c r="K1186">
        <v>2631758.922000004</v>
      </c>
      <c r="L1186" s="5">
        <v>44496.470701342587</v>
      </c>
      <c r="O1186">
        <v>0</v>
      </c>
      <c r="P1186">
        <v>0</v>
      </c>
      <c r="Q1186">
        <v>9</v>
      </c>
      <c r="R1186" t="s">
        <v>20</v>
      </c>
    </row>
    <row r="1187" spans="1:18" x14ac:dyDescent="0.25">
      <c r="A1187" t="s">
        <v>153</v>
      </c>
      <c r="B1187" t="s">
        <v>154</v>
      </c>
      <c r="C1187" t="s">
        <v>42</v>
      </c>
      <c r="D1187">
        <v>9.2030000000000001E-2</v>
      </c>
      <c r="E1187">
        <v>9.1420000000000001E-2</v>
      </c>
      <c r="F1187">
        <v>16</v>
      </c>
      <c r="G1187">
        <v>1</v>
      </c>
      <c r="H1187">
        <v>49124</v>
      </c>
      <c r="I1187">
        <v>33463776.0078125</v>
      </c>
      <c r="J1187">
        <v>37235001.848958343</v>
      </c>
      <c r="K1187">
        <v>70698777.856770843</v>
      </c>
      <c r="L1187" s="5">
        <v>44496.470730277782</v>
      </c>
      <c r="O1187">
        <v>0</v>
      </c>
      <c r="P1187">
        <v>0</v>
      </c>
      <c r="Q1187">
        <v>0</v>
      </c>
      <c r="R1187" t="s">
        <v>20</v>
      </c>
    </row>
    <row r="1188" spans="1:18" x14ac:dyDescent="0.25">
      <c r="A1188" t="s">
        <v>153</v>
      </c>
      <c r="B1188" t="s">
        <v>154</v>
      </c>
      <c r="C1188" t="s">
        <v>42</v>
      </c>
      <c r="D1188">
        <v>9.2170000000000002E-2</v>
      </c>
      <c r="E1188">
        <v>9.1050000000000006E-2</v>
      </c>
      <c r="F1188">
        <v>22</v>
      </c>
      <c r="G1188">
        <v>1</v>
      </c>
      <c r="H1188">
        <v>4129</v>
      </c>
      <c r="I1188">
        <v>35101316.807999998</v>
      </c>
      <c r="J1188">
        <v>38788015.284000002</v>
      </c>
      <c r="K1188">
        <v>73889332.092000008</v>
      </c>
      <c r="L1188" s="5">
        <v>44496.470759398151</v>
      </c>
      <c r="O1188">
        <v>0</v>
      </c>
      <c r="P1188">
        <v>0</v>
      </c>
      <c r="Q1188">
        <v>0</v>
      </c>
      <c r="R1188" t="s">
        <v>20</v>
      </c>
    </row>
    <row r="1189" spans="1:18" x14ac:dyDescent="0.25">
      <c r="A1189" t="s">
        <v>81</v>
      </c>
      <c r="B1189" t="s">
        <v>82</v>
      </c>
      <c r="C1189" t="s">
        <v>42</v>
      </c>
      <c r="D1189">
        <v>0.95440000000000003</v>
      </c>
      <c r="E1189">
        <v>0.94230000000000003</v>
      </c>
      <c r="F1189">
        <v>8</v>
      </c>
      <c r="G1189">
        <v>1</v>
      </c>
      <c r="H1189">
        <v>324.10000000000002</v>
      </c>
      <c r="I1189">
        <v>509662.22916666669</v>
      </c>
      <c r="J1189">
        <v>587092.67656250007</v>
      </c>
      <c r="K1189">
        <v>1096754.9057291669</v>
      </c>
      <c r="L1189" s="5">
        <v>44496.470786342587</v>
      </c>
      <c r="O1189">
        <v>0</v>
      </c>
      <c r="P1189">
        <v>0</v>
      </c>
      <c r="Q1189">
        <v>18</v>
      </c>
      <c r="R1189" t="s">
        <v>20</v>
      </c>
    </row>
    <row r="1190" spans="1:18" x14ac:dyDescent="0.25">
      <c r="A1190" t="s">
        <v>47</v>
      </c>
      <c r="B1190" t="s">
        <v>48</v>
      </c>
      <c r="C1190" t="s">
        <v>42</v>
      </c>
      <c r="D1190">
        <v>0.12992000000000001</v>
      </c>
      <c r="E1190">
        <v>0.12766</v>
      </c>
      <c r="F1190">
        <v>10</v>
      </c>
      <c r="G1190">
        <v>1</v>
      </c>
      <c r="H1190">
        <v>10742</v>
      </c>
      <c r="I1190">
        <v>18950088.99583333</v>
      </c>
      <c r="J1190">
        <v>22356770.508333329</v>
      </c>
      <c r="K1190">
        <v>41306859.504166663</v>
      </c>
      <c r="L1190" s="5">
        <v>44496.470812384257</v>
      </c>
      <c r="O1190">
        <v>0</v>
      </c>
      <c r="P1190">
        <v>0</v>
      </c>
      <c r="Q1190">
        <v>9</v>
      </c>
      <c r="R1190" t="s">
        <v>20</v>
      </c>
    </row>
    <row r="1191" spans="1:18" x14ac:dyDescent="0.25">
      <c r="A1191" t="s">
        <v>197</v>
      </c>
      <c r="B1191" t="s">
        <v>198</v>
      </c>
      <c r="C1191" t="s">
        <v>42</v>
      </c>
      <c r="D1191">
        <v>0.2974</v>
      </c>
      <c r="E1191">
        <v>0.28699999999999998</v>
      </c>
      <c r="F1191">
        <v>14</v>
      </c>
      <c r="G1191">
        <v>1</v>
      </c>
      <c r="H1191">
        <v>5286</v>
      </c>
      <c r="I1191">
        <v>4327979.520833333</v>
      </c>
      <c r="J1191">
        <v>4722807.5922619049</v>
      </c>
      <c r="K1191">
        <v>9050787.1130952388</v>
      </c>
      <c r="L1191" s="5">
        <v>44496.470849456018</v>
      </c>
      <c r="O1191">
        <v>0</v>
      </c>
      <c r="P1191">
        <v>0</v>
      </c>
      <c r="Q1191">
        <v>1</v>
      </c>
      <c r="R1191" t="s">
        <v>20</v>
      </c>
    </row>
    <row r="1192" spans="1:18" x14ac:dyDescent="0.25">
      <c r="A1192" t="s">
        <v>75</v>
      </c>
      <c r="B1192" t="s">
        <v>76</v>
      </c>
      <c r="C1192" t="s">
        <v>42</v>
      </c>
      <c r="D1192">
        <v>1.0175000000000001</v>
      </c>
      <c r="E1192">
        <v>1.0059</v>
      </c>
      <c r="F1192">
        <v>24</v>
      </c>
      <c r="G1192">
        <v>1</v>
      </c>
      <c r="H1192">
        <v>11198.1</v>
      </c>
      <c r="I1192">
        <v>18031381.4016</v>
      </c>
      <c r="J1192">
        <v>20223901.528200001</v>
      </c>
      <c r="K1192">
        <v>38255282.929799996</v>
      </c>
      <c r="L1192" s="5">
        <v>44496.471407187499</v>
      </c>
      <c r="O1192">
        <v>0</v>
      </c>
      <c r="P1192">
        <v>0</v>
      </c>
      <c r="Q1192">
        <v>12</v>
      </c>
      <c r="R1192" t="s">
        <v>20</v>
      </c>
    </row>
    <row r="1193" spans="1:18" x14ac:dyDescent="0.25">
      <c r="A1193" t="s">
        <v>155</v>
      </c>
      <c r="B1193" t="s">
        <v>156</v>
      </c>
      <c r="C1193" t="s">
        <v>42</v>
      </c>
      <c r="D1193">
        <v>2.3180999999999998</v>
      </c>
      <c r="E1193">
        <v>2.29</v>
      </c>
      <c r="F1193">
        <v>8</v>
      </c>
      <c r="G1193">
        <v>1</v>
      </c>
      <c r="H1193">
        <v>433</v>
      </c>
      <c r="I1193">
        <v>223676.98958333331</v>
      </c>
      <c r="J1193">
        <v>244825.95833333331</v>
      </c>
      <c r="K1193">
        <v>468502.94791666669</v>
      </c>
      <c r="L1193" s="5">
        <v>44496.471433946761</v>
      </c>
      <c r="O1193">
        <v>0</v>
      </c>
      <c r="P1193">
        <v>0</v>
      </c>
      <c r="Q1193">
        <v>17</v>
      </c>
      <c r="R1193" t="s">
        <v>20</v>
      </c>
    </row>
    <row r="1194" spans="1:18" x14ac:dyDescent="0.25">
      <c r="A1194" t="s">
        <v>77</v>
      </c>
      <c r="B1194" t="s">
        <v>78</v>
      </c>
      <c r="C1194" t="s">
        <v>42</v>
      </c>
      <c r="D1194">
        <v>6.053E-2</v>
      </c>
      <c r="E1194">
        <v>5.9400000000000001E-2</v>
      </c>
      <c r="F1194">
        <v>26</v>
      </c>
      <c r="G1194">
        <v>1</v>
      </c>
      <c r="H1194">
        <v>14495</v>
      </c>
      <c r="I1194">
        <v>12937916.813999999</v>
      </c>
      <c r="J1194">
        <v>14994447.689999999</v>
      </c>
      <c r="K1194">
        <v>27932364.504000001</v>
      </c>
      <c r="L1194" s="5">
        <v>44496.47147300926</v>
      </c>
      <c r="O1194">
        <v>0</v>
      </c>
      <c r="P1194">
        <v>0</v>
      </c>
      <c r="Q1194">
        <v>17</v>
      </c>
      <c r="R1194" t="s">
        <v>20</v>
      </c>
    </row>
    <row r="1195" spans="1:18" x14ac:dyDescent="0.25">
      <c r="A1195" t="s">
        <v>83</v>
      </c>
      <c r="B1195" t="s">
        <v>84</v>
      </c>
      <c r="C1195" t="s">
        <v>42</v>
      </c>
      <c r="D1195">
        <v>0.48512</v>
      </c>
      <c r="E1195">
        <v>0.46539999999999998</v>
      </c>
      <c r="F1195">
        <v>16</v>
      </c>
      <c r="G1195">
        <v>1</v>
      </c>
      <c r="H1195">
        <v>803</v>
      </c>
      <c r="I1195">
        <v>3811494.106770833</v>
      </c>
      <c r="J1195">
        <v>4517898.369791667</v>
      </c>
      <c r="K1195">
        <v>8329392.4765625</v>
      </c>
      <c r="L1195" s="5">
        <v>44496.471509907409</v>
      </c>
      <c r="O1195">
        <v>0</v>
      </c>
      <c r="P1195">
        <v>0</v>
      </c>
      <c r="Q1195">
        <v>1</v>
      </c>
      <c r="R1195" t="s">
        <v>20</v>
      </c>
    </row>
    <row r="1196" spans="1:18" x14ac:dyDescent="0.25">
      <c r="A1196" t="s">
        <v>59</v>
      </c>
      <c r="B1196" t="s">
        <v>60</v>
      </c>
      <c r="C1196" t="s">
        <v>42</v>
      </c>
      <c r="D1196">
        <v>2.0095999999999998</v>
      </c>
      <c r="E1196">
        <v>1.9810000000000001</v>
      </c>
      <c r="F1196">
        <v>28</v>
      </c>
      <c r="G1196">
        <v>1</v>
      </c>
      <c r="H1196">
        <v>20.100000000000001</v>
      </c>
      <c r="I1196">
        <v>716499.84020000021</v>
      </c>
      <c r="J1196">
        <v>850780.01580000017</v>
      </c>
      <c r="K1196">
        <v>1567279.8559999999</v>
      </c>
      <c r="L1196" s="5">
        <v>44496.471542812498</v>
      </c>
      <c r="O1196">
        <v>0</v>
      </c>
      <c r="P1196">
        <v>0</v>
      </c>
      <c r="Q1196">
        <v>15</v>
      </c>
      <c r="R1196" t="s">
        <v>20</v>
      </c>
    </row>
    <row r="1197" spans="1:18" x14ac:dyDescent="0.25">
      <c r="A1197" t="s">
        <v>187</v>
      </c>
      <c r="B1197" t="s">
        <v>188</v>
      </c>
      <c r="C1197" t="s">
        <v>42</v>
      </c>
      <c r="D1197">
        <v>2.7299E-2</v>
      </c>
      <c r="E1197">
        <v>2.7130000000000001E-2</v>
      </c>
      <c r="F1197">
        <v>10</v>
      </c>
      <c r="G1197">
        <v>1</v>
      </c>
      <c r="H1197">
        <v>18163</v>
      </c>
      <c r="I1197">
        <v>90679183.69583334</v>
      </c>
      <c r="J1197">
        <v>98945545.125</v>
      </c>
      <c r="K1197">
        <v>189624728.8208333</v>
      </c>
      <c r="L1197" s="5">
        <v>44496.471573020834</v>
      </c>
      <c r="O1197">
        <v>0</v>
      </c>
      <c r="P1197">
        <v>0</v>
      </c>
      <c r="Q1197">
        <v>15</v>
      </c>
      <c r="R1197" t="s">
        <v>20</v>
      </c>
    </row>
    <row r="1198" spans="1:18" x14ac:dyDescent="0.25">
      <c r="A1198" t="s">
        <v>177</v>
      </c>
      <c r="B1198" t="s">
        <v>178</v>
      </c>
      <c r="C1198" t="s">
        <v>42</v>
      </c>
      <c r="D1198">
        <v>1.7782</v>
      </c>
      <c r="E1198">
        <v>1.7802</v>
      </c>
      <c r="F1198">
        <v>4</v>
      </c>
      <c r="G1198">
        <v>1</v>
      </c>
      <c r="H1198">
        <v>1170.2</v>
      </c>
      <c r="I1198">
        <v>2645230.7510416671</v>
      </c>
      <c r="J1198">
        <v>3015532.623958332</v>
      </c>
      <c r="K1198">
        <v>5660763.3749999991</v>
      </c>
      <c r="L1198" s="5">
        <v>44496.472177037038</v>
      </c>
      <c r="O1198">
        <v>0</v>
      </c>
      <c r="P1198">
        <v>0</v>
      </c>
      <c r="Q1198">
        <v>15</v>
      </c>
      <c r="R1198" t="s">
        <v>20</v>
      </c>
    </row>
    <row r="1199" spans="1:18" x14ac:dyDescent="0.25">
      <c r="A1199" t="s">
        <v>77</v>
      </c>
      <c r="B1199" t="s">
        <v>78</v>
      </c>
      <c r="C1199" t="s">
        <v>42</v>
      </c>
      <c r="D1199">
        <v>6.055E-2</v>
      </c>
      <c r="E1199">
        <v>6.0049999999999999E-2</v>
      </c>
      <c r="F1199">
        <v>24</v>
      </c>
      <c r="G1199">
        <v>1</v>
      </c>
      <c r="H1199">
        <v>30743</v>
      </c>
      <c r="I1199">
        <v>12937916.813999999</v>
      </c>
      <c r="J1199">
        <v>14994447.689999999</v>
      </c>
      <c r="K1199">
        <v>27932364.504000001</v>
      </c>
      <c r="L1199" s="5">
        <v>44496.472203807869</v>
      </c>
      <c r="O1199">
        <v>0</v>
      </c>
      <c r="P1199">
        <v>0</v>
      </c>
      <c r="Q1199">
        <v>0</v>
      </c>
      <c r="R1199" t="s">
        <v>20</v>
      </c>
    </row>
    <row r="1200" spans="1:18" x14ac:dyDescent="0.25">
      <c r="A1200" t="s">
        <v>83</v>
      </c>
      <c r="B1200" t="s">
        <v>84</v>
      </c>
      <c r="C1200" t="s">
        <v>42</v>
      </c>
      <c r="D1200">
        <v>0.47855999999999999</v>
      </c>
      <c r="E1200">
        <v>0.47460000000000002</v>
      </c>
      <c r="F1200">
        <v>8</v>
      </c>
      <c r="G1200">
        <v>1</v>
      </c>
      <c r="H1200">
        <v>8481</v>
      </c>
      <c r="I1200">
        <v>4102823.557291667</v>
      </c>
      <c r="J1200">
        <v>4906625.395833333</v>
      </c>
      <c r="K1200">
        <v>9009448.953125</v>
      </c>
      <c r="L1200" s="5">
        <v>44496.47223039352</v>
      </c>
      <c r="O1200">
        <v>0</v>
      </c>
      <c r="P1200">
        <v>0</v>
      </c>
      <c r="Q1200">
        <v>0</v>
      </c>
      <c r="R1200" t="s">
        <v>20</v>
      </c>
    </row>
    <row r="1201" spans="1:18" x14ac:dyDescent="0.25">
      <c r="A1201" t="s">
        <v>43</v>
      </c>
      <c r="B1201" t="s">
        <v>44</v>
      </c>
      <c r="C1201" t="s">
        <v>42</v>
      </c>
      <c r="D1201">
        <v>3890.7</v>
      </c>
      <c r="E1201">
        <v>3851</v>
      </c>
      <c r="F1201">
        <v>8</v>
      </c>
      <c r="G1201">
        <v>1</v>
      </c>
      <c r="H1201">
        <v>3.9E-2</v>
      </c>
      <c r="I1201">
        <v>86.55427083333332</v>
      </c>
      <c r="J1201">
        <v>92.638088541666662</v>
      </c>
      <c r="K1201">
        <v>179.192359375</v>
      </c>
      <c r="L1201" s="5">
        <v>44496.472256064822</v>
      </c>
      <c r="O1201">
        <v>0</v>
      </c>
      <c r="P1201">
        <v>0</v>
      </c>
      <c r="Q1201">
        <v>0</v>
      </c>
      <c r="R1201" t="s">
        <v>20</v>
      </c>
    </row>
    <row r="1202" spans="1:18" x14ac:dyDescent="0.25">
      <c r="A1202" t="s">
        <v>193</v>
      </c>
      <c r="B1202" t="s">
        <v>194</v>
      </c>
      <c r="C1202" t="s">
        <v>42</v>
      </c>
      <c r="D1202">
        <v>1.9478</v>
      </c>
      <c r="E1202">
        <v>1.946</v>
      </c>
      <c r="F1202">
        <v>6</v>
      </c>
      <c r="G1202">
        <v>1</v>
      </c>
      <c r="H1202">
        <v>952</v>
      </c>
      <c r="I1202">
        <v>584849.6944444445</v>
      </c>
      <c r="J1202">
        <v>695951.71527777775</v>
      </c>
      <c r="K1202">
        <v>1280801.409722222</v>
      </c>
      <c r="L1202" s="5">
        <v>44496.472286631943</v>
      </c>
      <c r="O1202">
        <v>0</v>
      </c>
      <c r="P1202">
        <v>0</v>
      </c>
      <c r="Q1202">
        <v>15</v>
      </c>
      <c r="R1202" t="s">
        <v>20</v>
      </c>
    </row>
    <row r="1203" spans="1:18" x14ac:dyDescent="0.25">
      <c r="A1203" t="s">
        <v>147</v>
      </c>
      <c r="B1203" t="s">
        <v>148</v>
      </c>
      <c r="C1203" t="s">
        <v>42</v>
      </c>
      <c r="D1203">
        <v>0.84470000000000001</v>
      </c>
      <c r="E1203">
        <v>0.85440000000000005</v>
      </c>
      <c r="F1203">
        <v>22</v>
      </c>
      <c r="G1203">
        <v>1</v>
      </c>
      <c r="H1203">
        <v>598.4</v>
      </c>
      <c r="I1203">
        <v>1431396.0248</v>
      </c>
      <c r="J1203">
        <v>1601381.0763999999</v>
      </c>
      <c r="K1203">
        <v>3032777.1011999999</v>
      </c>
      <c r="L1203" s="5">
        <v>44496.472849606478</v>
      </c>
      <c r="O1203">
        <v>0</v>
      </c>
      <c r="P1203">
        <v>0</v>
      </c>
      <c r="Q1203">
        <v>15</v>
      </c>
      <c r="R1203" t="s">
        <v>20</v>
      </c>
    </row>
    <row r="1204" spans="1:18" x14ac:dyDescent="0.25">
      <c r="A1204" t="s">
        <v>26</v>
      </c>
      <c r="B1204" t="s">
        <v>27</v>
      </c>
      <c r="C1204" t="s">
        <v>42</v>
      </c>
      <c r="D1204">
        <v>0.29863000000000001</v>
      </c>
      <c r="E1204">
        <v>0.3004</v>
      </c>
      <c r="F1204">
        <v>10</v>
      </c>
      <c r="G1204">
        <v>1</v>
      </c>
      <c r="H1204">
        <v>11063</v>
      </c>
      <c r="I1204">
        <v>5667202.9375</v>
      </c>
      <c r="J1204">
        <v>6722276.7000000002</v>
      </c>
      <c r="K1204">
        <v>12389479.637499999</v>
      </c>
      <c r="L1204" s="5">
        <v>44496.472890659723</v>
      </c>
      <c r="O1204">
        <v>0</v>
      </c>
      <c r="P1204">
        <v>0</v>
      </c>
      <c r="Q1204">
        <v>14</v>
      </c>
      <c r="R1204" t="s">
        <v>20</v>
      </c>
    </row>
    <row r="1205" spans="1:18" x14ac:dyDescent="0.25">
      <c r="A1205" t="s">
        <v>125</v>
      </c>
      <c r="B1205" t="s">
        <v>126</v>
      </c>
      <c r="C1205" t="s">
        <v>42</v>
      </c>
      <c r="D1205">
        <v>41.054000000000002</v>
      </c>
      <c r="E1205">
        <v>41.27</v>
      </c>
      <c r="F1205">
        <v>4</v>
      </c>
      <c r="G1205">
        <v>1</v>
      </c>
      <c r="H1205">
        <v>188.9</v>
      </c>
      <c r="I1205">
        <v>318163.34687499999</v>
      </c>
      <c r="J1205">
        <v>376198.1</v>
      </c>
      <c r="K1205">
        <v>694361.44687500002</v>
      </c>
      <c r="L1205" s="5">
        <v>44496.472916701387</v>
      </c>
      <c r="O1205">
        <v>0</v>
      </c>
      <c r="P1205">
        <v>0</v>
      </c>
      <c r="Q1205">
        <v>165</v>
      </c>
      <c r="R1205" t="s">
        <v>20</v>
      </c>
    </row>
    <row r="1206" spans="1:18" x14ac:dyDescent="0.25">
      <c r="A1206" t="s">
        <v>83</v>
      </c>
      <c r="B1206" t="s">
        <v>84</v>
      </c>
      <c r="C1206" t="s">
        <v>42</v>
      </c>
      <c r="D1206">
        <v>0.47643000000000002</v>
      </c>
      <c r="E1206">
        <v>0.47249999999999998</v>
      </c>
      <c r="F1206">
        <v>4</v>
      </c>
      <c r="G1206">
        <v>1</v>
      </c>
      <c r="H1206">
        <v>2449</v>
      </c>
      <c r="I1206">
        <v>3757471.854166667</v>
      </c>
      <c r="J1206">
        <v>4569351.864583333</v>
      </c>
      <c r="K1206">
        <v>8326823.71875</v>
      </c>
      <c r="L1206" s="5">
        <v>44496.475562638887</v>
      </c>
      <c r="O1206">
        <v>0</v>
      </c>
      <c r="P1206">
        <v>0</v>
      </c>
      <c r="Q1206">
        <v>10</v>
      </c>
      <c r="R1206" t="s">
        <v>20</v>
      </c>
    </row>
    <row r="1207" spans="1:18" x14ac:dyDescent="0.25">
      <c r="A1207" t="s">
        <v>83</v>
      </c>
      <c r="B1207" t="s">
        <v>84</v>
      </c>
      <c r="C1207" t="s">
        <v>42</v>
      </c>
      <c r="D1207">
        <v>0.47543999999999997</v>
      </c>
      <c r="E1207">
        <v>0.46850000000000003</v>
      </c>
      <c r="F1207">
        <v>10</v>
      </c>
      <c r="G1207">
        <v>1</v>
      </c>
      <c r="H1207">
        <v>2951</v>
      </c>
      <c r="I1207">
        <v>3771484.0291666668</v>
      </c>
      <c r="J1207">
        <v>4523964.5625</v>
      </c>
      <c r="K1207">
        <v>8295448.5916666668</v>
      </c>
      <c r="L1207" s="5">
        <v>44496.476646180563</v>
      </c>
      <c r="O1207">
        <v>0</v>
      </c>
      <c r="P1207">
        <v>0</v>
      </c>
      <c r="Q1207">
        <v>1</v>
      </c>
      <c r="R1207" t="s">
        <v>20</v>
      </c>
    </row>
    <row r="1208" spans="1:18" x14ac:dyDescent="0.25">
      <c r="A1208" t="s">
        <v>75</v>
      </c>
      <c r="B1208" t="s">
        <v>76</v>
      </c>
      <c r="C1208" t="s">
        <v>42</v>
      </c>
      <c r="D1208">
        <v>1.0290999999999999</v>
      </c>
      <c r="E1208">
        <v>1.0172000000000001</v>
      </c>
      <c r="F1208">
        <v>10</v>
      </c>
      <c r="G1208">
        <v>1</v>
      </c>
      <c r="H1208">
        <v>8809.2000000000007</v>
      </c>
      <c r="I1208">
        <v>14555959.88291668</v>
      </c>
      <c r="J1208">
        <v>16665853.19249999</v>
      </c>
      <c r="K1208">
        <v>31221813.075416669</v>
      </c>
      <c r="L1208" s="5">
        <v>44496.478262395831</v>
      </c>
      <c r="O1208">
        <v>0</v>
      </c>
      <c r="P1208">
        <v>0</v>
      </c>
      <c r="Q1208">
        <v>0</v>
      </c>
      <c r="R1208" t="s">
        <v>20</v>
      </c>
    </row>
    <row r="1209" spans="1:18" x14ac:dyDescent="0.25">
      <c r="A1209" t="s">
        <v>75</v>
      </c>
      <c r="B1209" t="s">
        <v>76</v>
      </c>
      <c r="C1209" t="s">
        <v>42</v>
      </c>
      <c r="D1209">
        <v>1.0306999999999999</v>
      </c>
      <c r="E1209">
        <v>1.0170999999999999</v>
      </c>
      <c r="F1209">
        <v>22</v>
      </c>
      <c r="G1209">
        <v>1</v>
      </c>
      <c r="H1209">
        <v>7533</v>
      </c>
      <c r="I1209">
        <v>18031381.4016</v>
      </c>
      <c r="J1209">
        <v>20223901.528200001</v>
      </c>
      <c r="K1209">
        <v>38255282.929799996</v>
      </c>
      <c r="L1209" s="5">
        <v>44496.47828988426</v>
      </c>
      <c r="O1209">
        <v>0</v>
      </c>
      <c r="P1209">
        <v>0</v>
      </c>
      <c r="Q1209">
        <v>0</v>
      </c>
      <c r="R1209" t="s">
        <v>20</v>
      </c>
    </row>
    <row r="1210" spans="1:18" x14ac:dyDescent="0.25">
      <c r="A1210" t="s">
        <v>163</v>
      </c>
      <c r="B1210" t="s">
        <v>164</v>
      </c>
      <c r="C1210" t="s">
        <v>42</v>
      </c>
      <c r="D1210">
        <v>3.3530000000000001E-3</v>
      </c>
      <c r="E1210">
        <v>3.323E-3</v>
      </c>
      <c r="F1210">
        <v>24</v>
      </c>
      <c r="G1210">
        <v>1</v>
      </c>
      <c r="H1210">
        <v>4256972</v>
      </c>
      <c r="I1210">
        <v>381991860.91799998</v>
      </c>
      <c r="J1210">
        <v>440066633.76200002</v>
      </c>
      <c r="K1210">
        <v>822058494.68000007</v>
      </c>
      <c r="L1210" s="5">
        <v>44496.478877442132</v>
      </c>
      <c r="O1210">
        <v>0</v>
      </c>
      <c r="P1210">
        <v>0</v>
      </c>
      <c r="Q1210">
        <v>6</v>
      </c>
      <c r="R1210" t="s">
        <v>20</v>
      </c>
    </row>
    <row r="1211" spans="1:18" x14ac:dyDescent="0.25">
      <c r="A1211" t="s">
        <v>171</v>
      </c>
      <c r="B1211" t="s">
        <v>172</v>
      </c>
      <c r="C1211" t="s">
        <v>42</v>
      </c>
      <c r="D1211">
        <v>1.2214</v>
      </c>
      <c r="E1211">
        <v>1.2184999999999999</v>
      </c>
      <c r="F1211">
        <v>8</v>
      </c>
      <c r="G1211">
        <v>1</v>
      </c>
      <c r="H1211">
        <v>677.30000000000007</v>
      </c>
      <c r="I1211">
        <v>904913.32031249953</v>
      </c>
      <c r="J1211">
        <v>1067466.5093749999</v>
      </c>
      <c r="K1211">
        <v>1972379.829687499</v>
      </c>
      <c r="L1211" s="5">
        <v>44496.479996516202</v>
      </c>
      <c r="O1211">
        <v>0</v>
      </c>
      <c r="P1211">
        <v>0</v>
      </c>
      <c r="Q1211">
        <v>0</v>
      </c>
      <c r="R1211" t="s">
        <v>20</v>
      </c>
    </row>
    <row r="1212" spans="1:18" x14ac:dyDescent="0.25">
      <c r="A1212" t="s">
        <v>189</v>
      </c>
      <c r="B1212" t="s">
        <v>190</v>
      </c>
      <c r="C1212" t="s">
        <v>42</v>
      </c>
      <c r="D1212">
        <v>4.25</v>
      </c>
      <c r="E1212">
        <v>4.218</v>
      </c>
      <c r="F1212">
        <v>10</v>
      </c>
      <c r="G1212">
        <v>1</v>
      </c>
      <c r="H1212">
        <v>3916.4</v>
      </c>
      <c r="I1212">
        <v>1391116.095833332</v>
      </c>
      <c r="J1212">
        <v>1511946.2149999989</v>
      </c>
      <c r="K1212">
        <v>2903062.3108333312</v>
      </c>
      <c r="L1212" s="5">
        <v>44496.481052291667</v>
      </c>
      <c r="O1212">
        <v>0</v>
      </c>
      <c r="P1212">
        <v>0</v>
      </c>
      <c r="Q1212">
        <v>0</v>
      </c>
      <c r="R1212" t="s">
        <v>20</v>
      </c>
    </row>
    <row r="1213" spans="1:18" x14ac:dyDescent="0.25">
      <c r="A1213" t="s">
        <v>179</v>
      </c>
      <c r="B1213" t="s">
        <v>180</v>
      </c>
      <c r="C1213" t="s">
        <v>42</v>
      </c>
      <c r="D1213">
        <v>24.927</v>
      </c>
      <c r="E1213">
        <v>24.85</v>
      </c>
      <c r="F1213">
        <v>10</v>
      </c>
      <c r="G1213">
        <v>1</v>
      </c>
      <c r="H1213">
        <v>858</v>
      </c>
      <c r="I1213">
        <v>121847.81666666669</v>
      </c>
      <c r="J1213">
        <v>140004.66250000001</v>
      </c>
      <c r="K1213">
        <v>261852.47916666669</v>
      </c>
      <c r="L1213" s="5">
        <v>44496.481077604163</v>
      </c>
      <c r="O1213">
        <v>0</v>
      </c>
      <c r="P1213">
        <v>0</v>
      </c>
      <c r="Q1213">
        <v>0</v>
      </c>
      <c r="R1213" t="s">
        <v>20</v>
      </c>
    </row>
    <row r="1214" spans="1:18" x14ac:dyDescent="0.25">
      <c r="A1214" t="s">
        <v>189</v>
      </c>
      <c r="B1214" t="s">
        <v>190</v>
      </c>
      <c r="C1214" t="s">
        <v>42</v>
      </c>
      <c r="D1214">
        <v>4.25</v>
      </c>
      <c r="E1214">
        <v>4.2229999999999999</v>
      </c>
      <c r="F1214">
        <v>24</v>
      </c>
      <c r="G1214">
        <v>1</v>
      </c>
      <c r="H1214">
        <v>6671.9</v>
      </c>
      <c r="I1214">
        <v>1587106.133400002</v>
      </c>
      <c r="J1214">
        <v>1711335.2236000011</v>
      </c>
      <c r="K1214">
        <v>3298441.3570000031</v>
      </c>
      <c r="L1214" s="5">
        <v>44496.481624120373</v>
      </c>
      <c r="O1214">
        <v>0</v>
      </c>
      <c r="P1214">
        <v>0</v>
      </c>
      <c r="Q1214">
        <v>0</v>
      </c>
      <c r="R1214" t="s">
        <v>20</v>
      </c>
    </row>
    <row r="1215" spans="1:18" x14ac:dyDescent="0.25">
      <c r="A1215" t="s">
        <v>99</v>
      </c>
      <c r="B1215" t="s">
        <v>100</v>
      </c>
      <c r="C1215" t="s">
        <v>42</v>
      </c>
      <c r="D1215">
        <v>6.8460000000000001</v>
      </c>
      <c r="E1215">
        <v>6.7960000000000003</v>
      </c>
      <c r="F1215">
        <v>32</v>
      </c>
      <c r="G1215">
        <v>1</v>
      </c>
      <c r="H1215">
        <v>1015</v>
      </c>
      <c r="I1215">
        <v>278625.96799999999</v>
      </c>
      <c r="J1215">
        <v>326866.728</v>
      </c>
      <c r="K1215">
        <v>605492.696</v>
      </c>
      <c r="L1215" s="5">
        <v>44496.482207881942</v>
      </c>
      <c r="O1215">
        <v>0</v>
      </c>
      <c r="P1215">
        <v>0</v>
      </c>
      <c r="Q1215">
        <v>0</v>
      </c>
      <c r="R1215" t="s">
        <v>20</v>
      </c>
    </row>
    <row r="1216" spans="1:18" x14ac:dyDescent="0.25">
      <c r="A1216" t="s">
        <v>99</v>
      </c>
      <c r="B1216" t="s">
        <v>100</v>
      </c>
      <c r="C1216" t="s">
        <v>42</v>
      </c>
      <c r="D1216">
        <v>6.8840000000000003</v>
      </c>
      <c r="E1216">
        <v>6.8049999999999997</v>
      </c>
      <c r="F1216">
        <v>28</v>
      </c>
      <c r="G1216">
        <v>1</v>
      </c>
      <c r="H1216">
        <v>620</v>
      </c>
      <c r="I1216">
        <v>278007.7</v>
      </c>
      <c r="J1216">
        <v>326424.71799999999</v>
      </c>
      <c r="K1216">
        <v>604432.41800000006</v>
      </c>
      <c r="L1216" s="5">
        <v>44496.482785682871</v>
      </c>
      <c r="O1216">
        <v>0</v>
      </c>
      <c r="P1216">
        <v>0</v>
      </c>
      <c r="Q1216">
        <v>0</v>
      </c>
      <c r="R1216" t="s">
        <v>20</v>
      </c>
    </row>
    <row r="1217" spans="1:18" x14ac:dyDescent="0.25">
      <c r="A1217" t="s">
        <v>175</v>
      </c>
      <c r="B1217" t="s">
        <v>176</v>
      </c>
      <c r="C1217" t="s">
        <v>42</v>
      </c>
      <c r="D1217">
        <v>0.79</v>
      </c>
      <c r="E1217">
        <v>0.78120000000000001</v>
      </c>
      <c r="F1217">
        <v>12</v>
      </c>
      <c r="G1217">
        <v>1</v>
      </c>
      <c r="H1217">
        <v>1106</v>
      </c>
      <c r="I1217">
        <v>691643.70588235289</v>
      </c>
      <c r="J1217">
        <v>818018.02768166095</v>
      </c>
      <c r="K1217">
        <v>1509661.7335640141</v>
      </c>
      <c r="L1217" s="5">
        <v>44496.483358784717</v>
      </c>
      <c r="O1217">
        <v>52</v>
      </c>
      <c r="P1217">
        <v>0</v>
      </c>
      <c r="Q1217">
        <v>0</v>
      </c>
      <c r="R1217" t="s">
        <v>20</v>
      </c>
    </row>
    <row r="1218" spans="1:18" x14ac:dyDescent="0.25">
      <c r="A1218" t="s">
        <v>99</v>
      </c>
      <c r="B1218" t="s">
        <v>100</v>
      </c>
      <c r="C1218" t="s">
        <v>42</v>
      </c>
      <c r="D1218">
        <v>6.8979999999999997</v>
      </c>
      <c r="E1218">
        <v>6.8280000000000003</v>
      </c>
      <c r="F1218">
        <v>36</v>
      </c>
      <c r="G1218">
        <v>1</v>
      </c>
      <c r="H1218">
        <v>1582</v>
      </c>
      <c r="I1218">
        <v>278007.7</v>
      </c>
      <c r="J1218">
        <v>326424.71799999999</v>
      </c>
      <c r="K1218">
        <v>604432.41800000006</v>
      </c>
      <c r="L1218" s="5">
        <v>44496.483886666669</v>
      </c>
      <c r="O1218">
        <v>0</v>
      </c>
      <c r="P1218">
        <v>0</v>
      </c>
      <c r="Q1218">
        <v>0</v>
      </c>
      <c r="R1218" t="s">
        <v>20</v>
      </c>
    </row>
    <row r="1219" spans="1:18" x14ac:dyDescent="0.25">
      <c r="A1219" t="s">
        <v>65</v>
      </c>
      <c r="B1219" t="s">
        <v>66</v>
      </c>
      <c r="C1219" t="s">
        <v>42</v>
      </c>
      <c r="D1219">
        <v>5.476E-3</v>
      </c>
      <c r="E1219">
        <v>5.4689999999999999E-3</v>
      </c>
      <c r="F1219">
        <v>12</v>
      </c>
      <c r="G1219">
        <v>1</v>
      </c>
      <c r="H1219">
        <v>485461</v>
      </c>
      <c r="I1219">
        <v>246519080.73702419</v>
      </c>
      <c r="J1219">
        <v>286272552.65743947</v>
      </c>
      <c r="K1219">
        <v>532791633.39446372</v>
      </c>
      <c r="L1219" s="5">
        <v>44496.484470069438</v>
      </c>
      <c r="O1219">
        <v>4</v>
      </c>
      <c r="P1219">
        <v>0</v>
      </c>
      <c r="Q1219">
        <v>0</v>
      </c>
      <c r="R1219" t="s">
        <v>20</v>
      </c>
    </row>
    <row r="1220" spans="1:18" x14ac:dyDescent="0.25">
      <c r="A1220" t="s">
        <v>143</v>
      </c>
      <c r="B1220" t="s">
        <v>144</v>
      </c>
      <c r="C1220" t="s">
        <v>42</v>
      </c>
      <c r="D1220">
        <v>5.3209999999999997</v>
      </c>
      <c r="E1220">
        <v>5.37</v>
      </c>
      <c r="F1220">
        <v>8</v>
      </c>
      <c r="G1220">
        <v>1</v>
      </c>
      <c r="H1220">
        <v>845.5</v>
      </c>
      <c r="I1220">
        <v>129336.8119170985</v>
      </c>
      <c r="J1220">
        <v>156028.34196891179</v>
      </c>
      <c r="K1220">
        <v>285365.15388601029</v>
      </c>
      <c r="L1220" s="5">
        <v>44496.486586134262</v>
      </c>
      <c r="O1220">
        <v>0</v>
      </c>
      <c r="P1220">
        <v>0</v>
      </c>
      <c r="Q1220">
        <v>0</v>
      </c>
      <c r="R1220" t="s">
        <v>20</v>
      </c>
    </row>
    <row r="1221" spans="1:18" x14ac:dyDescent="0.25">
      <c r="A1221" t="s">
        <v>215</v>
      </c>
      <c r="B1221" t="s">
        <v>216</v>
      </c>
      <c r="C1221" t="s">
        <v>42</v>
      </c>
      <c r="D1221">
        <v>49.96</v>
      </c>
      <c r="E1221">
        <v>49.94</v>
      </c>
      <c r="F1221">
        <v>10</v>
      </c>
      <c r="G1221">
        <v>1</v>
      </c>
      <c r="H1221">
        <v>98.9</v>
      </c>
      <c r="I1221">
        <v>18422.056431535271</v>
      </c>
      <c r="J1221">
        <v>20531.374688796692</v>
      </c>
      <c r="K1221">
        <v>38953.431120331967</v>
      </c>
      <c r="L1221" s="5">
        <v>44496.528769247678</v>
      </c>
      <c r="O1221">
        <v>0</v>
      </c>
      <c r="P1221">
        <v>0</v>
      </c>
      <c r="Q1221">
        <v>91</v>
      </c>
      <c r="R1221" t="s">
        <v>20</v>
      </c>
    </row>
    <row r="1222" spans="1:18" x14ac:dyDescent="0.25">
      <c r="A1222" t="s">
        <v>61</v>
      </c>
      <c r="B1222" t="s">
        <v>62</v>
      </c>
      <c r="C1222" t="s">
        <v>42</v>
      </c>
      <c r="D1222">
        <v>3995.69</v>
      </c>
      <c r="E1222">
        <v>3937.51</v>
      </c>
      <c r="F1222">
        <v>4</v>
      </c>
      <c r="G1222">
        <v>1</v>
      </c>
      <c r="I1222">
        <v>33103.537113402068</v>
      </c>
      <c r="J1222">
        <v>35145.744134020621</v>
      </c>
      <c r="K1222">
        <v>68249.281247422681</v>
      </c>
      <c r="L1222" s="5">
        <v>44496.564022719911</v>
      </c>
      <c r="O1222">
        <v>0</v>
      </c>
      <c r="P1222">
        <v>0</v>
      </c>
      <c r="Q1222">
        <v>0</v>
      </c>
      <c r="R1222" t="s">
        <v>20</v>
      </c>
    </row>
    <row r="1223" spans="1:18" x14ac:dyDescent="0.25">
      <c r="A1223" t="s">
        <v>34</v>
      </c>
      <c r="B1223" t="s">
        <v>35</v>
      </c>
      <c r="C1223" t="s">
        <v>42</v>
      </c>
      <c r="D1223">
        <v>8.5370000000000001E-2</v>
      </c>
      <c r="E1223">
        <v>8.5349999999999995E-2</v>
      </c>
      <c r="F1223">
        <v>10</v>
      </c>
      <c r="G1223">
        <v>1</v>
      </c>
      <c r="H1223">
        <v>15596</v>
      </c>
      <c r="I1223">
        <v>17590878.858921159</v>
      </c>
      <c r="J1223">
        <v>18416788.033195019</v>
      </c>
      <c r="K1223">
        <v>36007666.892116189</v>
      </c>
      <c r="L1223" s="5">
        <v>44496.579434328713</v>
      </c>
      <c r="O1223">
        <v>0</v>
      </c>
      <c r="P1223">
        <v>0</v>
      </c>
      <c r="Q1223">
        <v>0</v>
      </c>
      <c r="R1223" t="s">
        <v>20</v>
      </c>
    </row>
    <row r="1224" spans="1:18" x14ac:dyDescent="0.25">
      <c r="A1224" t="s">
        <v>163</v>
      </c>
      <c r="B1224" t="s">
        <v>164</v>
      </c>
      <c r="C1224" t="s">
        <v>42</v>
      </c>
      <c r="D1224">
        <v>3.47E-3</v>
      </c>
      <c r="E1224">
        <v>3.4629999999999999E-3</v>
      </c>
      <c r="F1224">
        <v>10</v>
      </c>
      <c r="G1224">
        <v>1</v>
      </c>
      <c r="H1224">
        <v>9937868</v>
      </c>
      <c r="I1224">
        <v>297839213.62655598</v>
      </c>
      <c r="J1224">
        <v>351281369.2572614</v>
      </c>
      <c r="K1224">
        <v>649120582.88381743</v>
      </c>
      <c r="L1224" s="5">
        <v>44496.591102245373</v>
      </c>
      <c r="O1224">
        <v>0</v>
      </c>
      <c r="P1224">
        <v>0</v>
      </c>
      <c r="Q1224">
        <v>0</v>
      </c>
      <c r="R1224" t="s">
        <v>20</v>
      </c>
    </row>
    <row r="1225" spans="1:18" x14ac:dyDescent="0.25">
      <c r="A1225" t="s">
        <v>45</v>
      </c>
      <c r="B1225" t="s">
        <v>46</v>
      </c>
      <c r="C1225" t="s">
        <v>42</v>
      </c>
      <c r="D1225">
        <v>0.24079</v>
      </c>
      <c r="E1225">
        <v>0.24</v>
      </c>
      <c r="F1225">
        <v>4</v>
      </c>
      <c r="G1225">
        <v>1</v>
      </c>
      <c r="H1225">
        <v>302064</v>
      </c>
      <c r="I1225">
        <v>125304569.7525773</v>
      </c>
      <c r="J1225">
        <v>142903767.21649489</v>
      </c>
      <c r="K1225">
        <v>268208336.96907219</v>
      </c>
      <c r="L1225" s="5">
        <v>44496.592202523148</v>
      </c>
      <c r="O1225">
        <v>0</v>
      </c>
      <c r="P1225">
        <v>0</v>
      </c>
      <c r="Q1225">
        <v>206</v>
      </c>
      <c r="R1225" t="s">
        <v>20</v>
      </c>
    </row>
    <row r="1226" spans="1:18" x14ac:dyDescent="0.25">
      <c r="A1226" t="s">
        <v>169</v>
      </c>
      <c r="B1226" t="s">
        <v>170</v>
      </c>
      <c r="C1226" t="s">
        <v>42</v>
      </c>
      <c r="D1226">
        <v>12.177</v>
      </c>
      <c r="E1226">
        <v>12.138999999999999</v>
      </c>
      <c r="F1226">
        <v>8</v>
      </c>
      <c r="G1226">
        <v>1</v>
      </c>
      <c r="H1226">
        <v>1186</v>
      </c>
      <c r="I1226">
        <v>110434.55647668389</v>
      </c>
      <c r="J1226">
        <v>122950.1658031088</v>
      </c>
      <c r="K1226">
        <v>233384.72227979271</v>
      </c>
      <c r="L1226" s="5">
        <v>44496.59380732639</v>
      </c>
    </row>
  </sheetData>
  <hyperlinks>
    <hyperlink ref="B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Dima</cp:lastModifiedBy>
  <dcterms:created xsi:type="dcterms:W3CDTF">2015-06-05T18:19:34Z</dcterms:created>
  <dcterms:modified xsi:type="dcterms:W3CDTF">2021-10-31T12:33:09Z</dcterms:modified>
</cp:coreProperties>
</file>