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/>
  <mc:AlternateContent xmlns:mc="http://schemas.openxmlformats.org/markup-compatibility/2006">
    <mc:Choice Requires="x15">
      <x15ac:absPath xmlns:x15ac="http://schemas.microsoft.com/office/spreadsheetml/2010/11/ac" url="D:\Resume\parser_source\"/>
    </mc:Choice>
  </mc:AlternateContent>
  <xr:revisionPtr revIDLastSave="0" documentId="13_ncr:1_{33BC1220-67F0-480A-B7E5-81C431D9AE86}" xr6:coauthVersionLast="37" xr6:coauthVersionMax="37" xr10:uidLastSave="{00000000-0000-0000-0000-000000000000}"/>
  <bookViews>
    <workbookView xWindow="0" yWindow="0" windowWidth="22260" windowHeight="12645" activeTab="3" xr2:uid="{00000000-000D-0000-FFFF-FFFF00000000}"/>
  </bookViews>
  <sheets>
    <sheet name="items" sheetId="1" r:id="rId1"/>
    <sheet name="Баланс аккаунтов" sheetId="2" r:id="rId2"/>
    <sheet name="Стоимость предметов" sheetId="3" r:id="rId3"/>
    <sheet name="Аккаунты" sheetId="4" r:id="rId4"/>
  </sheets>
  <calcPr calcId="191029"/>
  <pivotCaches>
    <pivotCache cacheId="0" r:id="rId5"/>
    <pivotCache cacheId="1" r:id="rId6"/>
  </pivotCaches>
</workbook>
</file>

<file path=xl/calcChain.xml><?xml version="1.0" encoding="utf-8"?>
<calcChain xmlns="http://schemas.openxmlformats.org/spreadsheetml/2006/main">
  <c r="G1013" i="1" l="1"/>
  <c r="H1013" i="1" s="1"/>
  <c r="G1012" i="1"/>
  <c r="H1012" i="1" s="1"/>
  <c r="G1011" i="1"/>
  <c r="H1011" i="1" s="1"/>
  <c r="G1010" i="1"/>
  <c r="H1010" i="1" s="1"/>
  <c r="H1009" i="1"/>
  <c r="G1009" i="1"/>
  <c r="H1008" i="1"/>
  <c r="G1008" i="1"/>
  <c r="H1007" i="1"/>
  <c r="G1007" i="1"/>
  <c r="H1006" i="1"/>
  <c r="G1006" i="1"/>
  <c r="H1005" i="1"/>
  <c r="G1005" i="1"/>
  <c r="H1004" i="1"/>
  <c r="G1004" i="1"/>
  <c r="H1003" i="1"/>
  <c r="G1003" i="1"/>
  <c r="H1002" i="1"/>
  <c r="G1002" i="1"/>
  <c r="H1001" i="1"/>
  <c r="G1001" i="1"/>
  <c r="H1000" i="1"/>
  <c r="G1000" i="1"/>
  <c r="G999" i="1"/>
  <c r="H999" i="1" s="1"/>
  <c r="H998" i="1"/>
  <c r="G998" i="1"/>
  <c r="H997" i="1"/>
  <c r="G997" i="1"/>
  <c r="H996" i="1"/>
  <c r="G996" i="1"/>
  <c r="H995" i="1"/>
  <c r="G995" i="1"/>
  <c r="H994" i="1"/>
  <c r="G994" i="1"/>
  <c r="H993" i="1"/>
  <c r="G993" i="1"/>
  <c r="G992" i="1"/>
  <c r="H992" i="1" s="1"/>
  <c r="H991" i="1"/>
  <c r="G991" i="1"/>
  <c r="G990" i="1"/>
  <c r="H990" i="1" s="1"/>
  <c r="G989" i="1"/>
  <c r="H989" i="1" s="1"/>
  <c r="H988" i="1"/>
  <c r="G988" i="1"/>
  <c r="H987" i="1"/>
  <c r="G987" i="1"/>
  <c r="H986" i="1"/>
  <c r="G986" i="1"/>
  <c r="H985" i="1"/>
  <c r="G985" i="1"/>
  <c r="H984" i="1"/>
  <c r="G984" i="1"/>
  <c r="H983" i="1"/>
  <c r="G983" i="1"/>
  <c r="H982" i="1"/>
  <c r="G982" i="1"/>
  <c r="H981" i="1"/>
  <c r="G981" i="1"/>
  <c r="H980" i="1"/>
  <c r="G980" i="1"/>
  <c r="H979" i="1"/>
  <c r="G979" i="1"/>
  <c r="G978" i="1"/>
  <c r="H978" i="1" s="1"/>
  <c r="H977" i="1"/>
  <c r="G977" i="1"/>
  <c r="H976" i="1"/>
  <c r="G976" i="1"/>
  <c r="H975" i="1"/>
  <c r="G975" i="1"/>
  <c r="H974" i="1"/>
  <c r="G974" i="1"/>
  <c r="H973" i="1"/>
  <c r="G973" i="1"/>
  <c r="H972" i="1"/>
  <c r="G972" i="1"/>
  <c r="H971" i="1"/>
  <c r="G971" i="1"/>
  <c r="H970" i="1"/>
  <c r="G970" i="1"/>
  <c r="H969" i="1"/>
  <c r="G969" i="1"/>
  <c r="H968" i="1"/>
  <c r="G968" i="1"/>
  <c r="H967" i="1"/>
  <c r="G967" i="1"/>
  <c r="H966" i="1"/>
  <c r="G966" i="1"/>
  <c r="H965" i="1"/>
  <c r="G965" i="1"/>
  <c r="H964" i="1"/>
  <c r="G964" i="1"/>
  <c r="H963" i="1"/>
  <c r="G963" i="1"/>
  <c r="H962" i="1"/>
  <c r="G962" i="1"/>
  <c r="H961" i="1"/>
  <c r="G961" i="1"/>
  <c r="H960" i="1"/>
  <c r="G960" i="1"/>
  <c r="H959" i="1"/>
  <c r="G959" i="1"/>
  <c r="H958" i="1"/>
  <c r="G958" i="1"/>
  <c r="H957" i="1"/>
  <c r="G957" i="1"/>
  <c r="H956" i="1"/>
  <c r="G956" i="1"/>
  <c r="H955" i="1"/>
  <c r="G955" i="1"/>
  <c r="H954" i="1"/>
  <c r="G954" i="1"/>
  <c r="H953" i="1"/>
  <c r="G953" i="1"/>
  <c r="H952" i="1"/>
  <c r="G952" i="1"/>
  <c r="H951" i="1"/>
  <c r="G951" i="1"/>
  <c r="H950" i="1"/>
  <c r="G950" i="1"/>
  <c r="H949" i="1"/>
  <c r="G949" i="1"/>
  <c r="H948" i="1"/>
  <c r="G948" i="1"/>
  <c r="H947" i="1"/>
  <c r="G947" i="1"/>
  <c r="H946" i="1"/>
  <c r="G946" i="1"/>
  <c r="G945" i="1"/>
  <c r="H945" i="1" s="1"/>
  <c r="H944" i="1"/>
  <c r="G944" i="1"/>
  <c r="H943" i="1"/>
  <c r="G943" i="1"/>
  <c r="H942" i="1"/>
  <c r="G942" i="1"/>
  <c r="H941" i="1"/>
  <c r="G941" i="1"/>
  <c r="H940" i="1"/>
  <c r="G940" i="1"/>
  <c r="G939" i="1"/>
  <c r="H939" i="1" s="1"/>
  <c r="H938" i="1"/>
  <c r="G938" i="1"/>
  <c r="H937" i="1"/>
  <c r="G937" i="1"/>
  <c r="H936" i="1"/>
  <c r="G936" i="1"/>
  <c r="H935" i="1"/>
  <c r="G935" i="1"/>
  <c r="H934" i="1"/>
  <c r="G934" i="1"/>
  <c r="H933" i="1"/>
  <c r="G933" i="1"/>
  <c r="H932" i="1"/>
  <c r="G932" i="1"/>
  <c r="H931" i="1"/>
  <c r="G931" i="1"/>
  <c r="G930" i="1"/>
  <c r="H930" i="1" s="1"/>
  <c r="G929" i="1"/>
  <c r="H929" i="1" s="1"/>
  <c r="H928" i="1"/>
  <c r="G928" i="1"/>
  <c r="G927" i="1"/>
  <c r="H927" i="1" s="1"/>
  <c r="G926" i="1"/>
  <c r="H926" i="1" s="1"/>
  <c r="H925" i="1"/>
  <c r="G925" i="1"/>
  <c r="H924" i="1"/>
  <c r="G924" i="1"/>
  <c r="G923" i="1"/>
  <c r="H923" i="1" s="1"/>
  <c r="H922" i="1"/>
  <c r="G922" i="1"/>
  <c r="H921" i="1"/>
  <c r="G921" i="1"/>
  <c r="G920" i="1"/>
  <c r="H920" i="1" s="1"/>
  <c r="H919" i="1"/>
  <c r="G919" i="1"/>
  <c r="H918" i="1"/>
  <c r="G918" i="1"/>
  <c r="G917" i="1"/>
  <c r="H917" i="1" s="1"/>
  <c r="H916" i="1"/>
  <c r="G916" i="1"/>
  <c r="G915" i="1"/>
  <c r="H915" i="1" s="1"/>
  <c r="G914" i="1"/>
  <c r="H914" i="1" s="1"/>
  <c r="H913" i="1"/>
  <c r="G913" i="1"/>
  <c r="G912" i="1"/>
  <c r="H912" i="1" s="1"/>
  <c r="G911" i="1"/>
  <c r="H911" i="1" s="1"/>
  <c r="H910" i="1"/>
  <c r="G910" i="1"/>
  <c r="G909" i="1"/>
  <c r="H909" i="1" s="1"/>
  <c r="G908" i="1"/>
  <c r="H908" i="1" s="1"/>
  <c r="H907" i="1"/>
  <c r="G907" i="1"/>
  <c r="G906" i="1"/>
  <c r="H906" i="1" s="1"/>
  <c r="G905" i="1"/>
  <c r="H905" i="1" s="1"/>
  <c r="H904" i="1"/>
  <c r="G904" i="1"/>
  <c r="G903" i="1"/>
  <c r="H903" i="1" s="1"/>
  <c r="G902" i="1"/>
  <c r="H902" i="1" s="1"/>
  <c r="H901" i="1"/>
  <c r="G901" i="1"/>
  <c r="G900" i="1"/>
  <c r="H900" i="1" s="1"/>
  <c r="G899" i="1"/>
  <c r="H899" i="1" s="1"/>
  <c r="H898" i="1"/>
  <c r="G898" i="1"/>
  <c r="G897" i="1"/>
  <c r="H897" i="1" s="1"/>
  <c r="G896" i="1"/>
  <c r="H896" i="1" s="1"/>
  <c r="H895" i="1"/>
  <c r="G895" i="1"/>
  <c r="G894" i="1"/>
  <c r="H894" i="1" s="1"/>
  <c r="G893" i="1"/>
  <c r="H893" i="1" s="1"/>
  <c r="H892" i="1"/>
  <c r="G892" i="1"/>
  <c r="G891" i="1"/>
  <c r="H891" i="1" s="1"/>
  <c r="G890" i="1"/>
  <c r="H890" i="1" s="1"/>
  <c r="H889" i="1"/>
  <c r="G889" i="1"/>
  <c r="G888" i="1"/>
  <c r="H888" i="1" s="1"/>
  <c r="G887" i="1"/>
  <c r="H887" i="1" s="1"/>
  <c r="H886" i="1"/>
  <c r="G886" i="1"/>
  <c r="H885" i="1"/>
  <c r="G885" i="1"/>
  <c r="H884" i="1"/>
  <c r="G884" i="1"/>
  <c r="H883" i="1"/>
  <c r="G883" i="1"/>
  <c r="H882" i="1"/>
  <c r="G882" i="1"/>
  <c r="H881" i="1"/>
  <c r="G881" i="1"/>
  <c r="H880" i="1"/>
  <c r="G880" i="1"/>
  <c r="H879" i="1"/>
  <c r="G879" i="1"/>
  <c r="H878" i="1"/>
  <c r="G878" i="1"/>
  <c r="H877" i="1"/>
  <c r="G877" i="1"/>
  <c r="H876" i="1"/>
  <c r="G876" i="1"/>
  <c r="H875" i="1"/>
  <c r="G875" i="1"/>
  <c r="H874" i="1"/>
  <c r="G874" i="1"/>
  <c r="H873" i="1"/>
  <c r="G873" i="1"/>
  <c r="G872" i="1"/>
  <c r="H872" i="1" s="1"/>
  <c r="H871" i="1"/>
  <c r="G871" i="1"/>
  <c r="H870" i="1"/>
  <c r="G870" i="1"/>
  <c r="H869" i="1"/>
  <c r="G869" i="1"/>
  <c r="H868" i="1"/>
  <c r="G868" i="1"/>
  <c r="H867" i="1"/>
  <c r="G867" i="1"/>
  <c r="H866" i="1"/>
  <c r="G866" i="1"/>
  <c r="H865" i="1"/>
  <c r="G865" i="1"/>
  <c r="H864" i="1"/>
  <c r="G864" i="1"/>
  <c r="H863" i="1"/>
  <c r="G863" i="1"/>
  <c r="H862" i="1"/>
  <c r="G862" i="1"/>
  <c r="H861" i="1"/>
  <c r="G861" i="1"/>
  <c r="H860" i="1"/>
  <c r="G860" i="1"/>
  <c r="H859" i="1"/>
  <c r="G859" i="1"/>
  <c r="H858" i="1"/>
  <c r="G858" i="1"/>
  <c r="H857" i="1"/>
  <c r="G857" i="1"/>
  <c r="H856" i="1"/>
  <c r="G856" i="1"/>
  <c r="H855" i="1"/>
  <c r="G855" i="1"/>
  <c r="H854" i="1"/>
  <c r="G854" i="1"/>
  <c r="H853" i="1"/>
  <c r="G853" i="1"/>
  <c r="H852" i="1"/>
  <c r="G852" i="1"/>
  <c r="H851" i="1"/>
  <c r="G851" i="1"/>
  <c r="H850" i="1"/>
  <c r="G850" i="1"/>
  <c r="H849" i="1"/>
  <c r="G849" i="1"/>
  <c r="H848" i="1"/>
  <c r="G848" i="1"/>
  <c r="H847" i="1"/>
  <c r="G847" i="1"/>
  <c r="H846" i="1"/>
  <c r="G846" i="1"/>
  <c r="H845" i="1"/>
  <c r="G845" i="1"/>
  <c r="H844" i="1"/>
  <c r="G844" i="1"/>
  <c r="H843" i="1"/>
  <c r="G843" i="1"/>
  <c r="H842" i="1"/>
  <c r="G842" i="1"/>
  <c r="H841" i="1"/>
  <c r="G841" i="1"/>
  <c r="H840" i="1"/>
  <c r="G840" i="1"/>
  <c r="H839" i="1"/>
  <c r="G839" i="1"/>
  <c r="H838" i="1"/>
  <c r="G838" i="1"/>
  <c r="H837" i="1"/>
  <c r="G837" i="1"/>
  <c r="H836" i="1"/>
  <c r="G836" i="1"/>
  <c r="H835" i="1"/>
  <c r="G835" i="1"/>
  <c r="H834" i="1"/>
  <c r="G834" i="1"/>
  <c r="H833" i="1"/>
  <c r="G833" i="1"/>
  <c r="H832" i="1"/>
  <c r="G832" i="1"/>
  <c r="H831" i="1"/>
  <c r="G831" i="1"/>
  <c r="H830" i="1"/>
  <c r="G830" i="1"/>
  <c r="H829" i="1"/>
  <c r="G829" i="1"/>
  <c r="H828" i="1"/>
  <c r="G828" i="1"/>
  <c r="H827" i="1"/>
  <c r="G827" i="1"/>
  <c r="H826" i="1"/>
  <c r="G826" i="1"/>
  <c r="H825" i="1"/>
  <c r="G825" i="1"/>
  <c r="H824" i="1"/>
  <c r="G824" i="1"/>
  <c r="H823" i="1"/>
  <c r="G823" i="1"/>
  <c r="H822" i="1"/>
  <c r="G822" i="1"/>
  <c r="H821" i="1"/>
  <c r="G821" i="1"/>
  <c r="H820" i="1"/>
  <c r="G820" i="1"/>
  <c r="H819" i="1"/>
  <c r="G819" i="1"/>
  <c r="H818" i="1"/>
  <c r="G818" i="1"/>
  <c r="H817" i="1"/>
  <c r="G817" i="1"/>
  <c r="H816" i="1"/>
  <c r="G816" i="1"/>
  <c r="H815" i="1"/>
  <c r="G815" i="1"/>
  <c r="H814" i="1"/>
  <c r="G814" i="1"/>
  <c r="H813" i="1"/>
  <c r="G813" i="1"/>
  <c r="H812" i="1"/>
  <c r="G812" i="1"/>
  <c r="H811" i="1"/>
  <c r="G811" i="1"/>
  <c r="H810" i="1"/>
  <c r="G810" i="1"/>
  <c r="H809" i="1"/>
  <c r="G809" i="1"/>
  <c r="H808" i="1"/>
  <c r="G808" i="1"/>
  <c r="H807" i="1"/>
  <c r="G807" i="1"/>
  <c r="H806" i="1"/>
  <c r="G806" i="1"/>
  <c r="H805" i="1"/>
  <c r="G805" i="1"/>
  <c r="H804" i="1"/>
  <c r="G804" i="1"/>
  <c r="H803" i="1"/>
  <c r="G803" i="1"/>
  <c r="H802" i="1"/>
  <c r="G802" i="1"/>
  <c r="H801" i="1"/>
  <c r="G801" i="1"/>
  <c r="H800" i="1"/>
  <c r="G800" i="1"/>
  <c r="H799" i="1"/>
  <c r="G799" i="1"/>
  <c r="H798" i="1"/>
  <c r="G798" i="1"/>
  <c r="H797" i="1"/>
  <c r="G797" i="1"/>
  <c r="H796" i="1"/>
  <c r="G796" i="1"/>
  <c r="H795" i="1"/>
  <c r="G795" i="1"/>
  <c r="H794" i="1"/>
  <c r="G794" i="1"/>
  <c r="H793" i="1"/>
  <c r="G793" i="1"/>
  <c r="H792" i="1"/>
  <c r="G792" i="1"/>
  <c r="H791" i="1"/>
  <c r="G791" i="1"/>
  <c r="H790" i="1"/>
  <c r="G790" i="1"/>
  <c r="H789" i="1"/>
  <c r="G789" i="1"/>
  <c r="H788" i="1"/>
  <c r="G788" i="1"/>
  <c r="H787" i="1"/>
  <c r="G787" i="1"/>
  <c r="H786" i="1"/>
  <c r="G786" i="1"/>
  <c r="H785" i="1"/>
  <c r="G785" i="1"/>
  <c r="H784" i="1"/>
  <c r="G784" i="1"/>
  <c r="H783" i="1"/>
  <c r="G783" i="1"/>
  <c r="H782" i="1"/>
  <c r="G782" i="1"/>
  <c r="H781" i="1"/>
  <c r="G781" i="1"/>
  <c r="H780" i="1"/>
  <c r="G780" i="1"/>
  <c r="H779" i="1"/>
  <c r="G779" i="1"/>
  <c r="H778" i="1"/>
  <c r="G778" i="1"/>
  <c r="H777" i="1"/>
  <c r="G777" i="1"/>
  <c r="H776" i="1"/>
  <c r="G776" i="1"/>
  <c r="H775" i="1"/>
  <c r="G775" i="1"/>
  <c r="H774" i="1"/>
  <c r="G774" i="1"/>
  <c r="H773" i="1"/>
  <c r="G773" i="1"/>
  <c r="H772" i="1"/>
  <c r="G772" i="1"/>
  <c r="H771" i="1"/>
  <c r="G771" i="1"/>
  <c r="H770" i="1"/>
  <c r="G770" i="1"/>
  <c r="H769" i="1"/>
  <c r="G769" i="1"/>
  <c r="H768" i="1"/>
  <c r="G768" i="1"/>
  <c r="G767" i="1"/>
  <c r="H767" i="1" s="1"/>
  <c r="H766" i="1"/>
  <c r="G766" i="1"/>
  <c r="H765" i="1"/>
  <c r="G765" i="1"/>
  <c r="H764" i="1"/>
  <c r="G764" i="1"/>
  <c r="H763" i="1"/>
  <c r="G763" i="1"/>
  <c r="H762" i="1"/>
  <c r="G762" i="1"/>
  <c r="H761" i="1"/>
  <c r="G761" i="1"/>
  <c r="H760" i="1"/>
  <c r="G760" i="1"/>
  <c r="H759" i="1"/>
  <c r="G759" i="1"/>
  <c r="H758" i="1"/>
  <c r="G758" i="1"/>
  <c r="H757" i="1"/>
  <c r="G757" i="1"/>
  <c r="G756" i="1"/>
  <c r="H756" i="1" s="1"/>
  <c r="H755" i="1"/>
  <c r="G755" i="1"/>
  <c r="H754" i="1"/>
  <c r="G754" i="1"/>
  <c r="H753" i="1"/>
  <c r="G753" i="1"/>
  <c r="H752" i="1"/>
  <c r="G752" i="1"/>
  <c r="H751" i="1"/>
  <c r="G751" i="1"/>
  <c r="H750" i="1"/>
  <c r="G750" i="1"/>
  <c r="H749" i="1"/>
  <c r="G749" i="1"/>
  <c r="H748" i="1"/>
  <c r="G748" i="1"/>
  <c r="H747" i="1"/>
  <c r="G747" i="1"/>
  <c r="H746" i="1"/>
  <c r="G746" i="1"/>
  <c r="H745" i="1"/>
  <c r="G745" i="1"/>
  <c r="H744" i="1"/>
  <c r="G744" i="1"/>
  <c r="H743" i="1"/>
  <c r="G743" i="1"/>
  <c r="H742" i="1"/>
  <c r="G742" i="1"/>
  <c r="H741" i="1"/>
  <c r="G741" i="1"/>
  <c r="H740" i="1"/>
  <c r="G740" i="1"/>
  <c r="H739" i="1"/>
  <c r="G739" i="1"/>
  <c r="H738" i="1"/>
  <c r="G738" i="1"/>
  <c r="H737" i="1"/>
  <c r="G737" i="1"/>
  <c r="H736" i="1"/>
  <c r="G736" i="1"/>
  <c r="H735" i="1"/>
  <c r="G735" i="1"/>
  <c r="H734" i="1"/>
  <c r="G734" i="1"/>
  <c r="H733" i="1"/>
  <c r="G733" i="1"/>
  <c r="H732" i="1"/>
  <c r="G732" i="1"/>
  <c r="H731" i="1"/>
  <c r="G731" i="1"/>
  <c r="H730" i="1"/>
  <c r="G730" i="1"/>
  <c r="H729" i="1"/>
  <c r="G729" i="1"/>
  <c r="H728" i="1"/>
  <c r="G728" i="1"/>
  <c r="H727" i="1"/>
  <c r="G727" i="1"/>
  <c r="H726" i="1"/>
  <c r="G726" i="1"/>
  <c r="H725" i="1"/>
  <c r="G725" i="1"/>
  <c r="H724" i="1"/>
  <c r="G724" i="1"/>
  <c r="H723" i="1"/>
  <c r="G723" i="1"/>
  <c r="H722" i="1"/>
  <c r="G722" i="1"/>
  <c r="H721" i="1"/>
  <c r="G721" i="1"/>
  <c r="H720" i="1"/>
  <c r="G720" i="1"/>
  <c r="H719" i="1"/>
  <c r="G719" i="1"/>
  <c r="H718" i="1"/>
  <c r="G718" i="1"/>
  <c r="H717" i="1"/>
  <c r="G717" i="1"/>
  <c r="H716" i="1"/>
  <c r="G716" i="1"/>
  <c r="H715" i="1"/>
  <c r="G715" i="1"/>
  <c r="H714" i="1"/>
  <c r="G714" i="1"/>
  <c r="H713" i="1"/>
  <c r="G713" i="1"/>
  <c r="H712" i="1"/>
  <c r="G712" i="1"/>
  <c r="H711" i="1"/>
  <c r="G711" i="1"/>
  <c r="H710" i="1"/>
  <c r="G710" i="1"/>
  <c r="H709" i="1"/>
  <c r="G709" i="1"/>
  <c r="H708" i="1"/>
  <c r="G708" i="1"/>
  <c r="H707" i="1"/>
  <c r="G707" i="1"/>
  <c r="H706" i="1"/>
  <c r="G706" i="1"/>
  <c r="H705" i="1"/>
  <c r="G705" i="1"/>
  <c r="H704" i="1"/>
  <c r="G704" i="1"/>
  <c r="H703" i="1"/>
  <c r="G703" i="1"/>
  <c r="H702" i="1"/>
  <c r="G702" i="1"/>
  <c r="H701" i="1"/>
  <c r="G701" i="1"/>
  <c r="H700" i="1"/>
  <c r="G700" i="1"/>
  <c r="H699" i="1"/>
  <c r="G699" i="1"/>
  <c r="H698" i="1"/>
  <c r="G698" i="1"/>
  <c r="H697" i="1"/>
  <c r="G697" i="1"/>
  <c r="H696" i="1"/>
  <c r="G696" i="1"/>
  <c r="H695" i="1"/>
  <c r="G695" i="1"/>
  <c r="H694" i="1"/>
  <c r="G694" i="1"/>
  <c r="H693" i="1"/>
  <c r="G693" i="1"/>
  <c r="H692" i="1"/>
  <c r="G692" i="1"/>
  <c r="H691" i="1"/>
  <c r="G691" i="1"/>
  <c r="H690" i="1"/>
  <c r="G690" i="1"/>
  <c r="H689" i="1"/>
  <c r="G689" i="1"/>
  <c r="H688" i="1"/>
  <c r="G688" i="1"/>
  <c r="H687" i="1"/>
  <c r="G687" i="1"/>
  <c r="H686" i="1"/>
  <c r="G686" i="1"/>
  <c r="H685" i="1"/>
  <c r="G685" i="1"/>
  <c r="H684" i="1"/>
  <c r="G684" i="1"/>
  <c r="H683" i="1"/>
  <c r="G683" i="1"/>
  <c r="H682" i="1"/>
  <c r="G682" i="1"/>
  <c r="H681" i="1"/>
  <c r="G681" i="1"/>
  <c r="H680" i="1"/>
  <c r="G680" i="1"/>
  <c r="H679" i="1"/>
  <c r="G679" i="1"/>
  <c r="H678" i="1"/>
  <c r="G678" i="1"/>
  <c r="H677" i="1"/>
  <c r="G677" i="1"/>
  <c r="H676" i="1"/>
  <c r="G676" i="1"/>
  <c r="H675" i="1"/>
  <c r="G675" i="1"/>
  <c r="H674" i="1"/>
  <c r="G674" i="1"/>
  <c r="H673" i="1"/>
  <c r="G673" i="1"/>
  <c r="H672" i="1"/>
  <c r="G672" i="1"/>
  <c r="H671" i="1"/>
  <c r="G671" i="1"/>
  <c r="H670" i="1"/>
  <c r="G670" i="1"/>
  <c r="H669" i="1"/>
  <c r="G669" i="1"/>
  <c r="H668" i="1"/>
  <c r="G668" i="1"/>
  <c r="H667" i="1"/>
  <c r="G667" i="1"/>
  <c r="H666" i="1"/>
  <c r="G666" i="1"/>
  <c r="H665" i="1"/>
  <c r="G665" i="1"/>
  <c r="H664" i="1"/>
  <c r="G664" i="1"/>
  <c r="H663" i="1"/>
  <c r="G663" i="1"/>
  <c r="H662" i="1"/>
  <c r="G662" i="1"/>
  <c r="H661" i="1"/>
  <c r="G661" i="1"/>
  <c r="H660" i="1"/>
  <c r="G660" i="1"/>
  <c r="H659" i="1"/>
  <c r="G659" i="1"/>
  <c r="H658" i="1"/>
  <c r="G658" i="1"/>
  <c r="H657" i="1"/>
  <c r="G657" i="1"/>
  <c r="H656" i="1"/>
  <c r="G656" i="1"/>
  <c r="H655" i="1"/>
  <c r="G655" i="1"/>
  <c r="H654" i="1"/>
  <c r="G654" i="1"/>
  <c r="H653" i="1"/>
  <c r="G653" i="1"/>
  <c r="H652" i="1"/>
  <c r="G652" i="1"/>
  <c r="H651" i="1"/>
  <c r="G651" i="1"/>
  <c r="H650" i="1"/>
  <c r="G650" i="1"/>
  <c r="H649" i="1"/>
  <c r="G649" i="1"/>
  <c r="H648" i="1"/>
  <c r="G648" i="1"/>
  <c r="H647" i="1"/>
  <c r="G647" i="1"/>
  <c r="H646" i="1"/>
  <c r="G646" i="1"/>
  <c r="H645" i="1"/>
  <c r="G645" i="1"/>
  <c r="H644" i="1"/>
  <c r="G644" i="1"/>
  <c r="H643" i="1"/>
  <c r="G643" i="1"/>
  <c r="H642" i="1"/>
  <c r="G642" i="1"/>
  <c r="H641" i="1"/>
  <c r="G641" i="1"/>
  <c r="H640" i="1"/>
  <c r="G640" i="1"/>
  <c r="H639" i="1"/>
  <c r="G639" i="1"/>
  <c r="H638" i="1"/>
  <c r="G638" i="1"/>
  <c r="H637" i="1"/>
  <c r="G637" i="1"/>
  <c r="H636" i="1"/>
  <c r="G636" i="1"/>
  <c r="H635" i="1"/>
  <c r="G635" i="1"/>
  <c r="H634" i="1"/>
  <c r="G634" i="1"/>
  <c r="H633" i="1"/>
  <c r="G633" i="1"/>
  <c r="H632" i="1"/>
  <c r="G632" i="1"/>
  <c r="H631" i="1"/>
  <c r="G631" i="1"/>
  <c r="H630" i="1"/>
  <c r="G630" i="1"/>
  <c r="H629" i="1"/>
  <c r="G629" i="1"/>
  <c r="H628" i="1"/>
  <c r="G628" i="1"/>
  <c r="H627" i="1"/>
  <c r="G627" i="1"/>
  <c r="H626" i="1"/>
  <c r="G626" i="1"/>
  <c r="H625" i="1"/>
  <c r="G625" i="1"/>
  <c r="H624" i="1"/>
  <c r="G624" i="1"/>
  <c r="H623" i="1"/>
  <c r="G623" i="1"/>
  <c r="H622" i="1"/>
  <c r="G622" i="1"/>
  <c r="H621" i="1"/>
  <c r="G621" i="1"/>
  <c r="H620" i="1"/>
  <c r="G620" i="1"/>
  <c r="H619" i="1"/>
  <c r="G619" i="1"/>
  <c r="H618" i="1"/>
  <c r="G618" i="1"/>
  <c r="H617" i="1"/>
  <c r="G617" i="1"/>
  <c r="H616" i="1"/>
  <c r="G616" i="1"/>
  <c r="H615" i="1"/>
  <c r="G615" i="1"/>
  <c r="G614" i="1"/>
  <c r="H614" i="1" s="1"/>
  <c r="H613" i="1"/>
  <c r="G613" i="1"/>
  <c r="H612" i="1"/>
  <c r="G612" i="1"/>
  <c r="H611" i="1"/>
  <c r="G611" i="1"/>
  <c r="H610" i="1"/>
  <c r="G610" i="1"/>
  <c r="H609" i="1"/>
  <c r="G609" i="1"/>
  <c r="H608" i="1"/>
  <c r="G608" i="1"/>
  <c r="H607" i="1"/>
  <c r="G607" i="1"/>
  <c r="H606" i="1"/>
  <c r="G606" i="1"/>
  <c r="H605" i="1"/>
  <c r="G605" i="1"/>
  <c r="H604" i="1"/>
  <c r="G604" i="1"/>
  <c r="H603" i="1"/>
  <c r="G603" i="1"/>
  <c r="H602" i="1"/>
  <c r="G602" i="1"/>
  <c r="H601" i="1"/>
  <c r="G601" i="1"/>
  <c r="H600" i="1"/>
  <c r="G600" i="1"/>
  <c r="H599" i="1"/>
  <c r="G599" i="1"/>
  <c r="H598" i="1"/>
  <c r="G598" i="1"/>
  <c r="H597" i="1"/>
  <c r="G597" i="1"/>
  <c r="H596" i="1"/>
  <c r="G596" i="1"/>
  <c r="H595" i="1"/>
  <c r="G595" i="1"/>
  <c r="H594" i="1"/>
  <c r="G594" i="1"/>
  <c r="H593" i="1"/>
  <c r="G593" i="1"/>
  <c r="H592" i="1"/>
  <c r="G592" i="1"/>
  <c r="H591" i="1"/>
  <c r="G591" i="1"/>
  <c r="H590" i="1"/>
  <c r="G590" i="1"/>
  <c r="H589" i="1"/>
  <c r="G589" i="1"/>
  <c r="H588" i="1"/>
  <c r="G588" i="1"/>
  <c r="H587" i="1"/>
  <c r="G587" i="1"/>
  <c r="H586" i="1"/>
  <c r="G586" i="1"/>
  <c r="H585" i="1"/>
  <c r="G585" i="1"/>
  <c r="H584" i="1"/>
  <c r="G584" i="1"/>
  <c r="H583" i="1"/>
  <c r="G583" i="1"/>
  <c r="H582" i="1"/>
  <c r="G582" i="1"/>
  <c r="H581" i="1"/>
  <c r="G581" i="1"/>
  <c r="H580" i="1"/>
  <c r="G580" i="1"/>
  <c r="H579" i="1"/>
  <c r="G579" i="1"/>
  <c r="H578" i="1"/>
  <c r="G578" i="1"/>
  <c r="H577" i="1"/>
  <c r="G577" i="1"/>
  <c r="H576" i="1"/>
  <c r="G576" i="1"/>
  <c r="H575" i="1"/>
  <c r="G575" i="1"/>
  <c r="H574" i="1"/>
  <c r="G574" i="1"/>
  <c r="H573" i="1"/>
  <c r="G573" i="1"/>
  <c r="H572" i="1"/>
  <c r="G572" i="1"/>
  <c r="H571" i="1"/>
  <c r="G571" i="1"/>
  <c r="H570" i="1"/>
  <c r="G570" i="1"/>
  <c r="H569" i="1"/>
  <c r="G569" i="1"/>
  <c r="H568" i="1"/>
  <c r="G568" i="1"/>
  <c r="H567" i="1"/>
  <c r="G567" i="1"/>
  <c r="H566" i="1"/>
  <c r="G566" i="1"/>
  <c r="H565" i="1"/>
  <c r="G565" i="1"/>
  <c r="H564" i="1"/>
  <c r="G564" i="1"/>
  <c r="H563" i="1"/>
  <c r="G563" i="1"/>
  <c r="H562" i="1"/>
  <c r="G562" i="1"/>
  <c r="H561" i="1"/>
  <c r="G561" i="1"/>
  <c r="H560" i="1"/>
  <c r="G560" i="1"/>
  <c r="H559" i="1"/>
  <c r="G559" i="1"/>
  <c r="H558" i="1"/>
  <c r="G558" i="1"/>
  <c r="H557" i="1"/>
  <c r="G557" i="1"/>
  <c r="H556" i="1"/>
  <c r="G556" i="1"/>
  <c r="H555" i="1"/>
  <c r="G555" i="1"/>
  <c r="H554" i="1"/>
  <c r="G554" i="1"/>
  <c r="H553" i="1"/>
  <c r="G553" i="1"/>
  <c r="H552" i="1"/>
  <c r="G552" i="1"/>
  <c r="H551" i="1"/>
  <c r="G551" i="1"/>
  <c r="H550" i="1"/>
  <c r="G550" i="1"/>
  <c r="H549" i="1"/>
  <c r="G549" i="1"/>
  <c r="H548" i="1"/>
  <c r="G548" i="1"/>
  <c r="H547" i="1"/>
  <c r="G547" i="1"/>
  <c r="H546" i="1"/>
  <c r="G546" i="1"/>
  <c r="H545" i="1"/>
  <c r="G545" i="1"/>
  <c r="H544" i="1"/>
  <c r="G544" i="1"/>
  <c r="H543" i="1"/>
  <c r="G543" i="1"/>
  <c r="H542" i="1"/>
  <c r="G542" i="1"/>
  <c r="H541" i="1"/>
  <c r="G541" i="1"/>
  <c r="H540" i="1"/>
  <c r="G540" i="1"/>
  <c r="H539" i="1"/>
  <c r="G539" i="1"/>
  <c r="H538" i="1"/>
  <c r="G538" i="1"/>
  <c r="H537" i="1"/>
  <c r="G537" i="1"/>
  <c r="H536" i="1"/>
  <c r="G536" i="1"/>
  <c r="H535" i="1"/>
  <c r="G535" i="1"/>
  <c r="H534" i="1"/>
  <c r="G534" i="1"/>
  <c r="H533" i="1"/>
  <c r="G533" i="1"/>
  <c r="H532" i="1"/>
  <c r="G532" i="1"/>
  <c r="H531" i="1"/>
  <c r="G531" i="1"/>
  <c r="H530" i="1"/>
  <c r="G530" i="1"/>
  <c r="H529" i="1"/>
  <c r="G529" i="1"/>
  <c r="H528" i="1"/>
  <c r="G528" i="1"/>
  <c r="H527" i="1"/>
  <c r="G527" i="1"/>
  <c r="H526" i="1"/>
  <c r="G526" i="1"/>
  <c r="H525" i="1"/>
  <c r="G525" i="1"/>
  <c r="H524" i="1"/>
  <c r="G524" i="1"/>
  <c r="H523" i="1"/>
  <c r="G523" i="1"/>
  <c r="H522" i="1"/>
  <c r="G522" i="1"/>
  <c r="H521" i="1"/>
  <c r="G521" i="1"/>
  <c r="H520" i="1"/>
  <c r="G520" i="1"/>
  <c r="H519" i="1"/>
  <c r="G519" i="1"/>
  <c r="H518" i="1"/>
  <c r="G518" i="1"/>
  <c r="H517" i="1"/>
  <c r="G517" i="1"/>
  <c r="H516" i="1"/>
  <c r="G516" i="1"/>
  <c r="H515" i="1"/>
  <c r="G515" i="1"/>
  <c r="H514" i="1"/>
  <c r="G514" i="1"/>
  <c r="H513" i="1"/>
  <c r="G513" i="1"/>
  <c r="H512" i="1"/>
  <c r="G512" i="1"/>
  <c r="H511" i="1"/>
  <c r="G511" i="1"/>
  <c r="H510" i="1"/>
  <c r="G510" i="1"/>
  <c r="H509" i="1"/>
  <c r="G509" i="1"/>
  <c r="H508" i="1"/>
  <c r="G508" i="1"/>
  <c r="H507" i="1"/>
  <c r="G507" i="1"/>
  <c r="H506" i="1"/>
  <c r="G506" i="1"/>
  <c r="H505" i="1"/>
  <c r="G505" i="1"/>
  <c r="H504" i="1"/>
  <c r="G504" i="1"/>
  <c r="H503" i="1"/>
  <c r="G503" i="1"/>
  <c r="H502" i="1"/>
  <c r="G502" i="1"/>
  <c r="H501" i="1"/>
  <c r="G501" i="1"/>
  <c r="H500" i="1"/>
  <c r="G500" i="1"/>
  <c r="H499" i="1"/>
  <c r="G499" i="1"/>
  <c r="H498" i="1"/>
  <c r="G498" i="1"/>
  <c r="H497" i="1"/>
  <c r="G497" i="1"/>
  <c r="H496" i="1"/>
  <c r="G496" i="1"/>
  <c r="H495" i="1"/>
  <c r="G495" i="1"/>
  <c r="H494" i="1"/>
  <c r="G494" i="1"/>
  <c r="H493" i="1"/>
  <c r="G493" i="1"/>
  <c r="H492" i="1"/>
  <c r="G492" i="1"/>
  <c r="H491" i="1"/>
  <c r="G491" i="1"/>
  <c r="H490" i="1"/>
  <c r="G490" i="1"/>
  <c r="H489" i="1"/>
  <c r="G489" i="1"/>
  <c r="H488" i="1"/>
  <c r="G488" i="1"/>
  <c r="H487" i="1"/>
  <c r="G487" i="1"/>
  <c r="H486" i="1"/>
  <c r="G486" i="1"/>
  <c r="H485" i="1"/>
  <c r="G485" i="1"/>
  <c r="H484" i="1"/>
  <c r="G484" i="1"/>
  <c r="H483" i="1"/>
  <c r="G483" i="1"/>
  <c r="H482" i="1"/>
  <c r="G482" i="1"/>
  <c r="H481" i="1"/>
  <c r="G481" i="1"/>
  <c r="H480" i="1"/>
  <c r="G480" i="1"/>
  <c r="H479" i="1"/>
  <c r="G479" i="1"/>
  <c r="H478" i="1"/>
  <c r="G478" i="1"/>
  <c r="H477" i="1"/>
  <c r="G477" i="1"/>
  <c r="H476" i="1"/>
  <c r="G476" i="1"/>
  <c r="H475" i="1"/>
  <c r="G475" i="1"/>
  <c r="H474" i="1"/>
  <c r="G474" i="1"/>
  <c r="H473" i="1"/>
  <c r="G473" i="1"/>
  <c r="H472" i="1"/>
  <c r="G472" i="1"/>
  <c r="H471" i="1"/>
  <c r="G471" i="1"/>
  <c r="H470" i="1"/>
  <c r="G470" i="1"/>
  <c r="H469" i="1"/>
  <c r="G469" i="1"/>
  <c r="H468" i="1"/>
  <c r="G468" i="1"/>
  <c r="H467" i="1"/>
  <c r="G467" i="1"/>
  <c r="H466" i="1"/>
  <c r="G466" i="1"/>
  <c r="H465" i="1"/>
  <c r="G465" i="1"/>
  <c r="H464" i="1"/>
  <c r="G464" i="1"/>
  <c r="H463" i="1"/>
  <c r="G463" i="1"/>
  <c r="H462" i="1"/>
  <c r="G462" i="1"/>
  <c r="H461" i="1"/>
  <c r="G461" i="1"/>
  <c r="H460" i="1"/>
  <c r="G460" i="1"/>
  <c r="H459" i="1"/>
  <c r="G459" i="1"/>
  <c r="H458" i="1"/>
  <c r="G458" i="1"/>
  <c r="H457" i="1"/>
  <c r="G457" i="1"/>
  <c r="H456" i="1"/>
  <c r="G456" i="1"/>
  <c r="H455" i="1"/>
  <c r="G455" i="1"/>
  <c r="H454" i="1"/>
  <c r="G454" i="1"/>
  <c r="H453" i="1"/>
  <c r="G453" i="1"/>
  <c r="H452" i="1"/>
  <c r="G452" i="1"/>
  <c r="H451" i="1"/>
  <c r="G451" i="1"/>
  <c r="H450" i="1"/>
  <c r="G450" i="1"/>
  <c r="H449" i="1"/>
  <c r="G449" i="1"/>
  <c r="H448" i="1"/>
  <c r="G448" i="1"/>
  <c r="H447" i="1"/>
  <c r="G447" i="1"/>
  <c r="H446" i="1"/>
  <c r="G446" i="1"/>
  <c r="H445" i="1"/>
  <c r="G445" i="1"/>
  <c r="H444" i="1"/>
  <c r="G444" i="1"/>
  <c r="H443" i="1"/>
  <c r="G443" i="1"/>
  <c r="H442" i="1"/>
  <c r="G442" i="1"/>
  <c r="H441" i="1"/>
  <c r="G441" i="1"/>
  <c r="H440" i="1"/>
  <c r="G440" i="1"/>
  <c r="H439" i="1"/>
  <c r="G439" i="1"/>
  <c r="H438" i="1"/>
  <c r="G438" i="1"/>
  <c r="H437" i="1"/>
  <c r="G437" i="1"/>
  <c r="H436" i="1"/>
  <c r="G436" i="1"/>
  <c r="H435" i="1"/>
  <c r="G435" i="1"/>
  <c r="H434" i="1"/>
  <c r="G434" i="1"/>
  <c r="H433" i="1"/>
  <c r="G433" i="1"/>
  <c r="H432" i="1"/>
  <c r="G432" i="1"/>
  <c r="H431" i="1"/>
  <c r="G431" i="1"/>
  <c r="H430" i="1"/>
  <c r="G430" i="1"/>
  <c r="H429" i="1"/>
  <c r="G429" i="1"/>
  <c r="H428" i="1"/>
  <c r="G428" i="1"/>
  <c r="H427" i="1"/>
  <c r="G427" i="1"/>
  <c r="H426" i="1"/>
  <c r="G426" i="1"/>
  <c r="H425" i="1"/>
  <c r="G425" i="1"/>
  <c r="H424" i="1"/>
  <c r="G424" i="1"/>
  <c r="H423" i="1"/>
  <c r="G423" i="1"/>
  <c r="H422" i="1"/>
  <c r="G422" i="1"/>
  <c r="H421" i="1"/>
  <c r="G421" i="1"/>
  <c r="H420" i="1"/>
  <c r="G420" i="1"/>
  <c r="H419" i="1"/>
  <c r="G419" i="1"/>
  <c r="H418" i="1"/>
  <c r="G418" i="1"/>
  <c r="H417" i="1"/>
  <c r="G417" i="1"/>
  <c r="H416" i="1"/>
  <c r="G416" i="1"/>
  <c r="H415" i="1"/>
  <c r="G415" i="1"/>
  <c r="H414" i="1"/>
  <c r="G414" i="1"/>
  <c r="H413" i="1"/>
  <c r="G413" i="1"/>
  <c r="H412" i="1"/>
  <c r="G412" i="1"/>
  <c r="H411" i="1"/>
  <c r="G411" i="1"/>
  <c r="H410" i="1"/>
  <c r="G410" i="1"/>
  <c r="H409" i="1"/>
  <c r="G409" i="1"/>
  <c r="H408" i="1"/>
  <c r="G408" i="1"/>
  <c r="H407" i="1"/>
  <c r="G407" i="1"/>
  <c r="H406" i="1"/>
  <c r="G406" i="1"/>
  <c r="H405" i="1"/>
  <c r="G405" i="1"/>
  <c r="H404" i="1"/>
  <c r="G404" i="1"/>
  <c r="H403" i="1"/>
  <c r="G403" i="1"/>
  <c r="H402" i="1"/>
  <c r="G402" i="1"/>
  <c r="H401" i="1"/>
  <c r="G401" i="1"/>
  <c r="H400" i="1"/>
  <c r="G400" i="1"/>
  <c r="H399" i="1"/>
  <c r="G399" i="1"/>
  <c r="H398" i="1"/>
  <c r="G398" i="1"/>
  <c r="H397" i="1"/>
  <c r="G397" i="1"/>
  <c r="H396" i="1"/>
  <c r="G396" i="1"/>
  <c r="H395" i="1"/>
  <c r="G395" i="1"/>
  <c r="H394" i="1"/>
  <c r="G394" i="1"/>
  <c r="H393" i="1"/>
  <c r="G393" i="1"/>
  <c r="H392" i="1"/>
  <c r="G392" i="1"/>
  <c r="H391" i="1"/>
  <c r="G391" i="1"/>
  <c r="H390" i="1"/>
  <c r="G390" i="1"/>
  <c r="H389" i="1"/>
  <c r="G389" i="1"/>
  <c r="H388" i="1"/>
  <c r="G388" i="1"/>
  <c r="H387" i="1"/>
  <c r="G387" i="1"/>
  <c r="H386" i="1"/>
  <c r="G386" i="1"/>
  <c r="H385" i="1"/>
  <c r="G385" i="1"/>
  <c r="H384" i="1"/>
  <c r="G384" i="1"/>
  <c r="H383" i="1"/>
  <c r="G383" i="1"/>
  <c r="H382" i="1"/>
  <c r="G382" i="1"/>
  <c r="H381" i="1"/>
  <c r="G381" i="1"/>
  <c r="H380" i="1"/>
  <c r="G380" i="1"/>
  <c r="H379" i="1"/>
  <c r="G379" i="1"/>
  <c r="H378" i="1"/>
  <c r="G378" i="1"/>
  <c r="H377" i="1"/>
  <c r="G377" i="1"/>
  <c r="H376" i="1"/>
  <c r="G376" i="1"/>
  <c r="H375" i="1"/>
  <c r="G375" i="1"/>
  <c r="H374" i="1"/>
  <c r="G374" i="1"/>
  <c r="H373" i="1"/>
  <c r="G373" i="1"/>
  <c r="H372" i="1"/>
  <c r="G372" i="1"/>
  <c r="H371" i="1"/>
  <c r="G371" i="1"/>
  <c r="H370" i="1"/>
  <c r="G370" i="1"/>
  <c r="H369" i="1"/>
  <c r="G369" i="1"/>
  <c r="H368" i="1"/>
  <c r="G368" i="1"/>
  <c r="H367" i="1"/>
  <c r="G367" i="1"/>
  <c r="H366" i="1"/>
  <c r="G366" i="1"/>
  <c r="H365" i="1"/>
  <c r="G365" i="1"/>
  <c r="H364" i="1"/>
  <c r="G364" i="1"/>
  <c r="H363" i="1"/>
  <c r="G363" i="1"/>
  <c r="H362" i="1"/>
  <c r="G362" i="1"/>
  <c r="H361" i="1"/>
  <c r="G361" i="1"/>
  <c r="H360" i="1"/>
  <c r="G360" i="1"/>
  <c r="H359" i="1"/>
  <c r="G359" i="1"/>
  <c r="H358" i="1"/>
  <c r="G358" i="1"/>
  <c r="H357" i="1"/>
  <c r="G357" i="1"/>
  <c r="H356" i="1"/>
  <c r="G356" i="1"/>
  <c r="H355" i="1"/>
  <c r="G355" i="1"/>
  <c r="H354" i="1"/>
  <c r="G354" i="1"/>
  <c r="H353" i="1"/>
  <c r="G353" i="1"/>
  <c r="H352" i="1"/>
  <c r="G352" i="1"/>
  <c r="H351" i="1"/>
  <c r="G351" i="1"/>
  <c r="H350" i="1"/>
  <c r="G350" i="1"/>
  <c r="H349" i="1"/>
  <c r="G349" i="1"/>
  <c r="H348" i="1"/>
  <c r="G348" i="1"/>
  <c r="H347" i="1"/>
  <c r="G347" i="1"/>
  <c r="H346" i="1"/>
  <c r="G346" i="1"/>
  <c r="H345" i="1"/>
  <c r="G345" i="1"/>
  <c r="H344" i="1"/>
  <c r="G344" i="1"/>
  <c r="H343" i="1"/>
  <c r="G343" i="1"/>
  <c r="H342" i="1"/>
  <c r="G342" i="1"/>
  <c r="H341" i="1"/>
  <c r="G341" i="1"/>
  <c r="H340" i="1"/>
  <c r="G340" i="1"/>
  <c r="H339" i="1"/>
  <c r="G339" i="1"/>
  <c r="H338" i="1"/>
  <c r="G338" i="1"/>
  <c r="H337" i="1"/>
  <c r="G337" i="1"/>
  <c r="H336" i="1"/>
  <c r="G336" i="1"/>
  <c r="H335" i="1"/>
  <c r="G335" i="1"/>
  <c r="H334" i="1"/>
  <c r="G334" i="1"/>
  <c r="H333" i="1"/>
  <c r="G333" i="1"/>
  <c r="H332" i="1"/>
  <c r="G332" i="1"/>
  <c r="H331" i="1"/>
  <c r="G331" i="1"/>
  <c r="H330" i="1"/>
  <c r="G330" i="1"/>
  <c r="H329" i="1"/>
  <c r="G329" i="1"/>
  <c r="H328" i="1"/>
  <c r="G328" i="1"/>
  <c r="H327" i="1"/>
  <c r="G327" i="1"/>
  <c r="H326" i="1"/>
  <c r="G326" i="1"/>
  <c r="H325" i="1"/>
  <c r="G325" i="1"/>
  <c r="H324" i="1"/>
  <c r="G324" i="1"/>
  <c r="H323" i="1"/>
  <c r="G323" i="1"/>
  <c r="H322" i="1"/>
  <c r="G322" i="1"/>
  <c r="H321" i="1"/>
  <c r="G321" i="1"/>
  <c r="H320" i="1"/>
  <c r="G320" i="1"/>
  <c r="H319" i="1"/>
  <c r="G319" i="1"/>
  <c r="H318" i="1"/>
  <c r="G318" i="1"/>
  <c r="H317" i="1"/>
  <c r="G317" i="1"/>
  <c r="H316" i="1"/>
  <c r="G316" i="1"/>
  <c r="H315" i="1"/>
  <c r="G315" i="1"/>
  <c r="H314" i="1"/>
  <c r="G314" i="1"/>
  <c r="H313" i="1"/>
  <c r="G313" i="1"/>
  <c r="H312" i="1"/>
  <c r="G312" i="1"/>
  <c r="H311" i="1"/>
  <c r="G311" i="1"/>
  <c r="H310" i="1"/>
  <c r="G310" i="1"/>
  <c r="H309" i="1"/>
  <c r="G309" i="1"/>
  <c r="H308" i="1"/>
  <c r="G308" i="1"/>
  <c r="H307" i="1"/>
  <c r="G307" i="1"/>
  <c r="H306" i="1"/>
  <c r="G306" i="1"/>
  <c r="H305" i="1"/>
  <c r="G305" i="1"/>
  <c r="H304" i="1"/>
  <c r="G304" i="1"/>
  <c r="H303" i="1"/>
  <c r="G303" i="1"/>
  <c r="H302" i="1"/>
  <c r="G302" i="1"/>
  <c r="H301" i="1"/>
  <c r="G301" i="1"/>
  <c r="H300" i="1"/>
  <c r="G300" i="1"/>
  <c r="H299" i="1"/>
  <c r="G299" i="1"/>
  <c r="H298" i="1"/>
  <c r="G298" i="1"/>
  <c r="H297" i="1"/>
  <c r="G297" i="1"/>
  <c r="H296" i="1"/>
  <c r="G296" i="1"/>
  <c r="H295" i="1"/>
  <c r="G295" i="1"/>
  <c r="H294" i="1"/>
  <c r="G294" i="1"/>
  <c r="H293" i="1"/>
  <c r="G293" i="1"/>
  <c r="H292" i="1"/>
  <c r="G292" i="1"/>
  <c r="H291" i="1"/>
  <c r="G291" i="1"/>
  <c r="H290" i="1"/>
  <c r="G290" i="1"/>
  <c r="H289" i="1"/>
  <c r="G289" i="1"/>
  <c r="H288" i="1"/>
  <c r="G288" i="1"/>
  <c r="H287" i="1"/>
  <c r="G287" i="1"/>
  <c r="H286" i="1"/>
  <c r="G286" i="1"/>
  <c r="H285" i="1"/>
  <c r="G285" i="1"/>
  <c r="H284" i="1"/>
  <c r="G284" i="1"/>
  <c r="H283" i="1"/>
  <c r="G283" i="1"/>
  <c r="H282" i="1"/>
  <c r="G282" i="1"/>
  <c r="H281" i="1"/>
  <c r="G281" i="1"/>
  <c r="H280" i="1"/>
  <c r="G280" i="1"/>
  <c r="H279" i="1"/>
  <c r="G279" i="1"/>
  <c r="H278" i="1"/>
  <c r="G278" i="1"/>
  <c r="H277" i="1"/>
  <c r="G277" i="1"/>
  <c r="H276" i="1"/>
  <c r="G276" i="1"/>
  <c r="H275" i="1"/>
  <c r="G275" i="1"/>
  <c r="H274" i="1"/>
  <c r="G274" i="1"/>
  <c r="H273" i="1"/>
  <c r="G273" i="1"/>
  <c r="H272" i="1"/>
  <c r="G272" i="1"/>
  <c r="H271" i="1"/>
  <c r="G271" i="1"/>
  <c r="H270" i="1"/>
  <c r="G270" i="1"/>
  <c r="H269" i="1"/>
  <c r="G269" i="1"/>
  <c r="H268" i="1"/>
  <c r="G268" i="1"/>
  <c r="H267" i="1"/>
  <c r="G267" i="1"/>
  <c r="H266" i="1"/>
  <c r="G266" i="1"/>
  <c r="H265" i="1"/>
  <c r="G265" i="1"/>
  <c r="H264" i="1"/>
  <c r="G264" i="1"/>
  <c r="H263" i="1"/>
  <c r="G263" i="1"/>
  <c r="H262" i="1"/>
  <c r="G262" i="1"/>
  <c r="H261" i="1"/>
  <c r="G261" i="1"/>
  <c r="H260" i="1"/>
  <c r="G260" i="1"/>
  <c r="H259" i="1"/>
  <c r="G259" i="1"/>
  <c r="H258" i="1"/>
  <c r="G258" i="1"/>
  <c r="H257" i="1"/>
  <c r="G257" i="1"/>
  <c r="H256" i="1"/>
  <c r="G256" i="1"/>
  <c r="H255" i="1"/>
  <c r="G255" i="1"/>
  <c r="H254" i="1"/>
  <c r="G254" i="1"/>
  <c r="H253" i="1"/>
  <c r="G253" i="1"/>
  <c r="H252" i="1"/>
  <c r="G252" i="1"/>
  <c r="H251" i="1"/>
  <c r="G251" i="1"/>
  <c r="H250" i="1"/>
  <c r="G250" i="1"/>
  <c r="H249" i="1"/>
  <c r="G249" i="1"/>
  <c r="H248" i="1"/>
  <c r="G248" i="1"/>
  <c r="H247" i="1"/>
  <c r="G247" i="1"/>
  <c r="H246" i="1"/>
  <c r="G246" i="1"/>
  <c r="H245" i="1"/>
  <c r="G245" i="1"/>
  <c r="H244" i="1"/>
  <c r="G244" i="1"/>
  <c r="H243" i="1"/>
  <c r="G243" i="1"/>
  <c r="H242" i="1"/>
  <c r="G242" i="1"/>
  <c r="H241" i="1"/>
  <c r="G241" i="1"/>
  <c r="H240" i="1"/>
  <c r="G240" i="1"/>
  <c r="H239" i="1"/>
  <c r="G239" i="1"/>
  <c r="H238" i="1"/>
  <c r="G238" i="1"/>
  <c r="H237" i="1"/>
  <c r="G237" i="1"/>
  <c r="H236" i="1"/>
  <c r="G236" i="1"/>
  <c r="H235" i="1"/>
  <c r="G235" i="1"/>
  <c r="H234" i="1"/>
  <c r="G234" i="1"/>
  <c r="H233" i="1"/>
  <c r="G233" i="1"/>
  <c r="H232" i="1"/>
  <c r="G232" i="1"/>
  <c r="H231" i="1"/>
  <c r="G231" i="1"/>
  <c r="H230" i="1"/>
  <c r="G230" i="1"/>
  <c r="H229" i="1"/>
  <c r="G229" i="1"/>
  <c r="H228" i="1"/>
  <c r="G228" i="1"/>
  <c r="H227" i="1"/>
  <c r="G227" i="1"/>
  <c r="H226" i="1"/>
  <c r="G226" i="1"/>
  <c r="H225" i="1"/>
  <c r="G225" i="1"/>
  <c r="H224" i="1"/>
  <c r="G224" i="1"/>
  <c r="H223" i="1"/>
  <c r="G223" i="1"/>
  <c r="H222" i="1"/>
  <c r="G222" i="1"/>
  <c r="H221" i="1"/>
  <c r="G221" i="1"/>
  <c r="H220" i="1"/>
  <c r="G220" i="1"/>
  <c r="H219" i="1"/>
  <c r="G219" i="1"/>
  <c r="H218" i="1"/>
  <c r="G218" i="1"/>
  <c r="H217" i="1"/>
  <c r="G217" i="1"/>
  <c r="H216" i="1"/>
  <c r="G216" i="1"/>
  <c r="H215" i="1"/>
  <c r="G215" i="1"/>
  <c r="H214" i="1"/>
  <c r="G214" i="1"/>
  <c r="H213" i="1"/>
  <c r="G213" i="1"/>
  <c r="H212" i="1"/>
  <c r="G212" i="1"/>
  <c r="H211" i="1"/>
  <c r="G211" i="1"/>
  <c r="H210" i="1"/>
  <c r="G210" i="1"/>
  <c r="H209" i="1"/>
  <c r="G209" i="1"/>
  <c r="H208" i="1"/>
  <c r="G208" i="1"/>
  <c r="H207" i="1"/>
  <c r="G207" i="1"/>
  <c r="H206" i="1"/>
  <c r="G206" i="1"/>
  <c r="H205" i="1"/>
  <c r="G205" i="1"/>
  <c r="H204" i="1"/>
  <c r="G204" i="1"/>
  <c r="H203" i="1"/>
  <c r="G203" i="1"/>
  <c r="H202" i="1"/>
  <c r="G202" i="1"/>
  <c r="H201" i="1"/>
  <c r="G201" i="1"/>
  <c r="H200" i="1"/>
  <c r="G200" i="1"/>
  <c r="H199" i="1"/>
  <c r="G199" i="1"/>
  <c r="H198" i="1"/>
  <c r="G198" i="1"/>
  <c r="H197" i="1"/>
  <c r="G197" i="1"/>
  <c r="H196" i="1"/>
  <c r="G196" i="1"/>
  <c r="H195" i="1"/>
  <c r="G195" i="1"/>
  <c r="H194" i="1"/>
  <c r="G194" i="1"/>
  <c r="H193" i="1"/>
  <c r="G193" i="1"/>
  <c r="H192" i="1"/>
  <c r="G192" i="1"/>
  <c r="H191" i="1"/>
  <c r="G191" i="1"/>
  <c r="H190" i="1"/>
  <c r="G190" i="1"/>
  <c r="H189" i="1"/>
  <c r="G189" i="1"/>
  <c r="H188" i="1"/>
  <c r="G188" i="1"/>
  <c r="H187" i="1"/>
  <c r="G187" i="1"/>
  <c r="H186" i="1"/>
  <c r="G186" i="1"/>
  <c r="H185" i="1"/>
  <c r="G185" i="1"/>
  <c r="H184" i="1"/>
  <c r="G184" i="1"/>
  <c r="H183" i="1"/>
  <c r="G183" i="1"/>
  <c r="H182" i="1"/>
  <c r="G182" i="1"/>
  <c r="H181" i="1"/>
  <c r="G181" i="1"/>
  <c r="H180" i="1"/>
  <c r="G180" i="1"/>
  <c r="H179" i="1"/>
  <c r="G179" i="1"/>
  <c r="H178" i="1"/>
  <c r="G178" i="1"/>
  <c r="H177" i="1"/>
  <c r="G177" i="1"/>
  <c r="H176" i="1"/>
  <c r="G176" i="1"/>
  <c r="H175" i="1"/>
  <c r="G175" i="1"/>
  <c r="H174" i="1"/>
  <c r="G174" i="1"/>
  <c r="H173" i="1"/>
  <c r="G173" i="1"/>
  <c r="H172" i="1"/>
  <c r="G172" i="1"/>
  <c r="H171" i="1"/>
  <c r="G171" i="1"/>
  <c r="H170" i="1"/>
  <c r="G170" i="1"/>
  <c r="H169" i="1"/>
  <c r="G169" i="1"/>
  <c r="H168" i="1"/>
  <c r="G168" i="1"/>
  <c r="H167" i="1"/>
  <c r="G167" i="1"/>
  <c r="H166" i="1"/>
  <c r="G166" i="1"/>
  <c r="H165" i="1"/>
  <c r="G165" i="1"/>
  <c r="H164" i="1"/>
  <c r="G164" i="1"/>
  <c r="H163" i="1"/>
  <c r="G163" i="1"/>
  <c r="H162" i="1"/>
  <c r="G162" i="1"/>
  <c r="H161" i="1"/>
  <c r="G161" i="1"/>
  <c r="H160" i="1"/>
  <c r="G160" i="1"/>
  <c r="H159" i="1"/>
  <c r="G159" i="1"/>
  <c r="H158" i="1"/>
  <c r="G158" i="1"/>
  <c r="H157" i="1"/>
  <c r="G157" i="1"/>
  <c r="H156" i="1"/>
  <c r="G156" i="1"/>
  <c r="H155" i="1"/>
  <c r="G155" i="1"/>
  <c r="H154" i="1"/>
  <c r="G154" i="1"/>
  <c r="H153" i="1"/>
  <c r="G153" i="1"/>
  <c r="H152" i="1"/>
  <c r="G152" i="1"/>
  <c r="H151" i="1"/>
  <c r="G151" i="1"/>
  <c r="H150" i="1"/>
  <c r="G150" i="1"/>
  <c r="H149" i="1"/>
  <c r="G149" i="1"/>
  <c r="H148" i="1"/>
  <c r="G148" i="1"/>
  <c r="H147" i="1"/>
  <c r="G147" i="1"/>
  <c r="H146" i="1"/>
  <c r="G146" i="1"/>
  <c r="H145" i="1"/>
  <c r="G145" i="1"/>
  <c r="H144" i="1"/>
  <c r="G144" i="1"/>
  <c r="H143" i="1"/>
  <c r="G143" i="1"/>
  <c r="H142" i="1"/>
  <c r="G142" i="1"/>
  <c r="H141" i="1"/>
  <c r="G141" i="1"/>
  <c r="H140" i="1"/>
  <c r="G140" i="1"/>
  <c r="H139" i="1"/>
  <c r="G139" i="1"/>
  <c r="H138" i="1"/>
  <c r="G138" i="1"/>
  <c r="H137" i="1"/>
  <c r="G137" i="1"/>
  <c r="H136" i="1"/>
  <c r="G136" i="1"/>
  <c r="H135" i="1"/>
  <c r="G135" i="1"/>
  <c r="H134" i="1"/>
  <c r="G134" i="1"/>
  <c r="H133" i="1"/>
  <c r="G133" i="1"/>
  <c r="H132" i="1"/>
  <c r="G132" i="1"/>
  <c r="H131" i="1"/>
  <c r="G131" i="1"/>
  <c r="H130" i="1"/>
  <c r="G130" i="1"/>
  <c r="H129" i="1"/>
  <c r="G129" i="1"/>
  <c r="H128" i="1"/>
  <c r="G128" i="1"/>
  <c r="H127" i="1"/>
  <c r="G127" i="1"/>
  <c r="H126" i="1"/>
  <c r="G126" i="1"/>
  <c r="H125" i="1"/>
  <c r="G125" i="1"/>
  <c r="H124" i="1"/>
  <c r="G124" i="1"/>
  <c r="H123" i="1"/>
  <c r="G123" i="1"/>
  <c r="H122" i="1"/>
  <c r="G122" i="1"/>
  <c r="H121" i="1"/>
  <c r="G121" i="1"/>
  <c r="H120" i="1"/>
  <c r="G120" i="1"/>
  <c r="H119" i="1"/>
  <c r="G119" i="1"/>
  <c r="H118" i="1"/>
  <c r="G118" i="1"/>
  <c r="H117" i="1"/>
  <c r="G117" i="1"/>
  <c r="H116" i="1"/>
  <c r="G116" i="1"/>
  <c r="H115" i="1"/>
  <c r="G115" i="1"/>
  <c r="H114" i="1"/>
  <c r="G114" i="1"/>
  <c r="H113" i="1"/>
  <c r="G113" i="1"/>
  <c r="H112" i="1"/>
  <c r="G112" i="1"/>
  <c r="H111" i="1"/>
  <c r="G111" i="1"/>
  <c r="H110" i="1"/>
  <c r="G110" i="1"/>
  <c r="H109" i="1"/>
  <c r="G109" i="1"/>
  <c r="H108" i="1"/>
  <c r="G108" i="1"/>
  <c r="H107" i="1"/>
  <c r="G107" i="1"/>
  <c r="H106" i="1"/>
  <c r="G106" i="1"/>
  <c r="H105" i="1"/>
  <c r="G105" i="1"/>
  <c r="H104" i="1"/>
  <c r="G104" i="1"/>
  <c r="H103" i="1"/>
  <c r="G103" i="1"/>
  <c r="H102" i="1"/>
  <c r="G102" i="1"/>
  <c r="H101" i="1"/>
  <c r="G101" i="1"/>
  <c r="H100" i="1"/>
  <c r="G100" i="1"/>
  <c r="H99" i="1"/>
  <c r="G99" i="1"/>
  <c r="H98" i="1"/>
  <c r="G98" i="1"/>
  <c r="H97" i="1"/>
  <c r="G97" i="1"/>
  <c r="H96" i="1"/>
  <c r="G96" i="1"/>
  <c r="H95" i="1"/>
  <c r="G95" i="1"/>
  <c r="H94" i="1"/>
  <c r="G94" i="1"/>
  <c r="H93" i="1"/>
  <c r="G93" i="1"/>
  <c r="H92" i="1"/>
  <c r="G92" i="1"/>
  <c r="H91" i="1"/>
  <c r="G91" i="1"/>
  <c r="H90" i="1"/>
  <c r="G90" i="1"/>
  <c r="H89" i="1"/>
  <c r="G89" i="1"/>
  <c r="H88" i="1"/>
  <c r="G88" i="1"/>
  <c r="H87" i="1"/>
  <c r="G87" i="1"/>
  <c r="H86" i="1"/>
  <c r="G86" i="1"/>
  <c r="H85" i="1"/>
  <c r="G85" i="1"/>
  <c r="H84" i="1"/>
  <c r="G84" i="1"/>
  <c r="H83" i="1"/>
  <c r="G83" i="1"/>
  <c r="H82" i="1"/>
  <c r="G82" i="1"/>
  <c r="H81" i="1"/>
  <c r="G81" i="1"/>
  <c r="H80" i="1"/>
  <c r="G80" i="1"/>
  <c r="H79" i="1"/>
  <c r="G79" i="1"/>
  <c r="H78" i="1"/>
  <c r="G78" i="1"/>
  <c r="H77" i="1"/>
  <c r="G77" i="1"/>
  <c r="H76" i="1"/>
  <c r="G76" i="1"/>
  <c r="H75" i="1"/>
  <c r="G75" i="1"/>
  <c r="H74" i="1"/>
  <c r="G74" i="1"/>
  <c r="H73" i="1"/>
  <c r="G73" i="1"/>
  <c r="H72" i="1"/>
  <c r="G72" i="1"/>
  <c r="H71" i="1"/>
  <c r="G71" i="1"/>
  <c r="H70" i="1"/>
  <c r="G70" i="1"/>
  <c r="H69" i="1"/>
  <c r="G69" i="1"/>
  <c r="H68" i="1"/>
  <c r="G68" i="1"/>
  <c r="H67" i="1"/>
  <c r="G67" i="1"/>
  <c r="H66" i="1"/>
  <c r="G66" i="1"/>
  <c r="H65" i="1"/>
  <c r="G65" i="1"/>
  <c r="H64" i="1"/>
  <c r="G64" i="1"/>
  <c r="H63" i="1"/>
  <c r="G63" i="1"/>
  <c r="H62" i="1"/>
  <c r="G62" i="1"/>
  <c r="H61" i="1"/>
  <c r="G61" i="1"/>
  <c r="H60" i="1"/>
  <c r="G60" i="1"/>
  <c r="H59" i="1"/>
  <c r="G59" i="1"/>
  <c r="H58" i="1"/>
  <c r="G58" i="1"/>
  <c r="H57" i="1"/>
  <c r="G57" i="1"/>
  <c r="H56" i="1"/>
  <c r="G56" i="1"/>
  <c r="H55" i="1"/>
  <c r="G55" i="1"/>
  <c r="H54" i="1"/>
  <c r="G54" i="1"/>
  <c r="H53" i="1"/>
  <c r="G53" i="1"/>
  <c r="H52" i="1"/>
  <c r="G52" i="1"/>
  <c r="H51" i="1"/>
  <c r="G51" i="1"/>
  <c r="H50" i="1"/>
  <c r="G50" i="1"/>
  <c r="H49" i="1"/>
  <c r="G49" i="1"/>
  <c r="H48" i="1"/>
  <c r="G48" i="1"/>
  <c r="H47" i="1"/>
  <c r="G47" i="1"/>
  <c r="H46" i="1"/>
  <c r="G46" i="1"/>
  <c r="H45" i="1"/>
  <c r="G45" i="1"/>
  <c r="H44" i="1"/>
  <c r="G44" i="1"/>
  <c r="H43" i="1"/>
  <c r="G43" i="1"/>
  <c r="H42" i="1"/>
  <c r="G42" i="1"/>
  <c r="H41" i="1"/>
  <c r="G41" i="1"/>
  <c r="H40" i="1"/>
  <c r="G40" i="1"/>
  <c r="H39" i="1"/>
  <c r="G39" i="1"/>
  <c r="H38" i="1"/>
  <c r="G38" i="1"/>
  <c r="H37" i="1"/>
  <c r="G37" i="1"/>
  <c r="H36" i="1"/>
  <c r="G36" i="1"/>
  <c r="H35" i="1"/>
  <c r="G35" i="1"/>
  <c r="H34" i="1"/>
  <c r="G34" i="1"/>
  <c r="H33" i="1"/>
  <c r="G33" i="1"/>
  <c r="H32" i="1"/>
  <c r="G32" i="1"/>
  <c r="H31" i="1"/>
  <c r="G31" i="1"/>
  <c r="H30" i="1"/>
  <c r="G30" i="1"/>
  <c r="H29" i="1"/>
  <c r="G29" i="1"/>
  <c r="H28" i="1"/>
  <c r="G28" i="1"/>
  <c r="H27" i="1"/>
  <c r="G27" i="1"/>
  <c r="H26" i="1"/>
  <c r="G26" i="1"/>
  <c r="H25" i="1"/>
  <c r="G25" i="1"/>
  <c r="H24" i="1"/>
  <c r="G24" i="1"/>
  <c r="H23" i="1"/>
  <c r="G23" i="1"/>
  <c r="H22" i="1"/>
  <c r="G22" i="1"/>
  <c r="H21" i="1"/>
  <c r="G21" i="1"/>
  <c r="H20" i="1"/>
  <c r="G20" i="1"/>
  <c r="H19" i="1"/>
  <c r="G19" i="1"/>
  <c r="H18" i="1"/>
  <c r="G18" i="1"/>
  <c r="H17" i="1"/>
  <c r="G17" i="1"/>
  <c r="H16" i="1"/>
  <c r="G16" i="1"/>
  <c r="H15" i="1"/>
  <c r="G15" i="1"/>
  <c r="H14" i="1"/>
  <c r="G14" i="1"/>
  <c r="H13" i="1"/>
  <c r="G13" i="1"/>
  <c r="H12" i="1"/>
  <c r="G12" i="1"/>
  <c r="H11" i="1"/>
  <c r="G11" i="1"/>
  <c r="H10" i="1"/>
  <c r="G10" i="1"/>
  <c r="H9" i="1"/>
  <c r="G9" i="1"/>
  <c r="H8" i="1"/>
  <c r="G8" i="1"/>
  <c r="H7" i="1"/>
  <c r="G7" i="1"/>
  <c r="H6" i="1"/>
  <c r="G6" i="1"/>
  <c r="H5" i="1"/>
  <c r="G5" i="1"/>
  <c r="H4" i="1"/>
  <c r="G4" i="1"/>
  <c r="H3" i="1"/>
  <c r="G3" i="1"/>
  <c r="H2" i="1"/>
  <c r="G2" i="1"/>
  <c r="Q1" i="1"/>
  <c r="O1" i="1"/>
  <c r="K1" i="1"/>
  <c r="M1" i="1" s="1"/>
</calcChain>
</file>

<file path=xl/sharedStrings.xml><?xml version="1.0" encoding="utf-8"?>
<sst xmlns="http://schemas.openxmlformats.org/spreadsheetml/2006/main" count="2190" uniqueCount="1589">
  <si>
    <t>Название предмета</t>
  </si>
  <si>
    <t>Цена покупки</t>
  </si>
  <si>
    <t>Цена продажи</t>
  </si>
  <si>
    <t>ID покупки</t>
  </si>
  <si>
    <t>ID продажи</t>
  </si>
  <si>
    <t>Номер бота</t>
  </si>
  <si>
    <t>Прибыль в руб.</t>
  </si>
  <si>
    <t>Прибыль в %</t>
  </si>
  <si>
    <t>Прибыль в рублях:</t>
  </si>
  <si>
    <t>Прибыль в %:</t>
  </si>
  <si>
    <t>Проданных:</t>
  </si>
  <si>
    <t>Не проданных:</t>
  </si>
  <si>
    <t>CZ75-Auto | Pole Position (Minimal Wear)</t>
  </si>
  <si>
    <t>1154789608</t>
  </si>
  <si>
    <t>1165661243</t>
  </si>
  <si>
    <t>StatTrak™ AUG | Ricochet (Field-Tested)</t>
  </si>
  <si>
    <t>1164631498</t>
  </si>
  <si>
    <t>StatTrak™ SSG 08 | Necropos (Field-Tested)</t>
  </si>
  <si>
    <t>1169907843</t>
  </si>
  <si>
    <t>SG 553 | Candy Apple (Battle-Scarred)</t>
  </si>
  <si>
    <t>1170186608</t>
  </si>
  <si>
    <t>1171071668</t>
  </si>
  <si>
    <t>923483733</t>
  </si>
  <si>
    <t>1155716868</t>
  </si>
  <si>
    <t>MP7 | Cirrus (Factory New)</t>
  </si>
  <si>
    <t>1181993968</t>
  </si>
  <si>
    <t>P250 | Nevermore (Well-Worn)</t>
  </si>
  <si>
    <t>1188749428</t>
  </si>
  <si>
    <t>1189051603</t>
  </si>
  <si>
    <t>StatTrak™ UMP-45 | Arctic Wolf (Field-Tested)</t>
  </si>
  <si>
    <t>1189060983</t>
  </si>
  <si>
    <t>1189012233</t>
  </si>
  <si>
    <t>StatTrak™ Galil AR | Firefight (Well-Worn)</t>
  </si>
  <si>
    <t>1190642708</t>
  </si>
  <si>
    <t>Tec-9 | Avalanche (Field-Tested)</t>
  </si>
  <si>
    <t>1197317773</t>
  </si>
  <si>
    <t>1200470013</t>
  </si>
  <si>
    <t>1201684478</t>
  </si>
  <si>
    <t>1203631098</t>
  </si>
  <si>
    <t>1205299108</t>
  </si>
  <si>
    <t>StatTrak™ CZ75-Auto | Pole Position (Well-Worn)</t>
  </si>
  <si>
    <t>1207786123</t>
  </si>
  <si>
    <t>USP-S | Flashback (Field-Tested)</t>
  </si>
  <si>
    <t>1214199008</t>
  </si>
  <si>
    <t>MP7 | Impire (Factory New)</t>
  </si>
  <si>
    <t>1205421818</t>
  </si>
  <si>
    <t>1081533613</t>
  </si>
  <si>
    <t>Glock-18 | Moonrise (Minimal Wear)</t>
  </si>
  <si>
    <t>1232003174</t>
  </si>
  <si>
    <t>1229422789</t>
  </si>
  <si>
    <t>1229424584</t>
  </si>
  <si>
    <t>1229410049</t>
  </si>
  <si>
    <t>StatTrak™ Tec-9 | Re-Entry (Field-Tested)</t>
  </si>
  <si>
    <t>1233815319</t>
  </si>
  <si>
    <t>Glock-18 | Moonrise (Well-Worn)</t>
  </si>
  <si>
    <t>1242760109</t>
  </si>
  <si>
    <t>1237661784</t>
  </si>
  <si>
    <t>1237661089</t>
  </si>
  <si>
    <t>StatTrak™ CZ75-Auto | Red Astor (Battle-Scarred)</t>
  </si>
  <si>
    <t>1238004304</t>
  </si>
  <si>
    <t>1242219759</t>
  </si>
  <si>
    <t>1237659709</t>
  </si>
  <si>
    <t>1251290219</t>
  </si>
  <si>
    <t>1251506984</t>
  </si>
  <si>
    <t>1251638419</t>
  </si>
  <si>
    <t>StatTrak™ USP-S | Cortex (Battle-Scarred)</t>
  </si>
  <si>
    <t>1275136704</t>
  </si>
  <si>
    <t>1294701579</t>
  </si>
  <si>
    <t>M249 | System Lock (Factory New)</t>
  </si>
  <si>
    <t>1298294539</t>
  </si>
  <si>
    <t>1298271144</t>
  </si>
  <si>
    <t>1314486869</t>
  </si>
  <si>
    <t>CZ75-Auto | Eco (Factory New)</t>
  </si>
  <si>
    <t>1319445169</t>
  </si>
  <si>
    <t>StatTrak™ CZ75-Auto | Pole Position (Battle-Scarred)</t>
  </si>
  <si>
    <t>1320243054</t>
  </si>
  <si>
    <t>SG 553 | Wave Spray (Battle-Scarred)</t>
  </si>
  <si>
    <t>1290184414</t>
  </si>
  <si>
    <t>1324424734</t>
  </si>
  <si>
    <t>1346056379</t>
  </si>
  <si>
    <t>AUG | Stymphalian (Battle-Scarred)</t>
  </si>
  <si>
    <t>1346216459</t>
  </si>
  <si>
    <t>1346870494</t>
  </si>
  <si>
    <t>XM1014 | Teclu Burner (Field-Tested)</t>
  </si>
  <si>
    <t>1347113989</t>
  </si>
  <si>
    <t>1335289904</t>
  </si>
  <si>
    <t>Negev | Power Loader (Battle-Scarred)</t>
  </si>
  <si>
    <t>1368523244</t>
  </si>
  <si>
    <t>R8 Revolver | Amber Fade (Minimal Wear)</t>
  </si>
  <si>
    <t>1374364687</t>
  </si>
  <si>
    <t>1374367902</t>
  </si>
  <si>
    <t>1374227872</t>
  </si>
  <si>
    <t>1374373147</t>
  </si>
  <si>
    <t>1374373847</t>
  </si>
  <si>
    <t>1374570807</t>
  </si>
  <si>
    <t>Glock-18 | Off World (Factory New)</t>
  </si>
  <si>
    <t>1374354332</t>
  </si>
  <si>
    <t>1376451067</t>
  </si>
  <si>
    <t>1376446567</t>
  </si>
  <si>
    <t>StatTrak™ Nova | Toy Soldier (Well-Worn)</t>
  </si>
  <si>
    <t>1379879517</t>
  </si>
  <si>
    <t>P90 | Scorched (Battle-Scarred)</t>
  </si>
  <si>
    <t>1386736657</t>
  </si>
  <si>
    <t>1383638652</t>
  </si>
  <si>
    <t>1386720947</t>
  </si>
  <si>
    <t>Galil AR | Stone Cold (Battle-Scarred)</t>
  </si>
  <si>
    <t>1396033897</t>
  </si>
  <si>
    <t>1397254867</t>
  </si>
  <si>
    <t>1397856542</t>
  </si>
  <si>
    <t>1398214432</t>
  </si>
  <si>
    <t>Slid3 Capsule</t>
  </si>
  <si>
    <t>1390421717</t>
  </si>
  <si>
    <t>StatTrak™ Galil AR | Crimson Tsunami (Battle-Scarred)</t>
  </si>
  <si>
    <t>1408476497</t>
  </si>
  <si>
    <t>StatTrak™ MAC-10 | Lapis Gator (Minimal Wear)</t>
  </si>
  <si>
    <t>1405531792</t>
  </si>
  <si>
    <t>StatTrak™ Glock-18 | Bunsen Burner (Battle-Scarred)</t>
  </si>
  <si>
    <t>1409089717</t>
  </si>
  <si>
    <t>Desert Eagle | Light Rail (Battle-Scarred)</t>
  </si>
  <si>
    <t>1425839592</t>
  </si>
  <si>
    <t>Tec-9 | Avalanche (Well-Worn)</t>
  </si>
  <si>
    <t>1414158312</t>
  </si>
  <si>
    <t>P90 | Module (Factory New)</t>
  </si>
  <si>
    <t>1431712217</t>
  </si>
  <si>
    <t>1431117157</t>
  </si>
  <si>
    <t>P250 | Asiimov (Well-Worn)</t>
  </si>
  <si>
    <t>1431971827</t>
  </si>
  <si>
    <t>1431605887</t>
  </si>
  <si>
    <t>1431605232</t>
  </si>
  <si>
    <t>StatTrak™ MAG-7 | Heat (Battle-Scarred)</t>
  </si>
  <si>
    <t>1438598907</t>
  </si>
  <si>
    <t>StatTrak™ MP5-SD | Agent (Battle-Scarred)</t>
  </si>
  <si>
    <t>1489068636</t>
  </si>
  <si>
    <t>Nova | Tempest (Minimal Wear)</t>
  </si>
  <si>
    <t>1508017087</t>
  </si>
  <si>
    <t>1534980583</t>
  </si>
  <si>
    <t>P90 | Elite Build (Factory New)</t>
  </si>
  <si>
    <t>1536822295</t>
  </si>
  <si>
    <t>StatTrak™ Glock-18 | Off World (Minimal Wear)</t>
  </si>
  <si>
    <t>1542103801</t>
  </si>
  <si>
    <t>1542759667</t>
  </si>
  <si>
    <t>StatTrak™ CZ75-Auto | Eco (Battle-Scarred)</t>
  </si>
  <si>
    <t>1546453129</t>
  </si>
  <si>
    <t>SG 553 | Tiger Moth (Well-Worn)</t>
  </si>
  <si>
    <t>1549618609</t>
  </si>
  <si>
    <t>1549618807</t>
  </si>
  <si>
    <t>1549156393</t>
  </si>
  <si>
    <t>1549744645</t>
  </si>
  <si>
    <t>StatTrak™ USP-S | Lead Conduit (Well-Worn)</t>
  </si>
  <si>
    <t>1569719185</t>
  </si>
  <si>
    <t>1574134885</t>
  </si>
  <si>
    <t>USP-S | Flashback (Minimal Wear)</t>
  </si>
  <si>
    <t>1601465468</t>
  </si>
  <si>
    <t>P90 | Chopper (Minimal Wear)</t>
  </si>
  <si>
    <t>1604770758</t>
  </si>
  <si>
    <t>MP9 | Goo (Factory New)</t>
  </si>
  <si>
    <t>1606657634</t>
  </si>
  <si>
    <t>1601492133</t>
  </si>
  <si>
    <t>1614919755</t>
  </si>
  <si>
    <t>CZ75-Auto | Red Astor (Factory New)</t>
  </si>
  <si>
    <t>1614246867</t>
  </si>
  <si>
    <t>1623466054</t>
  </si>
  <si>
    <t>1623466379</t>
  </si>
  <si>
    <t>1623466444</t>
  </si>
  <si>
    <t>1623465994</t>
  </si>
  <si>
    <t>1623466129</t>
  </si>
  <si>
    <t>1623466024</t>
  </si>
  <si>
    <t>StatTrak™ MAC-10 | Pipe Down (Minimal Wear)</t>
  </si>
  <si>
    <t>1633189102</t>
  </si>
  <si>
    <t>AUG | Random Access (Field-Tested)</t>
  </si>
  <si>
    <t>1636937560</t>
  </si>
  <si>
    <t>StatTrak™ P2000 | Acid Etched (Battle-Scarred)</t>
  </si>
  <si>
    <t>1658415208</t>
  </si>
  <si>
    <t>StatTrak™ Sawed-Off | Apocalypto (Well-Worn)</t>
  </si>
  <si>
    <t>1656341392</t>
  </si>
  <si>
    <t>1656341116</t>
  </si>
  <si>
    <t>MP5-SD | Gauss (Factory New)</t>
  </si>
  <si>
    <t>1656322582</t>
  </si>
  <si>
    <t>AK-47 | Emerald Pinstripe (Well-Worn)</t>
  </si>
  <si>
    <t>1655902498</t>
  </si>
  <si>
    <t>StatTrak™ MP7 | Cirrus (Well-Worn)</t>
  </si>
  <si>
    <t>1679687036</t>
  </si>
  <si>
    <t>StatTrak™ Tec-9 | Isaac (Well-Worn)</t>
  </si>
  <si>
    <t>1689695324</t>
  </si>
  <si>
    <t>Five-SeveN | Nightshade (Field-Tested)</t>
  </si>
  <si>
    <t>1686841552</t>
  </si>
  <si>
    <t>MP9 | Ruby Poison Dart (Field-Tested)</t>
  </si>
  <si>
    <t>1694139728</t>
  </si>
  <si>
    <t>P250 | Franklin (Factory New)</t>
  </si>
  <si>
    <t>1695489640</t>
  </si>
  <si>
    <t>1696487640</t>
  </si>
  <si>
    <t>1696496904</t>
  </si>
  <si>
    <t>M4A1-S | Nitro (Minimal Wear)</t>
  </si>
  <si>
    <t>1697673284</t>
  </si>
  <si>
    <t>AUG | Random Access (Minimal Wear)</t>
  </si>
  <si>
    <t>1702448584</t>
  </si>
  <si>
    <t>1702448364</t>
  </si>
  <si>
    <t>StatTrak™ UMP-45 | Plastique (Battle-Scarred)</t>
  </si>
  <si>
    <t>1704705332</t>
  </si>
  <si>
    <t>1731765200</t>
  </si>
  <si>
    <t>Sticker | Merietta(Holo)</t>
  </si>
  <si>
    <t>1735772225</t>
  </si>
  <si>
    <t>1735774430</t>
  </si>
  <si>
    <t>AUG | Syd Mead (Battle-Scarred)</t>
  </si>
  <si>
    <t>1737707170</t>
  </si>
  <si>
    <t>1735771760</t>
  </si>
  <si>
    <t>StatTrak™ USP-S | Torque (Well-Worn)</t>
  </si>
  <si>
    <t>1734758595</t>
  </si>
  <si>
    <t>1736747520</t>
  </si>
  <si>
    <t>StatTrak™ CZ75-Auto | Tigris (Battle-Scarred)</t>
  </si>
  <si>
    <t>1753056475</t>
  </si>
  <si>
    <t>1753039410</t>
  </si>
  <si>
    <t>Five-SeveN | Triumvirate (Field-Tested)</t>
  </si>
  <si>
    <t>1746333675</t>
  </si>
  <si>
    <t>1758788395</t>
  </si>
  <si>
    <t>1762640279</t>
  </si>
  <si>
    <t>1763159555</t>
  </si>
  <si>
    <t>1761675395</t>
  </si>
  <si>
    <t>R8 Revolver | Amber Fade (Field-Tested)</t>
  </si>
  <si>
    <t>1764391943</t>
  </si>
  <si>
    <t>MP7 | Anodized Navy (Minimal Wear)</t>
  </si>
  <si>
    <t>1767073199</t>
  </si>
  <si>
    <t>SG 553 | Pulse (Battle-Scarred)</t>
  </si>
  <si>
    <t>1742608065</t>
  </si>
  <si>
    <t>1766339327</t>
  </si>
  <si>
    <t>1818198120</t>
  </si>
  <si>
    <t>MAC-10 | Ultraviolet (Well-Worn)</t>
  </si>
  <si>
    <t>1827239319</t>
  </si>
  <si>
    <t>1822424109</t>
  </si>
  <si>
    <t>1827080007</t>
  </si>
  <si>
    <t>SCAR-20 | Storm (Battle-Scarred)</t>
  </si>
  <si>
    <t>1848553862</t>
  </si>
  <si>
    <t>1837012893</t>
  </si>
  <si>
    <t>StatTrak™ P2000 | Acid Etched (Well-Worn)</t>
  </si>
  <si>
    <t>1843952037</t>
  </si>
  <si>
    <t>Glock-18 | Royal Legion (Well-Worn)</t>
  </si>
  <si>
    <t>1849317584</t>
  </si>
  <si>
    <t>StatTrak™ AK-47 | Uncharted (Battle-Scarred)</t>
  </si>
  <si>
    <t>1880586906</t>
  </si>
  <si>
    <t>USP-S | Flashback (Battle-Scarred)</t>
  </si>
  <si>
    <t>1891134990</t>
  </si>
  <si>
    <t>AUG | Stymphalian (Field-Tested)</t>
  </si>
  <si>
    <t>1892667645</t>
  </si>
  <si>
    <t>StatTrak™ Tec-9 | Ice Cap (Factory New)</t>
  </si>
  <si>
    <t>1898438330</t>
  </si>
  <si>
    <t>Tec-9 | Remote Control (Battle-Scarred)</t>
  </si>
  <si>
    <t>1902223255</t>
  </si>
  <si>
    <t>MP7 | Impire (Field-Tested)</t>
  </si>
  <si>
    <t>1909985595</t>
  </si>
  <si>
    <t>1909985865</t>
  </si>
  <si>
    <t>1909986015</t>
  </si>
  <si>
    <t>P250 | Wingshot (Battle-Scarred)</t>
  </si>
  <si>
    <t>1914154275</t>
  </si>
  <si>
    <t>UMP-45 | Plastique (Factory New)</t>
  </si>
  <si>
    <t>1922503000</t>
  </si>
  <si>
    <t>1925985505</t>
  </si>
  <si>
    <t>XM1014 | Incinegator (Battle-Scarred)</t>
  </si>
  <si>
    <t>1924229505</t>
  </si>
  <si>
    <t>StatTrak™ R8 Revolver | Reboot (Battle-Scarred)</t>
  </si>
  <si>
    <t>1916732330</t>
  </si>
  <si>
    <t>1939014140</t>
  </si>
  <si>
    <t>1943454845</t>
  </si>
  <si>
    <t>1949492240</t>
  </si>
  <si>
    <t>StatTrak™ CZ75-Auto | Tigris (Well-Worn)</t>
  </si>
  <si>
    <t>1950486930</t>
  </si>
  <si>
    <t>1957743869</t>
  </si>
  <si>
    <t>M4A1-S | Flashback (Minimal Wear)</t>
  </si>
  <si>
    <t>1962007809</t>
  </si>
  <si>
    <t>1963688504</t>
  </si>
  <si>
    <t>Tec-9 | Sandstorm (Minimal Wear)</t>
  </si>
  <si>
    <t>1968404284</t>
  </si>
  <si>
    <t>1947286730</t>
  </si>
  <si>
    <t>StatTrak™ MAC-10 | Ultraviolet (Field-Tested)</t>
  </si>
  <si>
    <t>1973211819</t>
  </si>
  <si>
    <t>StatTrak™ Five-SeveN | Urban Hazard (Minimal Wear)</t>
  </si>
  <si>
    <t>1973729609</t>
  </si>
  <si>
    <t>MAC-10 | Aloha (Field-Tested)</t>
  </si>
  <si>
    <t>1976158949</t>
  </si>
  <si>
    <t>Nova | Rust Coat (Field-Tested)</t>
  </si>
  <si>
    <t>1978067314</t>
  </si>
  <si>
    <t>1977980079</t>
  </si>
  <si>
    <t>1980424674</t>
  </si>
  <si>
    <t>Galil AR | Stone Cold (Field-Tested)</t>
  </si>
  <si>
    <t>1979177304</t>
  </si>
  <si>
    <t>1982298799</t>
  </si>
  <si>
    <t>1987035679</t>
  </si>
  <si>
    <t>M4A4 | Faded Zebra (Field-Tested)</t>
  </si>
  <si>
    <t>1987159564</t>
  </si>
  <si>
    <t>SG 553 | Barricade (Minimal Wear)</t>
  </si>
  <si>
    <t>1987053979</t>
  </si>
  <si>
    <t>1987053449</t>
  </si>
  <si>
    <t>StatTrak™ Music Kit | Twin Atlantic, GLA</t>
  </si>
  <si>
    <t>1986126649</t>
  </si>
  <si>
    <t>1991548464</t>
  </si>
  <si>
    <t>Michael Syfers  | FBI Sniper</t>
  </si>
  <si>
    <t>1994975359</t>
  </si>
  <si>
    <t>1991477939</t>
  </si>
  <si>
    <t>SSG 08 | Fever Dream (Factory New)</t>
  </si>
  <si>
    <t>2001823684</t>
  </si>
  <si>
    <t>2000558779</t>
  </si>
  <si>
    <t>M4A4 | 龍王 (Dragon King) (Field-Tested)</t>
  </si>
  <si>
    <t>2006825619</t>
  </si>
  <si>
    <t>2005903984</t>
  </si>
  <si>
    <t>StatTrak™ FAMAS | Survivor Z (Battle-Scarred)</t>
  </si>
  <si>
    <t>2005710124</t>
  </si>
  <si>
    <t>Galil AR | Stone Cold (Well-Worn)</t>
  </si>
  <si>
    <t>2005631399</t>
  </si>
  <si>
    <t>StatTrak™ Glock-18 | Catacombs (Battle-Scarred)</t>
  </si>
  <si>
    <t>2014625999</t>
  </si>
  <si>
    <t>2014657064</t>
  </si>
  <si>
    <t>AUG | Syd Mead (Well-Worn)</t>
  </si>
  <si>
    <t>2024770519</t>
  </si>
  <si>
    <t>StatTrak™ USP-S | Lead Conduit (Field-Tested)</t>
  </si>
  <si>
    <t>2023532554</t>
  </si>
  <si>
    <t>MAG-7 | Praetorian (Field-Tested)</t>
  </si>
  <si>
    <t>2014315949</t>
  </si>
  <si>
    <t>StatTrak™ Desert Eagle | Oxide Blaze (Well-Worn)</t>
  </si>
  <si>
    <t>2023303994</t>
  </si>
  <si>
    <t>AUG | Momentum (Battle-Scarred)</t>
  </si>
  <si>
    <t>2029917269</t>
  </si>
  <si>
    <t>USP-S | Torque (Well-Worn)</t>
  </si>
  <si>
    <t>2036546464</t>
  </si>
  <si>
    <t>2032736054</t>
  </si>
  <si>
    <t>AWP | Acheron (Field-Tested)</t>
  </si>
  <si>
    <t>2037159554</t>
  </si>
  <si>
    <t>P90 | Chopper (Well-Worn)</t>
  </si>
  <si>
    <t>2041798479</t>
  </si>
  <si>
    <t>2042740044</t>
  </si>
  <si>
    <t>CZ75-Auto | Twist (Factory New)</t>
  </si>
  <si>
    <t>2037216439</t>
  </si>
  <si>
    <t>UMP-45 | Exposure (Factory New)</t>
  </si>
  <si>
    <t>2037081464</t>
  </si>
  <si>
    <t>2024317864</t>
  </si>
  <si>
    <t>M4A4 | Global Offensive (Factory New)</t>
  </si>
  <si>
    <t>2043012494</t>
  </si>
  <si>
    <t>2046864634</t>
  </si>
  <si>
    <t>2046987394</t>
  </si>
  <si>
    <t>StatTrak™ Glock-18 | Weasel (Field-Tested)</t>
  </si>
  <si>
    <t>2047199869</t>
  </si>
  <si>
    <t>M4A4 | Desert-Strike (Field-Tested)</t>
  </si>
  <si>
    <t>2047451594</t>
  </si>
  <si>
    <t>2046903204</t>
  </si>
  <si>
    <t>2048157674</t>
  </si>
  <si>
    <t>2049158279</t>
  </si>
  <si>
    <t>FAMAS | Macabre (Field-Tested)</t>
  </si>
  <si>
    <t>2051426434</t>
  </si>
  <si>
    <t>M4A4 | Tornado (Field-Tested)</t>
  </si>
  <si>
    <t>2042795124</t>
  </si>
  <si>
    <t>P250 | Supernova (Factory New)</t>
  </si>
  <si>
    <t>2053766459</t>
  </si>
  <si>
    <t>2052633074</t>
  </si>
  <si>
    <t>StatTrak™ M4A4 | Tooth Fairy (Battle-Scarred)</t>
  </si>
  <si>
    <t>2025392834</t>
  </si>
  <si>
    <t>2053793069</t>
  </si>
  <si>
    <t>Music Kit | Neck Deep, The Lowlife Pack</t>
  </si>
  <si>
    <t>2055661174</t>
  </si>
  <si>
    <t>StatTrak™ M4A4 | Evil Daimyo (Field-Tested)</t>
  </si>
  <si>
    <t>2055636724</t>
  </si>
  <si>
    <t>2055636909</t>
  </si>
  <si>
    <t>2055650739</t>
  </si>
  <si>
    <t>2032382284</t>
  </si>
  <si>
    <t>2052745249</t>
  </si>
  <si>
    <t>Desert Eagle | Night Heist (Factory New)</t>
  </si>
  <si>
    <t>2052832679</t>
  </si>
  <si>
    <t>AK-47 | Rat Rod (Battle-Scarred)</t>
  </si>
  <si>
    <t>2053795449</t>
  </si>
  <si>
    <t>P250 | Bengal Tiger (Well-Worn)</t>
  </si>
  <si>
    <t>2048596699</t>
  </si>
  <si>
    <t>FAMAS | Night Borre (Minimal Wear)</t>
  </si>
  <si>
    <t>2053801084</t>
  </si>
  <si>
    <t>2053689089</t>
  </si>
  <si>
    <t>StatTrak™ AWP | Worm God (Field-Tested)</t>
  </si>
  <si>
    <t>2056324789</t>
  </si>
  <si>
    <t>MP9 | Hydra (Well-Worn)</t>
  </si>
  <si>
    <t>2056144039</t>
  </si>
  <si>
    <t>2053689239</t>
  </si>
  <si>
    <t>2055592264</t>
  </si>
  <si>
    <t>2055600099</t>
  </si>
  <si>
    <t>2055593064</t>
  </si>
  <si>
    <t>M4A4 | Buzz Kill (Battle-Scarred)</t>
  </si>
  <si>
    <t>2058041759</t>
  </si>
  <si>
    <t>AK-47 | Elite Build (Well-Worn)</t>
  </si>
  <si>
    <t>2058731874</t>
  </si>
  <si>
    <t>StatTrak™ MAG-7 | Monster Call (Minimal Wear)</t>
  </si>
  <si>
    <t>2053267594</t>
  </si>
  <si>
    <t>MAC-10 | Malachite (Battle-Scarred)</t>
  </si>
  <si>
    <t>2056975129</t>
  </si>
  <si>
    <t>MAG-7 | Hard Water (Factory New)</t>
  </si>
  <si>
    <t>2061508024</t>
  </si>
  <si>
    <t>StatTrak™ Five-SeveN | Violent Daimyo (Factory New)</t>
  </si>
  <si>
    <t>2064367699</t>
  </si>
  <si>
    <t>AWP | Worm God (Factory New)</t>
  </si>
  <si>
    <t>2065071394</t>
  </si>
  <si>
    <t>StatTrak™ Desert Eagle | Bronze Deco (Minimal Wear)</t>
  </si>
  <si>
    <t>2064455029</t>
  </si>
  <si>
    <t>2065346054</t>
  </si>
  <si>
    <t>2064422149</t>
  </si>
  <si>
    <t>2064473354</t>
  </si>
  <si>
    <t>2064444234</t>
  </si>
  <si>
    <t>SG 553 | Phantom (Factory New)</t>
  </si>
  <si>
    <t>2065748874</t>
  </si>
  <si>
    <t>2068868974</t>
  </si>
  <si>
    <t>SSG 08 | Fever Dream (Well-Worn)</t>
  </si>
  <si>
    <t>2069109049</t>
  </si>
  <si>
    <t>Tec-9 | Cut Out (Field-Tested)</t>
  </si>
  <si>
    <t>2069129804</t>
  </si>
  <si>
    <t>2069536244</t>
  </si>
  <si>
    <t>StatTrak™ FAMAS | Survivor Z (Minimal Wear)</t>
  </si>
  <si>
    <t>2069118059</t>
  </si>
  <si>
    <t>P250 | Cartel (Field-Tested)</t>
  </si>
  <si>
    <t>2068998589</t>
  </si>
  <si>
    <t>2069183964</t>
  </si>
  <si>
    <t>MAC-10 | Heat (Field-Tested)</t>
  </si>
  <si>
    <t>2069368964</t>
  </si>
  <si>
    <t>2069369144</t>
  </si>
  <si>
    <t>2069491359</t>
  </si>
  <si>
    <t>FAMAS | Styx (Minimal Wear)</t>
  </si>
  <si>
    <t>2072764149</t>
  </si>
  <si>
    <t>MAC-10 | Malachite (Field-Tested)</t>
  </si>
  <si>
    <t>2072994769</t>
  </si>
  <si>
    <t>MAG-7 | Justice (Well-Worn)</t>
  </si>
  <si>
    <t>2072781954</t>
  </si>
  <si>
    <t>2069827424</t>
  </si>
  <si>
    <t>2069965279</t>
  </si>
  <si>
    <t>2066926394</t>
  </si>
  <si>
    <t>2072747984</t>
  </si>
  <si>
    <t>2072994724</t>
  </si>
  <si>
    <t>2066931529</t>
  </si>
  <si>
    <t>2069986999</t>
  </si>
  <si>
    <t>2066926489</t>
  </si>
  <si>
    <t>AWP | Capillary (Factory New)</t>
  </si>
  <si>
    <t>2071116704</t>
  </si>
  <si>
    <t>StatTrak™ FAMAS | Neural Net (Field-Tested)</t>
  </si>
  <si>
    <t>2071092664</t>
  </si>
  <si>
    <t>StatTrak™ USP-S | Torque (Minimal Wear)</t>
  </si>
  <si>
    <t>2073904569</t>
  </si>
  <si>
    <t>John 'Van Healen' Kask | SWAT</t>
  </si>
  <si>
    <t>2008333359</t>
  </si>
  <si>
    <t>StatTrak™ CZ75-Auto | Twist (Minimal Wear)</t>
  </si>
  <si>
    <t>2073337104</t>
  </si>
  <si>
    <t>2072176204</t>
  </si>
  <si>
    <t>P2000 | Panther Camo (Minimal Wear)</t>
  </si>
  <si>
    <t>2076234874</t>
  </si>
  <si>
    <t>P2000 | Acid Etched (Factory New)</t>
  </si>
  <si>
    <t>2076687789</t>
  </si>
  <si>
    <t>R8 Revolver | Reboot (Minimal Wear)</t>
  </si>
  <si>
    <t>2074903649</t>
  </si>
  <si>
    <t>2073218859</t>
  </si>
  <si>
    <t>2073843644</t>
  </si>
  <si>
    <t>2076235034</t>
  </si>
  <si>
    <t>2076195434</t>
  </si>
  <si>
    <t>2073395049</t>
  </si>
  <si>
    <t>2073843764</t>
  </si>
  <si>
    <t>2076235184</t>
  </si>
  <si>
    <t>2076195469</t>
  </si>
  <si>
    <t>PP-Bizon | Fuel Rod (Field-Tested)</t>
  </si>
  <si>
    <t>2073570839</t>
  </si>
  <si>
    <t>P250 | Muertos (Field-Tested)</t>
  </si>
  <si>
    <t>2079233859</t>
  </si>
  <si>
    <t>StatTrak™ AUG | Tom Cat (Well-Worn)</t>
  </si>
  <si>
    <t>2077531289</t>
  </si>
  <si>
    <t>2077754774</t>
  </si>
  <si>
    <t>2077571054</t>
  </si>
  <si>
    <t>2078064934</t>
  </si>
  <si>
    <t>2073992974</t>
  </si>
  <si>
    <t>2076800729</t>
  </si>
  <si>
    <t>2078822559</t>
  </si>
  <si>
    <t>Glock-18 | Reactor (Field-Tested)</t>
  </si>
  <si>
    <t>2080639919</t>
  </si>
  <si>
    <t>2076900779</t>
  </si>
  <si>
    <t>SG 553 | Cyrex (Field-Tested)</t>
  </si>
  <si>
    <t>2077247649</t>
  </si>
  <si>
    <t>2076989774</t>
  </si>
  <si>
    <t>2070282549</t>
  </si>
  <si>
    <t>2078626019</t>
  </si>
  <si>
    <t>MP9 | Airlock (Battle-Scarred)</t>
  </si>
  <si>
    <t>1542174721</t>
  </si>
  <si>
    <t>2079213754</t>
  </si>
  <si>
    <t>StatTrak™ P250 | Wingshot (Field-Tested)</t>
  </si>
  <si>
    <t>2078032759</t>
  </si>
  <si>
    <t>2078039954</t>
  </si>
  <si>
    <t>2073570719</t>
  </si>
  <si>
    <t>2077451619</t>
  </si>
  <si>
    <t>Tec-9 | Cut Out (Minimal Wear)</t>
  </si>
  <si>
    <t>2081566149</t>
  </si>
  <si>
    <t>2082685434</t>
  </si>
  <si>
    <t>StatTrak™ SSG 08 | Slashed (Well-Worn)</t>
  </si>
  <si>
    <t>2082542969</t>
  </si>
  <si>
    <t>2082681729</t>
  </si>
  <si>
    <t>2084443559</t>
  </si>
  <si>
    <t>UMP-45 | Metal Flowers (Field-Tested)</t>
  </si>
  <si>
    <t>2070153489</t>
  </si>
  <si>
    <t>2081821734</t>
  </si>
  <si>
    <t>FAMAS | Djinn (Battle-Scarred)</t>
  </si>
  <si>
    <t>2081933449</t>
  </si>
  <si>
    <t>M4A1-S | VariCamo (Well-Worn)</t>
  </si>
  <si>
    <t>2082551939</t>
  </si>
  <si>
    <t>2081062229</t>
  </si>
  <si>
    <t>StatTrak™ Music Kit | Scarlxrd, CHAIN$AW.LXADXUT.</t>
  </si>
  <si>
    <t>2081756904</t>
  </si>
  <si>
    <t>2072942134</t>
  </si>
  <si>
    <t>2077217019</t>
  </si>
  <si>
    <t>StatTrak™ Glock-18 | Oxide Blaze (Factory New)</t>
  </si>
  <si>
    <t>2082537664</t>
  </si>
  <si>
    <t>Berlin 2019 Minor Challengers (Holo-Foil)</t>
  </si>
  <si>
    <t>2083623439</t>
  </si>
  <si>
    <t>2083623779</t>
  </si>
  <si>
    <t>StatTrak™ Glock-18 | Sacrifice (Minimal Wear)</t>
  </si>
  <si>
    <t>2083568289</t>
  </si>
  <si>
    <t>2083161649</t>
  </si>
  <si>
    <t>2084160189</t>
  </si>
  <si>
    <t>2062264294</t>
  </si>
  <si>
    <t>2082261429</t>
  </si>
  <si>
    <t>2082543709</t>
  </si>
  <si>
    <t>SG 553 | Cyrex (Well-Worn)</t>
  </si>
  <si>
    <t>2084791569</t>
  </si>
  <si>
    <t>M4A1-S | Blood Tiger (Minimal Wear)</t>
  </si>
  <si>
    <t>2085150289</t>
  </si>
  <si>
    <t>2085182429</t>
  </si>
  <si>
    <t>2085251164</t>
  </si>
  <si>
    <t>StatTrak™ Desert Eagle | Directive (Field-Tested)</t>
  </si>
  <si>
    <t>2085186199</t>
  </si>
  <si>
    <t>2085456349</t>
  </si>
  <si>
    <t>AK-47 | Rat Rod (Well-Worn)</t>
  </si>
  <si>
    <t>2085824359</t>
  </si>
  <si>
    <t>MP7 | Powercore (Minimal Wear)</t>
  </si>
  <si>
    <t>2085985584</t>
  </si>
  <si>
    <t>2085757709</t>
  </si>
  <si>
    <t>Galil AR | Dusk Ruins (Factory New)</t>
  </si>
  <si>
    <t>2078466159</t>
  </si>
  <si>
    <t>2088080044</t>
  </si>
  <si>
    <t>2086309709</t>
  </si>
  <si>
    <t>AUG | Fleet Flock (Battle-Scarred)</t>
  </si>
  <si>
    <t>2089512894</t>
  </si>
  <si>
    <t>USP-S | Check Engine (Minimal Wear)</t>
  </si>
  <si>
    <t>2091511949</t>
  </si>
  <si>
    <t>M4A1-S | Nitro (Battle-Scarred)</t>
  </si>
  <si>
    <t>2091835599</t>
  </si>
  <si>
    <t>Desert Eagle | Urban Rubble (Factory New)</t>
  </si>
  <si>
    <t>2089914039</t>
  </si>
  <si>
    <t>M4A4 | Magnesium (Factory New)</t>
  </si>
  <si>
    <t>2089927744</t>
  </si>
  <si>
    <t>2090243729</t>
  </si>
  <si>
    <t>2089929409</t>
  </si>
  <si>
    <t>StatTrak™ MP9 | Goo (Well-Worn)</t>
  </si>
  <si>
    <t>2088680079</t>
  </si>
  <si>
    <t>StatTrak™ MAG-7 | SWAG-7 (Minimal Wear)</t>
  </si>
  <si>
    <t>2092085564</t>
  </si>
  <si>
    <t>2088959914</t>
  </si>
  <si>
    <t>2088604374</t>
  </si>
  <si>
    <t>2092559399</t>
  </si>
  <si>
    <t>2092559384</t>
  </si>
  <si>
    <t>2091989069</t>
  </si>
  <si>
    <t>P250 | Steel Disruption (Factory New)</t>
  </si>
  <si>
    <t>2092806274</t>
  </si>
  <si>
    <t>2093036474</t>
  </si>
  <si>
    <t>2093090409</t>
  </si>
  <si>
    <t>2093079774</t>
  </si>
  <si>
    <t>2091739094</t>
  </si>
  <si>
    <t>Sawed-Off | Wasteland Princess (Battle-Scarred)</t>
  </si>
  <si>
    <t>2086310579</t>
  </si>
  <si>
    <t>M4A4 | Converter (Well-Worn)</t>
  </si>
  <si>
    <t>2092865969</t>
  </si>
  <si>
    <t>2093044259</t>
  </si>
  <si>
    <t>StatTrak™ FAMAS | Djinn (Battle-Scarred)</t>
  </si>
  <si>
    <t>2094349984</t>
  </si>
  <si>
    <t>Galil AR | Eco (Battle-Scarred)</t>
  </si>
  <si>
    <t>2095880384</t>
  </si>
  <si>
    <t>StatTrak™ Desert Eagle | Light Rail (Battle-Scarred)</t>
  </si>
  <si>
    <t>2096044089</t>
  </si>
  <si>
    <t>Five-SeveN | Silver Quartz (Minimal Wear)</t>
  </si>
  <si>
    <t>2095868719</t>
  </si>
  <si>
    <t>AWP | Atheris (Battle-Scarred)</t>
  </si>
  <si>
    <t>2096311064</t>
  </si>
  <si>
    <t>MP9 | Food Chain (Field-Tested)</t>
  </si>
  <si>
    <t>2096386494</t>
  </si>
  <si>
    <t>USP-S | Stainless (Battle-Scarred)</t>
  </si>
  <si>
    <t>2095868449</t>
  </si>
  <si>
    <t>AWP | Atheris (Field-Tested)</t>
  </si>
  <si>
    <t>2096467834</t>
  </si>
  <si>
    <t>Glock-18 | Candy Apple (Factory New)</t>
  </si>
  <si>
    <t>2096467059</t>
  </si>
  <si>
    <t>M4A4 | Evil Daimyo (Field-Tested)</t>
  </si>
  <si>
    <t>2096943754</t>
  </si>
  <si>
    <t>2096990559</t>
  </si>
  <si>
    <t>2096274184</t>
  </si>
  <si>
    <t>2096313134</t>
  </si>
  <si>
    <t>Galil AR | Blue Titanium (Factory New)</t>
  </si>
  <si>
    <t>2095882014</t>
  </si>
  <si>
    <t>2096245659</t>
  </si>
  <si>
    <t>2095887589</t>
  </si>
  <si>
    <t>2095982194</t>
  </si>
  <si>
    <t>M4A1-S | Leaded Glass (Battle-Scarred)</t>
  </si>
  <si>
    <t>2096639124</t>
  </si>
  <si>
    <t>M4A1-S | Nitro (Field-Tested)</t>
  </si>
  <si>
    <t>2096753159</t>
  </si>
  <si>
    <t>2097257874</t>
  </si>
  <si>
    <t>MAC-10 | Disco Tech (Well-Worn)</t>
  </si>
  <si>
    <t>2097257909</t>
  </si>
  <si>
    <t>Galil AR | Connexion (Factory New)</t>
  </si>
  <si>
    <t>2097157509</t>
  </si>
  <si>
    <t>R8 Revolver | Skull Crusher (Battle-Scarred)</t>
  </si>
  <si>
    <t>2096261609</t>
  </si>
  <si>
    <t>2096246039</t>
  </si>
  <si>
    <t>Sawed-Off | Wasteland Princess (Field-Tested)</t>
  </si>
  <si>
    <t>2096387854</t>
  </si>
  <si>
    <t>2095871654</t>
  </si>
  <si>
    <t>2096476704</t>
  </si>
  <si>
    <t>2096693139</t>
  </si>
  <si>
    <t>2096794714</t>
  </si>
  <si>
    <t>2096956609</t>
  </si>
  <si>
    <t>StatTrak™ MP9 | Food Chain (Battle-Scarred)</t>
  </si>
  <si>
    <t>2096992424</t>
  </si>
  <si>
    <t>Glock-18 | Clear Polymer (Factory New)</t>
  </si>
  <si>
    <t>2095953204</t>
  </si>
  <si>
    <t>Glock-18 | Candy Apple (Minimal Wear)</t>
  </si>
  <si>
    <t>2094538239</t>
  </si>
  <si>
    <t>Tec-9 | Fuel Injector (Battle-Scarred)</t>
  </si>
  <si>
    <t>2097257889</t>
  </si>
  <si>
    <t>StatTrak™ SSG 08 | Slashed (Battle-Scarred)</t>
  </si>
  <si>
    <t>2091896234</t>
  </si>
  <si>
    <t>2097596619</t>
  </si>
  <si>
    <t>Desert Eagle | Night (Battle-Scarred)</t>
  </si>
  <si>
    <t>2097890969</t>
  </si>
  <si>
    <t>XM1014 | Teclu Burner (Well-Worn)</t>
  </si>
  <si>
    <t>2097770404</t>
  </si>
  <si>
    <t>2097806624</t>
  </si>
  <si>
    <t>P90 | Shallow Grave (Field-Tested)</t>
  </si>
  <si>
    <t>2098051354</t>
  </si>
  <si>
    <t>AUG | Stymphalian (Well-Worn)</t>
  </si>
  <si>
    <t>2098434904</t>
  </si>
  <si>
    <t>Five-SeveN | Angry Mob (Field-Tested)</t>
  </si>
  <si>
    <t>2098435734</t>
  </si>
  <si>
    <t>P250 | Franklin (Well-Worn)</t>
  </si>
  <si>
    <t>2079093469</t>
  </si>
  <si>
    <t>2099242914</t>
  </si>
  <si>
    <t>FAMAS | Eye of Athena (Field-Tested)</t>
  </si>
  <si>
    <t>2100026339</t>
  </si>
  <si>
    <t>P250 | Wingshot (Field-Tested)</t>
  </si>
  <si>
    <t>2098380139</t>
  </si>
  <si>
    <t>2100156709</t>
  </si>
  <si>
    <t>StatTrak™ SSG 08 | Abyss (Minimal Wear)</t>
  </si>
  <si>
    <t>2099671319</t>
  </si>
  <si>
    <t>2100332654</t>
  </si>
  <si>
    <t>2100334974</t>
  </si>
  <si>
    <t>2056321904</t>
  </si>
  <si>
    <t>UMP-45 | Primal Saber (Field-Tested)</t>
  </si>
  <si>
    <t>2101066244</t>
  </si>
  <si>
    <t>2096694569</t>
  </si>
  <si>
    <t>UMP-45 | Metal Flowers (Battle-Scarred)</t>
  </si>
  <si>
    <t>2096822729</t>
  </si>
  <si>
    <t>2278090446</t>
  </si>
  <si>
    <t>SG 553 | Cyrex (Battle-Scarred)</t>
  </si>
  <si>
    <t>2079047019</t>
  </si>
  <si>
    <t>2099747379</t>
  </si>
  <si>
    <t>2098328859</t>
  </si>
  <si>
    <t>StatTrak™ CZ75-Auto | Tacticat (Minimal Wear)</t>
  </si>
  <si>
    <t>2096616079</t>
  </si>
  <si>
    <t>2100094299</t>
  </si>
  <si>
    <t>2098400649</t>
  </si>
  <si>
    <t>2098349884</t>
  </si>
  <si>
    <t>2100170519</t>
  </si>
  <si>
    <t>2077608324</t>
  </si>
  <si>
    <t>2100849879</t>
  </si>
  <si>
    <t>AUG | Arctic Wolf (Field-Tested)</t>
  </si>
  <si>
    <t>2101193459</t>
  </si>
  <si>
    <t>2091895459</t>
  </si>
  <si>
    <t>2091893969</t>
  </si>
  <si>
    <t>StatTrak™ SSG 08 | Fever Dream (Battle-Scarred)</t>
  </si>
  <si>
    <t>2098079719</t>
  </si>
  <si>
    <t>StatTrak™ P90 | Chopper (Field-Tested)</t>
  </si>
  <si>
    <t>2098458774</t>
  </si>
  <si>
    <t>2079060749</t>
  </si>
  <si>
    <t>2085255739</t>
  </si>
  <si>
    <t>R8 Revolver | Skull Crusher (Field-Tested)</t>
  </si>
  <si>
    <t>2100261439</t>
  </si>
  <si>
    <t>2089139914</t>
  </si>
  <si>
    <t>StatTrak™ P250 | Supernova (Field-Tested)</t>
  </si>
  <si>
    <t>2098317314</t>
  </si>
  <si>
    <t>2098311084</t>
  </si>
  <si>
    <t>2101317334</t>
  </si>
  <si>
    <t>2102247974</t>
  </si>
  <si>
    <t>StatTrak™ Glock-18 | Moonrise (Well-Worn)</t>
  </si>
  <si>
    <t>2103749749</t>
  </si>
  <si>
    <t>M4A4 | Global Offensive (Well-Worn)</t>
  </si>
  <si>
    <t>2104163099</t>
  </si>
  <si>
    <t>Sawed-Off | Wasteland Princess (Well-Worn)</t>
  </si>
  <si>
    <t>2098125234</t>
  </si>
  <si>
    <t>'Blueberries' Buckshot | NSWC SEAL</t>
  </si>
  <si>
    <t>2104372139</t>
  </si>
  <si>
    <t>Glock-18 | Reactor (Battle-Scarred)</t>
  </si>
  <si>
    <t>2104771139</t>
  </si>
  <si>
    <t>2104384069</t>
  </si>
  <si>
    <t>2104392439</t>
  </si>
  <si>
    <t>2104831299</t>
  </si>
  <si>
    <t>StatTrak™ XM1014 | Teclu Burner (Field-Tested)</t>
  </si>
  <si>
    <t>2101643104</t>
  </si>
  <si>
    <t>2100879669</t>
  </si>
  <si>
    <t>2100879429</t>
  </si>
  <si>
    <t>Sawed-Off | Serenity (Well-Worn)</t>
  </si>
  <si>
    <t>2101777179</t>
  </si>
  <si>
    <t>CZ75-Auto | Eco (Minimal Wear)</t>
  </si>
  <si>
    <t>2102729009</t>
  </si>
  <si>
    <t>2100678049</t>
  </si>
  <si>
    <t>2102476839</t>
  </si>
  <si>
    <t>2102250954</t>
  </si>
  <si>
    <t>2102037759</t>
  </si>
  <si>
    <t>P250 | Wingshot (Well-Worn)</t>
  </si>
  <si>
    <t>2102162349</t>
  </si>
  <si>
    <t>2104292294</t>
  </si>
  <si>
    <t>2104424054</t>
  </si>
  <si>
    <t>FAMAS | Pulse (Minimal Wear)</t>
  </si>
  <si>
    <t>2104607709</t>
  </si>
  <si>
    <t>2101372839</t>
  </si>
  <si>
    <t>StatTrak™ AWP | Exoskeleton (Well-Worn)</t>
  </si>
  <si>
    <t>2101346329</t>
  </si>
  <si>
    <t>2101775119</t>
  </si>
  <si>
    <t>AWP | PAW (Battle-Scarred)</t>
  </si>
  <si>
    <t>2102197309</t>
  </si>
  <si>
    <t>M4A4 | In Living Color (Minimal Wear)</t>
  </si>
  <si>
    <t>2102197294</t>
  </si>
  <si>
    <t>2230995246</t>
  </si>
  <si>
    <t>2101765114</t>
  </si>
  <si>
    <t>2102002434</t>
  </si>
  <si>
    <t>StatTrak™ Five-SeveN | Buddy (Battle-Scarred)</t>
  </si>
  <si>
    <t>2103725379</t>
  </si>
  <si>
    <t>'Two Times' McCoy | USAF TACP</t>
  </si>
  <si>
    <t>2104798439</t>
  </si>
  <si>
    <t>2104364744</t>
  </si>
  <si>
    <t>M4A4 | Faded Zebra (Battle-Scarred)</t>
  </si>
  <si>
    <t>2100879354</t>
  </si>
  <si>
    <t>USP-S | Torque (Battle-Scarred)</t>
  </si>
  <si>
    <t>2100879659</t>
  </si>
  <si>
    <t>2101774764</t>
  </si>
  <si>
    <t>2101777004</t>
  </si>
  <si>
    <t>2098391339</t>
  </si>
  <si>
    <t>2100806254</t>
  </si>
  <si>
    <t>2102776804</t>
  </si>
  <si>
    <t>2102150934</t>
  </si>
  <si>
    <t>2102018999</t>
  </si>
  <si>
    <t>MAC-10 | Nuclear Garden (Battle-Scarred)</t>
  </si>
  <si>
    <t>2104276299</t>
  </si>
  <si>
    <t>2104281709</t>
  </si>
  <si>
    <t>2104463279</t>
  </si>
  <si>
    <t>2104524744</t>
  </si>
  <si>
    <t>1st Lieutenant Farlow | SWAT</t>
  </si>
  <si>
    <t>2104918739</t>
  </si>
  <si>
    <t>2102846649</t>
  </si>
  <si>
    <t>2104893484</t>
  </si>
  <si>
    <t>2105009964</t>
  </si>
  <si>
    <t>2105013104</t>
  </si>
  <si>
    <t>2105051389</t>
  </si>
  <si>
    <t>2105112539</t>
  </si>
  <si>
    <t>M4A4 | Converter (Factory New)</t>
  </si>
  <si>
    <t>2104501114</t>
  </si>
  <si>
    <t>MAC-10 | Malachite (Minimal Wear)</t>
  </si>
  <si>
    <t>2105172689</t>
  </si>
  <si>
    <t>2104499649</t>
  </si>
  <si>
    <t>2105183569</t>
  </si>
  <si>
    <t>2105392979</t>
  </si>
  <si>
    <t>StatTrak™ Tec-9 | Isaac (Field-Tested)</t>
  </si>
  <si>
    <t>2105645989</t>
  </si>
  <si>
    <t>2106610049</t>
  </si>
  <si>
    <t>2109168769</t>
  </si>
  <si>
    <t>AWP | PAW (Field-Tested)</t>
  </si>
  <si>
    <t>2106757094</t>
  </si>
  <si>
    <t>2106238049</t>
  </si>
  <si>
    <t>Music Kit | Scarlxrd: King, Scar</t>
  </si>
  <si>
    <t>2109089254</t>
  </si>
  <si>
    <t>Sawed-Off | Serenity (Field-Tested)</t>
  </si>
  <si>
    <t>2106180889</t>
  </si>
  <si>
    <t>2106231069</t>
  </si>
  <si>
    <t>P250 | Franklin (Minimal Wear)</t>
  </si>
  <si>
    <t>2106871579</t>
  </si>
  <si>
    <t>UMP-45 | Arctic Wolf (Factory New)</t>
  </si>
  <si>
    <t>2104863509</t>
  </si>
  <si>
    <t>StatTrak™ AUG | Fleet Flock (Field-Tested)</t>
  </si>
  <si>
    <t>2106862394</t>
  </si>
  <si>
    <t>Galil AR | Chromatic Aberration (Field-Tested)</t>
  </si>
  <si>
    <t>2109352634</t>
  </si>
  <si>
    <t>Jungle Rebel | Elite Crew</t>
  </si>
  <si>
    <t>2106542439</t>
  </si>
  <si>
    <t>2106181354</t>
  </si>
  <si>
    <t>2106181014</t>
  </si>
  <si>
    <t>2106240689</t>
  </si>
  <si>
    <t>M4A1-S | Nitro (Well-Worn)</t>
  </si>
  <si>
    <t>2109121769</t>
  </si>
  <si>
    <t>StatTrak™ AUG | Aristocrat (Battle-Scarred)</t>
  </si>
  <si>
    <t>2110035594</t>
  </si>
  <si>
    <t>2110711094</t>
  </si>
  <si>
    <t>2111132749</t>
  </si>
  <si>
    <t>MAG-7 | Hard Water (Minimal Wear)</t>
  </si>
  <si>
    <t>2109500229</t>
  </si>
  <si>
    <t>StatTrak™ MAC-10 | Button Masher (Minimal Wear)</t>
  </si>
  <si>
    <t>2111665324</t>
  </si>
  <si>
    <t>2111665679</t>
  </si>
  <si>
    <t>2109633644</t>
  </si>
  <si>
    <t>M4A1-S | VariCamo (Battle-Scarred)</t>
  </si>
  <si>
    <t>2109833059</t>
  </si>
  <si>
    <t>Galil AR | Akoben (Factory New)</t>
  </si>
  <si>
    <t>2109400304</t>
  </si>
  <si>
    <t>2109896749</t>
  </si>
  <si>
    <t>Sawed-Off | Serenity (Battle-Scarred)</t>
  </si>
  <si>
    <t>2110703144</t>
  </si>
  <si>
    <t>2110799084</t>
  </si>
  <si>
    <t>2109363604</t>
  </si>
  <si>
    <t>2111427299</t>
  </si>
  <si>
    <t>UMP-45 | Metal Flowers (Minimal Wear)</t>
  </si>
  <si>
    <t>2111417884</t>
  </si>
  <si>
    <t>2098579814</t>
  </si>
  <si>
    <t>2111581769</t>
  </si>
  <si>
    <t>2111665489</t>
  </si>
  <si>
    <t>2111665774</t>
  </si>
  <si>
    <t>2111686454</t>
  </si>
  <si>
    <t>2109623244</t>
  </si>
  <si>
    <t>SCAR-20 | Cardiac (Well-Worn)</t>
  </si>
  <si>
    <t>2111977494</t>
  </si>
  <si>
    <t>MP7 | Urban Hazard (Battle-Scarred)</t>
  </si>
  <si>
    <t>2112546594</t>
  </si>
  <si>
    <t>2114024374</t>
  </si>
  <si>
    <t>2069588824</t>
  </si>
  <si>
    <t>P250 | Wingshot (Minimal Wear)</t>
  </si>
  <si>
    <t>2112431244</t>
  </si>
  <si>
    <t>M4A1-S | Blood Tiger (Field-Tested)</t>
  </si>
  <si>
    <t>2113885724</t>
  </si>
  <si>
    <t>2112546674</t>
  </si>
  <si>
    <t>2114024324</t>
  </si>
  <si>
    <t>2114272294</t>
  </si>
  <si>
    <t>2114449684</t>
  </si>
  <si>
    <t>2110701909</t>
  </si>
  <si>
    <t>2110734484</t>
  </si>
  <si>
    <t>P90 | Chopper (Factory New)</t>
  </si>
  <si>
    <t>2114766544</t>
  </si>
  <si>
    <t>AWP | Exoskeleton (Minimal Wear)</t>
  </si>
  <si>
    <t>2115965859</t>
  </si>
  <si>
    <t>P250 | Steel Disruption (Minimal Wear)</t>
  </si>
  <si>
    <t>2118671509</t>
  </si>
  <si>
    <t>MAG-7 | Hard Water (Field-Tested)</t>
  </si>
  <si>
    <t>2115589714</t>
  </si>
  <si>
    <t>R8 Revolver | Amber Fade (Factory New)</t>
  </si>
  <si>
    <t>2116334969</t>
  </si>
  <si>
    <t>2110248184</t>
  </si>
  <si>
    <t>FAMAS | Valence (Minimal Wear)</t>
  </si>
  <si>
    <t>2118478289</t>
  </si>
  <si>
    <t>Music Kit | Tree Adams and Ben Bromfield, M.U.D.D. FORCE</t>
  </si>
  <si>
    <t>2114956064</t>
  </si>
  <si>
    <t>2115106794</t>
  </si>
  <si>
    <t>2115112959</t>
  </si>
  <si>
    <t>2072640604</t>
  </si>
  <si>
    <t>StatTrak™ USP-S | Torque (Field-Tested)</t>
  </si>
  <si>
    <t>2115609854</t>
  </si>
  <si>
    <t>StatTrak™ USP-S | Flashback (Well-Worn)</t>
  </si>
  <si>
    <t>2082213589</t>
  </si>
  <si>
    <t>2115019379</t>
  </si>
  <si>
    <t>StatTrak™ AUG | Death by Puppy (Field-Tested)</t>
  </si>
  <si>
    <t>2118739914</t>
  </si>
  <si>
    <t>2119573144</t>
  </si>
  <si>
    <t>2119573079</t>
  </si>
  <si>
    <t>Galil AR | Eco (Well-Worn)</t>
  </si>
  <si>
    <t>2119980349</t>
  </si>
  <si>
    <t>P250 | See Ya Later (Well-Worn)</t>
  </si>
  <si>
    <t>2123456869</t>
  </si>
  <si>
    <t>2119566789</t>
  </si>
  <si>
    <t>Desert Eagle | Meteorite (Field-Tested)</t>
  </si>
  <si>
    <t>2120714174</t>
  </si>
  <si>
    <t>2123017089</t>
  </si>
  <si>
    <t>Street Soldier | Phoenix</t>
  </si>
  <si>
    <t>1989583994</t>
  </si>
  <si>
    <t>Sealed Graffiti | G2 Esports | Atlanta 2017</t>
  </si>
  <si>
    <t>2120283109</t>
  </si>
  <si>
    <t>SG 553 | Darkwing (Factory New)</t>
  </si>
  <si>
    <t>2120286169</t>
  </si>
  <si>
    <t>2120599644</t>
  </si>
  <si>
    <t>2120647404</t>
  </si>
  <si>
    <t>2122827404</t>
  </si>
  <si>
    <t>MAG-7 | Bulldozer (Field-Tested)</t>
  </si>
  <si>
    <t>2123034574</t>
  </si>
  <si>
    <t>2123160959</t>
  </si>
  <si>
    <t>2124680474</t>
  </si>
  <si>
    <t>USP-S | Cyrex (Minimal Wear)</t>
  </si>
  <si>
    <t>2127858599</t>
  </si>
  <si>
    <t>StatTrak™ Desert Eagle | Light Rail (Field-Tested)</t>
  </si>
  <si>
    <t>2124472584</t>
  </si>
  <si>
    <t>StatTrak™ PP-Bizon | Osiris (Field-Tested)</t>
  </si>
  <si>
    <t>2115810729</t>
  </si>
  <si>
    <t>AWP | Phobos (Factory New)</t>
  </si>
  <si>
    <t>2128540164</t>
  </si>
  <si>
    <t>StatTrak™ Desert Eagle | Light Rail (Well-Worn)</t>
  </si>
  <si>
    <t>2124346279</t>
  </si>
  <si>
    <t>2124686914</t>
  </si>
  <si>
    <t>2124675074</t>
  </si>
  <si>
    <t>StatTrak™ MP9 | Ruby Poison Dart (Well-Worn)</t>
  </si>
  <si>
    <t>2124757934</t>
  </si>
  <si>
    <t>2109932114</t>
  </si>
  <si>
    <t>2127918509</t>
  </si>
  <si>
    <t>2122799894</t>
  </si>
  <si>
    <t>2115137194</t>
  </si>
  <si>
    <t>2124684109</t>
  </si>
  <si>
    <t>2124684894</t>
  </si>
  <si>
    <t>2109934574</t>
  </si>
  <si>
    <t>2109932589</t>
  </si>
  <si>
    <t>2129333204</t>
  </si>
  <si>
    <t>AWP | Mortis (Field-Tested)</t>
  </si>
  <si>
    <t>2129435514</t>
  </si>
  <si>
    <t>Rezan The Ready | Sabre</t>
  </si>
  <si>
    <t>2130365329</t>
  </si>
  <si>
    <t>2132853154</t>
  </si>
  <si>
    <t>2132852034</t>
  </si>
  <si>
    <t>2128202099</t>
  </si>
  <si>
    <t>2129002704</t>
  </si>
  <si>
    <t>2128862709</t>
  </si>
  <si>
    <t>2129345489</t>
  </si>
  <si>
    <t>2130027179</t>
  </si>
  <si>
    <t>SG 553 | Pulse (Field-Tested)</t>
  </si>
  <si>
    <t>2133075124</t>
  </si>
  <si>
    <t>2133066704</t>
  </si>
  <si>
    <t>2134351354</t>
  </si>
  <si>
    <t>StatTrak™ SSG 08 | Fever Dream (Field-Tested)</t>
  </si>
  <si>
    <t>2135040289</t>
  </si>
  <si>
    <t>Nova | Predator (Factory New)</t>
  </si>
  <si>
    <t>2139035509</t>
  </si>
  <si>
    <t>2245082758</t>
  </si>
  <si>
    <t>2139034389</t>
  </si>
  <si>
    <t>2139637329</t>
  </si>
  <si>
    <t>2140543919</t>
  </si>
  <si>
    <t>2141279504</t>
  </si>
  <si>
    <t>Galil AR | Shattered (Field-Tested)</t>
  </si>
  <si>
    <t>2141274839</t>
  </si>
  <si>
    <t>2144190254</t>
  </si>
  <si>
    <t>Galil AR | Cerberus (Battle-Scarred)</t>
  </si>
  <si>
    <t>2144209414</t>
  </si>
  <si>
    <t>StatTrak™ SG 553 | Phantom (Battle-Scarred)</t>
  </si>
  <si>
    <t>2141775559</t>
  </si>
  <si>
    <t>FAMAS | Eye of Athena (Battle-Scarred)</t>
  </si>
  <si>
    <t>2144476389</t>
  </si>
  <si>
    <t>StatTrak™ AWP | Capillary (Battle-Scarred)</t>
  </si>
  <si>
    <t>2143399189</t>
  </si>
  <si>
    <t>2141257229</t>
  </si>
  <si>
    <t>2144009174</t>
  </si>
  <si>
    <t>2143461609</t>
  </si>
  <si>
    <t>2140224554</t>
  </si>
  <si>
    <t>2139035154</t>
  </si>
  <si>
    <t>2139035309</t>
  </si>
  <si>
    <t>2139035204</t>
  </si>
  <si>
    <t>2139035499</t>
  </si>
  <si>
    <t>StatTrak™ AWP | Capillary (Field-Tested)</t>
  </si>
  <si>
    <t>2150278102</t>
  </si>
  <si>
    <t>2150579014</t>
  </si>
  <si>
    <t>P250 | Mint Kimono (Battle-Scarred)</t>
  </si>
  <si>
    <t>2147226703</t>
  </si>
  <si>
    <t>2150290570</t>
  </si>
  <si>
    <t>2150282838</t>
  </si>
  <si>
    <t>2150578958</t>
  </si>
  <si>
    <t>2150284794</t>
  </si>
  <si>
    <t>2150290678</t>
  </si>
  <si>
    <t>2150578990</t>
  </si>
  <si>
    <t>2151750714</t>
  </si>
  <si>
    <t>FAMAS | Sergeant (Well-Worn)</t>
  </si>
  <si>
    <t>2150771082</t>
  </si>
  <si>
    <t>2151743682</t>
  </si>
  <si>
    <t>Five-SeveN | Fowl Play (Field-Tested)</t>
  </si>
  <si>
    <t>2145597704</t>
  </si>
  <si>
    <t>R8 Revolver | Llama Cannon (Field-Tested)</t>
  </si>
  <si>
    <t>2150983278</t>
  </si>
  <si>
    <t>SG 553 | Pulse (Well-Worn)</t>
  </si>
  <si>
    <t>2154386294</t>
  </si>
  <si>
    <t>StatTrak™ SSG 08 | Ghost Crusader (Well-Worn)</t>
  </si>
  <si>
    <t>2153805386</t>
  </si>
  <si>
    <t>2153811342</t>
  </si>
  <si>
    <t>2153802890</t>
  </si>
  <si>
    <t>2153801850</t>
  </si>
  <si>
    <t>StatTrak™ PP-Bizon | Embargo (Battle-Scarred)</t>
  </si>
  <si>
    <t>2147850194</t>
  </si>
  <si>
    <t>2153806770</t>
  </si>
  <si>
    <t>2153847302</t>
  </si>
  <si>
    <t>StatTrak™ Desert Eagle | Directive (Battle-Scarred)</t>
  </si>
  <si>
    <t>2157122950</t>
  </si>
  <si>
    <t>StatTrak™ P250 | Inferno (Field-Tested)</t>
  </si>
  <si>
    <t>2157319238</t>
  </si>
  <si>
    <t>MAC-10 | Aloha (Factory New)</t>
  </si>
  <si>
    <t>2154540610</t>
  </si>
  <si>
    <t>2155211298</t>
  </si>
  <si>
    <t>StatTrak™ Five-SeveN | Kami (Minimal Wear)</t>
  </si>
  <si>
    <t>2155537670</t>
  </si>
  <si>
    <t>M4A4 | Neo-Noir (Battle-Scarred)</t>
  </si>
  <si>
    <t>2155897730</t>
  </si>
  <si>
    <t>Music Kit | bbno$, u mad!</t>
  </si>
  <si>
    <t>2157115614</t>
  </si>
  <si>
    <t>2157171286</t>
  </si>
  <si>
    <t>StatTrak™ Glock-18 | Weasel (Well-Worn)</t>
  </si>
  <si>
    <t>2157279678</t>
  </si>
  <si>
    <t>2151790586</t>
  </si>
  <si>
    <t>2157152778</t>
  </si>
  <si>
    <t>StatTrak™ SSG 08 | Ghost Crusader (Battle-Scarred)</t>
  </si>
  <si>
    <t>2157021598</t>
  </si>
  <si>
    <t>2157023962</t>
  </si>
  <si>
    <t>AWP | Safari Mesh (Factory New)</t>
  </si>
  <si>
    <t>2157447570</t>
  </si>
  <si>
    <t>P250 | Asiimov (Battle-Scarred)</t>
  </si>
  <si>
    <t>2158105902</t>
  </si>
  <si>
    <t>StatTrak™ P250 | Supernova (Minimal Wear)</t>
  </si>
  <si>
    <t>2157905674</t>
  </si>
  <si>
    <t>2157905766</t>
  </si>
  <si>
    <t>2158151910</t>
  </si>
  <si>
    <t>AWP | Worm God (Minimal Wear)</t>
  </si>
  <si>
    <t>2159746958</t>
  </si>
  <si>
    <t>StatTrak™ FAMAS | Valence (Battle-Scarred)</t>
  </si>
  <si>
    <t>2160529774</t>
  </si>
  <si>
    <t>2158065198</t>
  </si>
  <si>
    <t>MP9 | Hydra (Field-Tested)</t>
  </si>
  <si>
    <t>2158837826</t>
  </si>
  <si>
    <t>2159649526</t>
  </si>
  <si>
    <t>2159807530</t>
  </si>
  <si>
    <t>PP-Bizon | High Roller (Battle-Scarred)</t>
  </si>
  <si>
    <t>2159857694</t>
  </si>
  <si>
    <t>StatTrak™ SSG 08 | Dark Water (Field-Tested)</t>
  </si>
  <si>
    <t>2159828874</t>
  </si>
  <si>
    <t>2160671530</t>
  </si>
  <si>
    <t>2160785438</t>
  </si>
  <si>
    <t>StatTrak™ MP7 | Cirrus (Minimal Wear)</t>
  </si>
  <si>
    <t>2161073534</t>
  </si>
  <si>
    <t>USP-S | Blood Tiger (Minimal Wear)</t>
  </si>
  <si>
    <t>2162062430</t>
  </si>
  <si>
    <t>2162118862</t>
  </si>
  <si>
    <t>2162151018</t>
  </si>
  <si>
    <t>2158818138</t>
  </si>
  <si>
    <t>2158848602</t>
  </si>
  <si>
    <t>2159758534</t>
  </si>
  <si>
    <t>2159806266</t>
  </si>
  <si>
    <t>2159807614</t>
  </si>
  <si>
    <t>2156731854</t>
  </si>
  <si>
    <t>Glock-18 | Steel Disruption (Minimal Wear)</t>
  </si>
  <si>
    <t>2160093898</t>
  </si>
  <si>
    <t>2159745594</t>
  </si>
  <si>
    <t>2161066962</t>
  </si>
  <si>
    <t>StatTrak™ Desert Eagle | Corinthian (Field-Tested)</t>
  </si>
  <si>
    <t>2161834830</t>
  </si>
  <si>
    <t>MP7 | Impire (Minimal Wear)</t>
  </si>
  <si>
    <t>2162229286</t>
  </si>
  <si>
    <t>StatTrak™ SG 553 | Tiger Moth (Battle-Scarred)</t>
  </si>
  <si>
    <t>2162318210</t>
  </si>
  <si>
    <t>StatTrak™ P90 | Module (Field-Tested)</t>
  </si>
  <si>
    <t>2162432318</t>
  </si>
  <si>
    <t>2162910694</t>
  </si>
  <si>
    <t>M4A4 | Griffin (Field-Tested)</t>
  </si>
  <si>
    <t>2163067990</t>
  </si>
  <si>
    <t>StatTrak™ Glock-18 | Moonrise (Minimal Wear)</t>
  </si>
  <si>
    <t>2163261226</t>
  </si>
  <si>
    <t>2164598894</t>
  </si>
  <si>
    <t>2164598638</t>
  </si>
  <si>
    <t>2162622630</t>
  </si>
  <si>
    <t>2162404062</t>
  </si>
  <si>
    <t>2163126126</t>
  </si>
  <si>
    <t>2163061074</t>
  </si>
  <si>
    <t>2163186518</t>
  </si>
  <si>
    <t>2163337950</t>
  </si>
  <si>
    <t>2164598698</t>
  </si>
  <si>
    <t>2164347146</t>
  </si>
  <si>
    <t>SG 553 | Tiger Moth (Minimal Wear)</t>
  </si>
  <si>
    <t>2164786346</t>
  </si>
  <si>
    <t>2164852306</t>
  </si>
  <si>
    <t>StatTrak™ AUG | Aristocrat (Field-Tested)</t>
  </si>
  <si>
    <t>2162988810</t>
  </si>
  <si>
    <t>2165367182</t>
  </si>
  <si>
    <t>2165875950</t>
  </si>
  <si>
    <t>Galil AR | Signal (Factory New)</t>
  </si>
  <si>
    <t>2165904830</t>
  </si>
  <si>
    <t>Glock-18 | Neo-Noir (Well-Worn)</t>
  </si>
  <si>
    <t>2166415510</t>
  </si>
  <si>
    <t>StatTrak™ FAMAS | Mecha Industries (Battle-Scarred)</t>
  </si>
  <si>
    <t>2166584546</t>
  </si>
  <si>
    <t>Negev | Power Loader (Field-Tested)</t>
  </si>
  <si>
    <t>2166624534</t>
  </si>
  <si>
    <t>StatTrak™ MP7 | Neon Ply (Well-Worn)</t>
  </si>
  <si>
    <t>2166951818</t>
  </si>
  <si>
    <t>StatTrak™ USP-S | Flashback (Field-Tested)</t>
  </si>
  <si>
    <t>2166963454</t>
  </si>
  <si>
    <t>2166799074</t>
  </si>
  <si>
    <t>AWP | Exoskeleton (Factory New)</t>
  </si>
  <si>
    <t>2154153722</t>
  </si>
  <si>
    <t>StatTrak™ SSG 08 | Dark Water (Minimal Wear)</t>
  </si>
  <si>
    <t>2162072546</t>
  </si>
  <si>
    <t>2167076598</t>
  </si>
  <si>
    <t>StatTrak™ P250 | Cassette (Factory New)</t>
  </si>
  <si>
    <t>2166783830</t>
  </si>
  <si>
    <t>2166779762</t>
  </si>
  <si>
    <t>StatTrak™ SSG 08 | Parallax (Well-Worn)</t>
  </si>
  <si>
    <t>2167078462</t>
  </si>
  <si>
    <t>2164598778</t>
  </si>
  <si>
    <t>StatTrak™ SSG 08 | Parallax (Field-Tested)</t>
  </si>
  <si>
    <t>2164299714</t>
  </si>
  <si>
    <t>2164539826</t>
  </si>
  <si>
    <t>2164791306</t>
  </si>
  <si>
    <t>2164791514</t>
  </si>
  <si>
    <t>Tec-9 | Re-Entry (Factory New)</t>
  </si>
  <si>
    <t>2162865134</t>
  </si>
  <si>
    <t>2165015746</t>
  </si>
  <si>
    <t>2165764474</t>
  </si>
  <si>
    <t>2165867466</t>
  </si>
  <si>
    <t>2165762166</t>
  </si>
  <si>
    <t>2165909286</t>
  </si>
  <si>
    <t>2166810654</t>
  </si>
  <si>
    <t>2162093334</t>
  </si>
  <si>
    <t>2166782226</t>
  </si>
  <si>
    <t>2166771378</t>
  </si>
  <si>
    <t>2166771194</t>
  </si>
  <si>
    <t>2167227862</t>
  </si>
  <si>
    <t>StatTrak™ Galil AR | Signal (Well-Worn)</t>
  </si>
  <si>
    <t>2166974778</t>
  </si>
  <si>
    <t>2167476550</t>
  </si>
  <si>
    <t>Desert Eagle | Light Rail (Minimal Wear)</t>
  </si>
  <si>
    <t>2169660042</t>
  </si>
  <si>
    <t>StatTrak™ P90 | Module (Minimal Wear)</t>
  </si>
  <si>
    <t>2169459370</t>
  </si>
  <si>
    <t>2170167978</t>
  </si>
  <si>
    <t>StatTrak™ SG 553 | Darkwing (Field-Tested)</t>
  </si>
  <si>
    <t>2170777050</t>
  </si>
  <si>
    <t>USP-S | Blood Tiger (Field-Tested)</t>
  </si>
  <si>
    <t>2173151042</t>
  </si>
  <si>
    <t>2173761834</t>
  </si>
  <si>
    <t>UMP-45 | Moonrise (Factory New)</t>
  </si>
  <si>
    <t>2173913638</t>
  </si>
  <si>
    <t>2245082654</t>
  </si>
  <si>
    <t>2175750914</t>
  </si>
  <si>
    <t>AWP | Worm God (Well-Worn)</t>
  </si>
  <si>
    <t>2176365738</t>
  </si>
  <si>
    <t>StatTrak™ MP9 | Ruby Poison Dart (Field-Tested)</t>
  </si>
  <si>
    <t>2176648598</t>
  </si>
  <si>
    <t>Five-SeveN | Triumvirate (Well-Worn)</t>
  </si>
  <si>
    <t>2176722526</t>
  </si>
  <si>
    <t>2176728206</t>
  </si>
  <si>
    <t>2178994926</t>
  </si>
  <si>
    <t>StatTrak™ Glock-18 | Weasel (Battle-Scarred)</t>
  </si>
  <si>
    <t>2179434166</t>
  </si>
  <si>
    <t>StatTrak™ MAG-7 | Monster Call (Field-Tested)</t>
  </si>
  <si>
    <t>2178897562</t>
  </si>
  <si>
    <t>2180184154</t>
  </si>
  <si>
    <t>2180173010</t>
  </si>
  <si>
    <t>Desert Eagle | Mudder (Factory New)</t>
  </si>
  <si>
    <t>2181361002</t>
  </si>
  <si>
    <t>2249215458</t>
  </si>
  <si>
    <t>2167547342</t>
  </si>
  <si>
    <t>2167668162</t>
  </si>
  <si>
    <t>2167551594</t>
  </si>
  <si>
    <t>StatTrak™ MAG-7 | Heat (Minimal Wear)</t>
  </si>
  <si>
    <t>2167929406</t>
  </si>
  <si>
    <t>Desert Eagle | Urban Rubble (Battle-Scarred)</t>
  </si>
  <si>
    <t>2166958950</t>
  </si>
  <si>
    <t>2168331490</t>
  </si>
  <si>
    <t>SCAR-20 | Bloodsport (Well-Worn)</t>
  </si>
  <si>
    <t>2168829682</t>
  </si>
  <si>
    <t>2169665758</t>
  </si>
  <si>
    <t>StatTrak™ AWP | Phobos (Field-Tested)</t>
  </si>
  <si>
    <t>2169662758</t>
  </si>
  <si>
    <t>2169657950</t>
  </si>
  <si>
    <t>2169627894</t>
  </si>
  <si>
    <t>StatTrak™ Five-SeveN | Retrobution (Battle-Scarred)</t>
  </si>
  <si>
    <t>2169721886</t>
  </si>
  <si>
    <t>2169777030</t>
  </si>
  <si>
    <t>2169302850</t>
  </si>
  <si>
    <t>Sawed-Off | The Kraken (Field-Tested)</t>
  </si>
  <si>
    <t>2169831414</t>
  </si>
  <si>
    <t>2169857146</t>
  </si>
  <si>
    <t>StatTrak™ Five-SeveN | Buddy (Field-Tested)</t>
  </si>
  <si>
    <t>2170145606</t>
  </si>
  <si>
    <t>M4A4 | Buzz Kill (Well-Worn)</t>
  </si>
  <si>
    <t>2170240266</t>
  </si>
  <si>
    <t>M4A4 | Evil Daimyo (Factory New)</t>
  </si>
  <si>
    <t>2170167730</t>
  </si>
  <si>
    <t>AK-47 | Safety Net (Battle-Scarred)</t>
  </si>
  <si>
    <t>2170166590</t>
  </si>
  <si>
    <t>2165573950</t>
  </si>
  <si>
    <t>2170246746</t>
  </si>
  <si>
    <t>StatTrak™ AWP | Atheris (Field-Tested)</t>
  </si>
  <si>
    <t>2170719826</t>
  </si>
  <si>
    <t>StatTrak™ Glock-18 | Clear Polymer (Minimal Wear)</t>
  </si>
  <si>
    <t>2170720918</t>
  </si>
  <si>
    <t>StatTrak™ Glock-18 | Bunsen Burner (Minimal Wear)</t>
  </si>
  <si>
    <t>2167335230</t>
  </si>
  <si>
    <t>2171544026</t>
  </si>
  <si>
    <t>StatTrak™ Desert Eagle | Trigger Discipline (Battle-Scarred)</t>
  </si>
  <si>
    <t>2171437850</t>
  </si>
  <si>
    <t>2172418542</t>
  </si>
  <si>
    <t>2172475958</t>
  </si>
  <si>
    <t>UMP-45 | Momentum (Battle-Scarred)</t>
  </si>
  <si>
    <t>2172524310</t>
  </si>
  <si>
    <t>2171850862</t>
  </si>
  <si>
    <t>M4A4 | Desert-Strike (Battle-Scarred)</t>
  </si>
  <si>
    <t>2172602482</t>
  </si>
  <si>
    <t>Glock-18 | Nuclear Garden (Battle-Scarred)</t>
  </si>
  <si>
    <t>2172649514</t>
  </si>
  <si>
    <t>StatTrak™ AK-47 | Uncharted (Field-Tested)</t>
  </si>
  <si>
    <t>2172665234</t>
  </si>
  <si>
    <t>AK-47 | Blue Laminate (Field-Tested)</t>
  </si>
  <si>
    <t>2172827278</t>
  </si>
  <si>
    <t>Music Kit | Sarah Schachner, KOLIBRI</t>
  </si>
  <si>
    <t>2172826358</t>
  </si>
  <si>
    <t>StatTrak™ UMP-45 | Exposure (Field-Tested)</t>
  </si>
  <si>
    <t>2172554838</t>
  </si>
  <si>
    <t>2166838282</t>
  </si>
  <si>
    <t>2173092674</t>
  </si>
  <si>
    <t>2166965894</t>
  </si>
  <si>
    <t>2167065930</t>
  </si>
  <si>
    <t>2164579622</t>
  </si>
  <si>
    <t>FAMAS | Styx (Battle-Scarred)</t>
  </si>
  <si>
    <t>2163112186</t>
  </si>
  <si>
    <t>2166959234</t>
  </si>
  <si>
    <t>2168138678</t>
  </si>
  <si>
    <t>P90 | Virus (Field-Tested)</t>
  </si>
  <si>
    <t>2168314302</t>
  </si>
  <si>
    <t>2169489426</t>
  </si>
  <si>
    <t>StatTrak™ UMP-45 | Arctic Wolf (Minimal Wear)</t>
  </si>
  <si>
    <t>2169821558</t>
  </si>
  <si>
    <t>2169476106</t>
  </si>
  <si>
    <t>2170270758</t>
  </si>
  <si>
    <t>2170327610</t>
  </si>
  <si>
    <t>2170168266</t>
  </si>
  <si>
    <t>2170451150</t>
  </si>
  <si>
    <t>M4A4 | The Emperor (Battle-Scarred)</t>
  </si>
  <si>
    <t>2170547514</t>
  </si>
  <si>
    <t>2170833194</t>
  </si>
  <si>
    <t>2169750918</t>
  </si>
  <si>
    <t>2170838374</t>
  </si>
  <si>
    <t>2169750194</t>
  </si>
  <si>
    <t>M4A4 | Evil Daimyo (Minimal Wear)</t>
  </si>
  <si>
    <t>2170934950</t>
  </si>
  <si>
    <t>USP-S | Cortex (Battle-Scarred)</t>
  </si>
  <si>
    <t>2171635210</t>
  </si>
  <si>
    <t>2171570978</t>
  </si>
  <si>
    <t>2171566994</t>
  </si>
  <si>
    <t>AWP | Phobos (Minimal Wear)</t>
  </si>
  <si>
    <t>2172544342</t>
  </si>
  <si>
    <t>M4A4 | Evil Daimyo (Well-Worn)</t>
  </si>
  <si>
    <t>2172674746</t>
  </si>
  <si>
    <t>2172512054</t>
  </si>
  <si>
    <t>2172731246</t>
  </si>
  <si>
    <t>2172553170</t>
  </si>
  <si>
    <t>M4A1-S | Flashback (Well-Worn)</t>
  </si>
  <si>
    <t>2172578954</t>
  </si>
  <si>
    <t>2172749846</t>
  </si>
  <si>
    <t>2172749494</t>
  </si>
  <si>
    <t>MP9 | Food Chain (Minimal Wear)</t>
  </si>
  <si>
    <t>2172576558</t>
  </si>
  <si>
    <t>P90 | Shapewood (Well-Worn)</t>
  </si>
  <si>
    <t>2173114762</t>
  </si>
  <si>
    <t>2173031262</t>
  </si>
  <si>
    <t>Galil AR | Chromatic Aberration (Minimal Wear)</t>
  </si>
  <si>
    <t>2173252182</t>
  </si>
  <si>
    <t>StatTrak™ P250 | Wingshot (Battle-Scarred)</t>
  </si>
  <si>
    <t>2173274462</t>
  </si>
  <si>
    <t>Glock-18 | Moonrise (Factory New)</t>
  </si>
  <si>
    <t>2173949518</t>
  </si>
  <si>
    <t>2173952086</t>
  </si>
  <si>
    <t>StatTrak™ P250 | Supernova (Factory New)</t>
  </si>
  <si>
    <t>2174379222</t>
  </si>
  <si>
    <t>AK-47 | Rat Rod (Field-Tested)</t>
  </si>
  <si>
    <t>2174901958</t>
  </si>
  <si>
    <t>StatTrak™ P250 | Asiimov (Battle-Scarred)</t>
  </si>
  <si>
    <t>2175726194</t>
  </si>
  <si>
    <t>FAMAS | Valence (Battle-Scarred)</t>
  </si>
  <si>
    <t>2172712974</t>
  </si>
  <si>
    <t>2175763390</t>
  </si>
  <si>
    <t>2175746930</t>
  </si>
  <si>
    <t>StatTrak™ Glock-18 | Catacombs (Factory New)</t>
  </si>
  <si>
    <t>2175794218</t>
  </si>
  <si>
    <t>2175980022</t>
  </si>
  <si>
    <t>Five-SeveN | Monkey Business (Field-Tested)</t>
  </si>
  <si>
    <t>2177620242</t>
  </si>
  <si>
    <t>2176527878</t>
  </si>
  <si>
    <t>2177578946</t>
  </si>
  <si>
    <t>2177660954</t>
  </si>
  <si>
    <t>Desert Eagle | Meteorite (Minimal Wear)</t>
  </si>
  <si>
    <t>2177698806</t>
  </si>
  <si>
    <t>2177312966</t>
  </si>
  <si>
    <t>2177850658</t>
  </si>
  <si>
    <t>Tec-9 | Fuel Injector (Field-Tested)</t>
  </si>
  <si>
    <t>2178504218</t>
  </si>
  <si>
    <t>Blackwolf | Sabre</t>
  </si>
  <si>
    <t>2178578982</t>
  </si>
  <si>
    <t>AWP | Mortis (Well-Worn)</t>
  </si>
  <si>
    <t>2178614962</t>
  </si>
  <si>
    <t>Music Kit | Scarlxrd, CHAIN$AW.LXADXUT.</t>
  </si>
  <si>
    <t>2178632114</t>
  </si>
  <si>
    <t>PP-Bizon | Judgement of Anubis (Field-Tested)</t>
  </si>
  <si>
    <t>2177698802</t>
  </si>
  <si>
    <t>2180173898</t>
  </si>
  <si>
    <t>SG 553 | Damascus Steel (Well-Worn)</t>
  </si>
  <si>
    <t>2180303222</t>
  </si>
  <si>
    <t>2180306826</t>
  </si>
  <si>
    <t>2180305870</t>
  </si>
  <si>
    <t>StatTrak™ UMP-45 | Moonrise (Minimal Wear)</t>
  </si>
  <si>
    <t>2180308782</t>
  </si>
  <si>
    <t>StatTrak™ Dual Berettas | Dezastre (Well-Worn)</t>
  </si>
  <si>
    <t>2180305370</t>
  </si>
  <si>
    <t>P250 | Mint Kimono (Field-Tested)</t>
  </si>
  <si>
    <t>2180474242</t>
  </si>
  <si>
    <t>P250 | Inferno (Minimal Wear)</t>
  </si>
  <si>
    <t>2180709350</t>
  </si>
  <si>
    <t>2245082426</t>
  </si>
  <si>
    <t>2182239342</t>
  </si>
  <si>
    <t>FAMAS | Sergeant (Field-Tested)</t>
  </si>
  <si>
    <t>2182865286</t>
  </si>
  <si>
    <t>2178893158</t>
  </si>
  <si>
    <t>2178892158</t>
  </si>
  <si>
    <t>2182658174</t>
  </si>
  <si>
    <t>FAMAS | Valence (Field-Tested)</t>
  </si>
  <si>
    <t>2182661550</t>
  </si>
  <si>
    <t>FAMAS | Roll Cage (Battle-Scarred)</t>
  </si>
  <si>
    <t>2182660522</t>
  </si>
  <si>
    <t>SSG 08 | Bloodshot (Well-Worn)</t>
  </si>
  <si>
    <t>2182659410</t>
  </si>
  <si>
    <t>2182953886</t>
  </si>
  <si>
    <t>2182956514</t>
  </si>
  <si>
    <t>StatTrak™ Galil AR | Signal (Field-Tested)</t>
  </si>
  <si>
    <t>2183017950</t>
  </si>
  <si>
    <t>Sawed-Off | Devourer (Battle-Scarred)</t>
  </si>
  <si>
    <t>2182985858</t>
  </si>
  <si>
    <t>2183504946</t>
  </si>
  <si>
    <t>PP-Bizon | High Roller (Minimal Wear)</t>
  </si>
  <si>
    <t>2182860086</t>
  </si>
  <si>
    <t>StatTrak™ Glock-18 | Neo-Noir (Battle-Scarred)</t>
  </si>
  <si>
    <t>2184417662</t>
  </si>
  <si>
    <t>2234756282</t>
  </si>
  <si>
    <t>2184179282</t>
  </si>
  <si>
    <t>2234529518</t>
  </si>
  <si>
    <t>StatTrak™ Glock-18 | Water Elemental (Well-Worn)</t>
  </si>
  <si>
    <t>2181455594</t>
  </si>
  <si>
    <t>2217892486</t>
  </si>
  <si>
    <t>M4A4 | The Emperor (Field-Tested)</t>
  </si>
  <si>
    <t>2184388710</t>
  </si>
  <si>
    <t>2217892322</t>
  </si>
  <si>
    <t>Glock-18 | Bullet Queen (Field-Tested)</t>
  </si>
  <si>
    <t>2185133230</t>
  </si>
  <si>
    <t>2217892150</t>
  </si>
  <si>
    <t>StatTrak™ M4A4 | Tooth Fairy (Minimal Wear)</t>
  </si>
  <si>
    <t>2183554786</t>
  </si>
  <si>
    <t>2217892038</t>
  </si>
  <si>
    <t>2183554734</t>
  </si>
  <si>
    <t>2217892082</t>
  </si>
  <si>
    <t>2183554754</t>
  </si>
  <si>
    <t>2222967658</t>
  </si>
  <si>
    <t>2183555926</t>
  </si>
  <si>
    <t>2222967814</t>
  </si>
  <si>
    <t>M4A1-S | Printstream (Battle-Scarred)</t>
  </si>
  <si>
    <t>2186103994</t>
  </si>
  <si>
    <t>2217891694</t>
  </si>
  <si>
    <t>StatTrak™ M4A4 | Desolate Space (Battle-Scarred)</t>
  </si>
  <si>
    <t>2186552762</t>
  </si>
  <si>
    <t>2227173402</t>
  </si>
  <si>
    <t>FAMAS | Commemoration (Minimal Wear)</t>
  </si>
  <si>
    <t>2185320750</t>
  </si>
  <si>
    <t>2223040222</t>
  </si>
  <si>
    <t>AK-47 | Redline (Field-Tested)</t>
  </si>
  <si>
    <t>2186881846</t>
  </si>
  <si>
    <t>2223039230</t>
  </si>
  <si>
    <t>2186883622</t>
  </si>
  <si>
    <t>2230945346</t>
  </si>
  <si>
    <t>StatTrak™ M4A4 | Neo-Noir (Battle-Scarred)</t>
  </si>
  <si>
    <t>2186871862</t>
  </si>
  <si>
    <t>AK-47 | Neon Revolution (Battle-Scarred)</t>
  </si>
  <si>
    <t>2186873574</t>
  </si>
  <si>
    <t>2240771534</t>
  </si>
  <si>
    <t>StatTrak™ AK-47 | Frontside Misty (Battle-Scarred)</t>
  </si>
  <si>
    <t>2184629934</t>
  </si>
  <si>
    <t>2230945606</t>
  </si>
  <si>
    <t>StatTrak™ AK-47 | Slate (Field-Tested)</t>
  </si>
  <si>
    <t>2186371998</t>
  </si>
  <si>
    <t>2223026958</t>
  </si>
  <si>
    <t>2184918026</t>
  </si>
  <si>
    <t>2223027006</t>
  </si>
  <si>
    <t>AK-47 | Legion of Anubis (Factory New)</t>
  </si>
  <si>
    <t>2187021658</t>
  </si>
  <si>
    <t>2223026442</t>
  </si>
  <si>
    <t>StatTrak™ M4A1-S | Chantico's Fire (Battle-Scarred)</t>
  </si>
  <si>
    <t>2187190890</t>
  </si>
  <si>
    <t>2223026314</t>
  </si>
  <si>
    <t>2186575974</t>
  </si>
  <si>
    <t>2227173002</t>
  </si>
  <si>
    <t>StatTrak™ M4A1-S | Leaded Glass (Field-Tested)</t>
  </si>
  <si>
    <t>2184636162</t>
  </si>
  <si>
    <t>2223037042</t>
  </si>
  <si>
    <t>M4A4 | In Living Color (Well-Worn)</t>
  </si>
  <si>
    <t>2187505238</t>
  </si>
  <si>
    <t>2230944906</t>
  </si>
  <si>
    <t>AK-47 | Neon Rider (Field-Tested)</t>
  </si>
  <si>
    <t>2182003894</t>
  </si>
  <si>
    <t>2223036850</t>
  </si>
  <si>
    <t>StatTrak™ Desert Eagle | Conspiracy (Field-Tested)</t>
  </si>
  <si>
    <t>2190326618</t>
  </si>
  <si>
    <t>2227218830</t>
  </si>
  <si>
    <t>StatTrak™ AK-47 | Redline (Well-Worn)</t>
  </si>
  <si>
    <t>2190257266</t>
  </si>
  <si>
    <t>2231102422</t>
  </si>
  <si>
    <t>Nova | Hyper Beast (Minimal Wear)</t>
  </si>
  <si>
    <t>2186526550</t>
  </si>
  <si>
    <t>2227218514</t>
  </si>
  <si>
    <t>StatTrak™ P250 | Asiimov (Field-Tested)</t>
  </si>
  <si>
    <t>2191842634</t>
  </si>
  <si>
    <t>2227218390</t>
  </si>
  <si>
    <t>M4A1-S | Decimator (Minimal Wear)</t>
  </si>
  <si>
    <t>2192978446</t>
  </si>
  <si>
    <t>2227218322</t>
  </si>
  <si>
    <t>M4A1-S | Cyrex (Battle-Scarred)</t>
  </si>
  <si>
    <t>2193910150</t>
  </si>
  <si>
    <t>2237471858</t>
  </si>
  <si>
    <t>2194727362</t>
  </si>
  <si>
    <t>AK-47 | Orbit Mk01 (Factory New)</t>
  </si>
  <si>
    <t>2194194562</t>
  </si>
  <si>
    <t>2231010486</t>
  </si>
  <si>
    <t>2190761622</t>
  </si>
  <si>
    <t>2240772054</t>
  </si>
  <si>
    <t>2194590818</t>
  </si>
  <si>
    <t>AWP | Hyper Beast (Field-Tested)</t>
  </si>
  <si>
    <t>2194448498</t>
  </si>
  <si>
    <t>2234528966</t>
  </si>
  <si>
    <t>2197766262</t>
  </si>
  <si>
    <t>2237384010</t>
  </si>
  <si>
    <t>AK-47 | Frontside Misty (Battle-Scarred)</t>
  </si>
  <si>
    <t>2198108642</t>
  </si>
  <si>
    <t>StatTrak™ AUG | Chameleon (Minimal Wear)</t>
  </si>
  <si>
    <t>2197576694</t>
  </si>
  <si>
    <t>2234580750</t>
  </si>
  <si>
    <t>StatTrak™ Five-SeveN | Angry Mob (Minimal Wear)</t>
  </si>
  <si>
    <t>2198181750</t>
  </si>
  <si>
    <t>2234580338</t>
  </si>
  <si>
    <t>Desert Eagle | Code Red (Battle-Scarred)</t>
  </si>
  <si>
    <t>2198666906</t>
  </si>
  <si>
    <t>2238737330</t>
  </si>
  <si>
    <t>M4A1-S | Hyper Beast (Battle-Scarred)</t>
  </si>
  <si>
    <t>2198950686</t>
  </si>
  <si>
    <t>2237383886</t>
  </si>
  <si>
    <t>AK-47 | Point Disarray (Well-Worn)</t>
  </si>
  <si>
    <t>2201672242</t>
  </si>
  <si>
    <t>2237383770</t>
  </si>
  <si>
    <t>AK-47 | Legion of Anubis (Field-Tested)</t>
  </si>
  <si>
    <t>2202019382</t>
  </si>
  <si>
    <t>2237429098</t>
  </si>
  <si>
    <t>2202017090</t>
  </si>
  <si>
    <t>2201999094</t>
  </si>
  <si>
    <t>2201993818</t>
  </si>
  <si>
    <t>2201993154</t>
  </si>
  <si>
    <t>AK-47 | Point Disarray (Battle-Scarred)</t>
  </si>
  <si>
    <t>2202289338</t>
  </si>
  <si>
    <t>StatTrak™ MAC-10 | Disco Tech (Minimal Wear)</t>
  </si>
  <si>
    <t>2202945614</t>
  </si>
  <si>
    <t>2203134918</t>
  </si>
  <si>
    <t>2237384126</t>
  </si>
  <si>
    <t>StatTrak™ USP-S | Monster Mashup (Well-Worn)</t>
  </si>
  <si>
    <t>2203153342</t>
  </si>
  <si>
    <t>M4A4 | Bullet Rain (Factory New)</t>
  </si>
  <si>
    <t>2202371034</t>
  </si>
  <si>
    <t>2237427978</t>
  </si>
  <si>
    <t>2202457442</t>
  </si>
  <si>
    <t>USP-S | Road Rash (Well-Worn)</t>
  </si>
  <si>
    <t>2200981466</t>
  </si>
  <si>
    <t>2200974678</t>
  </si>
  <si>
    <t>StatTrak™ USP-S | Monster Mashup (Field-Tested)</t>
  </si>
  <si>
    <t>2206807846</t>
  </si>
  <si>
    <t>2240832670</t>
  </si>
  <si>
    <t>2204431874</t>
  </si>
  <si>
    <t>2207014122</t>
  </si>
  <si>
    <t>2240833066</t>
  </si>
  <si>
    <t>2208427110</t>
  </si>
  <si>
    <t>M4A4 | Bullet Rain (Well-Worn)</t>
  </si>
  <si>
    <t>2202401910</t>
  </si>
  <si>
    <t>2209153750</t>
  </si>
  <si>
    <t>2212653022</t>
  </si>
  <si>
    <t>2209768542</t>
  </si>
  <si>
    <t>M4A1-S | Player Two (Battle-Scarred)</t>
  </si>
  <si>
    <t>2213246286</t>
  </si>
  <si>
    <t>2212259454</t>
  </si>
  <si>
    <t>AK-47 | Legion of Anubis (Battle-Scarred)</t>
  </si>
  <si>
    <t>2213110902</t>
  </si>
  <si>
    <t>M4A1-S | Control Panel (Well-Worn)</t>
  </si>
  <si>
    <t>2212808334</t>
  </si>
  <si>
    <t>2214078942</t>
  </si>
  <si>
    <t>StatTrak™ Glock-18 | Vogue (Minimal Wear)</t>
  </si>
  <si>
    <t>2214132630</t>
  </si>
  <si>
    <t>2213467502</t>
  </si>
  <si>
    <t>StatTrak™ PP-Bizon | Judgement of Anubis (Minimal Wear)</t>
  </si>
  <si>
    <t>2209979642</t>
  </si>
  <si>
    <t>StatTrak™ AUG | Chameleon (Battle-Scarred)</t>
  </si>
  <si>
    <t>2216237954</t>
  </si>
  <si>
    <t>M4A1-S | Nightmare (Field-Tested)</t>
  </si>
  <si>
    <t>2218816310</t>
  </si>
  <si>
    <t>2219829838</t>
  </si>
  <si>
    <t>2219649010</t>
  </si>
  <si>
    <t>USP-S | Cortex (Factory New)</t>
  </si>
  <si>
    <t>2219881226</t>
  </si>
  <si>
    <t>AK-47 | Neon Rider (Minimal Wear)</t>
  </si>
  <si>
    <t>2220870522</t>
  </si>
  <si>
    <t>M4A4 | Royal Paladin (Minimal Wear)</t>
  </si>
  <si>
    <t>2222223494</t>
  </si>
  <si>
    <t>2223694454</t>
  </si>
  <si>
    <t>M4A1-S | Atomic Alloy (Well-Worn)</t>
  </si>
  <si>
    <t>2223882018</t>
  </si>
  <si>
    <t>AK-47 | Safety Net (Factory New)</t>
  </si>
  <si>
    <t>2223354674</t>
  </si>
  <si>
    <t>2221982106</t>
  </si>
  <si>
    <t>2221982214</t>
  </si>
  <si>
    <t>2227838002</t>
  </si>
  <si>
    <t>P250 | Mehndi (Field-Tested)</t>
  </si>
  <si>
    <t>2225510054</t>
  </si>
  <si>
    <t>2226511570</t>
  </si>
  <si>
    <t>MAC-10 | Disco Tech (Factory New)</t>
  </si>
  <si>
    <t>2223388014</t>
  </si>
  <si>
    <t>StatTrak™ Desert Eagle | Crimson Web (Battle-Scarred)</t>
  </si>
  <si>
    <t>2231008850</t>
  </si>
  <si>
    <t>2231102918</t>
  </si>
  <si>
    <t>AK-47 | Neon Revolution (Well-Worn)</t>
  </si>
  <si>
    <t>2231241794</t>
  </si>
  <si>
    <t>AK-47 | Point Disarray (Factory New)</t>
  </si>
  <si>
    <t>2226487766</t>
  </si>
  <si>
    <t>2291593675</t>
  </si>
  <si>
    <t>StatTrak™ M4A4 | The Emperor (Battle-Scarred)</t>
  </si>
  <si>
    <t>2231172314</t>
  </si>
  <si>
    <t>2274347565</t>
  </si>
  <si>
    <t>StatTrak™ P250 | Asiimov (Well-Worn)</t>
  </si>
  <si>
    <t>2232680286</t>
  </si>
  <si>
    <t>StatTrak™ AK-47 | Phantom Disruptor (Field-Tested)</t>
  </si>
  <si>
    <t>2232667174</t>
  </si>
  <si>
    <t>StatTrak™ USP-S | Cyrex (Factory New)</t>
  </si>
  <si>
    <t>2228037818</t>
  </si>
  <si>
    <t>2233192362</t>
  </si>
  <si>
    <t>2233421010</t>
  </si>
  <si>
    <t>SSG 08 | Dragonfire (Battle-Scarred)</t>
  </si>
  <si>
    <t>2210864214</t>
  </si>
  <si>
    <t>2234725650</t>
  </si>
  <si>
    <t>2235026206</t>
  </si>
  <si>
    <t>2234726738</t>
  </si>
  <si>
    <t>2229229558</t>
  </si>
  <si>
    <t>2274347637</t>
  </si>
  <si>
    <t>AK-47 | Asiimov (Well-Worn)</t>
  </si>
  <si>
    <t>2234608750</t>
  </si>
  <si>
    <t>2274347475</t>
  </si>
  <si>
    <t>USP-S | Neo-Noir (Well-Worn)</t>
  </si>
  <si>
    <t>2235697398</t>
  </si>
  <si>
    <t>2285131373</t>
  </si>
  <si>
    <t>Five-SeveN | Berries And Cherries (Factory New)</t>
  </si>
  <si>
    <t>2236303082</t>
  </si>
  <si>
    <t>2275001958</t>
  </si>
  <si>
    <t>Desert Eagle | Midnight Storm (Minimal Wear)</t>
  </si>
  <si>
    <t>2236929374</t>
  </si>
  <si>
    <t>AWP | Neo-Noir (Minimal Wear)</t>
  </si>
  <si>
    <t>2237763070</t>
  </si>
  <si>
    <t>2237861242</t>
  </si>
  <si>
    <t>M4A1-S | Mecha Industries (Battle-Scarred)</t>
  </si>
  <si>
    <t>2237942850</t>
  </si>
  <si>
    <t>AK-47 | Emerald Pinstripe (Factory New)</t>
  </si>
  <si>
    <t>2237323362</t>
  </si>
  <si>
    <t>2240239014</t>
  </si>
  <si>
    <t>AK-47 | Wasteland Rebel (Field-Tested)</t>
  </si>
  <si>
    <t>2237522302</t>
  </si>
  <si>
    <t>2274558274</t>
  </si>
  <si>
    <t>StatTrak™ Glock-18 | Neo-Noir (Field-Tested)</t>
  </si>
  <si>
    <t>2238323026</t>
  </si>
  <si>
    <t>2274410310</t>
  </si>
  <si>
    <t>M4A4 | Neo-Noir (Minimal Wear)</t>
  </si>
  <si>
    <t>2237483286</t>
  </si>
  <si>
    <t>2241059318</t>
  </si>
  <si>
    <t>2241414390</t>
  </si>
  <si>
    <t>StatTrak™ AWP | Fever Dream (Field-Tested)</t>
  </si>
  <si>
    <t>2241686326</t>
  </si>
  <si>
    <t>2241567022</t>
  </si>
  <si>
    <t>StatTrak™ Galil AR | Chatterbox (Battle-Scarred)</t>
  </si>
  <si>
    <t>2241438174</t>
  </si>
  <si>
    <t>Desert Eagle | Code Red (Minimal Wear)</t>
  </si>
  <si>
    <t>2241055926</t>
  </si>
  <si>
    <t>Desert Eagle | Kumicho Dragon (Minimal Wear)</t>
  </si>
  <si>
    <t>2243020294</t>
  </si>
  <si>
    <t>2242976970</t>
  </si>
  <si>
    <t>2241546890</t>
  </si>
  <si>
    <t>2278158954</t>
  </si>
  <si>
    <t>USP-S | Orion (Field-Tested)</t>
  </si>
  <si>
    <t>2245119894</t>
  </si>
  <si>
    <t>2282002822</t>
  </si>
  <si>
    <t>StatTrak™ AK-47 | Legion of Anubis (Battle-Scarred)</t>
  </si>
  <si>
    <t>2245400146</t>
  </si>
  <si>
    <t>2282002744</t>
  </si>
  <si>
    <t>M4A1-S | Cyrex (Factory New)</t>
  </si>
  <si>
    <t>2228379918</t>
  </si>
  <si>
    <t>2285160945</t>
  </si>
  <si>
    <t>Названия строк</t>
  </si>
  <si>
    <t>Сумма по полю Цена покупки</t>
  </si>
  <si>
    <t>Общий итог</t>
  </si>
  <si>
    <t>Значения</t>
  </si>
  <si>
    <t>Среднее по полю Прибыль в %</t>
  </si>
  <si>
    <t>Среднее по полю Прибыль в руб.</t>
  </si>
  <si>
    <t>Среднее по полю Цена покупки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</si>
</sst>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/>
    <xf numFmtId="0" fontId="2" fillId="0" borderId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0" fillId="0" borderId="0" xfId="0" applyNumberFormat="1"/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pivotButton="1"/>
    <xf numFmtId="0" fontId="2" fillId="0" borderId="0" xfId="2"/>
    <xf numFmtId="14" fontId="0" fillId="0" borderId="0" xfId="0" applyNumberFormat="1"/>
    <xf numFmtId="0" fontId="1" fillId="2" borderId="0" xfId="1"/>
    <xf numFmtId="14" fontId="1" fillId="2" borderId="0" xfId="1" applyNumberFormat="1"/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/>
    </xf>
    <xf numFmtId="0" fontId="0" fillId="0" borderId="0" xfId="0"/>
  </cellXfs>
  <cellStyles count="3">
    <cellStyle name="Гиперссылка" xfId="2" builtinId="8"/>
    <cellStyle name="Обычный" xfId="0" builtinId="0"/>
    <cellStyle name="Плохой" xfId="1" builtinId="27"/>
  </cellStyles>
  <dxfs count="1">
    <dxf>
      <alignment horizontal="center" vertical="center" wrapText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ima" refreshedDate="44529.474563657408" createdVersion="6" refreshedVersion="6" minRefreshableVersion="3" recordCount="1000" xr:uid="{00000000-000A-0000-FFFF-FFFF00000000}">
  <cacheSource type="worksheet">
    <worksheetSource ref="A1:H1789" sheet="items"/>
  </cacheSource>
  <cacheFields count="8">
    <cacheField name="Название предмета" numFmtId="0">
      <sharedItems containsBlank="1" count="797">
        <s v="CZ75-Auto | Pole Position (Minimal Wear)"/>
        <s v="StatTrak™ AUG | Ricochet (Field-Tested)"/>
        <s v="StatTrak™ SSG 08 | Necropos (Field-Tested)"/>
        <s v="SG 553 | Candy Apple (Battle-Scarred)"/>
        <s v="MP7 | Cirrus (Factory New)"/>
        <s v="P250 | Nevermore (Well-Worn)"/>
        <s v="StatTrak™ UMP-45 | Arctic Wolf (Field-Tested)"/>
        <s v="StatTrak™ Galil AR | Firefight (Well-Worn)"/>
        <s v="Tec-9 | Avalanche (Field-Tested)"/>
        <s v="StatTrak™ CZ75-Auto | Pole Position (Well-Worn)"/>
        <s v="USP-S | Flashback (Field-Tested)"/>
        <s v="MP7 | Impire (Factory New)"/>
        <s v="Glock-18 | Moonrise (Minimal Wear)"/>
        <s v="StatTrak™ Tec-9 | Re-Entry (Field-Tested)"/>
        <s v="Glock-18 | Moonrise (Well-Worn)"/>
        <s v="StatTrak™ CZ75-Auto | Red Astor (Battle-Scarred)"/>
        <s v="StatTrak™ USP-S | Cortex (Battle-Scarred)"/>
        <s v="M249 | System Lock (Factory New)"/>
        <s v="CZ75-Auto | Eco (Factory New)"/>
        <s v="StatTrak™ CZ75-Auto | Pole Position (Battle-Scarred)"/>
        <s v="SG 553 | Wave Spray (Battle-Scarred)"/>
        <s v="AUG | Stymphalian (Battle-Scarred)"/>
        <s v="XM1014 | Teclu Burner (Field-Tested)"/>
        <s v="Negev | Power Loader (Battle-Scarred)"/>
        <s v="R8 Revolver | Amber Fade (Minimal Wear)"/>
        <s v="Glock-18 | Off World (Factory New)"/>
        <s v="StatTrak™ Nova | Toy Soldier (Well-Worn)"/>
        <s v="P90 | Scorched (Battle-Scarred)"/>
        <s v="Galil AR | Stone Cold (Battle-Scarred)"/>
        <s v="Slid3 Capsule"/>
        <s v="StatTrak™ Galil AR | Crimson Tsunami (Battle-Scarred)"/>
        <s v="StatTrak™ MAC-10 | Lapis Gator (Minimal Wear)"/>
        <s v="StatTrak™ Glock-18 | Bunsen Burner (Battle-Scarred)"/>
        <s v="Desert Eagle | Light Rail (Battle-Scarred)"/>
        <s v="Tec-9 | Avalanche (Well-Worn)"/>
        <s v="P90 | Module (Factory New)"/>
        <s v="P250 | Asiimov (Well-Worn)"/>
        <s v="StatTrak™ MAG-7 | Heat (Battle-Scarred)"/>
        <s v="StatTrak™ MP5-SD | Agent (Battle-Scarred)"/>
        <s v="Nova | Tempest (Minimal Wear)"/>
        <s v="P90 | Elite Build (Factory New)"/>
        <s v="StatTrak™ Glock-18 | Off World (Minimal Wear)"/>
        <s v="StatTrak™ CZ75-Auto | Eco (Battle-Scarred)"/>
        <s v="SG 553 | Tiger Moth (Well-Worn)"/>
        <s v="StatTrak™ USP-S | Lead Conduit (Well-Worn)"/>
        <s v="USP-S | Flashback (Minimal Wear)"/>
        <s v="P90 | Chopper (Minimal Wear)"/>
        <s v="MP9 | Goo (Factory New)"/>
        <s v="CZ75-Auto | Red Astor (Factory New)"/>
        <s v="StatTrak™ MAC-10 | Pipe Down (Minimal Wear)"/>
        <s v="AUG | Random Access (Field-Tested)"/>
        <s v="StatTrak™ P2000 | Acid Etched (Battle-Scarred)"/>
        <s v="StatTrak™ Sawed-Off | Apocalypto (Well-Worn)"/>
        <s v="MP5-SD | Gauss (Factory New)"/>
        <s v="AK-47 | Emerald Pinstripe (Well-Worn)"/>
        <s v="StatTrak™ MP7 | Cirrus (Well-Worn)"/>
        <s v="StatTrak™ Tec-9 | Isaac (Well-Worn)"/>
        <s v="Five-SeveN | Nightshade (Field-Tested)"/>
        <s v="MP9 | Ruby Poison Dart (Field-Tested)"/>
        <s v="P250 | Franklin (Factory New)"/>
        <s v="M4A1-S | Nitro (Minimal Wear)"/>
        <s v="AUG | Random Access (Minimal Wear)"/>
        <s v="StatTrak™ UMP-45 | Plastique (Battle-Scarred)"/>
        <s v="Sticker | Merietta(Holo)"/>
        <s v="AUG | Syd Mead (Battle-Scarred)"/>
        <s v="StatTrak™ USP-S | Torque (Well-Worn)"/>
        <s v="StatTrak™ CZ75-Auto | Tigris (Battle-Scarred)"/>
        <s v="Five-SeveN | Triumvirate (Field-Tested)"/>
        <s v="R8 Revolver | Amber Fade (Field-Tested)"/>
        <s v="MP7 | Anodized Navy (Minimal Wear)"/>
        <s v="SG 553 | Pulse (Battle-Scarred)"/>
        <s v="MAC-10 | Ultraviolet (Well-Worn)"/>
        <s v="SCAR-20 | Storm (Battle-Scarred)"/>
        <s v="StatTrak™ P2000 | Acid Etched (Well-Worn)"/>
        <s v="Glock-18 | Royal Legion (Well-Worn)"/>
        <s v="StatTrak™ AK-47 | Uncharted (Battle-Scarred)"/>
        <s v="USP-S | Flashback (Battle-Scarred)"/>
        <s v="AUG | Stymphalian (Field-Tested)"/>
        <s v="StatTrak™ Tec-9 | Ice Cap (Factory New)"/>
        <s v="Tec-9 | Remote Control (Battle-Scarred)"/>
        <s v="MP7 | Impire (Field-Tested)"/>
        <s v="P250 | Wingshot (Battle-Scarred)"/>
        <s v="UMP-45 | Plastique (Factory New)"/>
        <s v="XM1014 | Incinegator (Battle-Scarred)"/>
        <s v="StatTrak™ R8 Revolver | Reboot (Battle-Scarred)"/>
        <s v="StatTrak™ CZ75-Auto | Tigris (Well-Worn)"/>
        <s v="M4A1-S | Flashback (Minimal Wear)"/>
        <s v="Tec-9 | Sandstorm (Minimal Wear)"/>
        <s v="StatTrak™ MAC-10 | Ultraviolet (Field-Tested)"/>
        <s v="StatTrak™ Five-SeveN | Urban Hazard (Minimal Wear)"/>
        <s v="MAC-10 | Aloha (Field-Tested)"/>
        <s v="Nova | Rust Coat (Field-Tested)"/>
        <s v="Galil AR | Stone Cold (Field-Tested)"/>
        <s v="M4A4 | Faded Zebra (Field-Tested)"/>
        <s v="SG 553 | Barricade (Minimal Wear)"/>
        <s v="StatTrak™ Music Kit | Twin Atlantic, GLA"/>
        <s v="Michael Syfers  | FBI Sniper"/>
        <s v="SSG 08 | Fever Dream (Factory New)"/>
        <s v="M4A4 | 龍王 (Dragon King) (Field-Tested)"/>
        <s v="StatTrak™ FAMAS | Survivor Z (Battle-Scarred)"/>
        <s v="Galil AR | Stone Cold (Well-Worn)"/>
        <s v="StatTrak™ Glock-18 | Catacombs (Battle-Scarred)"/>
        <s v="AUG | Syd Mead (Well-Worn)"/>
        <s v="StatTrak™ USP-S | Lead Conduit (Field-Tested)"/>
        <s v="MAG-7 | Praetorian (Field-Tested)"/>
        <s v="StatTrak™ Desert Eagle | Oxide Blaze (Well-Worn)"/>
        <s v="AUG | Momentum (Battle-Scarred)"/>
        <s v="USP-S | Torque (Well-Worn)"/>
        <s v="AWP | Acheron (Field-Tested)"/>
        <s v="P90 | Chopper (Well-Worn)"/>
        <s v="CZ75-Auto | Twist (Factory New)"/>
        <s v="UMP-45 | Exposure (Factory New)"/>
        <s v="M4A4 | Global Offensive (Factory New)"/>
        <s v="StatTrak™ Glock-18 | Weasel (Field-Tested)"/>
        <s v="M4A4 | Desert-Strike (Field-Tested)"/>
        <s v="FAMAS | Macabre (Field-Tested)"/>
        <s v="M4A4 | Tornado (Field-Tested)"/>
        <s v="P250 | Supernova (Factory New)"/>
        <s v="StatTrak™ M4A4 | Tooth Fairy (Battle-Scarred)"/>
        <s v="Music Kit | Neck Deep, The Lowlife Pack"/>
        <s v="StatTrak™ M4A4 | Evil Daimyo (Field-Tested)"/>
        <s v="Desert Eagle | Night Heist (Factory New)"/>
        <s v="AK-47 | Rat Rod (Battle-Scarred)"/>
        <s v="P250 | Bengal Tiger (Well-Worn)"/>
        <s v="FAMAS | Night Borre (Minimal Wear)"/>
        <s v="StatTrak™ AWP | Worm God (Field-Tested)"/>
        <s v="MP9 | Hydra (Well-Worn)"/>
        <s v="M4A4 | Buzz Kill (Battle-Scarred)"/>
        <s v="AK-47 | Elite Build (Well-Worn)"/>
        <s v="StatTrak™ MAG-7 | Monster Call (Minimal Wear)"/>
        <s v="MAC-10 | Malachite (Battle-Scarred)"/>
        <s v="MAG-7 | Hard Water (Factory New)"/>
        <s v="StatTrak™ Five-SeveN | Violent Daimyo (Factory New)"/>
        <s v="AWP | Worm God (Factory New)"/>
        <s v="StatTrak™ Desert Eagle | Bronze Deco (Minimal Wear)"/>
        <s v="SG 553 | Phantom (Factory New)"/>
        <s v="SSG 08 | Fever Dream (Well-Worn)"/>
        <s v="Tec-9 | Cut Out (Field-Tested)"/>
        <s v="StatTrak™ FAMAS | Survivor Z (Minimal Wear)"/>
        <s v="P250 | Cartel (Field-Tested)"/>
        <s v="MAC-10 | Heat (Field-Tested)"/>
        <s v="FAMAS | Styx (Minimal Wear)"/>
        <s v="MAC-10 | Malachite (Field-Tested)"/>
        <s v="MAG-7 | Justice (Well-Worn)"/>
        <s v="AWP | Capillary (Factory New)"/>
        <s v="StatTrak™ FAMAS | Neural Net (Field-Tested)"/>
        <s v="StatTrak™ USP-S | Torque (Minimal Wear)"/>
        <s v="John 'Van Healen' Kask | SWAT"/>
        <s v="StatTrak™ CZ75-Auto | Twist (Minimal Wear)"/>
        <s v="P2000 | Panther Camo (Minimal Wear)"/>
        <s v="P2000 | Acid Etched (Factory New)"/>
        <s v="R8 Revolver | Reboot (Minimal Wear)"/>
        <s v="PP-Bizon | Fuel Rod (Field-Tested)"/>
        <s v="P250 | Muertos (Field-Tested)"/>
        <s v="StatTrak™ AUG | Tom Cat (Well-Worn)"/>
        <s v="Glock-18 | Reactor (Field-Tested)"/>
        <s v="SG 553 | Cyrex (Field-Tested)"/>
        <s v="MP9 | Airlock (Battle-Scarred)"/>
        <s v="StatTrak™ P250 | Wingshot (Field-Tested)"/>
        <s v="Tec-9 | Cut Out (Minimal Wear)"/>
        <s v="StatTrak™ SSG 08 | Slashed (Well-Worn)"/>
        <s v="UMP-45 | Metal Flowers (Field-Tested)"/>
        <s v="FAMAS | Djinn (Battle-Scarred)"/>
        <s v="M4A1-S | VariCamo (Well-Worn)"/>
        <s v="StatTrak™ Music Kit | Scarlxrd, CHAIN$AW.LXADXUT."/>
        <s v="StatTrak™ Glock-18 | Oxide Blaze (Factory New)"/>
        <s v="Berlin 2019 Minor Challengers (Holo-Foil)"/>
        <s v="StatTrak™ Glock-18 | Sacrifice (Minimal Wear)"/>
        <s v="SG 553 | Cyrex (Well-Worn)"/>
        <s v="M4A1-S | Blood Tiger (Minimal Wear)"/>
        <s v="StatTrak™ Desert Eagle | Directive (Field-Tested)"/>
        <s v="AK-47 | Rat Rod (Well-Worn)"/>
        <s v="MP7 | Powercore (Minimal Wear)"/>
        <s v="Galil AR | Dusk Ruins (Factory New)"/>
        <s v="AUG | Fleet Flock (Battle-Scarred)"/>
        <s v="USP-S | Check Engine (Minimal Wear)"/>
        <s v="M4A1-S | Nitro (Battle-Scarred)"/>
        <s v="Desert Eagle | Urban Rubble (Factory New)"/>
        <s v="M4A4 | Magnesium (Factory New)"/>
        <s v="StatTrak™ MP9 | Goo (Well-Worn)"/>
        <s v="StatTrak™ MAG-7 | SWAG-7 (Minimal Wear)"/>
        <s v="P250 | Steel Disruption (Factory New)"/>
        <s v="Sawed-Off | Wasteland Princess (Battle-Scarred)"/>
        <s v="M4A4 | Converter (Well-Worn)"/>
        <s v="StatTrak™ FAMAS | Djinn (Battle-Scarred)"/>
        <s v="Galil AR | Eco (Battle-Scarred)"/>
        <s v="StatTrak™ Desert Eagle | Light Rail (Battle-Scarred)"/>
        <s v="Five-SeveN | Silver Quartz (Minimal Wear)"/>
        <s v="AWP | Atheris (Battle-Scarred)"/>
        <s v="MP9 | Food Chain (Field-Tested)"/>
        <s v="USP-S | Stainless (Battle-Scarred)"/>
        <s v="AWP | Atheris (Field-Tested)"/>
        <s v="Glock-18 | Candy Apple (Factory New)"/>
        <s v="M4A4 | Evil Daimyo (Field-Tested)"/>
        <s v="Galil AR | Blue Titanium (Factory New)"/>
        <s v="M4A1-S | Leaded Glass (Battle-Scarred)"/>
        <s v="M4A1-S | Nitro (Field-Tested)"/>
        <s v="MAC-10 | Disco Tech (Well-Worn)"/>
        <s v="Galil AR | Connexion (Factory New)"/>
        <s v="R8 Revolver | Skull Crusher (Battle-Scarred)"/>
        <s v="Sawed-Off | Wasteland Princess (Field-Tested)"/>
        <s v="StatTrak™ MP9 | Food Chain (Battle-Scarred)"/>
        <s v="Glock-18 | Clear Polymer (Factory New)"/>
        <s v="Glock-18 | Candy Apple (Minimal Wear)"/>
        <s v="Tec-9 | Fuel Injector (Battle-Scarred)"/>
        <s v="StatTrak™ SSG 08 | Slashed (Battle-Scarred)"/>
        <s v="Desert Eagle | Night (Battle-Scarred)"/>
        <s v="XM1014 | Teclu Burner (Well-Worn)"/>
        <s v="P90 | Shallow Grave (Field-Tested)"/>
        <s v="AUG | Stymphalian (Well-Worn)"/>
        <s v="Five-SeveN | Angry Mob (Field-Tested)"/>
        <s v="P250 | Franklin (Well-Worn)"/>
        <s v="FAMAS | Eye of Athena (Field-Tested)"/>
        <s v="P250 | Wingshot (Field-Tested)"/>
        <s v="StatTrak™ SSG 08 | Abyss (Minimal Wear)"/>
        <s v="UMP-45 | Primal Saber (Field-Tested)"/>
        <s v="UMP-45 | Metal Flowers (Battle-Scarred)"/>
        <s v="SG 553 | Cyrex (Battle-Scarred)"/>
        <s v="StatTrak™ CZ75-Auto | Tacticat (Minimal Wear)"/>
        <s v="AUG | Arctic Wolf (Field-Tested)"/>
        <s v="StatTrak™ SSG 08 | Fever Dream (Battle-Scarred)"/>
        <s v="StatTrak™ P90 | Chopper (Field-Tested)"/>
        <s v="R8 Revolver | Skull Crusher (Field-Tested)"/>
        <s v="StatTrak™ P250 | Supernova (Field-Tested)"/>
        <s v="StatTrak™ Glock-18 | Moonrise (Well-Worn)"/>
        <s v="M4A4 | Global Offensive (Well-Worn)"/>
        <s v="Sawed-Off | Wasteland Princess (Well-Worn)"/>
        <s v="'Blueberries' Buckshot | NSWC SEAL"/>
        <s v="Glock-18 | Reactor (Battle-Scarred)"/>
        <s v="StatTrak™ XM1014 | Teclu Burner (Field-Tested)"/>
        <s v="Sawed-Off | Serenity (Well-Worn)"/>
        <s v="CZ75-Auto | Eco (Minimal Wear)"/>
        <s v="P250 | Wingshot (Well-Worn)"/>
        <s v="FAMAS | Pulse (Minimal Wear)"/>
        <s v="StatTrak™ AWP | Exoskeleton (Well-Worn)"/>
        <s v="AWP | PAW (Battle-Scarred)"/>
        <s v="M4A4 | In Living Color (Minimal Wear)"/>
        <s v="StatTrak™ Five-SeveN | Buddy (Battle-Scarred)"/>
        <s v="'Two Times' McCoy | USAF TACP"/>
        <s v="M4A4 | Faded Zebra (Battle-Scarred)"/>
        <s v="USP-S | Torque (Battle-Scarred)"/>
        <s v="MAC-10 | Nuclear Garden (Battle-Scarred)"/>
        <s v="1st Lieutenant Farlow | SWAT"/>
        <s v="M4A4 | Converter (Factory New)"/>
        <s v="MAC-10 | Malachite (Minimal Wear)"/>
        <s v="StatTrak™ Tec-9 | Isaac (Field-Tested)"/>
        <s v="AWP | PAW (Field-Tested)"/>
        <s v="Music Kit | Scarlxrd: King, Scar"/>
        <s v="Sawed-Off | Serenity (Field-Tested)"/>
        <s v="P250 | Franklin (Minimal Wear)"/>
        <s v="UMP-45 | Arctic Wolf (Factory New)"/>
        <s v="StatTrak™ AUG | Fleet Flock (Field-Tested)"/>
        <s v="Galil AR | Chromatic Aberration (Field-Tested)"/>
        <s v="Jungle Rebel | Elite Crew"/>
        <s v="M4A1-S | Nitro (Well-Worn)"/>
        <s v="StatTrak™ AUG | Aristocrat (Battle-Scarred)"/>
        <s v="MAG-7 | Hard Water (Minimal Wear)"/>
        <s v="StatTrak™ MAC-10 | Button Masher (Minimal Wear)"/>
        <s v="M4A1-S | VariCamo (Battle-Scarred)"/>
        <s v="Galil AR | Akoben (Factory New)"/>
        <s v="Sawed-Off | Serenity (Battle-Scarred)"/>
        <s v="UMP-45 | Metal Flowers (Minimal Wear)"/>
        <s v="SCAR-20 | Cardiac (Well-Worn)"/>
        <s v="MP7 | Urban Hazard (Battle-Scarred)"/>
        <s v="P250 | Wingshot (Minimal Wear)"/>
        <s v="M4A1-S | Blood Tiger (Field-Tested)"/>
        <s v="P90 | Chopper (Factory New)"/>
        <s v="AWP | Exoskeleton (Minimal Wear)"/>
        <s v="P250 | Steel Disruption (Minimal Wear)"/>
        <s v="MAG-7 | Hard Water (Field-Tested)"/>
        <s v="R8 Revolver | Amber Fade (Factory New)"/>
        <s v="FAMAS | Valence (Minimal Wear)"/>
        <s v="Music Kit | Tree Adams and Ben Bromfield, M.U.D.D. FORCE"/>
        <s v="StatTrak™ USP-S | Torque (Field-Tested)"/>
        <s v="StatTrak™ USP-S | Flashback (Well-Worn)"/>
        <s v="StatTrak™ AUG | Death by Puppy (Field-Tested)"/>
        <s v="Galil AR | Eco (Well-Worn)"/>
        <s v="P250 | See Ya Later (Well-Worn)"/>
        <s v="Desert Eagle | Meteorite (Field-Tested)"/>
        <s v="Street Soldier | Phoenix"/>
        <s v="Sealed Graffiti | G2 Esports | Atlanta 2017"/>
        <s v="SG 553 | Darkwing (Factory New)"/>
        <s v="MAG-7 | Bulldozer (Field-Tested)"/>
        <s v="USP-S | Cyrex (Minimal Wear)"/>
        <s v="StatTrak™ Desert Eagle | Light Rail (Field-Tested)"/>
        <s v="StatTrak™ PP-Bizon | Osiris (Field-Tested)"/>
        <s v="AWP | Phobos (Factory New)"/>
        <s v="StatTrak™ Desert Eagle | Light Rail (Well-Worn)"/>
        <s v="StatTrak™ MP9 | Ruby Poison Dart (Well-Worn)"/>
        <s v="AWP | Mortis (Field-Tested)"/>
        <s v="Rezan The Ready | Sabre"/>
        <s v="SG 553 | Pulse (Field-Tested)"/>
        <s v="StatTrak™ SSG 08 | Fever Dream (Field-Tested)"/>
        <s v="Nova | Predator (Factory New)"/>
        <s v="Galil AR | Shattered (Field-Tested)"/>
        <s v="Galil AR | Cerberus (Battle-Scarred)"/>
        <s v="StatTrak™ SG 553 | Phantom (Battle-Scarred)"/>
        <s v="FAMAS | Eye of Athena (Battle-Scarred)"/>
        <s v="StatTrak™ AWP | Capillary (Battle-Scarred)"/>
        <s v="StatTrak™ AWP | Capillary (Field-Tested)"/>
        <s v="P250 | Mint Kimono (Battle-Scarred)"/>
        <s v="FAMAS | Sergeant (Well-Worn)"/>
        <s v="Five-SeveN | Fowl Play (Field-Tested)"/>
        <s v="R8 Revolver | Llama Cannon (Field-Tested)"/>
        <s v="SG 553 | Pulse (Well-Worn)"/>
        <s v="StatTrak™ SSG 08 | Ghost Crusader (Well-Worn)"/>
        <s v="StatTrak™ PP-Bizon | Embargo (Battle-Scarred)"/>
        <s v="StatTrak™ Desert Eagle | Directive (Battle-Scarred)"/>
        <s v="StatTrak™ P250 | Inferno (Field-Tested)"/>
        <s v="MAC-10 | Aloha (Factory New)"/>
        <s v="StatTrak™ Five-SeveN | Kami (Minimal Wear)"/>
        <s v="M4A4 | Neo-Noir (Battle-Scarred)"/>
        <s v="Music Kit | bbno$, u mad!"/>
        <s v="StatTrak™ Glock-18 | Weasel (Well-Worn)"/>
        <s v="StatTrak™ SSG 08 | Ghost Crusader (Battle-Scarred)"/>
        <s v="AWP | Safari Mesh (Factory New)"/>
        <s v="P250 | Asiimov (Battle-Scarred)"/>
        <s v="StatTrak™ P250 | Supernova (Minimal Wear)"/>
        <s v="AWP | Worm God (Minimal Wear)"/>
        <s v="StatTrak™ FAMAS | Valence (Battle-Scarred)"/>
        <s v="MP9 | Hydra (Field-Tested)"/>
        <s v="PP-Bizon | High Roller (Battle-Scarred)"/>
        <s v="StatTrak™ SSG 08 | Dark Water (Field-Tested)"/>
        <s v="StatTrak™ MP7 | Cirrus (Minimal Wear)"/>
        <s v="USP-S | Blood Tiger (Minimal Wear)"/>
        <s v="Glock-18 | Steel Disruption (Minimal Wear)"/>
        <s v="StatTrak™ Desert Eagle | Corinthian (Field-Tested)"/>
        <s v="MP7 | Impire (Minimal Wear)"/>
        <s v="StatTrak™ SG 553 | Tiger Moth (Battle-Scarred)"/>
        <s v="StatTrak™ P90 | Module (Field-Tested)"/>
        <s v="M4A4 | Griffin (Field-Tested)"/>
        <s v="StatTrak™ Glock-18 | Moonrise (Minimal Wear)"/>
        <s v="SG 553 | Tiger Moth (Minimal Wear)"/>
        <s v="StatTrak™ AUG | Aristocrat (Field-Tested)"/>
        <s v="Galil AR | Signal (Factory New)"/>
        <s v="Glock-18 | Neo-Noir (Well-Worn)"/>
        <s v="StatTrak™ FAMAS | Mecha Industries (Battle-Scarred)"/>
        <s v="Negev | Power Loader (Field-Tested)"/>
        <s v="StatTrak™ MP7 | Neon Ply (Well-Worn)"/>
        <s v="StatTrak™ USP-S | Flashback (Field-Tested)"/>
        <s v="AWP | Exoskeleton (Factory New)"/>
        <s v="StatTrak™ SSG 08 | Dark Water (Minimal Wear)"/>
        <s v="StatTrak™ P250 | Cassette (Factory New)"/>
        <s v="StatTrak™ SSG 08 | Parallax (Well-Worn)"/>
        <s v="StatTrak™ SSG 08 | Parallax (Field-Tested)"/>
        <s v="Tec-9 | Re-Entry (Factory New)"/>
        <s v="StatTrak™ Galil AR | Signal (Well-Worn)"/>
        <s v="Desert Eagle | Light Rail (Minimal Wear)"/>
        <s v="StatTrak™ P90 | Module (Minimal Wear)"/>
        <s v="StatTrak™ SG 553 | Darkwing (Field-Tested)"/>
        <s v="USP-S | Blood Tiger (Field-Tested)"/>
        <s v="UMP-45 | Moonrise (Factory New)"/>
        <s v="AWP | Worm God (Well-Worn)"/>
        <s v="StatTrak™ MP9 | Ruby Poison Dart (Field-Tested)"/>
        <s v="Five-SeveN | Triumvirate (Well-Worn)"/>
        <s v="StatTrak™ Glock-18 | Weasel (Battle-Scarred)"/>
        <s v="StatTrak™ MAG-7 | Monster Call (Field-Tested)"/>
        <s v="Desert Eagle | Mudder (Factory New)"/>
        <s v="StatTrak™ MAG-7 | Heat (Minimal Wear)"/>
        <s v="Desert Eagle | Urban Rubble (Battle-Scarred)"/>
        <s v="SCAR-20 | Bloodsport (Well-Worn)"/>
        <s v="StatTrak™ AWP | Phobos (Field-Tested)"/>
        <s v="StatTrak™ Five-SeveN | Retrobution (Battle-Scarred)"/>
        <s v="Sawed-Off | The Kraken (Field-Tested)"/>
        <s v="StatTrak™ Five-SeveN | Buddy (Field-Tested)"/>
        <s v="M4A4 | Buzz Kill (Well-Worn)"/>
        <s v="M4A4 | Evil Daimyo (Factory New)"/>
        <s v="AK-47 | Safety Net (Battle-Scarred)"/>
        <s v="StatTrak™ AWP | Atheris (Field-Tested)"/>
        <s v="StatTrak™ Glock-18 | Clear Polymer (Minimal Wear)"/>
        <s v="StatTrak™ Glock-18 | Bunsen Burner (Minimal Wear)"/>
        <s v="StatTrak™ Desert Eagle | Trigger Discipline (Battle-Scarred)"/>
        <s v="UMP-45 | Momentum (Battle-Scarred)"/>
        <s v="M4A4 | Desert-Strike (Battle-Scarred)"/>
        <s v="Glock-18 | Nuclear Garden (Battle-Scarred)"/>
        <s v="StatTrak™ AK-47 | Uncharted (Field-Tested)"/>
        <s v="AK-47 | Blue Laminate (Field-Tested)"/>
        <s v="Music Kit | Sarah Schachner, KOLIBRI"/>
        <s v="StatTrak™ UMP-45 | Exposure (Field-Tested)"/>
        <s v="FAMAS | Styx (Battle-Scarred)"/>
        <s v="P90 | Virus (Field-Tested)"/>
        <s v="StatTrak™ UMP-45 | Arctic Wolf (Minimal Wear)"/>
        <s v="M4A4 | The Emperor (Battle-Scarred)"/>
        <s v="M4A4 | Evil Daimyo (Minimal Wear)"/>
        <s v="USP-S | Cortex (Battle-Scarred)"/>
        <s v="AWP | Phobos (Minimal Wear)"/>
        <s v="M4A4 | Evil Daimyo (Well-Worn)"/>
        <s v="M4A1-S | Flashback (Well-Worn)"/>
        <s v="MP9 | Food Chain (Minimal Wear)"/>
        <s v="P90 | Shapewood (Well-Worn)"/>
        <s v="Galil AR | Chromatic Aberration (Minimal Wear)"/>
        <s v="StatTrak™ P250 | Wingshot (Battle-Scarred)"/>
        <s v="Glock-18 | Moonrise (Factory New)"/>
        <s v="StatTrak™ P250 | Supernova (Factory New)"/>
        <s v="AK-47 | Rat Rod (Field-Tested)"/>
        <s v="StatTrak™ P250 | Asiimov (Battle-Scarred)"/>
        <s v="FAMAS | Valence (Battle-Scarred)"/>
        <s v="StatTrak™ Glock-18 | Catacombs (Factory New)"/>
        <s v="Five-SeveN | Monkey Business (Field-Tested)"/>
        <s v="Desert Eagle | Meteorite (Minimal Wear)"/>
        <s v="Tec-9 | Fuel Injector (Field-Tested)"/>
        <s v="Blackwolf | Sabre"/>
        <s v="AWP | Mortis (Well-Worn)"/>
        <s v="Music Kit | Scarlxrd, CHAIN$AW.LXADXUT."/>
        <s v="PP-Bizon | Judgement of Anubis (Field-Tested)"/>
        <s v="SG 553 | Damascus Steel (Well-Worn)"/>
        <s v="StatTrak™ UMP-45 | Moonrise (Minimal Wear)"/>
        <s v="StatTrak™ Dual Berettas | Dezastre (Well-Worn)"/>
        <s v="P250 | Mint Kimono (Field-Tested)"/>
        <s v="P250 | Inferno (Minimal Wear)"/>
        <s v="FAMAS | Sergeant (Field-Tested)"/>
        <s v="FAMAS | Valence (Field-Tested)"/>
        <s v="FAMAS | Roll Cage (Battle-Scarred)"/>
        <s v="SSG 08 | Bloodshot (Well-Worn)"/>
        <s v="StatTrak™ Galil AR | Signal (Field-Tested)"/>
        <s v="Sawed-Off | Devourer (Battle-Scarred)"/>
        <s v="PP-Bizon | High Roller (Minimal Wear)"/>
        <s v="StatTrak™ Glock-18 | Neo-Noir (Battle-Scarred)"/>
        <s v="StatTrak™ Glock-18 | Water Elemental (Well-Worn)"/>
        <s v="M4A4 | The Emperor (Field-Tested)"/>
        <s v="Glock-18 | Bullet Queen (Field-Tested)"/>
        <s v="StatTrak™ M4A4 | Tooth Fairy (Minimal Wear)"/>
        <s v="M4A1-S | Printstream (Battle-Scarred)"/>
        <s v="StatTrak™ M4A4 | Desolate Space (Battle-Scarred)"/>
        <s v="FAMAS | Commemoration (Minimal Wear)"/>
        <s v="AK-47 | Redline (Field-Tested)"/>
        <s v="StatTrak™ M4A4 | Neo-Noir (Battle-Scarred)"/>
        <s v="AK-47 | Neon Revolution (Battle-Scarred)"/>
        <s v="StatTrak™ AK-47 | Frontside Misty (Battle-Scarred)"/>
        <s v="StatTrak™ AK-47 | Slate (Field-Tested)"/>
        <s v="AK-47 | Legion of Anubis (Factory New)"/>
        <s v="StatTrak™ M4A1-S | Chantico's Fire (Battle-Scarred)"/>
        <s v="StatTrak™ M4A1-S | Leaded Glass (Field-Tested)"/>
        <s v="M4A4 | In Living Color (Well-Worn)"/>
        <s v="AK-47 | Neon Rider (Field-Tested)"/>
        <s v="StatTrak™ Desert Eagle | Conspiracy (Field-Tested)"/>
        <s v="StatTrak™ AK-47 | Redline (Well-Worn)"/>
        <s v="Nova | Hyper Beast (Minimal Wear)"/>
        <s v="StatTrak™ P250 | Asiimov (Field-Tested)"/>
        <s v="M4A1-S | Decimator (Minimal Wear)"/>
        <s v="M4A1-S | Cyrex (Battle-Scarred)"/>
        <s v="AK-47 | Orbit Mk01 (Factory New)"/>
        <s v="AWP | Hyper Beast (Field-Tested)"/>
        <s v="AK-47 | Frontside Misty (Battle-Scarred)"/>
        <s v="StatTrak™ AUG | Chameleon (Minimal Wear)"/>
        <s v="StatTrak™ Five-SeveN | Angry Mob (Minimal Wear)"/>
        <s v="Desert Eagle | Code Red (Battle-Scarred)"/>
        <s v="M4A1-S | Hyper Beast (Battle-Scarred)"/>
        <s v="AK-47 | Point Disarray (Well-Worn)"/>
        <s v="AK-47 | Legion of Anubis (Field-Tested)"/>
        <s v="AK-47 | Point Disarray (Battle-Scarred)"/>
        <s v="StatTrak™ MAC-10 | Disco Tech (Minimal Wear)"/>
        <s v="StatTrak™ USP-S | Monster Mashup (Well-Worn)"/>
        <s v="M4A4 | Bullet Rain (Factory New)"/>
        <s v="USP-S | Road Rash (Well-Worn)"/>
        <s v="StatTrak™ USP-S | Monster Mashup (Field-Tested)"/>
        <s v="M4A4 | Bullet Rain (Well-Worn)"/>
        <s v="M4A1-S | Player Two (Battle-Scarred)"/>
        <s v="AK-47 | Legion of Anubis (Battle-Scarred)"/>
        <s v="M4A1-S | Control Panel (Well-Worn)"/>
        <s v="StatTrak™ Glock-18 | Vogue (Minimal Wear)"/>
        <s v="StatTrak™ PP-Bizon | Judgement of Anubis (Minimal Wear)"/>
        <s v="StatTrak™ AUG | Chameleon (Battle-Scarred)"/>
        <s v="M4A1-S | Nightmare (Field-Tested)"/>
        <s v="USP-S | Cortex (Factory New)"/>
        <s v="AK-47 | Neon Rider (Minimal Wear)"/>
        <s v="M4A4 | Royal Paladin (Minimal Wear)"/>
        <s v="M4A1-S | Atomic Alloy (Well-Worn)"/>
        <s v="AK-47 | Safety Net (Factory New)"/>
        <s v="P250 | Mehndi (Field-Tested)"/>
        <s v="MAC-10 | Disco Tech (Factory New)"/>
        <s v="StatTrak™ Desert Eagle | Crimson Web (Battle-Scarred)"/>
        <s v="AK-47 | Neon Revolution (Well-Worn)"/>
        <s v="AK-47 | Point Disarray (Factory New)"/>
        <s v="StatTrak™ M4A4 | The Emperor (Battle-Scarred)"/>
        <s v="StatTrak™ P250 | Asiimov (Well-Worn)"/>
        <s v="StatTrak™ AK-47 | Phantom Disruptor (Field-Tested)"/>
        <s v="StatTrak™ USP-S | Cyrex (Factory New)"/>
        <s v="SSG 08 | Dragonfire (Battle-Scarred)"/>
        <s v="AK-47 | Asiimov (Well-Worn)"/>
        <s v="USP-S | Neo-Noir (Well-Worn)"/>
        <s v="Five-SeveN | Berries And Cherries (Factory New)"/>
        <s v="Desert Eagle | Midnight Storm (Minimal Wear)"/>
        <s v="AWP | Neo-Noir (Minimal Wear)"/>
        <s v="M4A1-S | Mecha Industries (Battle-Scarred)"/>
        <s v="AK-47 | Emerald Pinstripe (Factory New)"/>
        <s v="AK-47 | Wasteland Rebel (Field-Tested)"/>
        <s v="StatTrak™ Glock-18 | Neo-Noir (Field-Tested)"/>
        <m/>
        <s v="FAMAS | Roll Cage (Field-Tested)" u="1"/>
        <s v="MAG-7 | Memento (Minimal Wear)" u="1"/>
        <s v="Galil AR | Chromatic Aberration (Battle-Scarred)" u="1"/>
        <s v="MP7 | Nemesis (Field-Tested)" u="1"/>
        <s v="MP9 | Airlock (Field-Tested)" u="1"/>
        <s v="AWP | PAW (Minimal Wear)" u="1"/>
        <s v="StatTrak™ Desert Eagle | Directive (Well-Worn)" u="1"/>
        <s v="StatTrak™ Five-SeveN | Retrobution (Well-Worn)" u="1"/>
        <s v="AUG | Arctic Wolf (Well-Worn)" u="1"/>
        <s v="AUG | Fleet Flock (Well-Worn)" u="1"/>
        <s v="Glock-18 | Blue Fissure (Minimal Wear)" u="1"/>
        <s v="Desert Eagle | Mecha Industries (Field-Tested)" u="1"/>
        <s v="Desert Eagle | Directive (Minimal Wear)" u="1"/>
        <s v="SG 553 | Colony IV (Battle-Scarred)" u="1"/>
        <s v="Five-SeveN | Triumvirate (Minimal Wear)" u="1"/>
        <s v="StatTrak™ FAMAS | Neural Net (Well-Worn)" u="1"/>
        <s v="StatTrak™ M4A4 | Tooth Fairy (Well-Worn)" u="1"/>
        <s v="StatTrak™ MAC-10 | Last Dive (Well-Worn)" u="1"/>
        <s v="StatTrak™ MAC-10 | Malachite (Well-Worn)" u="1"/>
        <s v="PP-Bizon | Embargo (Minimal Wear)" u="1"/>
        <s v="'Two Times' McCoy | TACP Cavalry" u="1"/>
        <s v="StatTrak™ M4A1-S | Flashback (Minimal Wear)" u="1"/>
        <s v="StatTrak™ M4A4 | Spider Lily (Minimal Wear)" u="1"/>
        <s v="Desert Eagle | Trigger Discipline (Field-Tested)" u="1"/>
        <s v="StatTrak™ MP5-SD | Agent (Field-Tested)" u="1"/>
        <s v="StatTrak™ USP-S | Cortex (Field-Tested)" u="1"/>
        <s v="AWP | Mortis (Battle-Scarred)" u="1"/>
        <s v="AUG | Carved Jade (Minimal Wear)" u="1"/>
        <s v="P2000 | Panther Camo (Well-Worn)" u="1"/>
        <s v="M4A1-S | Flashback (Field-Tested)" u="1"/>
        <s v="USP-S | Whiteout (Minimal Wear)" u="1"/>
        <s v="MAC-10 | Stalker (Field-Tested)" u="1"/>
        <s v="USP-S | Check Engine (Factory New)" u="1"/>
        <s v="M4A4 | Neo-Noir (Well-Worn)" u="1"/>
        <s v="Glock-18 | Vogue (Battle-Scarred)" u="1"/>
        <s v="MAC-10 | Last Dive (Factory New)" u="1"/>
        <s v="FAMAS | Macabre (Minimal Wear)" u="1"/>
        <s v="'The Doctor' Romanov | Sabre" u="1"/>
        <s v="M4A4 | Buzz Kill (Field-Tested)" u="1"/>
        <s v="Glock-18 | Gamma Doppler (Well-Worn)" u="1"/>
        <s v="StatTrak™ Dual Berettas | Urban Shock (Field-Tested)" u="1"/>
        <s v="M4A4 | Spider Lily (Factory New)" u="1"/>
        <s v="StatTrak™ M4A4 | Magnesium (Minimal Wear)" u="1"/>
        <s v="StatTrak™ MP9 | Food Chain (Minimal Wear)" u="1"/>
        <s v="StatTrak™ P250 | Nevermore (Minimal Wear)" u="1"/>
        <s v="StatTrak™ SG 553 | Phantom (Minimal Wear)" u="1"/>
        <s v="StatTrak™ CZ75-Auto | Tigris (Field-Tested)" u="1"/>
        <s v="StatTrak™ M4A4 | Bullet Rain (Field-Tested)" u="1"/>
        <s v="StatTrak™ M4A4 | Tooth Fairy (Field-Tested)" u="1"/>
        <s v="StatTrak™ SCAR-20 | Enforcer (Field-Tested)" u="1"/>
        <s v="Desert Eagle | Night Heist (Battle-Scarred)" u="1"/>
        <s v="Desert Eagle | Ocean Drive (Battle-Scarred)" u="1"/>
        <s v="FAMAS | Macabre (Well-Worn)" u="1"/>
        <s v="FAMAS | Valence (Well-Worn)" u="1"/>
        <s v="StatTrak™ SCAR-20 | Enforcer (Battle-Scarred)" u="1"/>
        <s v="Tec-9 | Isaac (Minimal Wear)" u="1"/>
        <s v="AK-47 | Slate (Well-Worn)" u="1"/>
        <s v="M4A1-S | Leaded Glass (Field-Tested)" u="1"/>
        <s v="StatTrak™ MP9 | Bioleak (Factory New)" u="1"/>
        <s v="M4A4 | Tooth Fairy (Field-Tested)" u="1"/>
        <s v="Tec-9 | Fuel Injector (Well-Worn)" u="1"/>
        <s v="G3SG1 | Scavenger (Factory New)" u="1"/>
        <s v="Nova | Clear Polymer (Minimal Wear)" u="1"/>
        <s v="FAMAS | Neural Net (Factory New)" u="1"/>
        <s v="StatTrak™ P2000 | Obsidian (Well-Worn)" u="1"/>
        <s v="StatTrak™ P250 | Nevermore (Well-Worn)" u="1"/>
        <s v="StatTrak™ P250 | Supernova (Well-Worn)" u="1"/>
        <s v="M4A4 | The Coalition (Well-Worn)" u="1"/>
        <s v="AK-47 | Slate (Minimal Wear)" u="1"/>
        <s v="StatTrak™ M4A1-S | Player Two (Field-Tested)" u="1"/>
        <s v="StatTrak™ MAC-10 | Neon Rider (Field-Tested)" u="1"/>
        <s v="XM1014 | Incinegator (Field-Tested)" u="1"/>
        <s v="FAMAS | Mecha Industries (Field-Tested)" u="1"/>
        <s v="SSG 08 | Bloodshot (Field-Tested)" u="1"/>
        <s v="Glock-18 | Gamma Doppler (Minimal Wear)" u="1"/>
        <s v="M4A1-S | Decimator (Battle-Scarred)" u="1"/>
        <s v="M4A1-S | Flashback (Battle-Scarred)" u="1"/>
        <s v="StatTrak™ USP-S | Lead Conduit (Battle-Scarred)" u="1"/>
        <s v="AUG | Stymphalian (Factory New)" u="1"/>
        <s v="P250 | Inferno (Factory New)" u="1"/>
        <s v="M4A4 | Desolate Space (Field-Tested)" u="1"/>
        <s v="Desert Eagle | Light Rail (Factory New)" u="1"/>
        <s v="USP-S | Cortex (Well-Worn)" u="1"/>
        <s v="StatTrak™ Desert Eagle | Trigger Discipline (Factory New)" u="1"/>
        <s v="Five-SeveN | Buddy (Factory New)" u="1"/>
        <s v="MP5-SD | Phosphor (Well-Worn)" u="1"/>
        <s v="FAMAS | Dark Water (Minimal Wear)" u="1"/>
        <s v="SCAR-20 | Bloodsport (Field-Tested)" u="1"/>
        <s v="Five-SeveN | Monkey Business (Well-Worn)" u="1"/>
        <s v="P250 | Supernova (Well-Worn)" u="1"/>
        <s v="StatTrak™ AWP | Mortis (Well-Worn)" u="1"/>
        <s v="StatTrak™ AWP | PAW (Battle-Scarred)" u="1"/>
        <s v="USP-S | Cyrex (Battle-Scarred)" u="1"/>
        <s v="P250 | Muertos (Minimal Wear)" u="1"/>
        <s v="Glock-18 | Water Elemental (Battle-Scarred)" u="1"/>
        <s v="Glock-18 | Steel Disruption (Factory New)" u="1"/>
        <s v="M4A4 | Evil Daimyo (Battle-Scarred)" u="1"/>
        <s v="M4A4 | Tooth Fairy (Battle-Scarred)" u="1"/>
        <s v="USP-S | Flashback (Factory New)" u="1"/>
        <s v="AUG | Carved Jade (Field-Tested)" u="1"/>
        <s v="XM1014 | Teclu Burner (Minimal Wear)" u="1"/>
        <s v="StatTrak™ P250 | Wingshot (Well-Worn)" u="1"/>
        <s v="MAC-10 | Disco Tech (Battle-Scarred)" u="1"/>
        <s v="MAG-7 | Silver (Factory New)" u="1"/>
        <s v="MAG-7 | SWAG-7 (Factory New)" u="1"/>
        <s v="SCAR-20 | Crimson Web (Well-Worn)" u="1"/>
        <s v="MP7 | Bloodsport (Field-Tested)" u="1"/>
        <s v="Desert Eagle | Night (Well-Worn)" u="1"/>
        <s v="StatTrak™ Desert Eagle | Blue Ply (Minimal Wear)" u="1"/>
        <s v="P250 | Muertos (Battle-Scarred)" u="1"/>
        <s v="M4A4 | Griffin (Factory New)" u="1"/>
        <s v="UMP-45 | Metal Flowers (Well-Worn)" u="1"/>
        <s v="StatTrak™ P250 | X-Ray (Field-Tested)" u="1"/>
        <s v="Elite Trapper Solman | Guerrilla Warfare" u="1"/>
        <s v="StatTrak™ Galil AR | Chromatic Aberration (Field-Tested)" u="1"/>
        <s v="StatTrak™ MP9 | Goo (Minimal Wear)" u="1"/>
        <s v="AUG | Bengal Tiger (Well-Worn)" u="1"/>
        <s v="StatTrak™ MAC-10 | Allure (Field-Tested)" u="1"/>
        <s v="Five-SeveN | Monkey Business (Battle-Scarred)" u="1"/>
        <s v="CZ75-Auto | Silver (Factory New)" u="1"/>
        <s v="CZ75-Auto | Tigris (Factory New)" u="1"/>
        <s v="StatTrak™ Five-SeveN | Fairy Tale (Battle-Scarred)" u="1"/>
        <s v="StatTrak™ Glock-18 | Royal Legion (Battle-Scarred)" u="1"/>
        <s v="StatTrak™ P2000 | Imperial Dragon (Battle-Scarred)" u="1"/>
        <s v="P2000 | Imperial Dragon (Battle-Scarred)" u="1"/>
        <s v="Chef d'Escadron Rouchard | Gendarmerie Nationale" u="1"/>
        <s v="M4A4 | Griffin (Minimal Wear)" u="1"/>
        <s v="USP-S | Stainless (Field-Tested)" u="1"/>
        <s v="XM1014 | XOXO (Battle-Scarred)" u="1"/>
        <s v="Desert Eagle | Night Heist (Well-Worn)" u="1"/>
        <s v="Desert Eagle | Ocean Drive (Well-Worn)" u="1"/>
        <s v="M4A4 | In Living Color (Field-Tested)" u="1"/>
        <s v="Glock-18 | Vogue (Field-Tested)" u="1"/>
        <s v="StatTrak™ Music Kit | Hundredth, FREE" u="1"/>
        <s v="StatTrak™ MAC-10 | Heat (Battle-Scarred)" u="1"/>
        <s v="StatTrak™ P90 | Asiimov (Battle-Scarred)" u="1"/>
        <s v="StatTrak™ P90 | Chopper (Battle-Scarred)" u="1"/>
        <s v="StatTrak™ USP-S | Cyrex (Battle-Scarred)" u="1"/>
        <s v="P90 | Shallow Grave (Battle-Scarred)" u="1"/>
        <s v="M4A4 | Griffin (Battle-Scarred)" u="1"/>
        <s v="P2000 | Fire Elemental (Battle-Scarred)" u="1"/>
        <s v="StatTrak™ Music Kit | Scarlxrd: King, Scar" u="1"/>
        <s v="StatTrak™ Desert Eagle | Mecha Industries (Minimal Wear)" u="1"/>
        <s v="StatTrak™ Dual Berettas | Dualing Dragons (Minimal Wear)" u="1"/>
        <s v="Vypa Sista of the Revolution | Guerrilla Warfare" u="1"/>
        <s v="StatTrak™ AK-47 | Elite Build (Battle-Scarred)" u="1"/>
        <s v="StatTrak™ MAC-10 | Disco Tech (Battle-Scarred)" u="1"/>
        <s v="StatTrak™ P250 | See Ya Later (Battle-Scarred)" u="1"/>
        <s v="AUG | Chameleon (Well-Worn)" u="1"/>
        <s v="Glock-18 | Gamma Doppler (Field-Tested)" u="1"/>
        <s v="M4A1-S | Control Panel (Battle-Scarred)" u="1"/>
        <s v="P2000 | Panther Camo (Field-Tested)" u="1"/>
        <s v="StatTrak™ Five-SeveN | Monkey Business (Well-Worn)" u="1"/>
        <s v="Galil AR | Tuxedo (Minimal Wear)" u="1"/>
        <s v="StatTrak™ MAG-7 | Justice (Battle-Scarred)" u="1"/>
        <s v="StatTrak™ P2000 | Handgun (Battle-Scarred)" u="1"/>
        <s v="AWP | Acheron (Well-Worn)" u="1"/>
        <s v="AWP | Atheris (Well-Worn)" u="1"/>
        <s v="Glock-18 | Grinder (Field-Tested)" u="1"/>
        <s v="StatTrak™ Galil AR | Chromatic Aberration (Battle-Scarred)" u="1"/>
        <s v="M4A4 | Global Offensive (Battle-Scarred)" u="1"/>
        <s v="XM1014 | Entombed (Field-Tested)" u="1"/>
        <s v="AWP | Elite Build (Well-Worn)" u="1"/>
        <s v="AWP | Fever Dream (Well-Worn)" u="1"/>
        <s v="Glock-18 | Wasteland Rebel (Minimal Wear)" u="1"/>
        <s v="AK-47 | Leet Museo (Well-Worn)" u="1"/>
        <s v="Five-SeveN | Fowl Play (Well-Worn)" u="1"/>
        <s v="StatTrak™ Glock-18 | Clear Polymer (Factory New)" u="1"/>
        <s v="AWP | Acheron (Minimal Wear)" u="1"/>
        <s v="M4A1-S | Basilisk (Well-Worn)" u="1"/>
        <s v="Desert Eagle | Trigger Discipline (Factory New)" u="1"/>
        <s v="P2000 | Imperial Dragon (Field-Tested)" u="1"/>
        <s v="StatTrak™ Desert Eagle | Corinthian (Minimal Wear)" u="1"/>
        <s v="Sawed-Off | Full Stop (Minimal Wear)" u="1"/>
        <s v="Dual Berettas | Urban Shock (Field-Tested)" u="1"/>
        <s v="MAC-10 | Propaganda (Factory New)" u="1"/>
        <s v="Glock-18 | Grinder (Minimal Wear)" u="1"/>
        <s v="P2000 | Corticera (Minimal Wear)" u="1"/>
        <s v="Brigadier General Pin" u="1"/>
        <s v="Galil AR | Dusk Ruins (Minimal Wear)" u="1"/>
        <s v="M4A4 | The Coalition (Battle-Scarred)" u="1"/>
        <s v="AWP | Fever Dream (Minimal Wear)" u="1"/>
        <s v="P2000 | Imperial Dragon (Minimal Wear)" u="1"/>
        <s v="StatTrak™ Desert Eagle | Bronze Deco (Well-Worn)" u="1"/>
        <s v="USP-S | Guardian (Field-Tested)" u="1"/>
        <s v="StatTrak™ USP-S | Cyrex (Field-Tested)" u="1"/>
        <s v="Desert Eagle | Trigger Discipline (Minimal Wear)" u="1"/>
        <s v="Glock-18 | Water Elemental (Well-Worn)" u="1"/>
        <s v="MAC-10 | Heat (Well-Worn)" u="1"/>
        <s v="M4A4 | Royal Paladin (Field-Tested)" u="1"/>
        <s v="M4A4 | The Coalition (Field-Tested)" u="1"/>
        <s v="M4A4 | In Living Color (Factory New)" u="1"/>
        <s v="Music Kit | Chipzel, ~Yellow Magic~" u="1"/>
        <s v="Seal Team 6 Soldier | NSWC SEAL" u="1"/>
        <s v="UMP-45 | Momentum (Well-Worn)" u="1"/>
        <s v="Sergeant Bombson | SWAT" u="1"/>
        <s v="USP-S | Para Green (Field-Tested)" u="1"/>
        <s v="StatTrak™ XM1014 | Seasons (Field-Tested)" u="1"/>
        <s v="MP7 | Neon Ply (Minimal Wear)" u="1"/>
        <s v="M4A4 | Cyber Security (Well-Worn)" u="1"/>
        <s v="FAMAS | Macabre (Factory New)" u="1"/>
        <s v="USP-S | Check Engine (Well-Worn)" u="1"/>
        <s v="Glock-18 | Gamma Doppler (Factory New)" u="1"/>
        <s v="M4A4 | Global Offensive (Minimal Wear)" u="1"/>
        <s v="StatTrak™ MP9 | Mount Fuji (Factory New)" u="1"/>
        <s v="StatTrak™ AUG | Momentum (Well-Worn)" u="1"/>
        <s v="StatTrak™ P250 | Valence (Well-Worn)" u="1"/>
        <s v="StatTrak™ USP-S | Cortex (Well-Worn)" u="1"/>
        <s v="MP5-SD | Phosphor (Battle-Scarred)" u="1"/>
        <s v="StatTrak™ Desert Eagle | Trigger Discipline (Well-Worn)" u="1"/>
        <s v="FAMAS | Roll Cage (Well-Worn)" u="1"/>
        <s v="Glock-18 | Neo-Noir (Battle-Scarred)" u="1"/>
        <s v="Bio-Haz Specialist | SWAT" u="1"/>
        <s v="StatTrak™ M4A4 | In Living Color (Field-Tested)" u="1"/>
        <s v="StatTrak™ UMP-45 | Metal Flowers (Field-Tested)" u="1"/>
        <s v="AK-47 | Safety Net (Field-Tested)" u="1"/>
        <s v="SCAR-20 | Storm (Minimal Wear)" u="1"/>
        <s v="AUG | Bengal Tiger (Battle-Scarred)" u="1"/>
        <s v="MAC-10 | Stalker (Battle-Scarred)" u="1"/>
        <s v="SSG 08 | Ghost Crusader (Minimal Wear)" u="1"/>
        <s v="Glock-18 | Neo-Noir (Field-Tested)" u="1"/>
        <s v="StatTrak™ Glock-18 | Royal Legion (Well-Worn)" u="1"/>
        <s v="StatTrak™ UMP-45 | Exposure (Well-Worn)" u="1"/>
        <s v="StatTrak™ UMP-45 | Scaffold (Well-Worn)" u="1"/>
        <s v="3rd Commando Company | KSK" u="1"/>
        <s v="Glock-18 | Vogue (Well-Worn)" u="1"/>
        <s v="Five-SeveN | Fowl Play (Battle-Scarred)" u="1"/>
        <s v="Glock-18 | Nuclear Garden (Well-Worn)" u="1"/>
        <s v="AUG | Ricochet (Factory New)" u="1"/>
        <s v="StatTrak™ Glock-18 | Catacombs (Minimal Wear)" u="1"/>
        <s v="MP5-SD | Kitbash (Factory New)" u="1"/>
        <s v="Rezan the Redshirt | Sabre" u="1"/>
        <s v="Galil AR | Tuxedo (Field-Tested)" u="1"/>
        <s v="StatTrak™ M249 | Nebula Crusader (Battle-Scarred)" u="1"/>
        <s v="StatTrak™ M4A4 | In Living Color (Battle-Scarred)" u="1"/>
        <s v="StatTrak™ MP9 | Ruby Poison Dart (Battle-Scarred)" u="1"/>
        <s v="StatTrak™ PP-Bizon | High Roller (Battle-Scarred)" u="1"/>
        <s v="StatTrak™ USP-S | Monster Mashup (Battle-Scarred)" u="1"/>
        <s v="Desert Eagle | Night (Field-Tested)" u="1"/>
        <s v="MAC-10 | Aloha (Well-Worn)" u="1"/>
        <s v="Glock-18 | Candy Apple (Field-Tested)" u="1"/>
        <s v="Crasswater The Forgotten | Guerrilla Warfare" u="1"/>
        <s v="StatTrak™ M4A1-S | Hyper Beast (Well-Worn)" u="1"/>
        <s v="StatTrak™ G3SG1 | Scavenger (Minimal Wear)" u="1"/>
        <s v="StatTrak™ Galil AR | Signal (Minimal Wear)" u="1"/>
        <s v="StatTrak™ P90 | Elite Build (Minimal Wear)" u="1"/>
        <s v="StatTrak™ UMP-45 | Exposure (Minimal Wear)" u="1"/>
        <s v="StatTrak™ UMP-45 | Momentum (Minimal Wear)" u="1"/>
        <s v="StatTrak™ USP-S | Flashback (Minimal Wear)" u="1"/>
        <s v="StatTrak™ AK-47 | Blue Laminate (Field-Tested)" u="1"/>
        <s v="StatTrak™ Galil AR | Rocket Pop (Field-Tested)" u="1"/>
        <s v="USP-S | Royal Blue (Battle-Scarred)" u="1"/>
        <s v="StatTrak™ AUG | Ricochet (Minimal Wear)" u="1"/>
        <s v="MAC-10 | Heat (Battle-Scarred)" u="1"/>
        <s v="StatTrak™ Desert Eagle | Trigger Discipline (Minimal Wear)" u="1"/>
        <s v="SG 553 | Colony IV (Factory New)" u="1"/>
        <s v="StatTrak™ SSG 08 | Ghost Crusader (Field-Tested)" u="1"/>
        <s v="StatTrak™ SG 553 | Darkwing (Battle-Scarred)" u="1"/>
        <s v="StatTrak™ SSG 08 | Parallax (Battle-Scarred)" u="1"/>
        <s v="StatTrak™ UMP-45 | Momentum (Battle-Scarred)" u="1"/>
        <s v="USP-S | Torque (Factory New)" u="1"/>
        <s v="Galil AR | Chromatic Aberration (Well-Worn)" u="1"/>
        <s v="P90 | Death Grip (Battle-Scarred)" u="1"/>
        <s v="M4A1-S | Briefing (Field-Tested)" u="1"/>
        <s v="M4A1-S | VariCamo (Field-Tested)" u="1"/>
        <s v="MP9 | Ruby Poison Dart (Factory New)" u="1"/>
        <s v="M4A1-S | Master Piece (Battle-Scarred)" u="1"/>
        <s v="MP9 | Airlock (Well-Worn)" u="1"/>
        <s v="StatTrak™ Desert Eagle | Naga (Well-Worn)" u="1"/>
        <s v="StatTrak™ Glock-18 | Neo-Noir (Well-Worn)" u="1"/>
        <s v="Glock-18 | Royal Legion (Battle-Scarred)" u="1"/>
        <s v="StatTrak™ MP7 | Neon Ply (Battle-Scarred)" u="1"/>
        <s v="StatTrak™ SG 553 | Cyrex (Battle-Scarred)" u="1"/>
        <s v="StatTrak™ SG 553 | Pulse (Battle-Scarred)" u="1"/>
        <s v="StatTrak™ Desert Eagle | Bronze Deco (Field-Tested)" u="1"/>
        <s v="StatTrak™ Glock-18 | Wasteland Rebel (Field-Tested)" u="1"/>
        <s v="Desert Eagle | Ocean Drive (Field-Tested)" u="1"/>
        <s v="USP-S | Torque (Minimal Wear)" u="1"/>
        <s v="StatTrak™ FAMAS | Sergeant (Battle-Scarred)" u="1"/>
        <s v="StatTrak™ Glock-18 | Vogue (Battle-Scarred)" u="1"/>
        <s v="AWP | Corticera (Field-Tested)" u="1"/>
        <s v="Safecracker Voltzmann | The Professionals" u="1"/>
        <s v="Nova | Hyper Beast (Battle-Scarred)" u="1"/>
        <s v="StatTrak™ UMP-45 | Momentum (Factory New)" u="1"/>
        <s v="AK-47 | Baroque Purple (Well-Worn)" u="1"/>
        <s v="AK-47 | Elite Build (Battle-Scarred)" u="1"/>
        <s v="Glock-18 | Franklin (Factory New)" u="1"/>
        <s v="StatTrak™ Sawed-Off | Origami (Factory New)" u="1"/>
        <s v="FAMAS | Styx (Field-Tested)" u="1"/>
        <s v="StatTrak™ Five-SeveN | Violent Daimyo (Well-Worn)" u="1"/>
        <s v="StatTrak™ AK-47 | Legion of Anubis (Battle-Scarred)" u="1"/>
        <s v="StatTrak™ FAMAS | Mecha Industries (Field-Tested)" u="1"/>
        <s v="Glock-18 | Sacrifice (Factory New)" u="1"/>
        <s v="M4A4 | Desolate Space (Battle-Scarred)" u="1"/>
        <s v="M4A4 | The Battlestar (Battle-Scarred)" u="1"/>
        <s v="UMP-45 | Primal Saber (Battle-Scarred)" u="1"/>
        <s v="Desert Eagle | Trigger Discipline (Well-Worn)" u="1"/>
        <s v="AK-47 | Baroque Purple (Field-Tested)" u="1"/>
        <s v="AK-47 | Green Laminate (Field-Tested)" u="1"/>
        <s v="M4A4 | Tooth Fairy (Well-Worn)" u="1"/>
        <s v="M4A1-S | Leaded Glass (Factory New)" u="1"/>
        <s v="AK-47 | Elite Build (Minimal Wear)" u="1"/>
        <s v="Nova | Antique (Minimal Wear)" u="1"/>
        <s v="AK-47 | Phantom Disruptor (Field-Tested)" u="1"/>
        <s v="Glock-18 | Blue Fissure (Field-Tested)" u="1"/>
        <s v="Glock-18 | Royal Legion (Field-Tested)" u="1"/>
        <s v="P2000 | Amber Fade (Factory New)" u="1"/>
        <s v="AWP | Mortis (Minimal Wear)" u="1"/>
      </sharedItems>
    </cacheField>
    <cacheField name="Цена покупки" numFmtId="0">
      <sharedItems containsString="0" containsBlank="1" containsNumber="1" minValue="40" maxValue="2604.21"/>
    </cacheField>
    <cacheField name="Цена продажи" numFmtId="0">
      <sharedItems containsString="0" containsBlank="1" containsNumber="1" minValue="624.26" maxValue="3484.56"/>
    </cacheField>
    <cacheField name="ID покупки" numFmtId="0">
      <sharedItems containsBlank="1"/>
    </cacheField>
    <cacheField name="ID продажи" numFmtId="0">
      <sharedItems containsBlank="1"/>
    </cacheField>
    <cacheField name="Номер бота" numFmtId="0">
      <sharedItems containsString="0" containsBlank="1" containsNumber="1" containsInteger="1" minValue="1" maxValue="2" count="3">
        <m/>
        <n v="1"/>
        <n v="2"/>
      </sharedItems>
    </cacheField>
    <cacheField name="Прибыль в руб." numFmtId="0">
      <sharedItems containsBlank="1" containsMixedTypes="1" containsNumber="1" minValue="83.25" maxValue="880.34999999999991"/>
    </cacheField>
    <cacheField name="Прибыль в %" numFmtId="0">
      <sharedItems containsBlank="1" containsMixedTypes="1" containsNumber="1" minValue="0.12869546103967469" maxValue="0.410848294860834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ima" refreshedDate="44529.474563310177" createdVersion="6" refreshedVersion="6" minRefreshableVersion="3" recordCount="150" xr:uid="{00000000-000A-0000-FFFF-FFFF01000000}">
  <cacheSource type="worksheet">
    <worksheetSource ref="A1:H151" sheet="items"/>
  </cacheSource>
  <cacheFields count="8">
    <cacheField name="Название предмета" numFmtId="0">
      <sharedItems containsBlank="1" count="821">
        <s v="CZ75-Auto | Pole Position (Minimal Wear)"/>
        <s v="StatTrak™ AUG | Ricochet (Field-Tested)"/>
        <s v="StatTrak™ SSG 08 | Necropos (Field-Tested)"/>
        <s v="SG 553 | Candy Apple (Battle-Scarred)"/>
        <s v="MP7 | Cirrus (Factory New)"/>
        <s v="P250 | Nevermore (Well-Worn)"/>
        <s v="StatTrak™ UMP-45 | Arctic Wolf (Field-Tested)"/>
        <s v="StatTrak™ Galil AR | Firefight (Well-Worn)"/>
        <s v="Tec-9 | Avalanche (Field-Tested)"/>
        <s v="StatTrak™ CZ75-Auto | Pole Position (Well-Worn)"/>
        <s v="USP-S | Flashback (Field-Tested)"/>
        <s v="MP7 | Impire (Factory New)"/>
        <s v="Glock-18 | Moonrise (Minimal Wear)"/>
        <s v="StatTrak™ Tec-9 | Re-Entry (Field-Tested)"/>
        <s v="Glock-18 | Moonrise (Well-Worn)"/>
        <s v="StatTrak™ CZ75-Auto | Red Astor (Battle-Scarred)"/>
        <s v="StatTrak™ USP-S | Cortex (Battle-Scarred)"/>
        <s v="M249 | System Lock (Factory New)"/>
        <s v="CZ75-Auto | Eco (Factory New)"/>
        <s v="StatTrak™ CZ75-Auto | Pole Position (Battle-Scarred)"/>
        <s v="SG 553 | Wave Spray (Battle-Scarred)"/>
        <s v="AUG | Stymphalian (Battle-Scarred)"/>
        <s v="XM1014 | Teclu Burner (Field-Tested)"/>
        <s v="Negev | Power Loader (Battle-Scarred)"/>
        <s v="R8 Revolver | Amber Fade (Minimal Wear)"/>
        <s v="Glock-18 | Off World (Factory New)"/>
        <s v="StatTrak™ Nova | Toy Soldier (Well-Worn)"/>
        <s v="P90 | Scorched (Battle-Scarred)"/>
        <s v="Galil AR | Stone Cold (Battle-Scarred)"/>
        <s v="Slid3 Capsule"/>
        <s v="StatTrak™ Galil AR | Crimson Tsunami (Battle-Scarred)"/>
        <s v="StatTrak™ MAC-10 | Lapis Gator (Minimal Wear)"/>
        <s v="StatTrak™ Glock-18 | Bunsen Burner (Battle-Scarred)"/>
        <s v="Desert Eagle | Light Rail (Battle-Scarred)"/>
        <s v="Tec-9 | Avalanche (Well-Worn)"/>
        <s v="P90 | Module (Factory New)"/>
        <s v="P250 | Asiimov (Well-Worn)"/>
        <s v="StatTrak™ MAG-7 | Heat (Battle-Scarred)"/>
        <s v="StatTrak™ MP5-SD | Agent (Battle-Scarred)"/>
        <s v="Nova | Tempest (Minimal Wear)"/>
        <s v="P90 | Elite Build (Factory New)"/>
        <s v="StatTrak™ Glock-18 | Off World (Minimal Wear)"/>
        <s v="StatTrak™ CZ75-Auto | Eco (Battle-Scarred)"/>
        <s v="SG 553 | Tiger Moth (Well-Worn)"/>
        <s v="StatTrak™ USP-S | Lead Conduit (Well-Worn)"/>
        <s v="USP-S | Flashback (Minimal Wear)"/>
        <s v="P90 | Chopper (Minimal Wear)"/>
        <s v="MP9 | Goo (Factory New)"/>
        <s v="CZ75-Auto | Red Astor (Factory New)"/>
        <s v="StatTrak™ MAC-10 | Pipe Down (Minimal Wear)"/>
        <s v="AUG | Random Access (Field-Tested)"/>
        <s v="StatTrak™ P2000 | Acid Etched (Battle-Scarred)"/>
        <s v="StatTrak™ Sawed-Off | Apocalypto (Well-Worn)"/>
        <s v="MP5-SD | Gauss (Factory New)"/>
        <s v="AK-47 | Emerald Pinstripe (Well-Worn)"/>
        <s v="StatTrak™ MP7 | Cirrus (Well-Worn)"/>
        <s v="StatTrak™ Tec-9 | Isaac (Well-Worn)"/>
        <s v="Five-SeveN | Nightshade (Field-Tested)"/>
        <s v="MP9 | Ruby Poison Dart (Field-Tested)"/>
        <s v="P250 | Franklin (Factory New)"/>
        <s v="M4A1-S | Nitro (Minimal Wear)"/>
        <s v="AUG | Random Access (Minimal Wear)"/>
        <s v="StatTrak™ UMP-45 | Plastique (Battle-Scarred)"/>
        <s v="Sticker | Merietta(Holo)"/>
        <s v="AUG | Syd Mead (Battle-Scarred)"/>
        <s v="StatTrak™ USP-S | Torque (Well-Worn)"/>
        <s v="StatTrak™ CZ75-Auto | Tigris (Battle-Scarred)"/>
        <s v="Five-SeveN | Triumvirate (Field-Tested)"/>
        <s v="R8 Revolver | Amber Fade (Field-Tested)"/>
        <s v="MP7 | Anodized Navy (Minimal Wear)"/>
        <s v="SG 553 | Pulse (Battle-Scarred)"/>
        <s v="MAC-10 | Ultraviolet (Well-Worn)"/>
        <s v="SCAR-20 | Storm (Battle-Scarred)"/>
        <s v="StatTrak™ P2000 | Acid Etched (Well-Worn)"/>
        <s v="Glock-18 | Royal Legion (Well-Worn)"/>
        <m u="1"/>
        <s v="FAMAS | Mecha Industries (Battle-Scarred)" u="1"/>
        <s v="USP-S | Monster Mashup (Minimal Wear)" u="1"/>
        <s v="MAG-7 | Justice (Minimal Wear)" u="1"/>
        <s v="MAG-7 | Memento (Minimal Wear)" u="1"/>
        <s v="M249 | Nebula Crusader (Well-Worn)" u="1"/>
        <s v="MP7 | Nemesis (Field-Tested)" u="1"/>
        <s v="R8 Revolver | Nitro (Factory New)" u="1"/>
        <s v="MP9 | Airlock (Field-Tested)" u="1"/>
        <s v="Five-SeveN | Kami (Factory New)" u="1"/>
        <s v="AWP | PAW (Minimal Wear)" u="1"/>
        <s v="StatTrak™ Desert Eagle | Directive (Well-Worn)" u="1"/>
        <s v="StatTrak™ Dual Berettas | Dezastre (Well-Worn)" u="1"/>
        <s v="StatTrak™ Five-SeveN | Retrobution (Well-Worn)" u="1"/>
        <s v="SSG 08 | Bloodshot (Well-Worn)" u="1"/>
        <s v="AUG | Stymphalian (Well-Worn)" u="1"/>
        <s v="M4A4 | Hellfire (Minimal Wear)" u="1"/>
        <s v="Glock-18 | Blue Fissure (Minimal Wear)" u="1"/>
        <s v="StatTrak™ MP9 | Capillary (Factory New)" u="1"/>
        <s v="StatTrak™ P2000 | Gnarled (Factory New)" u="1"/>
        <s v="StatTrak™ P250 | Cassette (Factory New)" u="1"/>
        <s v="StatTrak™ P90 | Off World (Factory New)" u="1"/>
        <s v="StatTrak™ Tec-9 | Ice Cap (Factory New)" u="1"/>
        <s v="USP-S | The Traitor (Well-Worn)" u="1"/>
        <s v="Desert Eagle | Mecha Industries (Factory New)" u="1"/>
        <s v="Desert Eagle | Directive (Minimal Wear)" u="1"/>
        <s v="Desert Eagle | Meteorite (Minimal Wear)" u="1"/>
        <s v="Five-SeveN | Triumvirate (Minimal Wear)" u="1"/>
        <s v="StatTrak™ CZ75-Auto | Tacticat (Factory New)" u="1"/>
        <s v="StatTrak™ MAG-7 | Heaven Guard (Factory New)" u="1"/>
        <s v="StatTrak™ P2000 | Urban Hazard (Factory New)" u="1"/>
        <s v="StatTrak™ Desert Eagle | Conspiracy (Field-Tested)" u="1"/>
        <s v="StatTrak™ Desert Eagle | Light Rail (Field-Tested)" u="1"/>
        <s v="StatTrak™ Five-SeveN | Urban Hazard (Field-Tested)" u="1"/>
        <s v="StatTrak™ CZ75-Auto | Tigris (Well-Worn)" u="1"/>
        <s v="StatTrak™ M4A1-S | Flashback (Well-Worn)" u="1"/>
        <s v="StatTrak™ M4A1-S | Nightmare (Well-Worn)" u="1"/>
        <s v="StatTrak™ MAC-10 | Pipe Down (Well-Worn)" u="1"/>
        <s v="StatTrak™ PP-Bizon | Embargo (Well-Worn)" u="1"/>
        <s v="StatTrak™ SCAR-20 | Enforcer (Well-Worn)" u="1"/>
        <s v="StatTrak™ Desert Eagle | Light Rail (Factory New)" u="1"/>
        <s v="StatTrak™ Dual Berettas | Elite 1.6 (Factory New)" u="1"/>
        <s v="StatTrak™ R8 Revolver | Survivalist (Factory New)" u="1"/>
        <s v="USP-S | Check Engine (Battle-Scarred)" u="1"/>
        <s v="USP-S | Blood Tiger (Factory New)" u="1"/>
        <s v="PP-Bizon | Embargo (Minimal Wear)" u="1"/>
        <s v="FAMAS | Neural Net (Well-Worn)" u="1"/>
        <s v="FAMAS | Valence (Battle-Scarred)" u="1"/>
        <s v="USP-S | Monster Mashup (Battle-Scarred)" u="1"/>
        <s v="P250 | Mint Kimono (Field-Tested)" u="1"/>
        <s v="MAG-7 | Justice (Well-Worn)" u="1"/>
        <s v="AK-47 | Frontside Misty (Battle-Scarred)" u="1"/>
        <s v="StatTrak™ CZ75-Auto | Tigris (Minimal Wear)" u="1"/>
        <s v="StatTrak™ Five-SeveN | Buddy (Minimal Wear)" u="1"/>
        <s v="FAMAS | Valence (Field-Tested)" u="1"/>
        <s v="StatTrak™ AUG | Syd Mead (Field-Tested)" u="1"/>
        <s v="StatTrak™ AWP | Worm God (Field-Tested)" u="1"/>
        <s v="StatTrak™ MP5-SD | Agent (Field-Tested)" u="1"/>
        <s v="StatTrak™ P250 | Inferno (Field-Tested)" u="1"/>
        <s v="StatTrak™ SG 553 | Pulse (Field-Tested)" u="1"/>
        <s v="StatTrak™ USP-S | Cortex (Field-Tested)" u="1"/>
        <s v="AWP | Mortis (Battle-Scarred)" u="1"/>
        <s v="AUG | Carved Jade (Minimal Wear)" u="1"/>
        <s v="USP-S | Check Engine (Minimal Wear)" u="1"/>
        <s v="USP-S | Check Engine (Field-Tested)" u="1"/>
        <s v="Sticker | Fire in the Hole (Holo)" u="1"/>
        <s v="AWP | PAW (Field-Tested)" u="1"/>
        <s v="Glock-18 | Vogue (Battle-Scarred)" u="1"/>
        <s v="P90 | Shapewood (Battle-Scarred)" u="1"/>
        <s v="MAC-10 | Malachite (Factory New)" u="1"/>
        <s v="M4A1-S | Hyper Beast (Well-Worn)" u="1"/>
        <s v="USP-S | Monster Mashup (Factory New)" u="1"/>
        <s v="Galil AR | Stone Cold (Field-Tested)" u="1"/>
        <s v="Tec-9 | Remote Control (Battle-Scarred)" u="1"/>
        <s v="FAMAS | Valence (Minimal Wear)" u="1"/>
        <s v="USP-S | Cyrex (Well-Worn)" u="1"/>
        <s v="MP7 | Impire (Field-Tested)" u="1"/>
        <s v="P90 | Shapewood (Field-Tested)" u="1"/>
        <s v="AK-47 | Elite Build (Well-Worn)" u="1"/>
        <s v="Glock-18 | Wasteland Rebel (Factory New)" u="1"/>
        <s v="P90 | Trigon (Well-Worn)" u="1"/>
        <s v="Sticker | Hello M4A1-S (Gold)" u="1"/>
        <s v="M4A4 | Converter (Factory New)" u="1"/>
        <s v="M4A4 | Magnesium (Factory New)" u="1"/>
        <s v="Five-SeveN | Triumvirate (Battle-Scarred)" u="1"/>
        <s v="FAMAS | Roll Cage (Battle-Scarred)" u="1"/>
        <s v="StatTrak™ Dual Berettas | Urban Shock (Field-Tested)" u="1"/>
        <s v="USP-S | Flashback (Well-Worn)" u="1"/>
        <s v="P250 | Mint Kimono (Minimal Wear)" u="1"/>
        <s v="Sawed-Off | Wasteland Princess (Battle-Scarred)" u="1"/>
        <s v="StatTrak™ P2000 | Imperial (Minimal Wear)" u="1"/>
        <s v="StatTrak™ P250 | Nevermore (Minimal Wear)" u="1"/>
        <s v="StatTrak™ P250 | Supernova (Minimal Wear)" u="1"/>
        <s v="StatTrak™ SG 553 | Phantom (Minimal Wear)" u="1"/>
        <s v="UMP-45 | Plastique (Factory New)" u="1"/>
        <s v="StatTrak™ M4A1-S | Leaded Glass (Battle-Scarred)" u="1"/>
        <s v="StatTrak™ Tec-9 | Fuel Injector (Battle-Scarred)" u="1"/>
        <s v="StatTrak™ UMP-45 | Primal Saber (Battle-Scarred)" u="1"/>
        <s v="StatTrak™ P90 | Grim (Well-Worn)" u="1"/>
        <s v="Sawed-Off | Wasteland Princess (Field-Tested)" u="1"/>
        <s v="M4A1-S | Flashback (Minimal Wear)" u="1"/>
        <s v="M4A1-S | Nightmare (Minimal Wear)" u="1"/>
        <s v="P2000 | Imperial Dragon (Factory New)" u="1"/>
        <s v="AK-47 | Emerald Pinstripe (Battle-Scarred)" u="1"/>
        <s v="AK-47 | Phantom Disruptor (Battle-Scarred)" u="1"/>
        <s v="P90 | Shapewood (Minimal Wear)" u="1"/>
        <s v="P250 | Steel Disruption (Factory New)" u="1"/>
        <s v="StatTrak™ CZ75-Auto | Tigris (Field-Tested)" u="1"/>
        <s v="StatTrak™ Five-SeveN | Buddy (Field-Tested)" u="1"/>
        <s v="StatTrak™ MAC-10 | Malachite (Field-Tested)" u="1"/>
        <s v="StatTrak™ PP-Bizon | Embargo (Field-Tested)" u="1"/>
        <s v="StatTrak™ SCAR-20 | Enforcer (Field-Tested)" u="1"/>
        <s v="StatTrak™ UMP-45 | Plastique (Field-Tested)" u="1"/>
        <s v="Desert Eagle | Crimson Web (Battle-Scarred)" u="1"/>
        <s v="SG 553 | Pulse (Minimal Wear)" u="1"/>
        <s v="Clutch Case" u="1"/>
        <s v="CZ75-Auto | Twist (Factory New)" u="1"/>
        <s v="PP-Bizon | Judgement of Anubis (Field-Tested)" u="1"/>
        <s v="MAG-7 | Hard Water (Field-Tested)" u="1"/>
        <s v="MAG-7 | Praetorian (Field-Tested)" u="1"/>
        <s v="FAMAS | Valence (Well-Worn)" u="1"/>
        <s v="SSG 08 | Acid Fade (Factory New)" u="1"/>
        <s v="StatTrak™ FAMAS | Survivor Z (Battle-Scarred)" u="1"/>
        <s v="StatTrak™ M4A1-S | Nightmare (Battle-Scarred)" u="1"/>
        <s v="StatTrak™ MAC-10 | Pipe Down (Battle-Scarred)" u="1"/>
        <s v="StatTrak™ Nova | Toy Soldier (Battle-Scarred)" u="1"/>
        <s v="StatTrak™ P250 | Cyber Shell (Battle-Scarred)" u="1"/>
        <s v="StatTrak™ PP-Bizon | Embargo (Battle-Scarred)" u="1"/>
        <s v="StatTrak™ SCAR-20 | Enforcer (Battle-Scarred)" u="1"/>
        <s v="StatTrak™ Five-SeveN | Violent Daimyo (Minimal Wear)" u="1"/>
        <s v="XM1014 | Incinegator (Battle-Scarred)" u="1"/>
        <s v="Desert Eagle | Kumicho Dragon (Factory New)" u="1"/>
        <s v="SG 553 | Tiger Moth (Minimal Wear)" u="1"/>
        <s v="Galil AR | Blue Titanium (Factory New)" u="1"/>
        <s v="AK-47 | Slate (Well-Worn)" u="1"/>
        <s v="Sticker | Good Luck" u="1"/>
        <s v="Sticker | Cheongsam" u="1"/>
        <s v="StatTrak™ FAMAS | Decommissioned (Factory New)" u="1"/>
        <s v="StatTrak™ Five-SeveN | Capillary (Factory New)" u="1"/>
        <s v="StatTrak™ Glock-18 | Oxide Blaze (Factory New)" u="1"/>
        <s v="StatTrak™ M249 | Nebula Crusader (Factory New)" u="1"/>
        <s v="M4A1-S | Leaded Glass (Field-Tested)" u="1"/>
        <s v="StatTrak™ MP9 | Bioleak (Factory New)" u="1"/>
        <s v="M4A4 | Faded Zebra (Field-Tested)" u="1"/>
        <s v="Nova | Wild Six (Factory New)" u="1"/>
        <s v="StatTrak™ CZ75-Auto | Twist (Field-Tested)" u="1"/>
        <s v="StatTrak™ Galil AR | Signal (Field-Tested)" u="1"/>
        <s v="StatTrak™ PP-Bizon | Osiris (Field-Tested)" u="1"/>
        <s v="StatTrak™ SG 553 | Darkwing (Field-Tested)" u="1"/>
        <s v="StatTrak™ SSG 08 | Parallax (Field-Tested)" u="1"/>
        <s v="StatTrak™ UMP-45 | Exposure (Field-Tested)" u="1"/>
        <s v="StatTrak™ USP-S | Flashback (Field-Tested)" u="1"/>
        <s v="Dual Berettas | Dualing Dragons (Factory New)" u="1"/>
        <s v="FAMAS | Teardown (Factory New)" u="1"/>
        <s v="AK-47 | Uncharted (Well-Worn)" u="1"/>
        <s v="MP7 | Vault Heist (Field-Tested)" u="1"/>
        <s v="StatTrak™ AUG | Aristocrat (Well-Worn)" u="1"/>
        <s v="StatTrak™ MP9 | Food Chain (Well-Worn)" u="1"/>
        <s v="StatTrak™ P2000 | Obsidian (Well-Worn)" u="1"/>
        <s v="StatTrak™ P250 | Nevermore (Well-Worn)" u="1"/>
        <s v="StatTrak™ P250 | Supernova (Well-Worn)" u="1"/>
        <s v="StatTrak™ SG 553 | Phantom (Well-Worn)" u="1"/>
        <s v="StatTrak™ SSG 08 | Slashed (Well-Worn)" u="1"/>
        <s v="StatTrak™ XM1014 | Seasons (Well-Worn)" u="1"/>
        <s v="SG 553 | Cyrex (Battle-Scarred)" u="1"/>
        <s v="P90 | Shapewood (Well-Worn)" u="1"/>
        <s v="StatTrak™ Glock-18 | Moonrise (Field-Tested)" u="1"/>
        <s v="StatTrak™ MAC-10 | Disco Tech (Field-Tested)" u="1"/>
        <s v="StatTrak™ MAG-7 | Firestarter (Field-Tested)" u="1"/>
        <s v="StatTrak™ P2000 | Acid Etched (Field-Tested)" u="1"/>
        <s v="StatTrak™ SG 553 | Tiger Moth (Field-Tested)" u="1"/>
        <s v="StatTrak™ SSG 08 | Dark Water (Field-Tested)" u="1"/>
        <s v="StatTrak™ SSG 08 | Dragonfire (Field-Tested)" u="1"/>
        <s v="StatTrak™ XM1014 | Red Python (Field-Tested)" u="1"/>
        <s v="AUG | Momentum (Well-Worn)" u="1"/>
        <s v="AUG | Syd Mead (Well-Worn)" u="1"/>
        <s v="Sealed Graffiti | Kisses" u="1"/>
        <s v="Glock-18 | Weasel (Factory New)" u="1"/>
        <s v="Tec-9 | Sandstorm (Minimal Wear)" u="1"/>
        <s v="PP-Bizon | High Roller (Well-Worn)" u="1"/>
        <s v="PP-Bizon | Water Sigil (Well-Worn)" u="1"/>
        <s v="StatTrak™ P90 | Virus (Field-Tested)" u="1"/>
        <s v="Sticker | Distinguished Master Guardian (Holo)" u="1"/>
        <s v="MAC-10 | Malachite (Minimal Wear)" u="1"/>
        <s v="R8 Revolver | Amber Fade (Well-Worn)" u="1"/>
        <s v="★ Moto Gloves | 3rd Commando Company (Battle-Scarred)" u="1"/>
        <s v="FAMAS | Mecha Industries (Field-Tested)" u="1"/>
        <s v="FAMAS | Prime Conspiracy (Field-Tested)" u="1"/>
        <s v="P250 | Mint Kimono (Battle-Scarred)" u="1"/>
        <s v="M4A1-S | Decimator (Battle-Scarred)" u="1"/>
        <s v="SSG 08 | Fever Dream (Well-Worn)" u="1"/>
        <s v="AK-47 | Neon Revolution (Minimal Wear)" u="1"/>
        <s v="PP-Bizon | Brass (Well-Worn)" u="1"/>
        <s v="M249 | Nebula Crusader (Battle-Scarred)" u="1"/>
        <s v="StatTrak™ Galil AR | Connexion (Battle-Scarred)" u="1"/>
        <s v="StatTrak™ Galil AR | Sandstorm (Battle-Scarred)" u="1"/>
        <s v="StatTrak™ Glock-18 | Catacombs (Battle-Scarred)" u="1"/>
        <s v="StatTrak™ MAC-10 | Ultraviolet (Battle-Scarred)" u="1"/>
        <s v="StatTrak™ MAG-7 | Monster Call (Battle-Scarred)" u="1"/>
        <s v="StatTrak™ Negev | Power Loader (Battle-Scarred)" u="1"/>
        <s v="StatTrak™ R8 Revolver | Reboot (Battle-Scarred)" u="1"/>
        <s v="StatTrak™ SSG 08 | Fever Dream (Battle-Scarred)" u="1"/>
        <s v="StatTrak™ USP-S | Lead Conduit (Battle-Scarred)" u="1"/>
        <s v="AUG | Stymphalian (Factory New)" u="1"/>
        <s v="MP7 | Impire (Well-Worn)" u="1"/>
        <s v="StatTrak™ Galil AR | Connexion (Field-Tested)" u="1"/>
        <s v="StatTrak™ Galil AR | Firefight (Field-Tested)" u="1"/>
        <s v="StatTrak™ M4A4 | Desert-Strike (Field-Tested)" u="1"/>
        <s v="StatTrak™ MAC-10 | Ultraviolet (Field-Tested)" u="1"/>
        <s v="StatTrak™ MAG-7 | Monster Call (Field-Tested)" u="1"/>
        <s v="StatTrak™ Nova | Clear Polymer (Field-Tested)" u="1"/>
        <s v="StatTrak™ Sawed-Off | Serenity (Field-Tested)" u="1"/>
        <s v="StatTrak™ SSG 08 | Fever Dream (Field-Tested)" u="1"/>
        <s v="USP-S | Cyrex (Field-Tested)" u="1"/>
        <s v="P250 | Inferno (Factory New)" u="1"/>
        <s v="AWP | Worm God (Factory New)" u="1"/>
        <s v="MP5-SD | Kitbash (Minimal Wear)" u="1"/>
        <s v="P250 | See Ya Later (Battle-Scarred)" u="1"/>
        <s v="Sticker | Unicorn (Holo)" u="1"/>
        <s v="SCAR-20 | Splash Jam (Battle-Scarred)" u="1"/>
        <s v="PP-Bizon | Blue Streak (Field-Tested)" u="1"/>
        <s v="PP-Bizon | High Roller (Field-Tested)" u="1"/>
        <s v="PP-Bizon | Water Sigil (Field-Tested)" u="1"/>
        <s v="UMP-45 | Primal Saber (Field-Tested)" u="1"/>
        <s v="StatTrak™ P250 | Valence (Factory New)" u="1"/>
        <s v="StatTrak™ SG 553 | Aloha (Factory New)" u="1"/>
        <s v="MP7 | Powercore (Minimal Wear)" u="1"/>
        <s v="Desert Eagle | Light Rail (Factory New)" u="1"/>
        <s v="USP-S | Torque (Well-Worn)" u="1"/>
        <s v="StatTrak™ Desert Eagle | Trigger Discipline (Factory New)" u="1"/>
        <s v="Five-SeveN | Buddy (Factory New)" u="1"/>
        <s v="P250 | See Ya Later (Field-Tested)" u="1"/>
        <s v="AUG | Momentum (Field-Tested)" u="1"/>
        <s v="AUG | Syd Mead (Field-Tested)" u="1"/>
        <s v="MP9 | Setting Sun (Battle-Scarred)" u="1"/>
        <s v="SCAR-20 | Bloodsport (Minimal Wear)" u="1"/>
        <s v="AWP | Electric Hive (Field-Tested)" u="1"/>
        <s v="FAMAS | Neural Net (Minimal Wear)" u="1"/>
        <s v="SCAR-20 | Bloodsport (Field-Tested)" u="1"/>
        <s v="Five-SeveN | Monkey Business (Well-Worn)" u="1"/>
        <s v="P250 | Supernova (Well-Worn)" u="1"/>
        <s v="Galil AR | Eco (Battle-Scarred)" u="1"/>
        <s v="Name Tag" u="1"/>
        <s v="MAC-10 | Malachite (Battle-Scarred)" u="1"/>
        <s v="StatTrak™ Five-SeveN | Flame Test (Factory New)" u="1"/>
        <s v="StatTrak™ MP5-SD | Condition Zero (Factory New)" u="1"/>
        <s v="StatTrak™ Music Kit | Twin Atlantic, GLA" u="1"/>
        <s v="USP-S | Cyrex (Battle-Scarred)" u="1"/>
        <s v="Desert Eagle | Meteorite (Field-Tested)" u="1"/>
        <s v="P250 | Muertos (Minimal Wear)" u="1"/>
        <s v="Glock-18 | Water Elemental (Battle-Scarred)" u="1"/>
        <s v="AWP | Worm God (Minimal Wear)" u="1"/>
        <s v="Sticker | Lambda (Holo)" u="1"/>
        <s v="SCAR-20 | Cardiac (Well-Worn)" u="1"/>
        <s v="M4A4 | Evil Daimyo (Battle-Scarred)" u="1"/>
        <s v="M4A4 | Faded Zebra (Battle-Scarred)" u="1"/>
        <s v="USP-S | Night Ops (Factory New)" u="1"/>
        <s v="Gamma 2 Case Key" u="1"/>
        <s v="P90 | Chopper (Factory New)" u="1"/>
        <s v="SG 553 | Anodized Navy (Factory New)" u="1"/>
        <s v="AUG | Arctic Wolf (Field-Tested)" u="1"/>
        <s v="AUG | Fleet Flock (Field-Tested)" u="1"/>
        <s v="AUG | Stymphalian (Field-Tested)" u="1"/>
        <s v="XM1014 | Teclu Burner (Minimal Wear)" u="1"/>
        <s v="StatTrak™ Music Kit | Skog, III-Arena" u="1"/>
        <s v="StatTrak™ CZ75-Auto | Eco (Well-Worn)" u="1"/>
        <s v="StatTrak™ MAC-10 | Allure (Well-Worn)" u="1"/>
        <s v="StatTrak™ P2000 | Handgun (Well-Worn)" u="1"/>
        <s v="StatTrak™ Tec-9 | Brother (Well-Worn)" u="1"/>
        <s v="StatTrak™ Desert Eagle | Light Rail (Well-Worn)" u="1"/>
        <s v="Sticker | Boost (Holo)" u="1"/>
        <s v="AK-47 | Jaguar (Well-Worn)" u="1"/>
        <s v="MAC-10 | Disco Tech (Battle-Scarred)" u="1"/>
        <s v="R8 Revolver | Skull Crusher (Battle-Scarred)" u="1"/>
        <s v="MP7 | Impire (Minimal Wear)" u="1"/>
        <s v="MP7 | Ocean Foam (Factory New)" u="1"/>
        <s v="MP9 | Food Chain (Factory New)" u="1"/>
        <s v="Desert Eagle | Mecha Industries (Battle-Scarred)" u="1"/>
        <s v="Five-SeveN | Case Hardened (Minimal Wear)" u="1"/>
        <s v="Five-SeveN | Copper Galaxy (Minimal Wear)" u="1"/>
        <s v="Desert Eagle | Night (Well-Worn)" u="1"/>
        <s v="StatTrak™ Desert Eagle | Blue Ply (Minimal Wear)" u="1"/>
        <s v="StatTrak™ Five-SeveN | Fairy Tale (Minimal Wear)" u="1"/>
        <s v="StatTrak™ CZ75-Auto | Eco (Minimal Wear)" u="1"/>
        <s v="StatTrak™ Tec-9 | Ice Cap (Minimal Wear)" u="1"/>
        <s v="Sealed Graffiti | Cerberus" u="1"/>
        <s v="P250 | Asiimov (Battle-Scarred)" u="1"/>
        <s v="Tec-9 | Bamboozle (Factory New)" u="1"/>
        <s v="StatTrak™ AWP | Mortis (Field-Tested)" u="1"/>
        <s v="StatTrak™ P250 | X-Ray (Field-Tested)" u="1"/>
        <s v="StatTrak™ P90 | Module (Field-Tested)" u="1"/>
        <s v="UMP-45 | Blaze (Factory New)" u="1"/>
        <s v="PP-Bizon | High Roller (Minimal Wear)" u="1"/>
        <s v="USP-S | Torque (Field-Tested)" u="1"/>
        <s v="MAC-10 | Neon Rider (Field-Tested)" u="1"/>
        <s v="Five-SeveN | Monkey Business (Field-Tested)" u="1"/>
        <s v="StatTrak™ Galil AR | Chromatic Aberration (Field-Tested)" u="1"/>
        <s v="Music Kit | Scarlxrd, CHAIN$AW.LXADXUT." u="1"/>
        <s v="StatTrak™ MP9 | Goo (Minimal Wear)" u="1"/>
        <s v="Blackwolf | Sabre" u="1"/>
        <s v="AUG | Chameleon (Battle-Scarred)" u="1"/>
        <s v="StatTrak™ CZ75-Auto | Eco (Field-Tested)" u="1"/>
        <s v="StatTrak™ MAC-10 | Allure (Field-Tested)" u="1"/>
        <s v="StatTrak™ MP7 | Powercore (Field-Tested)" u="1"/>
        <s v="StatTrak™ P2000 | Handgun (Field-Tested)" u="1"/>
        <s v="StatTrak™ P250 | Wingshot (Field-Tested)" u="1"/>
        <s v="StatTrak™ Tec-9 | Brother (Field-Tested)" u="1"/>
        <s v="CZ75-Auto | Pole Position (Factory New)" u="1"/>
        <s v="Sticker | Hello FAMAS (Gold)" u="1"/>
        <s v="AUG | Chameleon (Field-Tested)" u="1"/>
        <s v="Five-SeveN | Monkey Business (Battle-Scarred)" u="1"/>
        <s v="M4A4 | Converter (Well-Worn)" u="1"/>
        <s v="P90 | Virus (Battle-Scarred)" u="1"/>
        <s v="CZ75-Auto | Tigris (Factory New)" u="1"/>
        <s v="FAMAS | Mecha Industries (Factory New)" u="1"/>
        <s v="Sawed-Off | Devourer (Field-Tested)" u="1"/>
        <s v="P90 | Virus (Field-Tested)" u="1"/>
        <s v="StatTrak™ AK-47 | Frontside Misty (Battle-Scarred)" u="1"/>
        <s v="StatTrak™ AK-47 | Neon Revolution (Battle-Scarred)" u="1"/>
        <s v="StatTrak™ Dual Berettas | Panther (Battle-Scarred)" u="1"/>
        <s v="StatTrak™ Glock-18 | Royal Legion (Battle-Scarred)" u="1"/>
        <s v="StatTrak™ M4A4 | 龍王 (Dragon King) (Battle-Scarred)" u="1"/>
        <s v="StatTrak™ SSG 08 | Ghost Crusader (Battle-Scarred)" u="1"/>
        <s v="P2000 | Imperial Dragon (Battle-Scarred)" u="1"/>
        <s v="M249 | Emerald Poison Dart (Factory New)" u="1"/>
        <s v="Sticker | Natus Vincere | London 2018" u="1"/>
        <s v="Five-SeveN | Case Hardened (Well-Worn)" u="1"/>
        <s v="MAC-10 | Disco Tech (Minimal Wear)" u="1"/>
        <s v="Desert Eagle | Midnight Storm (Field-Tested)" u="1"/>
        <s v="SSG 08 | Dark Water (Field-Tested)" u="1"/>
        <s v="Galil AR | Connexion (Factory New)" u="1"/>
        <s v="AUG | Fleet Flock (Battle-Scarred)" u="1"/>
        <s v="StatTrak™ FAMAS | Djinn (Well-Worn)" u="1"/>
        <s v="StatTrak™ MAC-10 | Heat (Well-Worn)" u="1"/>
        <s v="MAC-10 | Aloha (Battle-Scarred)" u="1"/>
        <s v="Glock-18 | Nuclear Garden (Factory New)" u="1"/>
        <s v="StatTrak™ Glock-18 | Moonrise (Minimal Wear)" u="1"/>
        <s v="StatTrak™ Music Kit | Hundredth, FREE" u="1"/>
        <s v="StatTrak™ AWP | Atheris (Battle-Scarred)" u="1"/>
        <s v="StatTrak™ MAC-10 | Heat (Battle-Scarred)" u="1"/>
        <s v="StatTrak™ P90 | Asiimov (Battle-Scarred)" u="1"/>
        <s v="Patch | Longevity" u="1"/>
        <s v="Glock-18 | Grinder (Factory New)" u="1"/>
        <s v="CZ75-Auto | Hexane (Field-Tested)" u="1"/>
        <s v="P2000 | Acid Etched (Factory New)" u="1"/>
        <s v="StatTrak™ MP7 | Cirrus (Minimal Wear)" u="1"/>
        <s v="StatTrak™ P250 | X-Ray (Minimal Wear)" u="1"/>
        <s v="StatTrak™ P90 | Module (Minimal Wear)" u="1"/>
        <s v="FAMAS | Sergeant (Well-Worn)" u="1"/>
        <s v="P90 | Shallow Grave (Battle-Scarred)" u="1"/>
        <s v="M4A4 | Griffin (Battle-Scarred)" u="1"/>
        <s v="Tec-9 | Fuel Injector (Battle-Scarred)" u="1"/>
        <s v="StatTrak™ Dual Berettas | Dualing Dragons (Minimal Wear)" u="1"/>
        <s v="StatTrak™ Music Kit | Scarlxrd, CHAIN$AW.LXADXUT." u="1"/>
        <s v="StatTrak™ AK-47 | Elite Build (Battle-Scarred)" u="1"/>
        <s v="StatTrak™ MAC-10 | Disco Tech (Battle-Scarred)" u="1"/>
        <s v="StatTrak™ PP-Bizon | Fuel Rod (Battle-Scarred)" u="1"/>
        <s v="StatTrak™ SG 553 | Tiger Moth (Battle-Scarred)" u="1"/>
        <s v="AUG | Chameleon (Well-Worn)" u="1"/>
        <s v="M4A1-S | Control Panel (Battle-Scarred)" u="1"/>
        <s v="Galil AR | Stone Cold (Well-Worn)" u="1"/>
        <s v="SSG 08 | Dark Water (Minimal Wear)" u="1"/>
        <s v="AWP | Capillary (Factory New)" u="1"/>
        <s v="MP7 | Fade (Field-Tested)" u="1"/>
        <s v="P90 | Shallow Grave (Field-Tested)" u="1"/>
        <s v="AWP | Man-o'-war (Minimal Wear)" u="1"/>
        <s v="CS20 Sticker Capsule" u="1"/>
        <s v="AUG | Aristocrat (Factory New)" u="1"/>
        <s v="M4A1-S | Blood Tiger (Minimal Wear)" u="1"/>
        <s v="M4A1-S | Hyper Beast (Minimal Wear)" u="1"/>
        <s v="M4A1-S | Hyper Beast (Field-Tested)" u="1"/>
        <s v="M4A1-S | Printstream (Field-Tested)" u="1"/>
        <s v="Galil AR | Tuxedo (Minimal Wear)" u="1"/>
        <s v="M4A4 | Global Offensive (Well-Worn)" u="1"/>
        <s v="StatTrak™ AWP | Mortis (Battle-Scarred)" u="1"/>
        <s v="StatTrak™ AWP | Capillary (Battle-Scarred)" u="1"/>
        <s v="StatTrak™ P2000 | Handgun (Battle-Scarred)" u="1"/>
        <s v="StatTrak™ P90 | Shapewood (Battle-Scarred)" u="1"/>
        <s v="StatTrak™ Tec-9 | Brother (Battle-Scarred)" u="1"/>
        <s v="SG 553 | Pulse (Well-Worn)" u="1"/>
        <s v="AWP | Acheron (Well-Worn)" u="1"/>
        <s v="AWP | Atheris (Well-Worn)" u="1"/>
        <s v="Glock-18 | Grinder (Field-Tested)" u="1"/>
        <s v="Glock-18 | Reactor (Field-Tested)" u="1"/>
        <s v="USP-S | Blueprint (Battle-Scarred)" u="1"/>
        <s v="USP-S | Flashback (Battle-Scarred)" u="1"/>
        <s v="USP-S | Stainless (Battle-Scarred)" u="1"/>
        <s v="AWP | Exoskeleton (Well-Worn)" u="1"/>
        <s v="AWP | Fever Dream (Well-Worn)" u="1"/>
        <s v="Five-SeveN | Angry Mob (Well-Worn)" u="1"/>
        <s v="Five-SeveN | Fowl Play (Well-Worn)" u="1"/>
        <s v="StatTrak™ Glock-18 | Clear Polymer (Factory New)" u="1"/>
        <s v="Desert Eagle | Naga (Battle-Scarred)" u="1"/>
        <s v="MAC-10 | Neon Rider (Well-Worn)" u="1"/>
        <s v="AWP | Acheron (Minimal Wear)" u="1"/>
        <s v="M4A1-S | VariCamo (Well-Worn)" u="1"/>
        <s v="MAG-7 | Core Breach (Well-Worn)" u="1"/>
        <s v="P2000 | Imperial Dragon (Field-Tested)" u="1"/>
        <s v="AK-47 | Rat Rod (Field-Tested)" u="1"/>
        <s v="StatTrak™ MP7 | Cirrus (Factory New)" u="1"/>
        <s v="StatTrak™ P250 | X-Ray (Factory New)" u="1"/>
        <s v="StatTrak™ Desert Eagle | Corinthian (Minimal Wear)" u="1"/>
        <s v="StatTrak™ Five-SeveN | Urban Hazard (Minimal Wear)" u="1"/>
        <s v="Dual Berettas | Panther (Factory New)" u="1"/>
        <s v="Dual Berettas | Retribution (Field-Tested)" u="1"/>
        <s v="Dual Berettas | Urban Shock (Field-Tested)" u="1"/>
        <s v="Sticker | Rush 4x20 (Holo)" u="1"/>
        <s v="Desert Eagle | Naga (Field-Tested)" u="1"/>
        <s v="USP-S | Forest Leaves (Factory New)" u="1"/>
        <s v="StatTrak™ Five-SeveN | Fowl Play (Well-Worn)" u="1"/>
        <s v="SG 553 | Darkwing (Factory New)" u="1"/>
        <s v="Glock-18 | Grinder (Minimal Wear)" u="1"/>
        <s v="P2000 | Corticera (Minimal Wear)" u="1"/>
        <s v="MAC-10 | Allure (Factory New)" u="1"/>
        <s v="AK-47 | Rat Rod (Minimal Wear)" u="1"/>
        <s v="M4A4 | Desert-Strike (Battle-Scarred)" u="1"/>
        <s v="AWP | Exoskeleton (Minimal Wear)" u="1"/>
        <s v="PP-Bizon | Brass (Battle-Scarred)" u="1"/>
        <s v="StatTrak™ Desert Eagle | Bronze Deco (Well-Worn)" u="1"/>
        <s v="StatTrak™ Desert Eagle | Oxide Blaze (Well-Worn)" u="1"/>
        <s v="P250 | Steel Disruption (Minimal Wear)" u="1"/>
        <s v="M4A1-S | VariCamo (Minimal Wear)" u="1"/>
        <s v="USP-S | Guardian (Field-Tested)" u="1"/>
        <s v="USP-S | Neo-Noir (Field-Tested)" u="1"/>
        <s v="StatTrak™ FAMAS | Djinn (Field-Tested)" u="1"/>
        <s v="StatTrak™ P90 | Chopper (Field-Tested)" u="1"/>
        <s v="StatTrak™ USP-S | Cyrex (Field-Tested)" u="1"/>
        <s v="StatTrak™ Sawed-Off | Apocalypto (Minimal Wear)" u="1"/>
        <s v="USP-S | Guardian (Factory New)" u="1"/>
        <s v="MAG-7 | Monster Call (Factory New)" u="1"/>
        <s v="Glock-18 | Steel Disruption (Field-Tested)" u="1"/>
        <s v="StatTrak™ MP9 | Hydra (Well-Worn)" u="1"/>
        <s v="Desert Eagle | Light Rail (Minimal Wear)" u="1"/>
        <s v="Glock-18 | Wasteland Rebel (Well-Worn)" u="1"/>
        <s v="MAC-10 | Heat (Well-Worn)" u="1"/>
        <s v="UMP-45 | Crime Scene (Minimal Wear)" u="1"/>
        <s v="Five-SeveN | Angry Mob (Field-Tested)" u="1"/>
        <s v="Five-SeveN | Fowl Play (Field-Tested)" u="1"/>
        <s v="MP9 | Ruby Poison Dart (Well-Worn)" u="1"/>
        <s v="M4A4 | Buzz Kill (Minimal Wear)" u="1"/>
        <s v="M4A4 | Converter (Minimal Wear)" u="1"/>
        <s v="SG 553 | Pulse (Field-Tested)" u="1"/>
        <s v="UMP-45 | Arctic Wolf (Factory New)" u="1"/>
        <s v="R8 Revolver | Fade (Field-Tested)" u="1"/>
        <s v="AUG | Bengal Tiger (Minimal Wear)" u="1"/>
        <s v="Bravo Pin" u="1"/>
        <s v="StatTrak™ AK-47 | Slate (Minimal Wear)" u="1"/>
        <s v="StatTrak™ Desert Eagle | Oxide Blaze (Minimal Wear)" u="1"/>
        <s v="MAC-10 | Heat (Minimal Wear)" u="1"/>
        <s v="SSG 08 | Lichen Dashed (Battle-Scarred)" u="1"/>
        <s v="Desert Eagle | Conspiracy (Field-Tested)" u="1"/>
        <s v="Sticker | Killjoy" u="1"/>
        <s v="Galil AR | Eco (Well-Worn)" u="1"/>
        <s v="AK-47 | Blue Laminate (Factory New)" u="1"/>
        <s v="Seal Team 6 Soldier | NSWC SEAL" u="1"/>
        <s v="MP7 | Bloodsport (Well-Worn)" u="1"/>
        <s v="SSG 08 | Fever Dream (Minimal Wear)" u="1"/>
        <s v="Sticker | CR4ZY (Holo) | Berlin 2019" u="1"/>
        <s v="SSG 08 | Fever Dream (Factory New)" u="1"/>
        <s v="USP-S | Para Green (Field-Tested)" u="1"/>
        <s v="M4A1-S | Leaded Glass (Minimal Wear)" u="1"/>
        <s v="StatTrak™ AUG | Aristocrat (Field-Tested)" u="1"/>
        <s v="StatTrak™ MP5-SD | Kitbash (Field-Tested)" u="1"/>
        <s v="StatTrak™ MP7 | Bloodsport (Field-Tested)" u="1"/>
        <s v="StatTrak™ P250 | Nevermore (Field-Tested)" u="1"/>
        <s v="StatTrak™ P250 | Supernova (Field-Tested)" u="1"/>
        <s v="StatTrak™ XM1014 | Seasons (Field-Tested)" u="1"/>
        <s v="MP7 | Neon Ply (Minimal Wear)" u="1"/>
        <s v="MP7 | Whiteout (Minimal Wear)" u="1"/>
        <s v="Sawed-Off | Wasteland Princess (Well-Worn)" u="1"/>
        <s v="P90 | Shallow Grave (Well-Worn)" u="1"/>
        <s v="PP-Bizon | Judgement of Anubis (Minimal Wear)" u="1"/>
        <s v="USP-S | Check Engine (Well-Worn)" u="1"/>
        <s v="M4A1-S | Chantico's Fire (Well-Worn)" u="1"/>
        <s v="Glock-18 | Reactor (Battle-Scarred)" u="1"/>
        <s v="AWP | Acheron (Field-Tested)" u="1"/>
        <s v="AWP | Atheris (Field-Tested)" u="1"/>
        <s v="Sir Bloody Silent Darryl | The Professionals" u="1"/>
        <s v="Rezan The Ready | Sabre" u="1"/>
        <s v="Berlin 2019 Minor Challengers (Holo-Foil)" u="1"/>
        <s v="R8 Revolver | Skull Crusher (Field-Tested)" u="1"/>
        <s v="PP-Bizon | Judgement of Anubis (Well-Worn)" u="1"/>
        <s v="StatTrak™ MP7 | Bloodsport (Factory New)" u="1"/>
        <s v="StatTrak™ P2000 | Imperial (Factory New)" u="1"/>
        <s v="StatTrak™ P250 | Nevermore (Factory New)" u="1"/>
        <s v="P250 | Muertos (Well-Worn)" u="1"/>
        <s v="StatTrak™ Galil AR | Eco (Well-Worn)" u="1"/>
        <s v="StatTrak™ MP5-SD | Agent (Well-Worn)" u="1"/>
        <s v="StatTrak™ MP7 | Neon Ply (Well-Worn)" u="1"/>
        <s v="StatTrak™ P250 | Inferno (Well-Worn)" u="1"/>
        <s v="StatTrak™ P250 | Muertos (Well-Worn)" u="1"/>
        <s v="AWP | Worm God (Well-Worn)" u="1"/>
        <s v="Five-SeveN | Fairy Tale (Battle-Scarred)" u="1"/>
        <s v="MP5-SD | Phosphor (Battle-Scarred)" u="1"/>
        <s v="Michael Syfers  | FBI Sniper" u="1"/>
        <s v="USP-S | Overgrowth (Minimal Wear)" u="1"/>
        <s v="XM1014 | Seasons (Factory New)" u="1"/>
        <s v="P90 | Desert Warfare (Minimal Wear)" u="1"/>
        <s v="FAMAS | Roll Cage (Well-Worn)" u="1"/>
        <s v="M4A1-S | Nitro (Well-Worn)" u="1"/>
        <s v="SG 553 | Integrale (Well-Worn)" u="1"/>
        <s v="P250 | Hive (Minimal Wear)" u="1"/>
        <s v="FAMAS | Djinn (Minimal Wear)" u="1"/>
        <s v="Bio-Haz Specialist | SWAT" u="1"/>
        <s v="StatTrak™ Sawed-Off | Apocalypto (Field-Tested)" u="1"/>
        <s v="SCAR-20 | Storm (Minimal Wear)" u="1"/>
        <s v="Desert Eagle | Kumicho Dragon (Battle-Scarred)" u="1"/>
        <s v="MAC-10 | Tornado (Battle-Scarred)" u="1"/>
        <s v="Galil AR | Eco (Field-Tested)" u="1"/>
        <s v="P250 | Cartel (Battle-Scarred)" u="1"/>
        <s v="SSG 08 | Big Iron (Minimal Wear)" u="1"/>
        <s v="AWP | Acheron (Battle-Scarred)" u="1"/>
        <s v="AWP | Atheris (Battle-Scarred)" u="1"/>
        <s v="P90 | Chopper (Well-Worn)" u="1"/>
        <s v="FAMAS | Eye of Athena (Well-Worn)" u="1"/>
        <s v="SSG 08 | Ghost Crusader (Minimal Wear)" u="1"/>
        <s v="Desert Eagle | Naga (Well-Worn)" u="1"/>
        <s v="AK-47 | Red Laminate (Well-Worn)" u="1"/>
        <s v="StatTrak™ Five-SeveN | Fairy Tale (Well-Worn)" u="1"/>
        <s v="StatTrak™ Glock-18 | Bullet Queen (Well-Worn)" u="1"/>
        <s v="StatTrak™ Glock-18 | Royal Legion (Well-Worn)" u="1"/>
        <s v="StatTrak™ SSG 08 | Ghost Crusader (Well-Worn)" u="1"/>
        <s v="StatTrak™ CZ75-Auto | Twist (Well-Worn)" u="1"/>
        <s v="StatTrak™ FAMAS | Roll Cage (Well-Worn)" u="1"/>
        <s v="StatTrak™ Galil AR | Signal (Well-Worn)" u="1"/>
        <s v="StatTrak™ Glock-18 | Weasel (Well-Worn)" u="1"/>
        <s v="StatTrak™ PP-Bizon | Osiris (Well-Worn)" u="1"/>
        <s v="StatTrak™ SG 553 | Darkwing (Well-Worn)" u="1"/>
        <s v="StatTrak™ SSG 08 | Parallax (Well-Worn)" u="1"/>
        <s v="StatTrak™ UMP-45 | Exposure (Well-Worn)" u="1"/>
        <s v="StatTrak™ UMP-45 | Moonrise (Well-Worn)" u="1"/>
        <s v="AWP | Elite Build (Factory New)" u="1"/>
        <s v="AWP | Safari Mesh (Factory New)" u="1"/>
        <s v="FAMAS | Doomkitty (Minimal Wear)" u="1"/>
        <s v="UMP-45 | Primal Saber (Minimal Wear)" u="1"/>
        <s v="Wildfire Pin" u="1"/>
        <s v="MAC-10 | Heat (Field-Tested)" u="1"/>
        <s v="Five-SeveN | Fowl Play (Battle-Scarred)" u="1"/>
        <s v="AWP | Mortis (Field-Tested)" u="1"/>
        <s v="AWP | Phobos (Factory New)" u="1"/>
        <s v="AUG | Ricochet (Factory New)" u="1"/>
        <s v="AUG | Syd Mead (Factory New)" u="1"/>
        <s v="AUG | Random Access (Battle-Scarred)" u="1"/>
        <s v="StatTrak™ CZ75-Auto | Tacticat (Minimal Wear)" u="1"/>
        <s v="StatTrak™ Nova | Clear Polymer (Minimal Wear)" u="1"/>
        <s v="StatTrak™ UMP-45 | Arctic Wolf (Minimal Wear)" u="1"/>
        <s v="StatTrak™ USP-S | Lead Conduit (Minimal Wear)" u="1"/>
        <s v="MP5-SD | Kitbash (Factory New)" u="1"/>
        <s v="StatTrak™ Five-SeveN | Angry Mob (Battle-Scarred)" u="1"/>
        <s v="StatTrak™ Five-SeveN | Fowl Play (Battle-Scarred)" u="1"/>
        <s v="StatTrak™ M4A4 | In Living Color (Battle-Scarred)" u="1"/>
        <s v="StatTrak™ Sawed-Off | Apocalypto (Battle-Scarred)" u="1"/>
        <s v="StatTrak™ USP-S | Monster Mashup (Battle-Scarred)" u="1"/>
        <s v="Desert Eagle | Night (Field-Tested)" u="1"/>
        <s v="MP9 | Ruby Poison Dart (Minimal Wear)" u="1"/>
        <s v="G3SG1 | Azure Zebra (Minimal Wear)" u="1"/>
        <s v="XM1014 | Incinegator (Well-Worn)" u="1"/>
        <s v="R8 Revolver | Amber Fade (Factory New)" u="1"/>
        <s v="P250 | Asiimov (Field-Tested)" u="1"/>
        <s v="StatTrak™ CZ75-Auto | Tacticat (Well-Worn)" u="1"/>
        <s v="StatTrak™ Galil AR | Connexion (Well-Worn)" u="1"/>
        <s v="StatTrak™ Glock-18 | Catacombs (Well-Worn)" u="1"/>
        <s v="StatTrak™ MAC-10 | Ultraviolet (Well-Worn)" u="1"/>
        <s v="StatTrak™ Nova | Clear Polymer (Well-Worn)" u="1"/>
        <s v="Berlin 2019 Legends (Holo-Foil)" u="1"/>
        <s v="StatTrak™ Desert Eagle | Bronze Deco (Factory New)" u="1"/>
        <s v="StatTrak™ Desert Eagle | Oxide Blaze (Factory New)" u="1"/>
        <s v="Glock-18 | Neo-Noir (Minimal Wear)" u="1"/>
        <s v="StatTrak™ CZ75-Auto | Twist (Minimal Wear)" u="1"/>
        <s v="StatTrak™ Galil AR | Signal (Minimal Wear)" u="1"/>
        <s v="StatTrak™ Glock-18 | Weasel (Minimal Wear)" u="1"/>
        <s v="StatTrak™ M4A1-S | Basilisk (Minimal Wear)" u="1"/>
        <s v="StatTrak™ Tec-9 | Bamboozle (Minimal Wear)" u="1"/>
        <s v="StatTrak™ UMP-45 | Exposure (Minimal Wear)" u="1"/>
        <s v="StatTrak™ UMP-45 | Moonrise (Minimal Wear)" u="1"/>
        <s v="StatTrak™ CZ75-Auto | Red Astor (Field-Tested)" u="1"/>
        <s v="StatTrak™ Galil AR | Rocket Pop (Field-Tested)" u="1"/>
        <s v="StatTrak™ Tec-9 | Fuel Injector (Field-Tested)" u="1"/>
        <s v="StatTrak™ UMP-45 | Gold Bismuth (Field-Tested)" u="1"/>
        <s v="StatTrak™ UMP-45 | Primal Saber (Field-Tested)" u="1"/>
        <s v="StatTrak™ SG 553 | Danger Close (Factory New)" u="1"/>
        <s v="USP-S | Para Green (Battle-Scarred)" u="1"/>
        <s v="StatTrak™ AUG | Syd Mead (Minimal Wear)" u="1"/>
        <s v="StatTrak™ AWP | Worm God (Minimal Wear)" u="1"/>
        <s v="StatTrak™ MP5-SD | Gauss (Minimal Wear)" u="1"/>
        <s v="StatTrak™ P250 | Inferno (Minimal Wear)" u="1"/>
        <s v="StatTrak™ P250 | Valence (Minimal Wear)" u="1"/>
        <s v="MAC-10 | Heat (Battle-Scarred)" u="1"/>
        <s v="FAMAS | Sergeant (Battle-Scarred)" u="1"/>
        <s v="AK-47 | Blue Laminate (Field-Tested)" u="1"/>
        <s v="MP9 | Ruby Poison Dart (Battle-Scarred)" u="1"/>
        <s v="MAC-10 | Surfwood (Factory New)" u="1"/>
        <s v="Five-SeveN | Fairy Tale (Field-Tested)" u="1"/>
        <s v="SG 553 | Phantom (Factory New)" u="1"/>
        <s v="FAMAS | Mecha Industries (Well-Worn)" u="1"/>
        <s v="StatTrak™ Desert Eagle | Blue Ply (Field-Tested)" u="1"/>
        <s v="StatTrak™ SSG 08 | Ghost Crusader (Field-Tested)" u="1"/>
        <s v="StatTrak™ AK-47 | Uncharted (Battle-Scarred)" u="1"/>
        <s v="StatTrak™ AUG | Arctic Wolf (Battle-Scarred)" u="1"/>
        <s v="StatTrak™ CZ75-Auto | Twist (Battle-Scarred)" u="1"/>
        <s v="StatTrak™ Galil AR | Signal (Battle-Scarred)" u="1"/>
        <s v="StatTrak™ Glock-18 | Weasel (Battle-Scarred)" u="1"/>
        <s v="StatTrak™ SG 553 | Darkwing (Battle-Scarred)" u="1"/>
        <s v="StatTrak™ SSG 08 | Parallax (Battle-Scarred)" u="1"/>
        <s v="StatTrak™ Tec-9 | Avalanche (Battle-Scarred)" u="1"/>
        <s v="StatTrak™ UMP-45 | Scaffold (Battle-Scarred)" u="1"/>
        <s v="StatTrak™ USP-S | Flashback (Battle-Scarred)" u="1"/>
        <s v="MP7 | Powercore (Factory New)" u="1"/>
        <s v="AWP | Elite Build (Field-Tested)" u="1"/>
        <s v="AWP | Fever Dream (Field-Tested)" u="1"/>
        <s v="G3SG1 | The Executioner (Well-Worn)" u="1"/>
        <s v="USP-S | Monster Mashup (Well-Worn)" u="1"/>
        <s v="USP-S | Cortex (Factory New)" u="1"/>
        <s v="Sticker | Kawaii Killer Terrorist" u="1"/>
        <s v="FAMAS | Djinn (Field-Tested)" u="1"/>
        <s v="USP-S | The Traitor (Battle-Scarred)" u="1"/>
        <s v="M4A1-S | Basilisk (Field-Tested)" u="1"/>
        <s v="M4A1-S | Briefing (Field-Tested)" u="1"/>
        <s v="Sticker | s1mple | Katowice 2019" u="1"/>
        <s v="MP7 | Bloodsport (Minimal Wear)" u="1"/>
        <s v="StatTrak™ Music Kit | Beartooth, Aggressive" u="1"/>
        <s v="UMP-45 | Exposure (Factory New)" u="1"/>
        <s v="UMP-45 | Scaffold (Factory New)" u="1"/>
        <s v="G3SG1 | The Executioner (Battle-Scarred)" u="1"/>
        <s v="XM1014 | Bone Machine (Field-Tested)" u="1"/>
        <s v="Five-SeveN | Fairy Tale (Minimal Wear)" u="1"/>
        <s v="MP9 | Ruby Poison Dart (Factory New)" u="1"/>
        <s v="StatTrak™ P250 | Contaminant (Factory New)" u="1"/>
        <s v="StatTrak™ SG 553 | Ol' Rusty (Factory New)" u="1"/>
        <s v="Sticker | Unicorn" u="1"/>
        <s v="M4A1-S | Leaded Glass (Battle-Scarred)" u="1"/>
        <s v="M4A1-S | Master Piece (Battle-Scarred)" u="1"/>
        <s v="AUG | Momentum (Battle-Scarred)" u="1"/>
        <s v="Sealed Graffiti | Flickshot" u="1"/>
        <s v="MAC-10 | Aloha (Field-Tested)" u="1"/>
        <s v="StatTrak™ AK-47 | Elite Build (Well-Worn)" u="1"/>
        <s v="StatTrak™ Glock-18 | Moonrise (Well-Worn)" u="1"/>
        <s v="StatTrak™ MAC-10 | Neon Rider (Well-Worn)" u="1"/>
        <s v="StatTrak™ SG 553 | Tiger Moth (Well-Worn)" u="1"/>
        <s v="Glock-18 | Bullet Queen (Battle-Scarred)" u="1"/>
        <s v="Glock-18 | Royal Legion (Battle-Scarred)" u="1"/>
        <s v="USP-S | Blood Tiger (Field-Tested)" u="1"/>
        <s v="StatTrak™ AUG | Momentum (Battle-Scarred)" u="1"/>
        <s v="StatTrak™ MP7 | Neon Ply (Battle-Scarred)" u="1"/>
        <s v="StatTrak™ P250 | Inferno (Battle-Scarred)" u="1"/>
        <s v="SCAR-20 | Bloodsport (Well-Worn)" u="1"/>
        <s v="USP-S | Neo-Noir (Well-Worn)" u="1"/>
        <s v="MP9 | Setting Sun (Well-Worn)" u="1"/>
        <s v="P250 | Red Rock (Battle-Scarred)" u="1"/>
        <s v="P250 | Wingshot (Battle-Scarred)" u="1"/>
        <s v="StatTrak™ MP9 | Hydra (Battle-Scarred)" u="1"/>
        <s v="Sawed-Off | Full Stop (Factory New)" u="1"/>
        <s v="SG 553 | Barricade (Field-Tested)" u="1"/>
        <s v="M4A4 | Griffin (Field-Tested)" u="1"/>
        <s v="M4A4 | Tornado (Field-Tested)" u="1"/>
        <s v="M4A1-S | Decimator (Well-Worn)" u="1"/>
        <s v="M4A1-S | Nightmare (Well-Worn)" u="1"/>
        <s v="P250 | Wingshot (Field-Tested)" u="1"/>
        <s v="StatTrak™ AUG | Aristocrat (Battle-Scarred)" u="1"/>
        <s v="StatTrak™ MP5-SD | Kitbash (Battle-Scarred)" u="1"/>
        <s v="StatTrak™ SG 553 | Phantom (Battle-Scarred)" u="1"/>
        <s v="FAMAS | Djinn (Battle-Scarred)" u="1"/>
        <s v="Five-SeveN | Case Hardened (Field-Tested)" u="1"/>
        <s v="CZ75-Auto | Tacticat (Factory New)" u="1"/>
        <s v="AWP | Mortis (Well-Worn)" u="1"/>
        <s v="AWP | Phobos (Well-Worn)" u="1"/>
        <s v="StatTrak™ Galil AR | Akoben (Factory New)" u="1"/>
        <s v="StatTrak™ Galil AR | Signal (Factory New)" u="1"/>
        <s v="StatTrak™ Glock-18 | Weasel (Factory New)" u="1"/>
        <s v="StatTrak™ SSG 08 | Parallax (Factory New)" u="1"/>
        <s v="StatTrak™ Tec-9 | Flash Out (Factory New)" u="1"/>
        <s v="StatTrak™ UMP-45 | Momentum (Factory New)" u="1"/>
        <s v="AK-47 | Black Laminate (Well-Worn)" u="1"/>
        <s v="Katowice 2019 Minor Challengers (Holo-Foil)" u="1"/>
        <s v="MAG-7 | Bulldozer (Field-Tested)" u="1"/>
        <s v="P90 | Virus (Minimal Wear)" u="1"/>
        <s v="P250 | Franklin (Minimal Wear)" u="1"/>
        <s v="P250 | Wingshot (Minimal Wear)" u="1"/>
        <s v="USP-S | Blood Tiger (Minimal Wear)" u="1"/>
        <s v="StatTrak™ CZ75-Auto | Polymer (Factory New)" u="1"/>
        <s v="StatTrak™ Glock-18 | Moonrise (Factory New)" u="1"/>
        <s v="FAMAS | Styx (Field-Tested)" u="1"/>
        <s v="P90 | Asiimov (Battle-Scarred)" u="1"/>
        <s v="Glock-18 | Nuclear Garden (Battle-Scarred)" u="1"/>
        <s v="StatTrak™ AK-47 | Legion of Anubis (Battle-Scarred)" u="1"/>
        <s v="StatTrak™ Desert Eagle | Directive (Battle-Scarred)" u="1"/>
        <s v="StatTrak™ Five-SeveN | Retrobution (Battle-Scarred)" u="1"/>
        <s v="Five-SeveN | Case Hardened (Factory New)" u="1"/>
        <s v="Five-SeveN | Triumvirate (Well-Worn)" u="1"/>
        <s v="AWP | Exoskeleton (Battle-Scarred)" u="1"/>
        <s v="AWP | Fever Dream (Battle-Scarred)" u="1"/>
        <s v="FAMAS | Mecha Industries (Minimal Wear)" u="1"/>
        <s v="UMP-45 | Momentum (Field-Tested)" u="1"/>
        <s v="StatTrak™ Dual Berettas | Dezastre (Field-Tested)" u="1"/>
        <s v="StatTrak™ FAMAS | Mecha Industries (Field-Tested)" u="1"/>
        <s v="StatTrak™ Five-SeveN | Retrobution (Field-Tested)" u="1"/>
        <s v="PP-Bizon | Brass (Factory New)" u="1"/>
        <s v="CZ75-Auto | Poison Dart (Field-Tested)" u="1"/>
        <s v="StatTrak™ Sawed-Off | Limelight (Well-Worn)" u="1"/>
        <s v="StatTrak™ Tec-9 | Fuel Injector (Well-Worn)" u="1"/>
        <s v="StatTrak™ UMP-45 | Primal Saber (Well-Worn)" u="1"/>
        <s v="USP-S | Torque (Battle-Scarred)" u="1"/>
        <s v="Tec-9 | Remote Control (Field-Tested)" u="1"/>
        <s v="P90 | Virus (Well-Worn)" u="1"/>
        <s v="M4A1-S | Basilisk (Battle-Scarred)" u="1"/>
        <s v="M4A1-S | VariCamo (Battle-Scarred)" u="1"/>
        <s v="XM1014 | Ziggy (Factory New)" u="1"/>
        <s v="SCAR-20 | Crimson Web (Field-Tested)" u="1"/>
        <s v="AK-47 | Phantom Disruptor (Well-Worn)" u="1"/>
        <s v="Glock-18 | Sacrifice (Factory New)" u="1"/>
        <s v="AUG | Random Access (Well-Worn)" u="1"/>
        <s v="Gamma Case Key" u="1"/>
        <s v="UMP-45 | Primal Saber (Battle-Scarred)" u="1"/>
        <s v="FAMAS | Hexane (Field-Tested)" u="1"/>
        <s v="Glock-18 | Candy Apple (Factory New)" u="1"/>
        <s v="MAC-10 | Malachite (Well-Worn)" u="1"/>
        <s v="MAG-7 | Hard Water (Well-Worn)" u="1"/>
        <s v="MAG-7 | Praetorian (Well-Worn)" u="1"/>
        <s v="AUG | Random Access (Factory New)" u="1"/>
        <s v="StatTrak™ Glock-18 | Bunsen Burner (Minimal Wear)" u="1"/>
        <s v="Sealed Graffiti | EZ" u="1"/>
        <s v="Negev | Bratatat (Battle-Scarred)" u="1"/>
        <s v="The Elite Mr. Muhlik | Elite Crew" u="1"/>
        <s v="CZ75-Auto | Crimson Web (Minimal Wear)" u="1"/>
        <s v="MAC-10 | Indigo (Field-Tested)" u="1"/>
        <s v="MAG-7 | Justice (Field-Tested)" u="1"/>
        <s v="G3SG1 | The Executioner (Field-Tested)" u="1"/>
        <s v="StatTrak™ Desert Eagle | Oxide Blaze (Battle-Scarred)" u="1"/>
        <s v="M4A4 | Evil Daimyo (Well-Worn)" u="1"/>
        <s v="M4A4 | Faded Zebra (Well-Worn)" u="1"/>
        <s v="M4A4 | The Emperor (Well-Worn)" u="1"/>
        <s v="M4A4 | Tooth Fairy (Well-Worn)" u="1"/>
        <s v="M4A1-S | Leaded Glass (Factory New)" u="1"/>
        <s v="UMP-45 | Plastique (Well-Worn)" u="1"/>
        <s v="Sawed-Off | Devourer (Well-Worn)" u="1"/>
        <s v="Dual Berettas | Panther (Minimal Wear)" u="1"/>
        <s v="P2000 | Scorpion (Factory New)" u="1"/>
        <s v="Halo Capsule" u="1"/>
        <s v="Glock-18 | Royal Legion (Field-Tested)" u="1"/>
        <s v="P250 | Nevermore (Factory New)" u="1"/>
        <s v="P250 | Supernova (Factory New)" u="1"/>
        <s v="AWP | Man-o'-war (Field-Tested)" u="1"/>
        <s v="AWP | Phobos (Minimal Wear)" u="1"/>
        <s v="AWP | PAW (Well-Worn)" u="1"/>
        <s v="UMP-45 | Indigo (Field-Tested)" u="1"/>
        <s v="PP-Bizon | Embargo (Field-Tested)" u="1"/>
      </sharedItems>
    </cacheField>
    <cacheField name="Цена покупки" numFmtId="0">
      <sharedItems containsSemiMixedTypes="0" containsString="0" containsNumber="1" minValue="40" maxValue="455"/>
    </cacheField>
    <cacheField name="Цена продажи" numFmtId="0">
      <sharedItems containsNonDate="0" containsString="0" containsBlank="1"/>
    </cacheField>
    <cacheField name="ID покупки" numFmtId="0">
      <sharedItems/>
    </cacheField>
    <cacheField name="ID продажи" numFmtId="0">
      <sharedItems containsNonDate="0" containsString="0" containsBlank="1"/>
    </cacheField>
    <cacheField name="Номер бота" numFmtId="0">
      <sharedItems containsNonDate="0" containsString="0" containsBlank="1"/>
    </cacheField>
    <cacheField name="Прибыль в руб." numFmtId="0">
      <sharedItems/>
    </cacheField>
    <cacheField name="Прибыль в %" numFmtId="1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count="1000">
  <r>
    <x v="0"/>
    <n v="50.58"/>
    <m/>
    <s v="1154789608"/>
    <m/>
    <x v="0"/>
    <s v=""/>
    <s v=""/>
  </r>
  <r>
    <x v="0"/>
    <n v="54"/>
    <m/>
    <s v="1165661243"/>
    <m/>
    <x v="0"/>
    <s v=""/>
    <s v=""/>
  </r>
  <r>
    <x v="1"/>
    <n v="53.28"/>
    <m/>
    <s v="1164631498"/>
    <m/>
    <x v="0"/>
    <s v=""/>
    <s v=""/>
  </r>
  <r>
    <x v="2"/>
    <n v="57.28"/>
    <m/>
    <s v="1169907843"/>
    <m/>
    <x v="0"/>
    <s v=""/>
    <s v=""/>
  </r>
  <r>
    <x v="3"/>
    <n v="62.96"/>
    <m/>
    <s v="1170186608"/>
    <m/>
    <x v="0"/>
    <s v=""/>
    <s v=""/>
  </r>
  <r>
    <x v="3"/>
    <n v="63"/>
    <m/>
    <s v="1171071668"/>
    <m/>
    <x v="0"/>
    <s v=""/>
    <s v=""/>
  </r>
  <r>
    <x v="0"/>
    <n v="53.12"/>
    <m/>
    <s v="923483733"/>
    <m/>
    <x v="0"/>
    <s v=""/>
    <s v=""/>
  </r>
  <r>
    <x v="3"/>
    <n v="62.95"/>
    <m/>
    <s v="1155716868"/>
    <m/>
    <x v="0"/>
    <s v=""/>
    <s v=""/>
  </r>
  <r>
    <x v="4"/>
    <n v="53.36"/>
    <m/>
    <s v="1181993968"/>
    <m/>
    <x v="0"/>
    <s v=""/>
    <s v=""/>
  </r>
  <r>
    <x v="5"/>
    <n v="51.99"/>
    <m/>
    <s v="1188749428"/>
    <m/>
    <x v="0"/>
    <s v=""/>
    <s v=""/>
  </r>
  <r>
    <x v="5"/>
    <n v="52"/>
    <m/>
    <s v="1189051603"/>
    <m/>
    <x v="0"/>
    <s v=""/>
    <s v=""/>
  </r>
  <r>
    <x v="6"/>
    <n v="53.8"/>
    <m/>
    <s v="1189060983"/>
    <m/>
    <x v="0"/>
    <s v=""/>
    <s v=""/>
  </r>
  <r>
    <x v="5"/>
    <n v="51.99"/>
    <m/>
    <s v="1189012233"/>
    <m/>
    <x v="0"/>
    <s v=""/>
    <s v=""/>
  </r>
  <r>
    <x v="7"/>
    <n v="78.78"/>
    <m/>
    <s v="1190642708"/>
    <m/>
    <x v="0"/>
    <s v=""/>
    <s v=""/>
  </r>
  <r>
    <x v="8"/>
    <n v="65"/>
    <m/>
    <s v="1197317773"/>
    <m/>
    <x v="0"/>
    <s v=""/>
    <s v=""/>
  </r>
  <r>
    <x v="7"/>
    <n v="65"/>
    <m/>
    <s v="1200470013"/>
    <m/>
    <x v="0"/>
    <s v=""/>
    <s v=""/>
  </r>
  <r>
    <x v="6"/>
    <n v="52.5"/>
    <m/>
    <s v="1201684478"/>
    <m/>
    <x v="0"/>
    <s v=""/>
    <s v=""/>
  </r>
  <r>
    <x v="7"/>
    <n v="62.51"/>
    <m/>
    <s v="1203631098"/>
    <m/>
    <x v="0"/>
    <s v=""/>
    <s v=""/>
  </r>
  <r>
    <x v="1"/>
    <n v="51.75"/>
    <m/>
    <s v="1205299108"/>
    <m/>
    <x v="0"/>
    <s v=""/>
    <s v=""/>
  </r>
  <r>
    <x v="9"/>
    <n v="62"/>
    <m/>
    <s v="1207786123"/>
    <m/>
    <x v="0"/>
    <s v=""/>
    <s v=""/>
  </r>
  <r>
    <x v="10"/>
    <n v="53.45"/>
    <m/>
    <s v="1214199008"/>
    <m/>
    <x v="0"/>
    <s v=""/>
    <s v=""/>
  </r>
  <r>
    <x v="11"/>
    <n v="134"/>
    <m/>
    <s v="1205421818"/>
    <m/>
    <x v="0"/>
    <s v=""/>
    <s v=""/>
  </r>
  <r>
    <x v="7"/>
    <n v="58"/>
    <m/>
    <s v="1081533613"/>
    <m/>
    <x v="0"/>
    <s v=""/>
    <s v=""/>
  </r>
  <r>
    <x v="12"/>
    <n v="67.33"/>
    <m/>
    <s v="1232003174"/>
    <m/>
    <x v="0"/>
    <s v=""/>
    <s v=""/>
  </r>
  <r>
    <x v="12"/>
    <n v="68.77"/>
    <m/>
    <s v="1229422789"/>
    <m/>
    <x v="0"/>
    <s v=""/>
    <s v=""/>
  </r>
  <r>
    <x v="12"/>
    <n v="68.77"/>
    <m/>
    <s v="1229424584"/>
    <m/>
    <x v="0"/>
    <s v=""/>
    <s v=""/>
  </r>
  <r>
    <x v="12"/>
    <n v="68.77"/>
    <m/>
    <s v="1229410049"/>
    <m/>
    <x v="0"/>
    <s v=""/>
    <s v=""/>
  </r>
  <r>
    <x v="13"/>
    <n v="69.33"/>
    <m/>
    <s v="1233815319"/>
    <m/>
    <x v="0"/>
    <s v=""/>
    <s v=""/>
  </r>
  <r>
    <x v="14"/>
    <n v="62.53"/>
    <m/>
    <s v="1242760109"/>
    <m/>
    <x v="0"/>
    <s v=""/>
    <s v=""/>
  </r>
  <r>
    <x v="14"/>
    <n v="62.5"/>
    <m/>
    <s v="1237661784"/>
    <m/>
    <x v="0"/>
    <s v=""/>
    <s v=""/>
  </r>
  <r>
    <x v="14"/>
    <n v="62.48"/>
    <m/>
    <s v="1237661089"/>
    <m/>
    <x v="0"/>
    <s v=""/>
    <s v=""/>
  </r>
  <r>
    <x v="15"/>
    <n v="57.66"/>
    <m/>
    <s v="1238004304"/>
    <m/>
    <x v="0"/>
    <s v=""/>
    <s v=""/>
  </r>
  <r>
    <x v="2"/>
    <n v="57.33"/>
    <m/>
    <s v="1242219759"/>
    <m/>
    <x v="0"/>
    <s v=""/>
    <s v=""/>
  </r>
  <r>
    <x v="14"/>
    <n v="61.99"/>
    <m/>
    <s v="1237659709"/>
    <m/>
    <x v="0"/>
    <s v=""/>
    <s v=""/>
  </r>
  <r>
    <x v="14"/>
    <n v="40"/>
    <m/>
    <s v="1251290219"/>
    <m/>
    <x v="0"/>
    <s v=""/>
    <s v=""/>
  </r>
  <r>
    <x v="14"/>
    <n v="53.45"/>
    <m/>
    <s v="1251506984"/>
    <m/>
    <x v="0"/>
    <s v=""/>
    <s v=""/>
  </r>
  <r>
    <x v="14"/>
    <n v="53"/>
    <m/>
    <s v="1251638419"/>
    <m/>
    <x v="0"/>
    <s v=""/>
    <s v=""/>
  </r>
  <r>
    <x v="16"/>
    <n v="455"/>
    <m/>
    <s v="1275136704"/>
    <m/>
    <x v="0"/>
    <s v=""/>
    <s v=""/>
  </r>
  <r>
    <x v="6"/>
    <n v="51"/>
    <m/>
    <s v="1294701579"/>
    <m/>
    <x v="0"/>
    <s v=""/>
    <s v=""/>
  </r>
  <r>
    <x v="17"/>
    <n v="61.83"/>
    <m/>
    <s v="1298294539"/>
    <m/>
    <x v="0"/>
    <s v=""/>
    <s v=""/>
  </r>
  <r>
    <x v="17"/>
    <n v="59.14"/>
    <m/>
    <s v="1298271144"/>
    <m/>
    <x v="0"/>
    <s v=""/>
    <s v=""/>
  </r>
  <r>
    <x v="17"/>
    <n v="58.88"/>
    <m/>
    <s v="1314486869"/>
    <m/>
    <x v="0"/>
    <s v=""/>
    <s v=""/>
  </r>
  <r>
    <x v="18"/>
    <n v="137"/>
    <m/>
    <s v="1319445169"/>
    <m/>
    <x v="0"/>
    <s v=""/>
    <s v=""/>
  </r>
  <r>
    <x v="19"/>
    <n v="50.63"/>
    <m/>
    <s v="1320243054"/>
    <m/>
    <x v="0"/>
    <s v=""/>
    <s v=""/>
  </r>
  <r>
    <x v="20"/>
    <n v="100"/>
    <m/>
    <s v="1290184414"/>
    <m/>
    <x v="0"/>
    <s v=""/>
    <s v=""/>
  </r>
  <r>
    <x v="6"/>
    <n v="51.64"/>
    <m/>
    <s v="1324424734"/>
    <m/>
    <x v="0"/>
    <s v=""/>
    <s v=""/>
  </r>
  <r>
    <x v="8"/>
    <n v="60.83"/>
    <m/>
    <s v="1346056379"/>
    <m/>
    <x v="0"/>
    <s v=""/>
    <s v=""/>
  </r>
  <r>
    <x v="21"/>
    <n v="110.09"/>
    <m/>
    <s v="1346216459"/>
    <m/>
    <x v="0"/>
    <s v=""/>
    <s v=""/>
  </r>
  <r>
    <x v="8"/>
    <n v="60.83"/>
    <m/>
    <s v="1346870494"/>
    <m/>
    <x v="0"/>
    <s v=""/>
    <s v=""/>
  </r>
  <r>
    <x v="22"/>
    <n v="61.98"/>
    <m/>
    <s v="1347113989"/>
    <m/>
    <x v="0"/>
    <s v=""/>
    <s v=""/>
  </r>
  <r>
    <x v="21"/>
    <n v="108.4"/>
    <m/>
    <s v="1335289904"/>
    <m/>
    <x v="0"/>
    <s v=""/>
    <s v=""/>
  </r>
  <r>
    <x v="23"/>
    <n v="66.56999999999999"/>
    <m/>
    <s v="1368523244"/>
    <m/>
    <x v="0"/>
    <s v=""/>
    <s v=""/>
  </r>
  <r>
    <x v="24"/>
    <n v="49.99"/>
    <m/>
    <s v="1374364687"/>
    <m/>
    <x v="0"/>
    <s v=""/>
    <s v=""/>
  </r>
  <r>
    <x v="24"/>
    <n v="49.99"/>
    <m/>
    <s v="1374367902"/>
    <m/>
    <x v="0"/>
    <s v=""/>
    <s v=""/>
  </r>
  <r>
    <x v="24"/>
    <n v="66.48"/>
    <m/>
    <s v="1374227872"/>
    <m/>
    <x v="0"/>
    <s v=""/>
    <s v=""/>
  </r>
  <r>
    <x v="24"/>
    <n v="49.99"/>
    <m/>
    <s v="1374373147"/>
    <m/>
    <x v="0"/>
    <s v=""/>
    <s v=""/>
  </r>
  <r>
    <x v="24"/>
    <n v="49.99"/>
    <m/>
    <s v="1374373847"/>
    <m/>
    <x v="0"/>
    <s v=""/>
    <s v=""/>
  </r>
  <r>
    <x v="24"/>
    <n v="66.2"/>
    <m/>
    <s v="1374570807"/>
    <m/>
    <x v="0"/>
    <s v=""/>
    <s v=""/>
  </r>
  <r>
    <x v="25"/>
    <n v="52.05"/>
    <m/>
    <s v="1374354332"/>
    <m/>
    <x v="0"/>
    <s v=""/>
    <s v=""/>
  </r>
  <r>
    <x v="25"/>
    <n v="51.93"/>
    <m/>
    <s v="1376451067"/>
    <m/>
    <x v="0"/>
    <s v=""/>
    <s v=""/>
  </r>
  <r>
    <x v="25"/>
    <n v="51.74"/>
    <m/>
    <s v="1376446567"/>
    <m/>
    <x v="0"/>
    <s v=""/>
    <s v=""/>
  </r>
  <r>
    <x v="26"/>
    <n v="57.77"/>
    <m/>
    <s v="1379879517"/>
    <m/>
    <x v="0"/>
    <s v=""/>
    <s v=""/>
  </r>
  <r>
    <x v="27"/>
    <n v="76.29000000000001"/>
    <m/>
    <s v="1386736657"/>
    <m/>
    <x v="0"/>
    <s v=""/>
    <s v=""/>
  </r>
  <r>
    <x v="27"/>
    <n v="78.37"/>
    <m/>
    <s v="1383638652"/>
    <m/>
    <x v="0"/>
    <s v=""/>
    <s v=""/>
  </r>
  <r>
    <x v="27"/>
    <n v="79.41"/>
    <m/>
    <s v="1386720947"/>
    <m/>
    <x v="0"/>
    <s v=""/>
    <s v=""/>
  </r>
  <r>
    <x v="28"/>
    <n v="56.33"/>
    <m/>
    <s v="1396033897"/>
    <m/>
    <x v="0"/>
    <s v=""/>
    <s v=""/>
  </r>
  <r>
    <x v="28"/>
    <n v="56.87"/>
    <m/>
    <s v="1397254867"/>
    <m/>
    <x v="0"/>
    <s v=""/>
    <s v=""/>
  </r>
  <r>
    <x v="28"/>
    <n v="56.22"/>
    <m/>
    <s v="1397856542"/>
    <m/>
    <x v="0"/>
    <s v=""/>
    <s v=""/>
  </r>
  <r>
    <x v="28"/>
    <n v="56.11"/>
    <m/>
    <s v="1398214432"/>
    <m/>
    <x v="0"/>
    <s v=""/>
    <s v=""/>
  </r>
  <r>
    <x v="29"/>
    <n v="81"/>
    <m/>
    <s v="1390421717"/>
    <m/>
    <x v="0"/>
    <s v=""/>
    <s v=""/>
  </r>
  <r>
    <x v="30"/>
    <n v="85"/>
    <m/>
    <s v="1408476497"/>
    <m/>
    <x v="0"/>
    <s v=""/>
    <s v=""/>
  </r>
  <r>
    <x v="31"/>
    <n v="56.81"/>
    <m/>
    <s v="1405531792"/>
    <m/>
    <x v="0"/>
    <s v=""/>
    <s v=""/>
  </r>
  <r>
    <x v="32"/>
    <n v="52.02"/>
    <m/>
    <s v="1409089717"/>
    <m/>
    <x v="0"/>
    <s v=""/>
    <s v=""/>
  </r>
  <r>
    <x v="33"/>
    <n v="52.99"/>
    <m/>
    <s v="1425839592"/>
    <m/>
    <x v="0"/>
    <s v=""/>
    <s v=""/>
  </r>
  <r>
    <x v="34"/>
    <n v="50"/>
    <m/>
    <s v="1414158312"/>
    <m/>
    <x v="0"/>
    <s v=""/>
    <s v=""/>
  </r>
  <r>
    <x v="35"/>
    <n v="50.99"/>
    <m/>
    <s v="1431712217"/>
    <m/>
    <x v="0"/>
    <s v=""/>
    <s v=""/>
  </r>
  <r>
    <x v="35"/>
    <n v="51"/>
    <m/>
    <s v="1431117157"/>
    <m/>
    <x v="0"/>
    <s v=""/>
    <s v=""/>
  </r>
  <r>
    <x v="36"/>
    <n v="231"/>
    <m/>
    <s v="1431971827"/>
    <m/>
    <x v="0"/>
    <s v=""/>
    <s v=""/>
  </r>
  <r>
    <x v="34"/>
    <n v="50.08"/>
    <m/>
    <s v="1431605887"/>
    <m/>
    <x v="0"/>
    <s v=""/>
    <s v=""/>
  </r>
  <r>
    <x v="34"/>
    <n v="50.08"/>
    <m/>
    <s v="1431605232"/>
    <m/>
    <x v="0"/>
    <s v=""/>
    <s v=""/>
  </r>
  <r>
    <x v="37"/>
    <n v="51.02"/>
    <m/>
    <s v="1438598907"/>
    <m/>
    <x v="0"/>
    <s v=""/>
    <s v=""/>
  </r>
  <r>
    <x v="38"/>
    <n v="54.99"/>
    <m/>
    <s v="1489068636"/>
    <m/>
    <x v="0"/>
    <s v=""/>
    <s v=""/>
  </r>
  <r>
    <x v="39"/>
    <n v="138.98"/>
    <m/>
    <s v="1508017087"/>
    <m/>
    <x v="0"/>
    <s v=""/>
    <s v=""/>
  </r>
  <r>
    <x v="35"/>
    <n v="57.9"/>
    <m/>
    <s v="1534980583"/>
    <m/>
    <x v="0"/>
    <s v=""/>
    <s v=""/>
  </r>
  <r>
    <x v="40"/>
    <n v="84.69"/>
    <m/>
    <s v="1536822295"/>
    <m/>
    <x v="0"/>
    <s v=""/>
    <s v=""/>
  </r>
  <r>
    <x v="41"/>
    <n v="51.65"/>
    <m/>
    <s v="1542103801"/>
    <m/>
    <x v="0"/>
    <s v=""/>
    <s v=""/>
  </r>
  <r>
    <x v="40"/>
    <n v="85.53"/>
    <m/>
    <s v="1542759667"/>
    <m/>
    <x v="0"/>
    <s v=""/>
    <s v=""/>
  </r>
  <r>
    <x v="42"/>
    <n v="51.75"/>
    <m/>
    <s v="1546453129"/>
    <m/>
    <x v="0"/>
    <s v=""/>
    <s v=""/>
  </r>
  <r>
    <x v="43"/>
    <n v="64.14"/>
    <m/>
    <s v="1549618609"/>
    <m/>
    <x v="0"/>
    <s v=""/>
    <s v=""/>
  </r>
  <r>
    <x v="43"/>
    <n v="64.14"/>
    <m/>
    <s v="1549618807"/>
    <m/>
    <x v="0"/>
    <s v=""/>
    <s v=""/>
  </r>
  <r>
    <x v="43"/>
    <n v="54.8"/>
    <m/>
    <s v="1549156393"/>
    <m/>
    <x v="0"/>
    <s v=""/>
    <s v=""/>
  </r>
  <r>
    <x v="43"/>
    <n v="54.93"/>
    <m/>
    <s v="1549744645"/>
    <m/>
    <x v="0"/>
    <s v=""/>
    <s v=""/>
  </r>
  <r>
    <x v="44"/>
    <n v="125"/>
    <m/>
    <s v="1569719185"/>
    <m/>
    <x v="0"/>
    <s v=""/>
    <s v=""/>
  </r>
  <r>
    <x v="24"/>
    <n v="52.97"/>
    <m/>
    <s v="1574134885"/>
    <m/>
    <x v="0"/>
    <s v=""/>
    <s v=""/>
  </r>
  <r>
    <x v="45"/>
    <n v="53"/>
    <m/>
    <s v="1601465468"/>
    <m/>
    <x v="0"/>
    <s v=""/>
    <s v=""/>
  </r>
  <r>
    <x v="46"/>
    <n v="59.99"/>
    <m/>
    <s v="1604770758"/>
    <m/>
    <x v="0"/>
    <s v=""/>
    <s v=""/>
  </r>
  <r>
    <x v="47"/>
    <n v="56.57"/>
    <m/>
    <s v="1606657634"/>
    <m/>
    <x v="0"/>
    <s v=""/>
    <s v=""/>
  </r>
  <r>
    <x v="46"/>
    <n v="60"/>
    <m/>
    <s v="1601492133"/>
    <m/>
    <x v="0"/>
    <s v=""/>
    <s v=""/>
  </r>
  <r>
    <x v="28"/>
    <n v="60"/>
    <m/>
    <s v="1614919755"/>
    <m/>
    <x v="0"/>
    <s v=""/>
    <s v=""/>
  </r>
  <r>
    <x v="48"/>
    <n v="80.05"/>
    <m/>
    <s v="1614246867"/>
    <m/>
    <x v="0"/>
    <s v=""/>
    <s v=""/>
  </r>
  <r>
    <x v="28"/>
    <n v="52"/>
    <m/>
    <s v="1623466054"/>
    <m/>
    <x v="0"/>
    <s v=""/>
    <s v=""/>
  </r>
  <r>
    <x v="28"/>
    <n v="52"/>
    <m/>
    <s v="1623466379"/>
    <m/>
    <x v="0"/>
    <s v=""/>
    <s v=""/>
  </r>
  <r>
    <x v="28"/>
    <n v="52"/>
    <m/>
    <s v="1623466444"/>
    <m/>
    <x v="0"/>
    <s v=""/>
    <s v=""/>
  </r>
  <r>
    <x v="28"/>
    <n v="52"/>
    <m/>
    <s v="1623465994"/>
    <m/>
    <x v="0"/>
    <s v=""/>
    <s v=""/>
  </r>
  <r>
    <x v="28"/>
    <n v="52"/>
    <m/>
    <s v="1623466129"/>
    <m/>
    <x v="0"/>
    <s v=""/>
    <s v=""/>
  </r>
  <r>
    <x v="28"/>
    <n v="52"/>
    <m/>
    <s v="1623466024"/>
    <m/>
    <x v="0"/>
    <s v=""/>
    <s v=""/>
  </r>
  <r>
    <x v="49"/>
    <n v="98"/>
    <m/>
    <s v="1633189102"/>
    <m/>
    <x v="0"/>
    <s v=""/>
    <s v=""/>
  </r>
  <r>
    <x v="50"/>
    <n v="69.25"/>
    <m/>
    <s v="1636937560"/>
    <m/>
    <x v="0"/>
    <s v=""/>
    <s v=""/>
  </r>
  <r>
    <x v="51"/>
    <n v="60.69"/>
    <m/>
    <s v="1658415208"/>
    <m/>
    <x v="0"/>
    <s v=""/>
    <s v=""/>
  </r>
  <r>
    <x v="52"/>
    <n v="58.15"/>
    <m/>
    <s v="1656341392"/>
    <m/>
    <x v="0"/>
    <s v=""/>
    <s v=""/>
  </r>
  <r>
    <x v="52"/>
    <n v="58.15"/>
    <m/>
    <s v="1656341116"/>
    <m/>
    <x v="0"/>
    <s v=""/>
    <s v=""/>
  </r>
  <r>
    <x v="53"/>
    <n v="70"/>
    <m/>
    <s v="1656322582"/>
    <m/>
    <x v="0"/>
    <s v=""/>
    <s v=""/>
  </r>
  <r>
    <x v="54"/>
    <n v="226.57"/>
    <m/>
    <s v="1655902498"/>
    <m/>
    <x v="0"/>
    <s v=""/>
    <s v=""/>
  </r>
  <r>
    <x v="55"/>
    <n v="51"/>
    <m/>
    <s v="1679687036"/>
    <m/>
    <x v="0"/>
    <s v=""/>
    <s v=""/>
  </r>
  <r>
    <x v="56"/>
    <n v="51.03"/>
    <m/>
    <s v="1689695324"/>
    <m/>
    <x v="0"/>
    <s v=""/>
    <s v=""/>
  </r>
  <r>
    <x v="57"/>
    <n v="59.06"/>
    <m/>
    <s v="1686841552"/>
    <m/>
    <x v="0"/>
    <s v=""/>
    <s v=""/>
  </r>
  <r>
    <x v="58"/>
    <n v="51.88"/>
    <m/>
    <s v="1694139728"/>
    <m/>
    <x v="0"/>
    <s v=""/>
    <s v=""/>
  </r>
  <r>
    <x v="59"/>
    <n v="97"/>
    <m/>
    <s v="1695489640"/>
    <m/>
    <x v="0"/>
    <s v=""/>
    <s v=""/>
  </r>
  <r>
    <x v="59"/>
    <n v="87.55"/>
    <m/>
    <s v="1696487640"/>
    <m/>
    <x v="0"/>
    <s v=""/>
    <s v=""/>
  </r>
  <r>
    <x v="59"/>
    <n v="87.55"/>
    <m/>
    <s v="1696496904"/>
    <m/>
    <x v="0"/>
    <s v=""/>
    <s v=""/>
  </r>
  <r>
    <x v="60"/>
    <n v="64.03"/>
    <m/>
    <s v="1697673284"/>
    <m/>
    <x v="0"/>
    <s v=""/>
    <s v=""/>
  </r>
  <r>
    <x v="61"/>
    <n v="89"/>
    <m/>
    <s v="1702448584"/>
    <m/>
    <x v="0"/>
    <s v=""/>
    <s v=""/>
  </r>
  <r>
    <x v="61"/>
    <n v="99"/>
    <m/>
    <s v="1702448364"/>
    <m/>
    <x v="0"/>
    <s v=""/>
    <s v=""/>
  </r>
  <r>
    <x v="62"/>
    <n v="51.44"/>
    <m/>
    <s v="1704705332"/>
    <m/>
    <x v="0"/>
    <s v=""/>
    <s v=""/>
  </r>
  <r>
    <x v="52"/>
    <n v="55"/>
    <m/>
    <s v="1731765200"/>
    <m/>
    <x v="0"/>
    <s v=""/>
    <s v=""/>
  </r>
  <r>
    <x v="63"/>
    <n v="89.52"/>
    <m/>
    <s v="1735772225"/>
    <m/>
    <x v="0"/>
    <s v=""/>
    <s v=""/>
  </r>
  <r>
    <x v="63"/>
    <n v="89.52"/>
    <m/>
    <s v="1735774430"/>
    <m/>
    <x v="0"/>
    <s v=""/>
    <s v=""/>
  </r>
  <r>
    <x v="64"/>
    <n v="70"/>
    <m/>
    <s v="1737707170"/>
    <m/>
    <x v="0"/>
    <s v=""/>
    <s v=""/>
  </r>
  <r>
    <x v="63"/>
    <n v="89.52"/>
    <m/>
    <s v="1735771760"/>
    <m/>
    <x v="0"/>
    <s v=""/>
    <s v=""/>
  </r>
  <r>
    <x v="65"/>
    <n v="167.83"/>
    <m/>
    <s v="1734758595"/>
    <m/>
    <x v="0"/>
    <s v=""/>
    <s v=""/>
  </r>
  <r>
    <x v="64"/>
    <n v="71.43000000000001"/>
    <m/>
    <s v="1736747520"/>
    <m/>
    <x v="0"/>
    <s v=""/>
    <s v=""/>
  </r>
  <r>
    <x v="66"/>
    <n v="60.38"/>
    <m/>
    <s v="1753056475"/>
    <m/>
    <x v="0"/>
    <s v=""/>
    <s v=""/>
  </r>
  <r>
    <x v="66"/>
    <n v="53.16"/>
    <m/>
    <s v="1753039410"/>
    <m/>
    <x v="0"/>
    <s v=""/>
    <s v=""/>
  </r>
  <r>
    <x v="67"/>
    <n v="51.8"/>
    <m/>
    <s v="1746333675"/>
    <m/>
    <x v="0"/>
    <s v=""/>
    <s v=""/>
  </r>
  <r>
    <x v="53"/>
    <n v="54.09"/>
    <m/>
    <s v="1758788395"/>
    <m/>
    <x v="0"/>
    <s v=""/>
    <s v=""/>
  </r>
  <r>
    <x v="35"/>
    <n v="59"/>
    <m/>
    <s v="1762640279"/>
    <m/>
    <x v="0"/>
    <s v=""/>
    <s v=""/>
  </r>
  <r>
    <x v="35"/>
    <n v="59.99"/>
    <m/>
    <s v="1763159555"/>
    <m/>
    <x v="0"/>
    <s v=""/>
    <s v=""/>
  </r>
  <r>
    <x v="66"/>
    <n v="59.2"/>
    <m/>
    <s v="1761675395"/>
    <m/>
    <x v="0"/>
    <s v=""/>
    <s v=""/>
  </r>
  <r>
    <x v="68"/>
    <n v="56.03"/>
    <m/>
    <s v="1764391943"/>
    <m/>
    <x v="0"/>
    <s v=""/>
    <s v=""/>
  </r>
  <r>
    <x v="69"/>
    <n v="57"/>
    <m/>
    <s v="1767073199"/>
    <m/>
    <x v="0"/>
    <s v=""/>
    <s v=""/>
  </r>
  <r>
    <x v="70"/>
    <n v="72.95"/>
    <m/>
    <s v="1742608065"/>
    <m/>
    <x v="0"/>
    <s v=""/>
    <s v=""/>
  </r>
  <r>
    <x v="68"/>
    <n v="55"/>
    <m/>
    <s v="1766339327"/>
    <m/>
    <x v="0"/>
    <s v=""/>
    <s v=""/>
  </r>
  <r>
    <x v="48"/>
    <n v="66"/>
    <m/>
    <s v="1818198120"/>
    <m/>
    <x v="0"/>
    <s v=""/>
    <s v=""/>
  </r>
  <r>
    <x v="71"/>
    <n v="52.55"/>
    <m/>
    <s v="1827239319"/>
    <m/>
    <x v="0"/>
    <s v=""/>
    <s v=""/>
  </r>
  <r>
    <x v="71"/>
    <n v="52.54"/>
    <m/>
    <s v="1822424109"/>
    <m/>
    <x v="0"/>
    <s v=""/>
    <s v=""/>
  </r>
  <r>
    <x v="71"/>
    <n v="52.56"/>
    <m/>
    <s v="1827080007"/>
    <m/>
    <x v="0"/>
    <s v=""/>
    <s v=""/>
  </r>
  <r>
    <x v="72"/>
    <n v="62.5"/>
    <m/>
    <s v="1848553862"/>
    <m/>
    <x v="0"/>
    <s v=""/>
    <s v=""/>
  </r>
  <r>
    <x v="72"/>
    <n v="62.82"/>
    <m/>
    <s v="1837012893"/>
    <m/>
    <x v="0"/>
    <s v=""/>
    <s v=""/>
  </r>
  <r>
    <x v="73"/>
    <n v="54.32"/>
    <m/>
    <s v="1843952037"/>
    <m/>
    <x v="0"/>
    <s v=""/>
    <s v=""/>
  </r>
  <r>
    <x v="74"/>
    <n v="50.24"/>
    <m/>
    <s v="1849317584"/>
    <m/>
    <x v="0"/>
    <s v=""/>
    <s v=""/>
  </r>
  <r>
    <x v="75"/>
    <n v="120"/>
    <m/>
    <s v="1880586906"/>
    <m/>
    <x v="0"/>
    <s v=""/>
    <s v=""/>
  </r>
  <r>
    <x v="76"/>
    <n v="51.94"/>
    <m/>
    <s v="1891134990"/>
    <m/>
    <x v="0"/>
    <s v=""/>
    <s v=""/>
  </r>
  <r>
    <x v="77"/>
    <n v="60"/>
    <m/>
    <s v="1892667645"/>
    <m/>
    <x v="0"/>
    <s v=""/>
    <s v=""/>
  </r>
  <r>
    <x v="78"/>
    <n v="70.09"/>
    <m/>
    <s v="1898438330"/>
    <m/>
    <x v="0"/>
    <s v=""/>
    <s v=""/>
  </r>
  <r>
    <x v="79"/>
    <n v="79.12"/>
    <m/>
    <s v="1902223255"/>
    <m/>
    <x v="0"/>
    <s v=""/>
    <s v=""/>
  </r>
  <r>
    <x v="80"/>
    <n v="57.93"/>
    <m/>
    <s v="1909985595"/>
    <m/>
    <x v="0"/>
    <s v=""/>
    <s v=""/>
  </r>
  <r>
    <x v="80"/>
    <n v="57.93"/>
    <m/>
    <s v="1909985865"/>
    <m/>
    <x v="0"/>
    <s v=""/>
    <s v=""/>
  </r>
  <r>
    <x v="80"/>
    <n v="57.93"/>
    <m/>
    <s v="1909986015"/>
    <m/>
    <x v="0"/>
    <s v=""/>
    <s v=""/>
  </r>
  <r>
    <x v="81"/>
    <n v="50.58"/>
    <m/>
    <s v="1914154275"/>
    <m/>
    <x v="0"/>
    <s v=""/>
    <s v=""/>
  </r>
  <r>
    <x v="82"/>
    <n v="63.12"/>
    <m/>
    <s v="1922503000"/>
    <m/>
    <x v="0"/>
    <s v=""/>
    <s v=""/>
  </r>
  <r>
    <x v="60"/>
    <n v="60"/>
    <m/>
    <s v="1925985505"/>
    <m/>
    <x v="0"/>
    <s v=""/>
    <s v=""/>
  </r>
  <r>
    <x v="83"/>
    <n v="72"/>
    <m/>
    <s v="1924229505"/>
    <m/>
    <x v="0"/>
    <s v=""/>
    <s v=""/>
  </r>
  <r>
    <x v="84"/>
    <n v="50.32"/>
    <m/>
    <s v="1916732330"/>
    <m/>
    <x v="0"/>
    <s v=""/>
    <s v=""/>
  </r>
  <r>
    <x v="61"/>
    <n v="74"/>
    <m/>
    <s v="1939014140"/>
    <m/>
    <x v="0"/>
    <s v=""/>
    <s v=""/>
  </r>
  <r>
    <x v="61"/>
    <n v="74.98"/>
    <m/>
    <s v="1943454845"/>
    <m/>
    <x v="0"/>
    <s v=""/>
    <s v=""/>
  </r>
  <r>
    <x v="61"/>
    <n v="73.69"/>
    <m/>
    <s v="1949492240"/>
    <m/>
    <x v="0"/>
    <s v=""/>
    <s v=""/>
  </r>
  <r>
    <x v="85"/>
    <n v="51.93"/>
    <m/>
    <s v="1950486930"/>
    <m/>
    <x v="0"/>
    <s v=""/>
    <s v=""/>
  </r>
  <r>
    <x v="70"/>
    <n v="55.56"/>
    <m/>
    <s v="1957743869"/>
    <m/>
    <x v="0"/>
    <s v=""/>
    <s v=""/>
  </r>
  <r>
    <x v="86"/>
    <n v="57.54"/>
    <m/>
    <s v="1962007809"/>
    <m/>
    <x v="0"/>
    <s v=""/>
    <s v=""/>
  </r>
  <r>
    <x v="86"/>
    <n v="60"/>
    <m/>
    <s v="1963688504"/>
    <m/>
    <x v="0"/>
    <s v=""/>
    <s v=""/>
  </r>
  <r>
    <x v="87"/>
    <n v="52.68"/>
    <m/>
    <s v="1968404284"/>
    <m/>
    <x v="0"/>
    <s v=""/>
    <s v=""/>
  </r>
  <r>
    <x v="80"/>
    <n v="62.28"/>
    <m/>
    <s v="1947286730"/>
    <m/>
    <x v="0"/>
    <s v=""/>
    <s v=""/>
  </r>
  <r>
    <x v="88"/>
    <n v="50.5"/>
    <m/>
    <s v="1973211819"/>
    <m/>
    <x v="0"/>
    <s v=""/>
    <s v=""/>
  </r>
  <r>
    <x v="89"/>
    <n v="59.96"/>
    <m/>
    <s v="1973729609"/>
    <m/>
    <x v="0"/>
    <s v=""/>
    <s v=""/>
  </r>
  <r>
    <x v="90"/>
    <n v="58.6"/>
    <m/>
    <s v="1976158949"/>
    <m/>
    <x v="0"/>
    <s v=""/>
    <s v=""/>
  </r>
  <r>
    <x v="91"/>
    <n v="54.44"/>
    <m/>
    <s v="1978067314"/>
    <m/>
    <x v="0"/>
    <s v=""/>
    <s v=""/>
  </r>
  <r>
    <x v="91"/>
    <n v="54.44"/>
    <m/>
    <s v="1977980079"/>
    <m/>
    <x v="0"/>
    <s v=""/>
    <s v=""/>
  </r>
  <r>
    <x v="86"/>
    <n v="60"/>
    <m/>
    <s v="1980424674"/>
    <m/>
    <x v="0"/>
    <s v=""/>
    <s v=""/>
  </r>
  <r>
    <x v="92"/>
    <n v="53.33"/>
    <m/>
    <s v="1979177304"/>
    <m/>
    <x v="0"/>
    <s v=""/>
    <s v=""/>
  </r>
  <r>
    <x v="91"/>
    <n v="50.98"/>
    <m/>
    <s v="1982298799"/>
    <m/>
    <x v="0"/>
    <s v=""/>
    <s v=""/>
  </r>
  <r>
    <x v="80"/>
    <n v="60"/>
    <m/>
    <s v="1987035679"/>
    <m/>
    <x v="0"/>
    <s v=""/>
    <s v=""/>
  </r>
  <r>
    <x v="93"/>
    <n v="68"/>
    <m/>
    <s v="1987159564"/>
    <m/>
    <x v="0"/>
    <s v=""/>
    <s v=""/>
  </r>
  <r>
    <x v="94"/>
    <n v="55.15"/>
    <m/>
    <s v="1987053979"/>
    <m/>
    <x v="0"/>
    <s v=""/>
    <s v=""/>
  </r>
  <r>
    <x v="94"/>
    <n v="55.15"/>
    <m/>
    <s v="1987053449"/>
    <m/>
    <x v="0"/>
    <s v=""/>
    <s v=""/>
  </r>
  <r>
    <x v="95"/>
    <n v="130"/>
    <m/>
    <s v="1986126649"/>
    <m/>
    <x v="0"/>
    <s v=""/>
    <s v=""/>
  </r>
  <r>
    <x v="92"/>
    <n v="54.17"/>
    <m/>
    <s v="1991548464"/>
    <m/>
    <x v="0"/>
    <s v=""/>
    <s v=""/>
  </r>
  <r>
    <x v="96"/>
    <n v="55"/>
    <m/>
    <s v="1994975359"/>
    <m/>
    <x v="0"/>
    <s v=""/>
    <s v=""/>
  </r>
  <r>
    <x v="74"/>
    <n v="59.1"/>
    <m/>
    <s v="1991477939"/>
    <m/>
    <x v="0"/>
    <s v=""/>
    <s v=""/>
  </r>
  <r>
    <x v="97"/>
    <n v="85"/>
    <m/>
    <s v="2001823684"/>
    <m/>
    <x v="0"/>
    <s v=""/>
    <s v=""/>
  </r>
  <r>
    <x v="80"/>
    <n v="55.84"/>
    <m/>
    <s v="2000558779"/>
    <m/>
    <x v="0"/>
    <s v=""/>
    <s v=""/>
  </r>
  <r>
    <x v="98"/>
    <n v="313.3"/>
    <m/>
    <s v="2006825619"/>
    <m/>
    <x v="0"/>
    <s v=""/>
    <s v=""/>
  </r>
  <r>
    <x v="86"/>
    <n v="71.97"/>
    <m/>
    <s v="2005903984"/>
    <m/>
    <x v="0"/>
    <s v=""/>
    <s v=""/>
  </r>
  <r>
    <x v="99"/>
    <n v="50.66"/>
    <m/>
    <s v="2005710124"/>
    <m/>
    <x v="0"/>
    <s v=""/>
    <s v=""/>
  </r>
  <r>
    <x v="100"/>
    <n v="57.72"/>
    <m/>
    <s v="2005631399"/>
    <m/>
    <x v="0"/>
    <s v=""/>
    <s v=""/>
  </r>
  <r>
    <x v="101"/>
    <n v="78"/>
    <m/>
    <s v="2014625999"/>
    <m/>
    <x v="0"/>
    <s v=""/>
    <s v=""/>
  </r>
  <r>
    <x v="101"/>
    <n v="78"/>
    <m/>
    <s v="2014657064"/>
    <m/>
    <x v="0"/>
    <s v=""/>
    <s v=""/>
  </r>
  <r>
    <x v="102"/>
    <n v="96"/>
    <m/>
    <s v="2024770519"/>
    <m/>
    <x v="0"/>
    <s v=""/>
    <s v=""/>
  </r>
  <r>
    <x v="103"/>
    <n v="90"/>
    <m/>
    <s v="2023532554"/>
    <m/>
    <x v="0"/>
    <s v=""/>
    <s v=""/>
  </r>
  <r>
    <x v="104"/>
    <n v="55"/>
    <m/>
    <s v="2014315949"/>
    <m/>
    <x v="0"/>
    <s v=""/>
    <s v=""/>
  </r>
  <r>
    <x v="105"/>
    <n v="70"/>
    <m/>
    <s v="2023303994"/>
    <m/>
    <x v="0"/>
    <s v=""/>
    <s v=""/>
  </r>
  <r>
    <x v="106"/>
    <n v="75"/>
    <m/>
    <s v="2029917269"/>
    <m/>
    <x v="0"/>
    <s v=""/>
    <s v=""/>
  </r>
  <r>
    <x v="107"/>
    <n v="52.35"/>
    <m/>
    <s v="2036546464"/>
    <m/>
    <x v="0"/>
    <s v=""/>
    <s v=""/>
  </r>
  <r>
    <x v="81"/>
    <n v="52.99"/>
    <m/>
    <s v="2032736054"/>
    <m/>
    <x v="0"/>
    <s v=""/>
    <s v=""/>
  </r>
  <r>
    <x v="108"/>
    <n v="50.53"/>
    <m/>
    <s v="2037159554"/>
    <m/>
    <x v="0"/>
    <s v=""/>
    <s v=""/>
  </r>
  <r>
    <x v="109"/>
    <n v="51"/>
    <m/>
    <s v="2041798479"/>
    <m/>
    <x v="0"/>
    <s v=""/>
    <s v=""/>
  </r>
  <r>
    <x v="68"/>
    <n v="58"/>
    <m/>
    <s v="2042740044"/>
    <m/>
    <x v="0"/>
    <s v=""/>
    <s v=""/>
  </r>
  <r>
    <x v="110"/>
    <n v="74.56"/>
    <m/>
    <s v="2037216439"/>
    <m/>
    <x v="0"/>
    <s v=""/>
    <s v=""/>
  </r>
  <r>
    <x v="111"/>
    <n v="68.40000000000001"/>
    <m/>
    <s v="2037081464"/>
    <m/>
    <x v="0"/>
    <s v=""/>
    <s v=""/>
  </r>
  <r>
    <x v="108"/>
    <n v="53"/>
    <m/>
    <s v="2024317864"/>
    <m/>
    <x v="0"/>
    <s v=""/>
    <s v=""/>
  </r>
  <r>
    <x v="112"/>
    <n v="225"/>
    <m/>
    <s v="2043012494"/>
    <m/>
    <x v="0"/>
    <s v=""/>
    <s v=""/>
  </r>
  <r>
    <x v="80"/>
    <n v="59.99"/>
    <m/>
    <s v="2046864634"/>
    <m/>
    <x v="0"/>
    <s v=""/>
    <s v=""/>
  </r>
  <r>
    <x v="104"/>
    <n v="54.17"/>
    <m/>
    <s v="2046987394"/>
    <m/>
    <x v="0"/>
    <s v=""/>
    <s v=""/>
  </r>
  <r>
    <x v="113"/>
    <n v="80"/>
    <m/>
    <s v="2047199869"/>
    <m/>
    <x v="0"/>
    <s v=""/>
    <s v=""/>
  </r>
  <r>
    <x v="114"/>
    <n v="223.2"/>
    <m/>
    <s v="2047451594"/>
    <m/>
    <x v="0"/>
    <s v=""/>
    <s v=""/>
  </r>
  <r>
    <x v="113"/>
    <n v="74.98"/>
    <m/>
    <s v="2046903204"/>
    <m/>
    <x v="0"/>
    <s v=""/>
    <s v=""/>
  </r>
  <r>
    <x v="113"/>
    <n v="60.48"/>
    <m/>
    <s v="2048157674"/>
    <m/>
    <x v="0"/>
    <s v=""/>
    <s v=""/>
  </r>
  <r>
    <x v="68"/>
    <n v="60"/>
    <m/>
    <s v="2049158279"/>
    <m/>
    <x v="0"/>
    <s v=""/>
    <s v=""/>
  </r>
  <r>
    <x v="115"/>
    <n v="52.25"/>
    <m/>
    <s v="2051426434"/>
    <m/>
    <x v="0"/>
    <s v=""/>
    <s v=""/>
  </r>
  <r>
    <x v="116"/>
    <n v="70"/>
    <m/>
    <s v="2042795124"/>
    <m/>
    <x v="0"/>
    <s v=""/>
    <s v=""/>
  </r>
  <r>
    <x v="117"/>
    <n v="58.06"/>
    <m/>
    <s v="2053766459"/>
    <m/>
    <x v="0"/>
    <s v=""/>
    <s v=""/>
  </r>
  <r>
    <x v="111"/>
    <n v="59.65"/>
    <m/>
    <s v="2052633074"/>
    <m/>
    <x v="0"/>
    <s v=""/>
    <s v=""/>
  </r>
  <r>
    <x v="118"/>
    <n v="300.36"/>
    <m/>
    <s v="2025392834"/>
    <m/>
    <x v="0"/>
    <s v=""/>
    <s v=""/>
  </r>
  <r>
    <x v="89"/>
    <n v="56.67"/>
    <m/>
    <s v="2053793069"/>
    <m/>
    <x v="0"/>
    <s v=""/>
    <s v=""/>
  </r>
  <r>
    <x v="119"/>
    <n v="133.35"/>
    <m/>
    <s v="2055661174"/>
    <m/>
    <x v="0"/>
    <s v=""/>
    <s v=""/>
  </r>
  <r>
    <x v="120"/>
    <n v="279.81"/>
    <m/>
    <s v="2055636724"/>
    <m/>
    <x v="0"/>
    <s v=""/>
    <s v=""/>
  </r>
  <r>
    <x v="120"/>
    <n v="279.81"/>
    <m/>
    <s v="2055636909"/>
    <m/>
    <x v="0"/>
    <s v=""/>
    <s v=""/>
  </r>
  <r>
    <x v="120"/>
    <n v="279.81"/>
    <m/>
    <s v="2055650739"/>
    <m/>
    <x v="0"/>
    <s v=""/>
    <s v=""/>
  </r>
  <r>
    <x v="116"/>
    <n v="70"/>
    <m/>
    <s v="2032382284"/>
    <m/>
    <x v="0"/>
    <s v=""/>
    <s v=""/>
  </r>
  <r>
    <x v="113"/>
    <n v="70"/>
    <m/>
    <s v="2052745249"/>
    <m/>
    <x v="0"/>
    <s v=""/>
    <s v=""/>
  </r>
  <r>
    <x v="121"/>
    <n v="465.4"/>
    <m/>
    <s v="2052832679"/>
    <m/>
    <x v="0"/>
    <s v=""/>
    <s v=""/>
  </r>
  <r>
    <x v="122"/>
    <n v="164.16"/>
    <m/>
    <s v="2053795449"/>
    <m/>
    <x v="0"/>
    <s v=""/>
    <s v=""/>
  </r>
  <r>
    <x v="123"/>
    <n v="459.83"/>
    <m/>
    <s v="2048596699"/>
    <m/>
    <x v="0"/>
    <s v=""/>
    <s v=""/>
  </r>
  <r>
    <x v="124"/>
    <n v="54.38"/>
    <m/>
    <s v="2053801084"/>
    <m/>
    <x v="0"/>
    <s v=""/>
    <s v=""/>
  </r>
  <r>
    <x v="124"/>
    <n v="54.68"/>
    <m/>
    <s v="2053689089"/>
    <m/>
    <x v="0"/>
    <s v=""/>
    <s v=""/>
  </r>
  <r>
    <x v="125"/>
    <n v="170"/>
    <m/>
    <s v="2056324789"/>
    <m/>
    <x v="0"/>
    <s v=""/>
    <s v=""/>
  </r>
  <r>
    <x v="126"/>
    <n v="156.59"/>
    <m/>
    <s v="2056144039"/>
    <m/>
    <x v="0"/>
    <s v=""/>
    <s v=""/>
  </r>
  <r>
    <x v="124"/>
    <n v="54.68"/>
    <m/>
    <s v="2053689239"/>
    <m/>
    <x v="0"/>
    <s v=""/>
    <s v=""/>
  </r>
  <r>
    <x v="125"/>
    <n v="169.98"/>
    <m/>
    <s v="2055592264"/>
    <m/>
    <x v="0"/>
    <s v=""/>
    <s v=""/>
  </r>
  <r>
    <x v="125"/>
    <n v="169.99"/>
    <m/>
    <s v="2055600099"/>
    <m/>
    <x v="0"/>
    <s v=""/>
    <s v=""/>
  </r>
  <r>
    <x v="125"/>
    <n v="169.99"/>
    <m/>
    <s v="2055593064"/>
    <m/>
    <x v="0"/>
    <s v=""/>
    <s v=""/>
  </r>
  <r>
    <x v="127"/>
    <n v="297.16"/>
    <m/>
    <s v="2058041759"/>
    <m/>
    <x v="0"/>
    <s v=""/>
    <s v=""/>
  </r>
  <r>
    <x v="128"/>
    <n v="57.68"/>
    <m/>
    <s v="2058731874"/>
    <m/>
    <x v="0"/>
    <s v=""/>
    <s v=""/>
  </r>
  <r>
    <x v="129"/>
    <n v="112.5"/>
    <m/>
    <s v="2053267594"/>
    <m/>
    <x v="0"/>
    <s v=""/>
    <s v=""/>
  </r>
  <r>
    <x v="130"/>
    <n v="99.55"/>
    <m/>
    <s v="2056975129"/>
    <m/>
    <x v="0"/>
    <s v=""/>
    <s v=""/>
  </r>
  <r>
    <x v="131"/>
    <n v="81.25"/>
    <m/>
    <s v="2061508024"/>
    <m/>
    <x v="0"/>
    <s v=""/>
    <s v=""/>
  </r>
  <r>
    <x v="132"/>
    <n v="113.12"/>
    <m/>
    <s v="2064367699"/>
    <m/>
    <x v="0"/>
    <s v=""/>
    <s v=""/>
  </r>
  <r>
    <x v="133"/>
    <n v="90"/>
    <m/>
    <s v="2065071394"/>
    <m/>
    <x v="0"/>
    <s v=""/>
    <s v=""/>
  </r>
  <r>
    <x v="134"/>
    <n v="67.53"/>
    <m/>
    <s v="2064455029"/>
    <m/>
    <x v="0"/>
    <s v=""/>
    <s v=""/>
  </r>
  <r>
    <x v="117"/>
    <n v="63.16"/>
    <m/>
    <s v="2065346054"/>
    <m/>
    <x v="0"/>
    <s v=""/>
    <s v=""/>
  </r>
  <r>
    <x v="134"/>
    <n v="75.98"/>
    <m/>
    <s v="2064422149"/>
    <m/>
    <x v="0"/>
    <s v=""/>
    <s v=""/>
  </r>
  <r>
    <x v="113"/>
    <n v="64.22"/>
    <m/>
    <s v="2064473354"/>
    <m/>
    <x v="0"/>
    <s v=""/>
    <s v=""/>
  </r>
  <r>
    <x v="111"/>
    <n v="61.21"/>
    <m/>
    <s v="2064444234"/>
    <m/>
    <x v="0"/>
    <s v=""/>
    <s v=""/>
  </r>
  <r>
    <x v="135"/>
    <n v="51.87"/>
    <m/>
    <s v="2065748874"/>
    <m/>
    <x v="0"/>
    <s v=""/>
    <s v=""/>
  </r>
  <r>
    <x v="74"/>
    <n v="54"/>
    <m/>
    <s v="2068868974"/>
    <m/>
    <x v="0"/>
    <s v=""/>
    <s v=""/>
  </r>
  <r>
    <x v="136"/>
    <n v="57.15"/>
    <m/>
    <s v="2069109049"/>
    <m/>
    <x v="0"/>
    <s v=""/>
    <s v=""/>
  </r>
  <r>
    <x v="137"/>
    <n v="59.93"/>
    <m/>
    <s v="2069129804"/>
    <m/>
    <x v="0"/>
    <s v=""/>
    <s v=""/>
  </r>
  <r>
    <x v="137"/>
    <n v="59.94"/>
    <m/>
    <s v="2069536244"/>
    <m/>
    <x v="0"/>
    <s v=""/>
    <s v=""/>
  </r>
  <r>
    <x v="138"/>
    <n v="74.65000000000001"/>
    <m/>
    <s v="2069118059"/>
    <m/>
    <x v="0"/>
    <s v=""/>
    <s v=""/>
  </r>
  <r>
    <x v="139"/>
    <n v="195.6"/>
    <m/>
    <s v="2068998589"/>
    <m/>
    <x v="0"/>
    <s v=""/>
    <s v=""/>
  </r>
  <r>
    <x v="138"/>
    <n v="73.06"/>
    <m/>
    <s v="2069183964"/>
    <m/>
    <x v="0"/>
    <s v=""/>
    <s v=""/>
  </r>
  <r>
    <x v="140"/>
    <n v="62.73"/>
    <m/>
    <s v="2069368964"/>
    <m/>
    <x v="0"/>
    <s v=""/>
    <s v=""/>
  </r>
  <r>
    <x v="140"/>
    <n v="62.73"/>
    <m/>
    <s v="2069369144"/>
    <m/>
    <x v="0"/>
    <s v=""/>
    <s v=""/>
  </r>
  <r>
    <x v="140"/>
    <n v="62.23"/>
    <m/>
    <s v="2069491359"/>
    <m/>
    <x v="0"/>
    <s v=""/>
    <s v=""/>
  </r>
  <r>
    <x v="141"/>
    <n v="230.82"/>
    <m/>
    <s v="2072764149"/>
    <m/>
    <x v="0"/>
    <s v=""/>
    <s v=""/>
  </r>
  <r>
    <x v="142"/>
    <n v="68.43000000000001"/>
    <m/>
    <s v="2072994769"/>
    <m/>
    <x v="0"/>
    <s v=""/>
    <s v=""/>
  </r>
  <r>
    <x v="143"/>
    <n v="100"/>
    <m/>
    <s v="2072781954"/>
    <m/>
    <x v="0"/>
    <s v=""/>
    <s v=""/>
  </r>
  <r>
    <x v="138"/>
    <n v="60"/>
    <m/>
    <s v="2069827424"/>
    <m/>
    <x v="0"/>
    <s v=""/>
    <s v=""/>
  </r>
  <r>
    <x v="104"/>
    <n v="63.86"/>
    <m/>
    <s v="2069965279"/>
    <m/>
    <x v="0"/>
    <s v=""/>
    <s v=""/>
  </r>
  <r>
    <x v="104"/>
    <n v="63.31"/>
    <m/>
    <s v="2066926394"/>
    <m/>
    <x v="0"/>
    <s v=""/>
    <s v=""/>
  </r>
  <r>
    <x v="141"/>
    <n v="230.29"/>
    <m/>
    <s v="2072747984"/>
    <m/>
    <x v="0"/>
    <s v=""/>
    <s v=""/>
  </r>
  <r>
    <x v="142"/>
    <n v="68.43000000000001"/>
    <m/>
    <s v="2072994724"/>
    <m/>
    <x v="0"/>
    <s v=""/>
    <s v=""/>
  </r>
  <r>
    <x v="104"/>
    <n v="63.5"/>
    <m/>
    <s v="2066931529"/>
    <m/>
    <x v="0"/>
    <s v=""/>
    <s v=""/>
  </r>
  <r>
    <x v="104"/>
    <n v="63.47"/>
    <m/>
    <s v="2069986999"/>
    <m/>
    <x v="0"/>
    <s v=""/>
    <s v=""/>
  </r>
  <r>
    <x v="104"/>
    <n v="63.46"/>
    <m/>
    <s v="2066926489"/>
    <m/>
    <x v="0"/>
    <s v=""/>
    <s v=""/>
  </r>
  <r>
    <x v="144"/>
    <n v="90"/>
    <m/>
    <s v="2071116704"/>
    <m/>
    <x v="0"/>
    <s v=""/>
    <s v=""/>
  </r>
  <r>
    <x v="145"/>
    <n v="94.98999999999999"/>
    <m/>
    <s v="2071092664"/>
    <m/>
    <x v="0"/>
    <s v=""/>
    <s v=""/>
  </r>
  <r>
    <x v="146"/>
    <n v="103"/>
    <m/>
    <s v="2073904569"/>
    <m/>
    <x v="0"/>
    <s v=""/>
    <s v=""/>
  </r>
  <r>
    <x v="147"/>
    <n v="72.77"/>
    <m/>
    <s v="2008333359"/>
    <m/>
    <x v="0"/>
    <s v=""/>
    <s v=""/>
  </r>
  <r>
    <x v="148"/>
    <n v="64.97"/>
    <m/>
    <s v="2073337104"/>
    <m/>
    <x v="0"/>
    <s v=""/>
    <s v=""/>
  </r>
  <r>
    <x v="138"/>
    <n v="60"/>
    <m/>
    <s v="2072176204"/>
    <m/>
    <x v="0"/>
    <s v=""/>
    <s v=""/>
  </r>
  <r>
    <x v="149"/>
    <n v="70.29000000000001"/>
    <m/>
    <s v="2076234874"/>
    <m/>
    <x v="0"/>
    <s v=""/>
    <s v=""/>
  </r>
  <r>
    <x v="150"/>
    <n v="77.01000000000001"/>
    <m/>
    <s v="2076687789"/>
    <m/>
    <x v="0"/>
    <s v=""/>
    <s v=""/>
  </r>
  <r>
    <x v="151"/>
    <n v="64.51000000000001"/>
    <m/>
    <s v="2074903649"/>
    <m/>
    <x v="0"/>
    <s v=""/>
    <s v=""/>
  </r>
  <r>
    <x v="130"/>
    <n v="86.69"/>
    <m/>
    <s v="2073218859"/>
    <m/>
    <x v="0"/>
    <s v=""/>
    <s v=""/>
  </r>
  <r>
    <x v="130"/>
    <n v="86.67"/>
    <m/>
    <s v="2073843644"/>
    <m/>
    <x v="0"/>
    <s v=""/>
    <s v=""/>
  </r>
  <r>
    <x v="149"/>
    <n v="70.29000000000001"/>
    <m/>
    <s v="2076235034"/>
    <m/>
    <x v="0"/>
    <s v=""/>
    <s v=""/>
  </r>
  <r>
    <x v="149"/>
    <n v="70.29000000000001"/>
    <m/>
    <s v="2076195434"/>
    <m/>
    <x v="0"/>
    <s v=""/>
    <s v=""/>
  </r>
  <r>
    <x v="130"/>
    <n v="86.68000000000001"/>
    <m/>
    <s v="2073395049"/>
    <m/>
    <x v="0"/>
    <s v=""/>
    <s v=""/>
  </r>
  <r>
    <x v="130"/>
    <n v="86.67"/>
    <m/>
    <s v="2073843764"/>
    <m/>
    <x v="0"/>
    <s v=""/>
    <s v=""/>
  </r>
  <r>
    <x v="149"/>
    <n v="70.29000000000001"/>
    <m/>
    <s v="2076235184"/>
    <m/>
    <x v="0"/>
    <s v=""/>
    <s v=""/>
  </r>
  <r>
    <x v="149"/>
    <n v="70.29000000000001"/>
    <m/>
    <s v="2076195469"/>
    <m/>
    <x v="0"/>
    <s v=""/>
    <s v=""/>
  </r>
  <r>
    <x v="152"/>
    <n v="50.99"/>
    <m/>
    <s v="2073570839"/>
    <m/>
    <x v="0"/>
    <s v=""/>
    <s v=""/>
  </r>
  <r>
    <x v="153"/>
    <n v="140.11"/>
    <m/>
    <s v="2079233859"/>
    <m/>
    <x v="0"/>
    <s v=""/>
    <s v=""/>
  </r>
  <r>
    <x v="154"/>
    <n v="56.3"/>
    <m/>
    <s v="2077531289"/>
    <m/>
    <x v="0"/>
    <s v=""/>
    <s v=""/>
  </r>
  <r>
    <x v="150"/>
    <n v="76"/>
    <m/>
    <s v="2077754774"/>
    <m/>
    <x v="0"/>
    <s v=""/>
    <s v=""/>
  </r>
  <r>
    <x v="130"/>
    <n v="87.62"/>
    <m/>
    <s v="2077571054"/>
    <m/>
    <x v="0"/>
    <s v=""/>
    <s v=""/>
  </r>
  <r>
    <x v="136"/>
    <n v="52.9"/>
    <m/>
    <s v="2078064934"/>
    <m/>
    <x v="0"/>
    <s v=""/>
    <s v=""/>
  </r>
  <r>
    <x v="136"/>
    <n v="52.79"/>
    <m/>
    <s v="2073992974"/>
    <m/>
    <x v="0"/>
    <s v=""/>
    <s v=""/>
  </r>
  <r>
    <x v="152"/>
    <n v="50.99"/>
    <m/>
    <s v="2076800729"/>
    <m/>
    <x v="0"/>
    <s v=""/>
    <s v=""/>
  </r>
  <r>
    <x v="149"/>
    <n v="56.86"/>
    <m/>
    <s v="2078822559"/>
    <m/>
    <x v="0"/>
    <s v=""/>
    <s v=""/>
  </r>
  <r>
    <x v="155"/>
    <n v="124.25"/>
    <m/>
    <s v="2080639919"/>
    <m/>
    <x v="0"/>
    <s v=""/>
    <s v=""/>
  </r>
  <r>
    <x v="136"/>
    <n v="53.25"/>
    <m/>
    <s v="2076900779"/>
    <m/>
    <x v="0"/>
    <s v=""/>
    <s v=""/>
  </r>
  <r>
    <x v="156"/>
    <n v="184"/>
    <m/>
    <s v="2077247649"/>
    <m/>
    <x v="0"/>
    <s v=""/>
    <s v=""/>
  </r>
  <r>
    <x v="130"/>
    <n v="87.62"/>
    <m/>
    <s v="2076989774"/>
    <m/>
    <x v="0"/>
    <s v=""/>
    <s v=""/>
  </r>
  <r>
    <x v="101"/>
    <n v="81.11"/>
    <m/>
    <s v="2070282549"/>
    <m/>
    <x v="0"/>
    <s v=""/>
    <s v=""/>
  </r>
  <r>
    <x v="152"/>
    <n v="51"/>
    <m/>
    <s v="2078626019"/>
    <m/>
    <x v="0"/>
    <s v=""/>
    <s v=""/>
  </r>
  <r>
    <x v="157"/>
    <n v="70.04000000000001"/>
    <m/>
    <s v="1542174721"/>
    <m/>
    <x v="0"/>
    <s v=""/>
    <s v=""/>
  </r>
  <r>
    <x v="59"/>
    <n v="87.98"/>
    <m/>
    <s v="2079213754"/>
    <m/>
    <x v="0"/>
    <s v=""/>
    <s v=""/>
  </r>
  <r>
    <x v="158"/>
    <n v="134.12"/>
    <m/>
    <s v="2078032759"/>
    <m/>
    <x v="0"/>
    <s v=""/>
    <s v=""/>
  </r>
  <r>
    <x v="158"/>
    <n v="134.12"/>
    <m/>
    <s v="2078039954"/>
    <m/>
    <x v="0"/>
    <s v=""/>
    <s v=""/>
  </r>
  <r>
    <x v="152"/>
    <n v="51.99"/>
    <m/>
    <s v="2073570719"/>
    <m/>
    <x v="0"/>
    <s v=""/>
    <s v=""/>
  </r>
  <r>
    <x v="152"/>
    <n v="52"/>
    <m/>
    <s v="2077451619"/>
    <m/>
    <x v="0"/>
    <s v=""/>
    <s v=""/>
  </r>
  <r>
    <x v="159"/>
    <n v="61.47"/>
    <m/>
    <s v="2081566149"/>
    <m/>
    <x v="0"/>
    <s v=""/>
    <s v=""/>
  </r>
  <r>
    <x v="46"/>
    <n v="50.53"/>
    <m/>
    <s v="2082685434"/>
    <m/>
    <x v="0"/>
    <s v=""/>
    <s v=""/>
  </r>
  <r>
    <x v="160"/>
    <n v="52.1"/>
    <m/>
    <s v="2082542969"/>
    <m/>
    <x v="0"/>
    <s v=""/>
    <s v=""/>
  </r>
  <r>
    <x v="97"/>
    <n v="80"/>
    <m/>
    <s v="2082681729"/>
    <m/>
    <x v="0"/>
    <s v=""/>
    <s v=""/>
  </r>
  <r>
    <x v="142"/>
    <n v="64.2"/>
    <m/>
    <s v="2084443559"/>
    <m/>
    <x v="0"/>
    <s v=""/>
    <s v=""/>
  </r>
  <r>
    <x v="161"/>
    <n v="50"/>
    <m/>
    <s v="2070153489"/>
    <m/>
    <x v="0"/>
    <s v=""/>
    <s v=""/>
  </r>
  <r>
    <x v="159"/>
    <n v="61.57"/>
    <m/>
    <s v="2081821734"/>
    <m/>
    <x v="0"/>
    <s v=""/>
    <s v=""/>
  </r>
  <r>
    <x v="162"/>
    <n v="74.09999999999999"/>
    <m/>
    <s v="2081933449"/>
    <m/>
    <x v="0"/>
    <s v=""/>
    <s v=""/>
  </r>
  <r>
    <x v="163"/>
    <n v="63"/>
    <m/>
    <s v="2082551939"/>
    <m/>
    <x v="0"/>
    <s v=""/>
    <s v=""/>
  </r>
  <r>
    <x v="161"/>
    <n v="50.49"/>
    <m/>
    <s v="2081062229"/>
    <m/>
    <x v="0"/>
    <s v=""/>
    <s v=""/>
  </r>
  <r>
    <x v="164"/>
    <n v="200"/>
    <m/>
    <s v="2081756904"/>
    <m/>
    <x v="0"/>
    <s v=""/>
    <s v=""/>
  </r>
  <r>
    <x v="161"/>
    <n v="50"/>
    <m/>
    <s v="2072942134"/>
    <m/>
    <x v="0"/>
    <s v=""/>
    <s v=""/>
  </r>
  <r>
    <x v="161"/>
    <n v="50"/>
    <m/>
    <s v="2077217019"/>
    <m/>
    <x v="0"/>
    <s v=""/>
    <s v=""/>
  </r>
  <r>
    <x v="165"/>
    <n v="71.06"/>
    <m/>
    <s v="2082537664"/>
    <m/>
    <x v="0"/>
    <s v=""/>
    <s v=""/>
  </r>
  <r>
    <x v="166"/>
    <n v="65"/>
    <m/>
    <s v="2083623439"/>
    <m/>
    <x v="0"/>
    <s v=""/>
    <s v=""/>
  </r>
  <r>
    <x v="166"/>
    <n v="65"/>
    <m/>
    <s v="2083623779"/>
    <m/>
    <x v="0"/>
    <s v=""/>
    <s v=""/>
  </r>
  <r>
    <x v="167"/>
    <n v="65"/>
    <m/>
    <s v="2083568289"/>
    <m/>
    <x v="0"/>
    <s v=""/>
    <s v=""/>
  </r>
  <r>
    <x v="167"/>
    <n v="69.08"/>
    <m/>
    <s v="2083161649"/>
    <m/>
    <x v="0"/>
    <s v=""/>
    <s v=""/>
  </r>
  <r>
    <x v="159"/>
    <n v="62.85"/>
    <m/>
    <s v="2084160189"/>
    <m/>
    <x v="0"/>
    <s v=""/>
    <s v=""/>
  </r>
  <r>
    <x v="161"/>
    <n v="50"/>
    <m/>
    <s v="2062264294"/>
    <m/>
    <x v="0"/>
    <s v=""/>
    <s v=""/>
  </r>
  <r>
    <x v="161"/>
    <n v="50"/>
    <m/>
    <s v="2082261429"/>
    <m/>
    <x v="0"/>
    <s v=""/>
    <s v=""/>
  </r>
  <r>
    <x v="165"/>
    <n v="71.06999999999999"/>
    <m/>
    <s v="2082543709"/>
    <m/>
    <x v="0"/>
    <s v=""/>
    <s v=""/>
  </r>
  <r>
    <x v="168"/>
    <n v="140"/>
    <m/>
    <s v="2084791569"/>
    <m/>
    <x v="0"/>
    <s v=""/>
    <s v=""/>
  </r>
  <r>
    <x v="169"/>
    <n v="150"/>
    <m/>
    <s v="2085150289"/>
    <m/>
    <x v="0"/>
    <s v=""/>
    <s v=""/>
  </r>
  <r>
    <x v="153"/>
    <n v="152"/>
    <m/>
    <s v="2085182429"/>
    <m/>
    <x v="0"/>
    <s v=""/>
    <s v=""/>
  </r>
  <r>
    <x v="114"/>
    <n v="215.05"/>
    <m/>
    <s v="2085251164"/>
    <m/>
    <x v="0"/>
    <s v=""/>
    <s v=""/>
  </r>
  <r>
    <x v="170"/>
    <n v="60"/>
    <m/>
    <s v="2085186199"/>
    <m/>
    <x v="0"/>
    <s v=""/>
    <s v=""/>
  </r>
  <r>
    <x v="92"/>
    <n v="52.93"/>
    <m/>
    <s v="2085456349"/>
    <m/>
    <x v="0"/>
    <s v=""/>
    <s v=""/>
  </r>
  <r>
    <x v="171"/>
    <n v="164.89"/>
    <m/>
    <s v="2085824359"/>
    <m/>
    <x v="0"/>
    <s v=""/>
    <s v=""/>
  </r>
  <r>
    <x v="172"/>
    <n v="53.39"/>
    <m/>
    <s v="2085985584"/>
    <m/>
    <x v="0"/>
    <s v=""/>
    <s v=""/>
  </r>
  <r>
    <x v="142"/>
    <n v="55.38"/>
    <m/>
    <s v="2085757709"/>
    <m/>
    <x v="0"/>
    <s v=""/>
    <s v=""/>
  </r>
  <r>
    <x v="173"/>
    <n v="420"/>
    <m/>
    <s v="2078466159"/>
    <m/>
    <x v="0"/>
    <s v=""/>
    <s v=""/>
  </r>
  <r>
    <x v="167"/>
    <n v="64.97"/>
    <m/>
    <s v="2088080044"/>
    <m/>
    <x v="0"/>
    <s v=""/>
    <s v=""/>
  </r>
  <r>
    <x v="141"/>
    <n v="214.34"/>
    <m/>
    <s v="2086309709"/>
    <m/>
    <x v="0"/>
    <s v=""/>
    <s v=""/>
  </r>
  <r>
    <x v="174"/>
    <n v="80"/>
    <m/>
    <s v="2089512894"/>
    <m/>
    <x v="0"/>
    <s v=""/>
    <s v=""/>
  </r>
  <r>
    <x v="175"/>
    <n v="49.47"/>
    <m/>
    <s v="2091511949"/>
    <m/>
    <x v="0"/>
    <s v=""/>
    <s v=""/>
  </r>
  <r>
    <x v="176"/>
    <n v="68.22"/>
    <m/>
    <s v="2091835599"/>
    <m/>
    <x v="0"/>
    <s v=""/>
    <s v=""/>
  </r>
  <r>
    <x v="177"/>
    <n v="60"/>
    <m/>
    <s v="2089914039"/>
    <m/>
    <x v="0"/>
    <s v=""/>
    <s v=""/>
  </r>
  <r>
    <x v="178"/>
    <n v="54.02"/>
    <m/>
    <s v="2089927744"/>
    <m/>
    <x v="0"/>
    <s v=""/>
    <s v=""/>
  </r>
  <r>
    <x v="178"/>
    <n v="53.5"/>
    <m/>
    <s v="2090243729"/>
    <m/>
    <x v="0"/>
    <s v=""/>
    <s v=""/>
  </r>
  <r>
    <x v="178"/>
    <n v="53.1"/>
    <m/>
    <s v="2089929409"/>
    <m/>
    <x v="0"/>
    <s v=""/>
    <s v=""/>
  </r>
  <r>
    <x v="179"/>
    <n v="59.99"/>
    <m/>
    <s v="2088680079"/>
    <m/>
    <x v="0"/>
    <s v=""/>
    <s v=""/>
  </r>
  <r>
    <x v="180"/>
    <n v="60"/>
    <m/>
    <s v="2092085564"/>
    <m/>
    <x v="0"/>
    <s v=""/>
    <s v=""/>
  </r>
  <r>
    <x v="179"/>
    <n v="59.99"/>
    <m/>
    <s v="2088959914"/>
    <m/>
    <x v="0"/>
    <s v=""/>
    <s v=""/>
  </r>
  <r>
    <x v="173"/>
    <n v="420"/>
    <m/>
    <s v="2088604374"/>
    <m/>
    <x v="0"/>
    <s v=""/>
    <s v=""/>
  </r>
  <r>
    <x v="116"/>
    <n v="60.08"/>
    <m/>
    <s v="2092559399"/>
    <m/>
    <x v="0"/>
    <s v=""/>
    <s v=""/>
  </r>
  <r>
    <x v="116"/>
    <n v="60.08"/>
    <m/>
    <s v="2092559384"/>
    <m/>
    <x v="0"/>
    <s v=""/>
    <s v=""/>
  </r>
  <r>
    <x v="116"/>
    <n v="60.09"/>
    <m/>
    <s v="2091989069"/>
    <m/>
    <x v="0"/>
    <s v=""/>
    <s v=""/>
  </r>
  <r>
    <x v="181"/>
    <n v="55"/>
    <m/>
    <s v="2092806274"/>
    <m/>
    <x v="0"/>
    <s v=""/>
    <s v=""/>
  </r>
  <r>
    <x v="110"/>
    <n v="69.98"/>
    <m/>
    <s v="2093036474"/>
    <m/>
    <x v="0"/>
    <s v=""/>
    <s v=""/>
  </r>
  <r>
    <x v="110"/>
    <n v="69.98"/>
    <m/>
    <s v="2093090409"/>
    <m/>
    <x v="0"/>
    <s v=""/>
    <s v=""/>
  </r>
  <r>
    <x v="110"/>
    <n v="69.98"/>
    <m/>
    <s v="2093079774"/>
    <m/>
    <x v="0"/>
    <s v=""/>
    <s v=""/>
  </r>
  <r>
    <x v="165"/>
    <n v="70.7"/>
    <m/>
    <s v="2091739094"/>
    <m/>
    <x v="0"/>
    <s v=""/>
    <s v=""/>
  </r>
  <r>
    <x v="182"/>
    <n v="111.45"/>
    <m/>
    <s v="2086310579"/>
    <m/>
    <x v="0"/>
    <s v=""/>
    <s v=""/>
  </r>
  <r>
    <x v="183"/>
    <n v="80"/>
    <m/>
    <s v="2092865969"/>
    <m/>
    <x v="0"/>
    <s v=""/>
    <s v=""/>
  </r>
  <r>
    <x v="110"/>
    <n v="70"/>
    <m/>
    <s v="2093044259"/>
    <m/>
    <x v="0"/>
    <s v=""/>
    <s v=""/>
  </r>
  <r>
    <x v="184"/>
    <n v="170"/>
    <m/>
    <s v="2094349984"/>
    <m/>
    <x v="0"/>
    <s v=""/>
    <s v=""/>
  </r>
  <r>
    <x v="185"/>
    <n v="100"/>
    <m/>
    <s v="2095880384"/>
    <m/>
    <x v="0"/>
    <s v=""/>
    <s v=""/>
  </r>
  <r>
    <x v="186"/>
    <n v="126.32"/>
    <m/>
    <s v="2096044089"/>
    <m/>
    <x v="0"/>
    <s v=""/>
    <s v=""/>
  </r>
  <r>
    <x v="187"/>
    <n v="52.46"/>
    <m/>
    <s v="2095868719"/>
    <m/>
    <x v="0"/>
    <s v=""/>
    <s v=""/>
  </r>
  <r>
    <x v="188"/>
    <n v="71.89"/>
    <m/>
    <s v="2096311064"/>
    <m/>
    <x v="0"/>
    <s v=""/>
    <s v=""/>
  </r>
  <r>
    <x v="189"/>
    <n v="132.02"/>
    <m/>
    <s v="2096386494"/>
    <m/>
    <x v="0"/>
    <s v=""/>
    <s v=""/>
  </r>
  <r>
    <x v="190"/>
    <n v="99.97"/>
    <m/>
    <s v="2095868449"/>
    <m/>
    <x v="0"/>
    <s v=""/>
    <s v=""/>
  </r>
  <r>
    <x v="191"/>
    <n v="94.40000000000001"/>
    <m/>
    <s v="2096467834"/>
    <m/>
    <x v="0"/>
    <s v=""/>
    <s v=""/>
  </r>
  <r>
    <x v="192"/>
    <n v="60"/>
    <m/>
    <s v="2096467059"/>
    <m/>
    <x v="0"/>
    <s v=""/>
    <s v=""/>
  </r>
  <r>
    <x v="193"/>
    <n v="95.37"/>
    <m/>
    <s v="2096943754"/>
    <m/>
    <x v="0"/>
    <s v=""/>
    <s v=""/>
  </r>
  <r>
    <x v="181"/>
    <n v="79"/>
    <m/>
    <s v="2096990559"/>
    <m/>
    <x v="0"/>
    <s v=""/>
    <s v=""/>
  </r>
  <r>
    <x v="164"/>
    <n v="170"/>
    <m/>
    <s v="2096274184"/>
    <m/>
    <x v="0"/>
    <s v=""/>
    <s v=""/>
  </r>
  <r>
    <x v="153"/>
    <n v="144"/>
    <m/>
    <s v="2096313134"/>
    <m/>
    <x v="0"/>
    <s v=""/>
    <s v=""/>
  </r>
  <r>
    <x v="194"/>
    <n v="70"/>
    <m/>
    <s v="2095882014"/>
    <m/>
    <x v="0"/>
    <s v=""/>
    <s v=""/>
  </r>
  <r>
    <x v="188"/>
    <n v="71.88"/>
    <m/>
    <s v="2096245659"/>
    <m/>
    <x v="0"/>
    <s v=""/>
    <s v=""/>
  </r>
  <r>
    <x v="190"/>
    <n v="99.95999999999999"/>
    <m/>
    <s v="2095887589"/>
    <m/>
    <x v="0"/>
    <s v=""/>
    <s v=""/>
  </r>
  <r>
    <x v="116"/>
    <n v="56.46"/>
    <m/>
    <s v="2095982194"/>
    <m/>
    <x v="0"/>
    <s v=""/>
    <s v=""/>
  </r>
  <r>
    <x v="195"/>
    <n v="216.25"/>
    <m/>
    <s v="2096639124"/>
    <m/>
    <x v="0"/>
    <s v=""/>
    <s v=""/>
  </r>
  <r>
    <x v="196"/>
    <n v="65.66"/>
    <m/>
    <s v="2096753159"/>
    <m/>
    <x v="0"/>
    <s v=""/>
    <s v=""/>
  </r>
  <r>
    <x v="189"/>
    <n v="126.88"/>
    <m/>
    <s v="2097257874"/>
    <m/>
    <x v="0"/>
    <s v=""/>
    <s v=""/>
  </r>
  <r>
    <x v="197"/>
    <n v="91.78"/>
    <m/>
    <s v="2097257909"/>
    <m/>
    <x v="0"/>
    <s v=""/>
    <s v=""/>
  </r>
  <r>
    <x v="198"/>
    <n v="62"/>
    <m/>
    <s v="2097157509"/>
    <m/>
    <x v="0"/>
    <s v=""/>
    <s v=""/>
  </r>
  <r>
    <x v="199"/>
    <n v="77.40000000000001"/>
    <m/>
    <s v="2096261609"/>
    <m/>
    <x v="0"/>
    <s v=""/>
    <s v=""/>
  </r>
  <r>
    <x v="188"/>
    <n v="71.88"/>
    <m/>
    <s v="2096246039"/>
    <m/>
    <x v="0"/>
    <s v=""/>
    <s v=""/>
  </r>
  <r>
    <x v="200"/>
    <n v="96.90000000000001"/>
    <m/>
    <s v="2096387854"/>
    <m/>
    <x v="0"/>
    <s v=""/>
    <s v=""/>
  </r>
  <r>
    <x v="190"/>
    <n v="99.98"/>
    <m/>
    <s v="2095871654"/>
    <m/>
    <x v="0"/>
    <s v=""/>
    <s v=""/>
  </r>
  <r>
    <x v="176"/>
    <n v="73.68000000000001"/>
    <m/>
    <s v="2096476704"/>
    <m/>
    <x v="0"/>
    <s v=""/>
    <s v=""/>
  </r>
  <r>
    <x v="59"/>
    <n v="80"/>
    <m/>
    <s v="2096693139"/>
    <m/>
    <x v="0"/>
    <s v=""/>
    <s v=""/>
  </r>
  <r>
    <x v="65"/>
    <n v="120"/>
    <m/>
    <s v="2096794714"/>
    <m/>
    <x v="0"/>
    <s v=""/>
    <s v=""/>
  </r>
  <r>
    <x v="181"/>
    <n v="79"/>
    <m/>
    <s v="2096956609"/>
    <m/>
    <x v="0"/>
    <s v=""/>
    <s v=""/>
  </r>
  <r>
    <x v="201"/>
    <n v="176"/>
    <m/>
    <s v="2096992424"/>
    <m/>
    <x v="0"/>
    <s v=""/>
    <s v=""/>
  </r>
  <r>
    <x v="202"/>
    <n v="51.71"/>
    <m/>
    <s v="2095953204"/>
    <m/>
    <x v="0"/>
    <s v=""/>
    <s v=""/>
  </r>
  <r>
    <x v="203"/>
    <n v="51.08"/>
    <m/>
    <s v="2094538239"/>
    <m/>
    <x v="0"/>
    <s v=""/>
    <s v=""/>
  </r>
  <r>
    <x v="204"/>
    <n v="82.48"/>
    <m/>
    <s v="2097257889"/>
    <m/>
    <x v="0"/>
    <s v=""/>
    <s v=""/>
  </r>
  <r>
    <x v="205"/>
    <n v="65.33"/>
    <m/>
    <s v="2091896234"/>
    <m/>
    <x v="0"/>
    <s v=""/>
    <s v=""/>
  </r>
  <r>
    <x v="153"/>
    <n v="130"/>
    <m/>
    <s v="2097596619"/>
    <m/>
    <x v="0"/>
    <s v=""/>
    <s v=""/>
  </r>
  <r>
    <x v="206"/>
    <n v="111"/>
    <m/>
    <s v="2097890969"/>
    <m/>
    <x v="0"/>
    <s v=""/>
    <s v=""/>
  </r>
  <r>
    <x v="207"/>
    <n v="65"/>
    <m/>
    <s v="2097770404"/>
    <m/>
    <x v="0"/>
    <s v=""/>
    <s v=""/>
  </r>
  <r>
    <x v="207"/>
    <n v="65"/>
    <m/>
    <s v="2097806624"/>
    <m/>
    <x v="0"/>
    <s v=""/>
    <s v=""/>
  </r>
  <r>
    <x v="208"/>
    <n v="86.98"/>
    <m/>
    <s v="2098051354"/>
    <m/>
    <x v="0"/>
    <s v=""/>
    <s v=""/>
  </r>
  <r>
    <x v="209"/>
    <n v="86.58"/>
    <m/>
    <s v="2098434904"/>
    <m/>
    <x v="0"/>
    <s v=""/>
    <s v=""/>
  </r>
  <r>
    <x v="210"/>
    <n v="136.24"/>
    <m/>
    <s v="2098435734"/>
    <m/>
    <x v="0"/>
    <s v=""/>
    <s v=""/>
  </r>
  <r>
    <x v="211"/>
    <n v="101"/>
    <m/>
    <s v="2079093469"/>
    <m/>
    <x v="0"/>
    <s v=""/>
    <s v=""/>
  </r>
  <r>
    <x v="191"/>
    <n v="89.88"/>
    <m/>
    <s v="2099242914"/>
    <m/>
    <x v="0"/>
    <s v=""/>
    <s v=""/>
  </r>
  <r>
    <x v="212"/>
    <n v="155"/>
    <m/>
    <s v="2100026339"/>
    <m/>
    <x v="0"/>
    <s v=""/>
    <s v=""/>
  </r>
  <r>
    <x v="213"/>
    <n v="60.08"/>
    <m/>
    <s v="2098380139"/>
    <m/>
    <x v="0"/>
    <s v=""/>
    <s v=""/>
  </r>
  <r>
    <x v="213"/>
    <n v="60.1"/>
    <m/>
    <s v="2100156709"/>
    <m/>
    <x v="0"/>
    <s v=""/>
    <s v=""/>
  </r>
  <r>
    <x v="214"/>
    <n v="93.3"/>
    <m/>
    <s v="2099671319"/>
    <m/>
    <x v="0"/>
    <s v=""/>
    <s v=""/>
  </r>
  <r>
    <x v="214"/>
    <n v="93.86"/>
    <m/>
    <s v="2100332654"/>
    <m/>
    <x v="0"/>
    <s v=""/>
    <s v=""/>
  </r>
  <r>
    <x v="214"/>
    <n v="93.86"/>
    <m/>
    <s v="2100334974"/>
    <m/>
    <x v="0"/>
    <s v=""/>
    <s v=""/>
  </r>
  <r>
    <x v="153"/>
    <n v="125"/>
    <m/>
    <s v="2056321904"/>
    <m/>
    <x v="0"/>
    <s v=""/>
    <s v=""/>
  </r>
  <r>
    <x v="215"/>
    <n v="80"/>
    <m/>
    <s v="2101066244"/>
    <m/>
    <x v="0"/>
    <s v=""/>
    <s v=""/>
  </r>
  <r>
    <x v="59"/>
    <n v="100.24"/>
    <m/>
    <s v="2096694569"/>
    <m/>
    <x v="0"/>
    <s v=""/>
    <s v=""/>
  </r>
  <r>
    <x v="216"/>
    <n v="52.98"/>
    <m/>
    <s v="2096822729"/>
    <m/>
    <x v="0"/>
    <s v=""/>
    <s v=""/>
  </r>
  <r>
    <x v="217"/>
    <n v="122"/>
    <m/>
    <s v="2079047019"/>
    <m/>
    <x v="0"/>
    <s v=""/>
    <s v=""/>
  </r>
  <r>
    <x v="213"/>
    <n v="57"/>
    <m/>
    <s v="2099747379"/>
    <m/>
    <x v="0"/>
    <s v=""/>
    <s v=""/>
  </r>
  <r>
    <x v="213"/>
    <n v="60.09"/>
    <m/>
    <s v="2098328859"/>
    <m/>
    <x v="0"/>
    <s v=""/>
    <s v=""/>
  </r>
  <r>
    <x v="218"/>
    <n v="78.95"/>
    <m/>
    <s v="2096616079"/>
    <m/>
    <x v="0"/>
    <s v=""/>
    <s v=""/>
  </r>
  <r>
    <x v="212"/>
    <n v="119"/>
    <m/>
    <s v="2100094299"/>
    <m/>
    <x v="0"/>
    <s v=""/>
    <s v=""/>
  </r>
  <r>
    <x v="213"/>
    <n v="60.08"/>
    <m/>
    <s v="2098400649"/>
    <m/>
    <x v="0"/>
    <s v=""/>
    <s v=""/>
  </r>
  <r>
    <x v="213"/>
    <n v="60.08"/>
    <m/>
    <s v="2098349884"/>
    <m/>
    <x v="0"/>
    <s v=""/>
    <s v=""/>
  </r>
  <r>
    <x v="213"/>
    <n v="60.1"/>
    <m/>
    <s v="2100170519"/>
    <m/>
    <x v="0"/>
    <s v=""/>
    <s v=""/>
  </r>
  <r>
    <x v="171"/>
    <n v="150"/>
    <m/>
    <s v="2077608324"/>
    <m/>
    <x v="0"/>
    <s v=""/>
    <s v=""/>
  </r>
  <r>
    <x v="181"/>
    <n v="66"/>
    <m/>
    <s v="2100849879"/>
    <m/>
    <x v="0"/>
    <s v=""/>
    <s v=""/>
  </r>
  <r>
    <x v="219"/>
    <n v="71.76000000000001"/>
    <m/>
    <s v="2101193459"/>
    <m/>
    <x v="0"/>
    <s v=""/>
    <s v=""/>
  </r>
  <r>
    <x v="205"/>
    <n v="65.33"/>
    <m/>
    <s v="2091895459"/>
    <m/>
    <x v="0"/>
    <s v=""/>
    <s v=""/>
  </r>
  <r>
    <x v="205"/>
    <n v="65.33"/>
    <m/>
    <s v="2091893969"/>
    <m/>
    <x v="0"/>
    <s v=""/>
    <s v=""/>
  </r>
  <r>
    <x v="220"/>
    <n v="68.76000000000001"/>
    <m/>
    <s v="2098079719"/>
    <m/>
    <x v="0"/>
    <s v=""/>
    <s v=""/>
  </r>
  <r>
    <x v="221"/>
    <n v="64.65000000000001"/>
    <m/>
    <s v="2098458774"/>
    <m/>
    <x v="0"/>
    <s v=""/>
    <s v=""/>
  </r>
  <r>
    <x v="217"/>
    <n v="122"/>
    <m/>
    <s v="2079060749"/>
    <m/>
    <x v="0"/>
    <s v=""/>
    <s v=""/>
  </r>
  <r>
    <x v="104"/>
    <n v="52"/>
    <m/>
    <s v="2085255739"/>
    <m/>
    <x v="0"/>
    <s v=""/>
    <s v=""/>
  </r>
  <r>
    <x v="222"/>
    <n v="89"/>
    <m/>
    <s v="2100261439"/>
    <m/>
    <x v="0"/>
    <s v=""/>
    <s v=""/>
  </r>
  <r>
    <x v="222"/>
    <n v="86"/>
    <m/>
    <s v="2089139914"/>
    <m/>
    <x v="0"/>
    <s v=""/>
    <s v=""/>
  </r>
  <r>
    <x v="223"/>
    <n v="65"/>
    <m/>
    <s v="2098317314"/>
    <m/>
    <x v="0"/>
    <s v=""/>
    <s v=""/>
  </r>
  <r>
    <x v="223"/>
    <n v="65"/>
    <m/>
    <s v="2098311084"/>
    <m/>
    <x v="0"/>
    <s v=""/>
    <s v=""/>
  </r>
  <r>
    <x v="130"/>
    <n v="61.78"/>
    <m/>
    <s v="2101317334"/>
    <m/>
    <x v="0"/>
    <s v=""/>
    <s v=""/>
  </r>
  <r>
    <x v="223"/>
    <n v="61"/>
    <m/>
    <s v="2102247974"/>
    <m/>
    <x v="0"/>
    <s v=""/>
    <s v=""/>
  </r>
  <r>
    <x v="224"/>
    <n v="54"/>
    <m/>
    <s v="2103749749"/>
    <m/>
    <x v="0"/>
    <s v=""/>
    <s v=""/>
  </r>
  <r>
    <x v="225"/>
    <n v="117.08"/>
    <m/>
    <s v="2104163099"/>
    <m/>
    <x v="0"/>
    <s v=""/>
    <s v=""/>
  </r>
  <r>
    <x v="226"/>
    <n v="129"/>
    <m/>
    <s v="2098125234"/>
    <m/>
    <x v="0"/>
    <s v=""/>
    <s v=""/>
  </r>
  <r>
    <x v="227"/>
    <n v="60"/>
    <m/>
    <s v="2104372139"/>
    <m/>
    <x v="0"/>
    <s v=""/>
    <s v=""/>
  </r>
  <r>
    <x v="228"/>
    <n v="100"/>
    <m/>
    <s v="2104771139"/>
    <m/>
    <x v="0"/>
    <s v=""/>
    <s v=""/>
  </r>
  <r>
    <x v="59"/>
    <n v="89.97"/>
    <m/>
    <s v="2104384069"/>
    <m/>
    <x v="0"/>
    <s v=""/>
    <s v=""/>
  </r>
  <r>
    <x v="59"/>
    <n v="89.98"/>
    <m/>
    <s v="2104392439"/>
    <m/>
    <x v="0"/>
    <s v=""/>
    <s v=""/>
  </r>
  <r>
    <x v="36"/>
    <n v="128.08"/>
    <m/>
    <s v="2104831299"/>
    <m/>
    <x v="0"/>
    <s v=""/>
    <s v=""/>
  </r>
  <r>
    <x v="229"/>
    <n v="81.55"/>
    <m/>
    <s v="2101643104"/>
    <m/>
    <x v="0"/>
    <s v=""/>
    <s v=""/>
  </r>
  <r>
    <x v="184"/>
    <n v="131"/>
    <m/>
    <s v="2100879669"/>
    <m/>
    <x v="0"/>
    <s v=""/>
    <s v=""/>
  </r>
  <r>
    <x v="184"/>
    <n v="131"/>
    <m/>
    <s v="2100879429"/>
    <m/>
    <x v="0"/>
    <s v=""/>
    <s v=""/>
  </r>
  <r>
    <x v="230"/>
    <n v="51.09"/>
    <m/>
    <s v="2101777179"/>
    <m/>
    <x v="0"/>
    <s v=""/>
    <s v=""/>
  </r>
  <r>
    <x v="231"/>
    <n v="55.5"/>
    <m/>
    <s v="2102729009"/>
    <m/>
    <x v="0"/>
    <s v=""/>
    <s v=""/>
  </r>
  <r>
    <x v="130"/>
    <n v="61.79"/>
    <m/>
    <s v="2100678049"/>
    <m/>
    <x v="0"/>
    <s v=""/>
    <s v=""/>
  </r>
  <r>
    <x v="223"/>
    <n v="61"/>
    <m/>
    <s v="2102476839"/>
    <m/>
    <x v="0"/>
    <s v=""/>
    <s v=""/>
  </r>
  <r>
    <x v="213"/>
    <n v="51"/>
    <m/>
    <s v="2102250954"/>
    <m/>
    <x v="0"/>
    <s v=""/>
    <s v=""/>
  </r>
  <r>
    <x v="142"/>
    <n v="55"/>
    <m/>
    <s v="2102037759"/>
    <m/>
    <x v="0"/>
    <s v=""/>
    <s v=""/>
  </r>
  <r>
    <x v="232"/>
    <n v="55"/>
    <m/>
    <s v="2102162349"/>
    <m/>
    <x v="0"/>
    <s v=""/>
    <s v=""/>
  </r>
  <r>
    <x v="184"/>
    <n v="147"/>
    <m/>
    <s v="2104292294"/>
    <m/>
    <x v="0"/>
    <s v=""/>
    <s v=""/>
  </r>
  <r>
    <x v="194"/>
    <n v="64.88"/>
    <m/>
    <s v="2104424054"/>
    <m/>
    <x v="0"/>
    <s v=""/>
    <s v=""/>
  </r>
  <r>
    <x v="233"/>
    <n v="160"/>
    <m/>
    <s v="2104607709"/>
    <m/>
    <x v="0"/>
    <s v=""/>
    <s v=""/>
  </r>
  <r>
    <x v="153"/>
    <n v="139.18"/>
    <m/>
    <s v="2101372839"/>
    <m/>
    <x v="0"/>
    <s v=""/>
    <s v=""/>
  </r>
  <r>
    <x v="234"/>
    <n v="148"/>
    <m/>
    <s v="2101346329"/>
    <m/>
    <x v="0"/>
    <s v=""/>
    <s v=""/>
  </r>
  <r>
    <x v="230"/>
    <n v="51.09"/>
    <m/>
    <s v="2101775119"/>
    <m/>
    <x v="0"/>
    <s v=""/>
    <s v=""/>
  </r>
  <r>
    <x v="235"/>
    <n v="65.64"/>
    <m/>
    <s v="2102197309"/>
    <m/>
    <x v="0"/>
    <s v=""/>
    <s v=""/>
  </r>
  <r>
    <x v="236"/>
    <n v="1013.45"/>
    <n v="1336.08"/>
    <s v="2102197294"/>
    <s v="2230995246"/>
    <x v="0"/>
    <n v="322.6299999999999"/>
    <n v="0.3183482164882331"/>
  </r>
  <r>
    <x v="130"/>
    <n v="61.79"/>
    <m/>
    <s v="2101765114"/>
    <m/>
    <x v="0"/>
    <s v=""/>
    <s v=""/>
  </r>
  <r>
    <x v="142"/>
    <n v="55"/>
    <m/>
    <s v="2102002434"/>
    <m/>
    <x v="0"/>
    <s v=""/>
    <s v=""/>
  </r>
  <r>
    <x v="237"/>
    <n v="69.97"/>
    <m/>
    <s v="2103725379"/>
    <m/>
    <x v="0"/>
    <s v=""/>
    <s v=""/>
  </r>
  <r>
    <x v="238"/>
    <n v="52.64"/>
    <m/>
    <s v="2104798439"/>
    <m/>
    <x v="0"/>
    <s v=""/>
    <s v=""/>
  </r>
  <r>
    <x v="59"/>
    <n v="89.97"/>
    <m/>
    <s v="2104364744"/>
    <m/>
    <x v="0"/>
    <s v=""/>
    <s v=""/>
  </r>
  <r>
    <x v="239"/>
    <n v="61"/>
    <m/>
    <s v="2100879354"/>
    <m/>
    <x v="0"/>
    <s v=""/>
    <s v=""/>
  </r>
  <r>
    <x v="240"/>
    <n v="68"/>
    <m/>
    <s v="2100879659"/>
    <m/>
    <x v="0"/>
    <s v=""/>
    <s v=""/>
  </r>
  <r>
    <x v="230"/>
    <n v="51.09"/>
    <m/>
    <s v="2101774764"/>
    <m/>
    <x v="0"/>
    <s v=""/>
    <s v=""/>
  </r>
  <r>
    <x v="230"/>
    <n v="51.09"/>
    <m/>
    <s v="2101777004"/>
    <m/>
    <x v="0"/>
    <s v=""/>
    <s v=""/>
  </r>
  <r>
    <x v="223"/>
    <n v="65"/>
    <m/>
    <s v="2098391339"/>
    <m/>
    <x v="0"/>
    <s v=""/>
    <s v=""/>
  </r>
  <r>
    <x v="130"/>
    <n v="61.79"/>
    <m/>
    <s v="2100806254"/>
    <m/>
    <x v="0"/>
    <s v=""/>
    <s v=""/>
  </r>
  <r>
    <x v="213"/>
    <n v="51"/>
    <m/>
    <s v="2102776804"/>
    <m/>
    <x v="0"/>
    <s v=""/>
    <s v=""/>
  </r>
  <r>
    <x v="213"/>
    <n v="51"/>
    <m/>
    <s v="2102150934"/>
    <m/>
    <x v="0"/>
    <s v=""/>
    <s v=""/>
  </r>
  <r>
    <x v="142"/>
    <n v="55"/>
    <m/>
    <s v="2102018999"/>
    <m/>
    <x v="0"/>
    <s v=""/>
    <s v=""/>
  </r>
  <r>
    <x v="241"/>
    <n v="165.63"/>
    <m/>
    <s v="2104276299"/>
    <m/>
    <x v="0"/>
    <s v=""/>
    <s v=""/>
  </r>
  <r>
    <x v="241"/>
    <n v="165.63"/>
    <m/>
    <s v="2104281709"/>
    <m/>
    <x v="0"/>
    <s v=""/>
    <s v=""/>
  </r>
  <r>
    <x v="237"/>
    <n v="70"/>
    <m/>
    <s v="2104463279"/>
    <m/>
    <x v="0"/>
    <s v=""/>
    <s v=""/>
  </r>
  <r>
    <x v="238"/>
    <n v="53.76"/>
    <m/>
    <s v="2104524744"/>
    <m/>
    <x v="0"/>
    <s v=""/>
    <s v=""/>
  </r>
  <r>
    <x v="242"/>
    <n v="73.01000000000001"/>
    <m/>
    <s v="2104918739"/>
    <m/>
    <x v="0"/>
    <s v=""/>
    <s v=""/>
  </r>
  <r>
    <x v="90"/>
    <n v="54.99"/>
    <m/>
    <s v="2102846649"/>
    <m/>
    <x v="0"/>
    <s v=""/>
    <s v=""/>
  </r>
  <r>
    <x v="193"/>
    <n v="80"/>
    <m/>
    <s v="2104893484"/>
    <m/>
    <x v="0"/>
    <s v=""/>
    <s v=""/>
  </r>
  <r>
    <x v="90"/>
    <n v="55"/>
    <m/>
    <s v="2105009964"/>
    <m/>
    <x v="0"/>
    <s v=""/>
    <s v=""/>
  </r>
  <r>
    <x v="90"/>
    <n v="55"/>
    <m/>
    <s v="2105013104"/>
    <m/>
    <x v="0"/>
    <s v=""/>
    <s v=""/>
  </r>
  <r>
    <x v="238"/>
    <n v="55"/>
    <m/>
    <s v="2105051389"/>
    <m/>
    <x v="0"/>
    <s v=""/>
    <s v=""/>
  </r>
  <r>
    <x v="214"/>
    <n v="83"/>
    <m/>
    <s v="2105112539"/>
    <m/>
    <x v="0"/>
    <s v=""/>
    <s v=""/>
  </r>
  <r>
    <x v="243"/>
    <n v="54.98"/>
    <m/>
    <s v="2104501114"/>
    <m/>
    <x v="0"/>
    <s v=""/>
    <s v=""/>
  </r>
  <r>
    <x v="244"/>
    <n v="57.1"/>
    <m/>
    <s v="2105172689"/>
    <m/>
    <x v="0"/>
    <s v=""/>
    <s v=""/>
  </r>
  <r>
    <x v="243"/>
    <n v="54.98"/>
    <m/>
    <s v="2104499649"/>
    <m/>
    <x v="0"/>
    <s v=""/>
    <s v=""/>
  </r>
  <r>
    <x v="176"/>
    <n v="54"/>
    <m/>
    <s v="2105183569"/>
    <m/>
    <x v="0"/>
    <s v=""/>
    <s v=""/>
  </r>
  <r>
    <x v="215"/>
    <n v="90"/>
    <m/>
    <s v="2105392979"/>
    <m/>
    <x v="0"/>
    <s v=""/>
    <s v=""/>
  </r>
  <r>
    <x v="245"/>
    <n v="58.72"/>
    <m/>
    <s v="2105645989"/>
    <m/>
    <x v="0"/>
    <s v=""/>
    <s v=""/>
  </r>
  <r>
    <x v="218"/>
    <n v="68.93000000000001"/>
    <m/>
    <s v="2106610049"/>
    <m/>
    <x v="0"/>
    <s v=""/>
    <s v=""/>
  </r>
  <r>
    <x v="238"/>
    <n v="52"/>
    <m/>
    <s v="2109168769"/>
    <m/>
    <x v="0"/>
    <s v=""/>
    <s v=""/>
  </r>
  <r>
    <x v="246"/>
    <n v="60"/>
    <m/>
    <s v="2106757094"/>
    <m/>
    <x v="0"/>
    <s v=""/>
    <s v=""/>
  </r>
  <r>
    <x v="181"/>
    <n v="71.5"/>
    <m/>
    <s v="2106238049"/>
    <m/>
    <x v="0"/>
    <s v=""/>
    <s v=""/>
  </r>
  <r>
    <x v="247"/>
    <n v="140"/>
    <m/>
    <s v="2109089254"/>
    <m/>
    <x v="0"/>
    <s v=""/>
    <s v=""/>
  </r>
  <r>
    <x v="248"/>
    <n v="60"/>
    <m/>
    <s v="2106180889"/>
    <m/>
    <x v="0"/>
    <s v=""/>
    <s v=""/>
  </r>
  <r>
    <x v="181"/>
    <n v="71.5"/>
    <m/>
    <s v="2106231069"/>
    <m/>
    <x v="0"/>
    <s v=""/>
    <s v=""/>
  </r>
  <r>
    <x v="249"/>
    <n v="56"/>
    <m/>
    <s v="2106871579"/>
    <m/>
    <x v="0"/>
    <s v=""/>
    <s v=""/>
  </r>
  <r>
    <x v="250"/>
    <n v="53"/>
    <m/>
    <s v="2104863509"/>
    <m/>
    <x v="0"/>
    <s v=""/>
    <s v=""/>
  </r>
  <r>
    <x v="251"/>
    <n v="173.69"/>
    <m/>
    <s v="2106862394"/>
    <m/>
    <x v="0"/>
    <s v=""/>
    <s v=""/>
  </r>
  <r>
    <x v="252"/>
    <n v="119"/>
    <m/>
    <s v="2109352634"/>
    <m/>
    <x v="0"/>
    <s v=""/>
    <s v=""/>
  </r>
  <r>
    <x v="253"/>
    <n v="60"/>
    <m/>
    <s v="2106542439"/>
    <m/>
    <x v="0"/>
    <s v=""/>
    <s v=""/>
  </r>
  <r>
    <x v="248"/>
    <n v="60"/>
    <m/>
    <s v="2106181354"/>
    <m/>
    <x v="0"/>
    <s v=""/>
    <s v=""/>
  </r>
  <r>
    <x v="248"/>
    <n v="60"/>
    <m/>
    <s v="2106181014"/>
    <m/>
    <x v="0"/>
    <s v=""/>
    <s v=""/>
  </r>
  <r>
    <x v="203"/>
    <n v="51.81"/>
    <m/>
    <s v="2106240689"/>
    <m/>
    <x v="0"/>
    <s v=""/>
    <s v=""/>
  </r>
  <r>
    <x v="254"/>
    <n v="90"/>
    <m/>
    <s v="2109121769"/>
    <m/>
    <x v="0"/>
    <s v=""/>
    <s v=""/>
  </r>
  <r>
    <x v="255"/>
    <n v="60"/>
    <m/>
    <s v="2110035594"/>
    <m/>
    <x v="0"/>
    <s v=""/>
    <s v=""/>
  </r>
  <r>
    <x v="245"/>
    <n v="60.99"/>
    <m/>
    <s v="2110711094"/>
    <m/>
    <x v="0"/>
    <s v=""/>
    <s v=""/>
  </r>
  <r>
    <x v="186"/>
    <n v="120"/>
    <m/>
    <s v="2111132749"/>
    <m/>
    <x v="0"/>
    <s v=""/>
    <s v=""/>
  </r>
  <r>
    <x v="256"/>
    <n v="63.99"/>
    <m/>
    <s v="2109500229"/>
    <m/>
    <x v="0"/>
    <s v=""/>
    <s v=""/>
  </r>
  <r>
    <x v="257"/>
    <n v="65.29000000000001"/>
    <m/>
    <s v="2111665324"/>
    <m/>
    <x v="0"/>
    <s v=""/>
    <s v=""/>
  </r>
  <r>
    <x v="257"/>
    <n v="65.29000000000001"/>
    <m/>
    <s v="2111665679"/>
    <m/>
    <x v="0"/>
    <s v=""/>
    <s v=""/>
  </r>
  <r>
    <x v="181"/>
    <n v="71.84"/>
    <m/>
    <s v="2109633644"/>
    <m/>
    <x v="0"/>
    <s v=""/>
    <s v=""/>
  </r>
  <r>
    <x v="258"/>
    <n v="54.03"/>
    <m/>
    <s v="2109833059"/>
    <m/>
    <x v="0"/>
    <s v=""/>
    <s v=""/>
  </r>
  <r>
    <x v="259"/>
    <n v="50.46"/>
    <m/>
    <s v="2109400304"/>
    <m/>
    <x v="0"/>
    <s v=""/>
    <s v=""/>
  </r>
  <r>
    <x v="147"/>
    <n v="60"/>
    <m/>
    <s v="2109896749"/>
    <m/>
    <x v="0"/>
    <s v=""/>
    <s v=""/>
  </r>
  <r>
    <x v="260"/>
    <n v="53.45"/>
    <m/>
    <s v="2110703144"/>
    <m/>
    <x v="0"/>
    <s v=""/>
    <s v=""/>
  </r>
  <r>
    <x v="245"/>
    <n v="61"/>
    <m/>
    <s v="2110799084"/>
    <m/>
    <x v="0"/>
    <s v=""/>
    <s v=""/>
  </r>
  <r>
    <x v="258"/>
    <n v="54.17"/>
    <m/>
    <s v="2109363604"/>
    <m/>
    <x v="0"/>
    <s v=""/>
    <s v=""/>
  </r>
  <r>
    <x v="162"/>
    <n v="75"/>
    <m/>
    <s v="2111427299"/>
    <m/>
    <x v="0"/>
    <s v=""/>
    <s v=""/>
  </r>
  <r>
    <x v="261"/>
    <n v="66"/>
    <m/>
    <s v="2111417884"/>
    <m/>
    <x v="0"/>
    <s v=""/>
    <s v=""/>
  </r>
  <r>
    <x v="256"/>
    <n v="63.95"/>
    <m/>
    <s v="2098579814"/>
    <m/>
    <x v="0"/>
    <s v=""/>
    <s v=""/>
  </r>
  <r>
    <x v="257"/>
    <n v="65.29000000000001"/>
    <m/>
    <s v="2111581769"/>
    <m/>
    <x v="0"/>
    <s v=""/>
    <s v=""/>
  </r>
  <r>
    <x v="257"/>
    <n v="65.29000000000001"/>
    <m/>
    <s v="2111665489"/>
    <m/>
    <x v="0"/>
    <s v=""/>
    <s v=""/>
  </r>
  <r>
    <x v="257"/>
    <n v="65.29000000000001"/>
    <m/>
    <s v="2111665774"/>
    <m/>
    <x v="0"/>
    <s v=""/>
    <s v=""/>
  </r>
  <r>
    <x v="248"/>
    <n v="55"/>
    <m/>
    <s v="2111686454"/>
    <m/>
    <x v="0"/>
    <s v=""/>
    <s v=""/>
  </r>
  <r>
    <x v="248"/>
    <n v="54.99"/>
    <m/>
    <s v="2109623244"/>
    <m/>
    <x v="0"/>
    <s v=""/>
    <s v=""/>
  </r>
  <r>
    <x v="262"/>
    <n v="154.21"/>
    <m/>
    <s v="2111977494"/>
    <m/>
    <x v="0"/>
    <s v=""/>
    <s v=""/>
  </r>
  <r>
    <x v="263"/>
    <n v="52.38"/>
    <m/>
    <s v="2112546594"/>
    <m/>
    <x v="0"/>
    <s v=""/>
    <s v=""/>
  </r>
  <r>
    <x v="263"/>
    <n v="52.38"/>
    <m/>
    <s v="2114024374"/>
    <m/>
    <x v="0"/>
    <s v=""/>
    <s v=""/>
  </r>
  <r>
    <x v="193"/>
    <n v="80"/>
    <m/>
    <s v="2069588824"/>
    <m/>
    <x v="0"/>
    <s v=""/>
    <s v=""/>
  </r>
  <r>
    <x v="264"/>
    <n v="92.90000000000001"/>
    <m/>
    <s v="2112431244"/>
    <m/>
    <x v="0"/>
    <s v=""/>
    <s v=""/>
  </r>
  <r>
    <x v="265"/>
    <n v="138.93"/>
    <m/>
    <s v="2113885724"/>
    <m/>
    <x v="0"/>
    <s v=""/>
    <s v=""/>
  </r>
  <r>
    <x v="263"/>
    <n v="52.38"/>
    <m/>
    <s v="2112546674"/>
    <m/>
    <x v="0"/>
    <s v=""/>
    <s v=""/>
  </r>
  <r>
    <x v="263"/>
    <n v="52.38"/>
    <m/>
    <s v="2114024324"/>
    <m/>
    <x v="0"/>
    <s v=""/>
    <s v=""/>
  </r>
  <r>
    <x v="231"/>
    <n v="50.13"/>
    <m/>
    <s v="2114272294"/>
    <m/>
    <x v="0"/>
    <s v=""/>
    <s v=""/>
  </r>
  <r>
    <x v="244"/>
    <n v="60.94"/>
    <m/>
    <s v="2114449684"/>
    <m/>
    <x v="0"/>
    <s v=""/>
    <s v=""/>
  </r>
  <r>
    <x v="256"/>
    <n v="64.38"/>
    <m/>
    <s v="2110701909"/>
    <m/>
    <x v="0"/>
    <s v=""/>
    <s v=""/>
  </r>
  <r>
    <x v="256"/>
    <n v="64.39"/>
    <m/>
    <s v="2110734484"/>
    <m/>
    <x v="0"/>
    <s v=""/>
    <s v=""/>
  </r>
  <r>
    <x v="266"/>
    <n v="82.41"/>
    <m/>
    <s v="2114766544"/>
    <m/>
    <x v="0"/>
    <s v=""/>
    <s v=""/>
  </r>
  <r>
    <x v="267"/>
    <n v="66.25"/>
    <m/>
    <s v="2115965859"/>
    <m/>
    <x v="0"/>
    <s v=""/>
    <s v=""/>
  </r>
  <r>
    <x v="268"/>
    <n v="59.35"/>
    <m/>
    <s v="2118671509"/>
    <m/>
    <x v="0"/>
    <s v=""/>
    <s v=""/>
  </r>
  <r>
    <x v="269"/>
    <n v="55.99"/>
    <m/>
    <s v="2115589714"/>
    <m/>
    <x v="0"/>
    <s v=""/>
    <s v=""/>
  </r>
  <r>
    <x v="270"/>
    <n v="56.98"/>
    <m/>
    <s v="2116334969"/>
    <m/>
    <x v="0"/>
    <s v=""/>
    <s v=""/>
  </r>
  <r>
    <x v="205"/>
    <n v="64.89"/>
    <m/>
    <s v="2110248184"/>
    <m/>
    <x v="0"/>
    <s v=""/>
    <s v=""/>
  </r>
  <r>
    <x v="271"/>
    <n v="103.77"/>
    <m/>
    <s v="2118478289"/>
    <m/>
    <x v="0"/>
    <s v=""/>
    <s v=""/>
  </r>
  <r>
    <x v="272"/>
    <n v="60"/>
    <m/>
    <s v="2114956064"/>
    <m/>
    <x v="0"/>
    <s v=""/>
    <s v=""/>
  </r>
  <r>
    <x v="269"/>
    <n v="56.71"/>
    <m/>
    <s v="2115106794"/>
    <m/>
    <x v="0"/>
    <s v=""/>
    <s v=""/>
  </r>
  <r>
    <x v="270"/>
    <n v="57.37"/>
    <m/>
    <s v="2115112959"/>
    <m/>
    <x v="0"/>
    <s v=""/>
    <s v=""/>
  </r>
  <r>
    <x v="190"/>
    <n v="95.12"/>
    <m/>
    <s v="2072640604"/>
    <m/>
    <x v="0"/>
    <s v=""/>
    <s v=""/>
  </r>
  <r>
    <x v="273"/>
    <n v="81.02"/>
    <m/>
    <s v="2115609854"/>
    <m/>
    <x v="0"/>
    <s v=""/>
    <s v=""/>
  </r>
  <r>
    <x v="274"/>
    <n v="133"/>
    <m/>
    <s v="2082213589"/>
    <m/>
    <x v="0"/>
    <s v=""/>
    <s v=""/>
  </r>
  <r>
    <x v="205"/>
    <n v="64.90000000000001"/>
    <m/>
    <s v="2115019379"/>
    <m/>
    <x v="0"/>
    <s v=""/>
    <s v=""/>
  </r>
  <r>
    <x v="275"/>
    <n v="400"/>
    <m/>
    <s v="2118739914"/>
    <m/>
    <x v="0"/>
    <s v=""/>
    <s v=""/>
  </r>
  <r>
    <x v="263"/>
    <n v="50.19"/>
    <m/>
    <s v="2119573144"/>
    <m/>
    <x v="0"/>
    <s v=""/>
    <s v=""/>
  </r>
  <r>
    <x v="263"/>
    <n v="50.19"/>
    <m/>
    <s v="2119573079"/>
    <m/>
    <x v="0"/>
    <s v=""/>
    <s v=""/>
  </r>
  <r>
    <x v="276"/>
    <n v="80"/>
    <m/>
    <s v="2119980349"/>
    <m/>
    <x v="0"/>
    <s v=""/>
    <s v=""/>
  </r>
  <r>
    <x v="277"/>
    <n v="180"/>
    <m/>
    <s v="2123456869"/>
    <m/>
    <x v="0"/>
    <s v=""/>
    <s v=""/>
  </r>
  <r>
    <x v="253"/>
    <n v="64.51000000000001"/>
    <m/>
    <s v="2119566789"/>
    <m/>
    <x v="0"/>
    <s v=""/>
    <s v=""/>
  </r>
  <r>
    <x v="278"/>
    <n v="70.55"/>
    <m/>
    <s v="2120714174"/>
    <m/>
    <x v="0"/>
    <s v=""/>
    <s v=""/>
  </r>
  <r>
    <x v="254"/>
    <n v="85"/>
    <m/>
    <s v="2123017089"/>
    <m/>
    <x v="0"/>
    <s v=""/>
    <s v=""/>
  </r>
  <r>
    <x v="279"/>
    <n v="68.43000000000001"/>
    <m/>
    <s v="1989583994"/>
    <m/>
    <x v="0"/>
    <s v=""/>
    <s v=""/>
  </r>
  <r>
    <x v="280"/>
    <n v="57.47"/>
    <m/>
    <s v="2120283109"/>
    <m/>
    <x v="0"/>
    <s v=""/>
    <s v=""/>
  </r>
  <r>
    <x v="281"/>
    <n v="107.72"/>
    <m/>
    <s v="2120286169"/>
    <m/>
    <x v="0"/>
    <s v=""/>
    <s v=""/>
  </r>
  <r>
    <x v="219"/>
    <n v="60"/>
    <m/>
    <s v="2120599644"/>
    <m/>
    <x v="0"/>
    <s v=""/>
    <s v=""/>
  </r>
  <r>
    <x v="122"/>
    <n v="130.01"/>
    <m/>
    <s v="2120647404"/>
    <m/>
    <x v="0"/>
    <s v=""/>
    <s v=""/>
  </r>
  <r>
    <x v="246"/>
    <n v="53"/>
    <m/>
    <s v="2122827404"/>
    <m/>
    <x v="0"/>
    <s v=""/>
    <s v=""/>
  </r>
  <r>
    <x v="282"/>
    <n v="123.04"/>
    <m/>
    <s v="2123034574"/>
    <m/>
    <x v="0"/>
    <s v=""/>
    <s v=""/>
  </r>
  <r>
    <x v="279"/>
    <n v="68.43000000000001"/>
    <m/>
    <s v="2123160959"/>
    <m/>
    <x v="0"/>
    <s v=""/>
    <s v=""/>
  </r>
  <r>
    <x v="253"/>
    <n v="51.68"/>
    <m/>
    <s v="2124680474"/>
    <m/>
    <x v="0"/>
    <s v=""/>
    <s v=""/>
  </r>
  <r>
    <x v="283"/>
    <n v="78.22"/>
    <m/>
    <s v="2127858599"/>
    <m/>
    <x v="0"/>
    <s v=""/>
    <s v=""/>
  </r>
  <r>
    <x v="284"/>
    <n v="101"/>
    <m/>
    <s v="2124472584"/>
    <m/>
    <x v="0"/>
    <s v=""/>
    <s v=""/>
  </r>
  <r>
    <x v="285"/>
    <n v="73.73"/>
    <m/>
    <s v="2115810729"/>
    <m/>
    <x v="0"/>
    <s v=""/>
    <s v=""/>
  </r>
  <r>
    <x v="286"/>
    <n v="71.97"/>
    <m/>
    <s v="2128540164"/>
    <m/>
    <x v="0"/>
    <s v=""/>
    <s v=""/>
  </r>
  <r>
    <x v="287"/>
    <n v="120"/>
    <m/>
    <s v="2124346279"/>
    <m/>
    <x v="0"/>
    <s v=""/>
    <s v=""/>
  </r>
  <r>
    <x v="253"/>
    <n v="51.68"/>
    <m/>
    <s v="2124686914"/>
    <m/>
    <x v="0"/>
    <s v=""/>
    <s v=""/>
  </r>
  <r>
    <x v="285"/>
    <n v="69.42"/>
    <m/>
    <s v="2124675074"/>
    <m/>
    <x v="0"/>
    <s v=""/>
    <s v=""/>
  </r>
  <r>
    <x v="288"/>
    <n v="81.72"/>
    <m/>
    <s v="2124757934"/>
    <m/>
    <x v="0"/>
    <s v=""/>
    <s v=""/>
  </r>
  <r>
    <x v="285"/>
    <n v="73.73"/>
    <m/>
    <s v="2109932114"/>
    <m/>
    <x v="0"/>
    <s v=""/>
    <s v=""/>
  </r>
  <r>
    <x v="284"/>
    <n v="122"/>
    <m/>
    <s v="2127918509"/>
    <m/>
    <x v="0"/>
    <s v=""/>
    <s v=""/>
  </r>
  <r>
    <x v="271"/>
    <n v="99"/>
    <m/>
    <s v="2122799894"/>
    <m/>
    <x v="0"/>
    <s v=""/>
    <s v=""/>
  </r>
  <r>
    <x v="93"/>
    <n v="55"/>
    <m/>
    <s v="2115137194"/>
    <m/>
    <x v="0"/>
    <s v=""/>
    <s v=""/>
  </r>
  <r>
    <x v="253"/>
    <n v="51.68"/>
    <m/>
    <s v="2124684109"/>
    <m/>
    <x v="0"/>
    <s v=""/>
    <s v=""/>
  </r>
  <r>
    <x v="90"/>
    <n v="53.7"/>
    <m/>
    <s v="2124684894"/>
    <m/>
    <x v="0"/>
    <s v=""/>
    <s v=""/>
  </r>
  <r>
    <x v="285"/>
    <n v="73.73"/>
    <m/>
    <s v="2109934574"/>
    <m/>
    <x v="0"/>
    <s v=""/>
    <s v=""/>
  </r>
  <r>
    <x v="285"/>
    <n v="73.73"/>
    <m/>
    <s v="2109932589"/>
    <m/>
    <x v="0"/>
    <s v=""/>
    <s v=""/>
  </r>
  <r>
    <x v="253"/>
    <n v="49"/>
    <m/>
    <s v="2129333204"/>
    <m/>
    <x v="0"/>
    <s v=""/>
    <s v=""/>
  </r>
  <r>
    <x v="289"/>
    <n v="80"/>
    <m/>
    <s v="2129435514"/>
    <m/>
    <x v="0"/>
    <s v=""/>
    <s v=""/>
  </r>
  <r>
    <x v="290"/>
    <n v="51.31"/>
    <m/>
    <s v="2130365329"/>
    <m/>
    <x v="0"/>
    <s v=""/>
    <s v=""/>
  </r>
  <r>
    <x v="282"/>
    <n v="116.86"/>
    <m/>
    <s v="2132853154"/>
    <m/>
    <x v="0"/>
    <s v=""/>
    <s v=""/>
  </r>
  <r>
    <x v="282"/>
    <n v="116.86"/>
    <m/>
    <s v="2132852034"/>
    <m/>
    <x v="0"/>
    <s v=""/>
    <s v=""/>
  </r>
  <r>
    <x v="267"/>
    <n v="65"/>
    <m/>
    <s v="2128202099"/>
    <m/>
    <x v="0"/>
    <s v=""/>
    <s v=""/>
  </r>
  <r>
    <x v="253"/>
    <n v="54.99"/>
    <m/>
    <s v="2129002704"/>
    <m/>
    <x v="0"/>
    <s v=""/>
    <s v=""/>
  </r>
  <r>
    <x v="253"/>
    <n v="55"/>
    <m/>
    <s v="2128862709"/>
    <m/>
    <x v="0"/>
    <s v=""/>
    <s v=""/>
  </r>
  <r>
    <x v="253"/>
    <n v="46.2"/>
    <m/>
    <s v="2129345489"/>
    <m/>
    <x v="0"/>
    <s v=""/>
    <s v=""/>
  </r>
  <r>
    <x v="258"/>
    <n v="52.72"/>
    <m/>
    <s v="2130027179"/>
    <m/>
    <x v="0"/>
    <s v=""/>
    <s v=""/>
  </r>
  <r>
    <x v="291"/>
    <n v="50"/>
    <m/>
    <s v="2133075124"/>
    <m/>
    <x v="0"/>
    <s v=""/>
    <s v=""/>
  </r>
  <r>
    <x v="291"/>
    <n v="56.2"/>
    <m/>
    <s v="2133066704"/>
    <m/>
    <x v="0"/>
    <s v=""/>
    <s v=""/>
  </r>
  <r>
    <x v="246"/>
    <n v="60.57"/>
    <m/>
    <s v="2134351354"/>
    <m/>
    <x v="0"/>
    <s v=""/>
    <s v=""/>
  </r>
  <r>
    <x v="292"/>
    <n v="69"/>
    <m/>
    <s v="2135040289"/>
    <m/>
    <x v="0"/>
    <s v=""/>
    <s v=""/>
  </r>
  <r>
    <x v="293"/>
    <n v="68.06"/>
    <m/>
    <s v="2139035509"/>
    <m/>
    <x v="0"/>
    <s v=""/>
    <s v=""/>
  </r>
  <r>
    <x v="293"/>
    <n v="68.06"/>
    <m/>
    <s v="2139034389"/>
    <m/>
    <x v="0"/>
    <s v=""/>
    <s v=""/>
  </r>
  <r>
    <x v="257"/>
    <n v="52"/>
    <m/>
    <s v="2139637329"/>
    <m/>
    <x v="0"/>
    <s v=""/>
    <s v=""/>
  </r>
  <r>
    <x v="193"/>
    <n v="80"/>
    <m/>
    <s v="2140543919"/>
    <m/>
    <x v="0"/>
    <s v=""/>
    <s v=""/>
  </r>
  <r>
    <x v="39"/>
    <n v="169.94"/>
    <m/>
    <s v="2141279504"/>
    <m/>
    <x v="0"/>
    <s v=""/>
    <s v=""/>
  </r>
  <r>
    <x v="294"/>
    <n v="134.93"/>
    <m/>
    <s v="2141274839"/>
    <m/>
    <x v="0"/>
    <s v=""/>
    <s v=""/>
  </r>
  <r>
    <x v="291"/>
    <n v="58"/>
    <m/>
    <s v="2144190254"/>
    <m/>
    <x v="0"/>
    <s v=""/>
    <s v=""/>
  </r>
  <r>
    <x v="295"/>
    <n v="295"/>
    <m/>
    <s v="2144209414"/>
    <m/>
    <x v="0"/>
    <s v=""/>
    <s v=""/>
  </r>
  <r>
    <x v="296"/>
    <n v="55.99"/>
    <m/>
    <s v="2141775559"/>
    <m/>
    <x v="0"/>
    <s v=""/>
    <s v=""/>
  </r>
  <r>
    <x v="297"/>
    <n v="146.09"/>
    <m/>
    <s v="2144476389"/>
    <m/>
    <x v="0"/>
    <s v=""/>
    <s v=""/>
  </r>
  <r>
    <x v="298"/>
    <n v="62.43"/>
    <m/>
    <s v="2143399189"/>
    <m/>
    <x v="0"/>
    <s v=""/>
    <s v=""/>
  </r>
  <r>
    <x v="297"/>
    <n v="143.79"/>
    <m/>
    <s v="2141257229"/>
    <m/>
    <x v="0"/>
    <s v=""/>
    <s v=""/>
  </r>
  <r>
    <x v="259"/>
    <n v="61.17"/>
    <m/>
    <s v="2144009174"/>
    <m/>
    <x v="0"/>
    <s v=""/>
    <s v=""/>
  </r>
  <r>
    <x v="259"/>
    <n v="61.12"/>
    <m/>
    <s v="2143461609"/>
    <m/>
    <x v="0"/>
    <s v=""/>
    <s v=""/>
  </r>
  <r>
    <x v="259"/>
    <n v="61.11"/>
    <m/>
    <s v="2140224554"/>
    <m/>
    <x v="0"/>
    <s v=""/>
    <s v=""/>
  </r>
  <r>
    <x v="293"/>
    <n v="67.38"/>
    <m/>
    <s v="2139035154"/>
    <m/>
    <x v="0"/>
    <s v=""/>
    <s v=""/>
  </r>
  <r>
    <x v="293"/>
    <n v="67.38"/>
    <m/>
    <s v="2139035309"/>
    <m/>
    <x v="0"/>
    <s v=""/>
    <s v=""/>
  </r>
  <r>
    <x v="293"/>
    <n v="67.38"/>
    <m/>
    <s v="2139035204"/>
    <m/>
    <x v="0"/>
    <s v=""/>
    <s v=""/>
  </r>
  <r>
    <x v="293"/>
    <n v="67.38"/>
    <m/>
    <s v="2139035499"/>
    <m/>
    <x v="0"/>
    <s v=""/>
    <s v=""/>
  </r>
  <r>
    <x v="299"/>
    <n v="53.64"/>
    <m/>
    <s v="2150278102"/>
    <m/>
    <x v="0"/>
    <s v=""/>
    <s v=""/>
  </r>
  <r>
    <x v="216"/>
    <n v="52"/>
    <m/>
    <s v="2150579014"/>
    <m/>
    <x v="0"/>
    <s v=""/>
    <s v=""/>
  </r>
  <r>
    <x v="300"/>
    <n v="55"/>
    <m/>
    <s v="2147226703"/>
    <m/>
    <x v="0"/>
    <s v=""/>
    <s v=""/>
  </r>
  <r>
    <x v="299"/>
    <n v="52.64"/>
    <m/>
    <s v="2150290570"/>
    <m/>
    <x v="0"/>
    <s v=""/>
    <s v=""/>
  </r>
  <r>
    <x v="299"/>
    <n v="53.64"/>
    <m/>
    <s v="2150282838"/>
    <m/>
    <x v="0"/>
    <s v=""/>
    <s v=""/>
  </r>
  <r>
    <x v="216"/>
    <n v="52"/>
    <m/>
    <s v="2150578958"/>
    <m/>
    <x v="0"/>
    <s v=""/>
    <s v=""/>
  </r>
  <r>
    <x v="299"/>
    <n v="53.64"/>
    <m/>
    <s v="2150284794"/>
    <m/>
    <x v="0"/>
    <s v=""/>
    <s v=""/>
  </r>
  <r>
    <x v="299"/>
    <n v="53.64"/>
    <m/>
    <s v="2150290678"/>
    <m/>
    <x v="0"/>
    <s v=""/>
    <s v=""/>
  </r>
  <r>
    <x v="216"/>
    <n v="52"/>
    <m/>
    <s v="2150578990"/>
    <m/>
    <x v="0"/>
    <s v=""/>
    <s v=""/>
  </r>
  <r>
    <x v="216"/>
    <n v="55"/>
    <m/>
    <s v="2151750714"/>
    <m/>
    <x v="0"/>
    <s v=""/>
    <s v=""/>
  </r>
  <r>
    <x v="301"/>
    <n v="50.63"/>
    <m/>
    <s v="2150771082"/>
    <m/>
    <x v="0"/>
    <s v=""/>
    <s v=""/>
  </r>
  <r>
    <x v="216"/>
    <n v="55"/>
    <m/>
    <s v="2151743682"/>
    <m/>
    <x v="0"/>
    <s v=""/>
    <s v=""/>
  </r>
  <r>
    <x v="302"/>
    <n v="91.26000000000001"/>
    <m/>
    <s v="2145597704"/>
    <m/>
    <x v="0"/>
    <s v=""/>
    <s v=""/>
  </r>
  <r>
    <x v="303"/>
    <n v="92"/>
    <m/>
    <s v="2150983278"/>
    <m/>
    <x v="0"/>
    <s v=""/>
    <s v=""/>
  </r>
  <r>
    <x v="304"/>
    <n v="75.04000000000001"/>
    <m/>
    <s v="2154386294"/>
    <m/>
    <x v="0"/>
    <s v=""/>
    <s v=""/>
  </r>
  <r>
    <x v="305"/>
    <n v="82.61"/>
    <m/>
    <s v="2153805386"/>
    <m/>
    <x v="0"/>
    <s v=""/>
    <s v=""/>
  </r>
  <r>
    <x v="305"/>
    <n v="82.61"/>
    <m/>
    <s v="2153811342"/>
    <m/>
    <x v="0"/>
    <s v=""/>
    <s v=""/>
  </r>
  <r>
    <x v="305"/>
    <n v="82.61"/>
    <m/>
    <s v="2153802890"/>
    <m/>
    <x v="0"/>
    <s v=""/>
    <s v=""/>
  </r>
  <r>
    <x v="305"/>
    <n v="82.61"/>
    <m/>
    <s v="2153801850"/>
    <m/>
    <x v="0"/>
    <s v=""/>
    <s v=""/>
  </r>
  <r>
    <x v="306"/>
    <n v="77.64"/>
    <m/>
    <s v="2147850194"/>
    <m/>
    <x v="0"/>
    <s v=""/>
    <s v=""/>
  </r>
  <r>
    <x v="305"/>
    <n v="82.61"/>
    <m/>
    <s v="2153806770"/>
    <m/>
    <x v="0"/>
    <s v=""/>
    <s v=""/>
  </r>
  <r>
    <x v="306"/>
    <n v="77.65000000000001"/>
    <m/>
    <s v="2153847302"/>
    <m/>
    <x v="0"/>
    <s v=""/>
    <s v=""/>
  </r>
  <r>
    <x v="307"/>
    <n v="55"/>
    <m/>
    <s v="2157122950"/>
    <m/>
    <x v="0"/>
    <s v=""/>
    <s v=""/>
  </r>
  <r>
    <x v="308"/>
    <n v="55"/>
    <m/>
    <s v="2157319238"/>
    <m/>
    <x v="0"/>
    <s v=""/>
    <s v=""/>
  </r>
  <r>
    <x v="309"/>
    <n v="69.78"/>
    <m/>
    <s v="2154540610"/>
    <m/>
    <x v="0"/>
    <s v=""/>
    <s v=""/>
  </r>
  <r>
    <x v="164"/>
    <n v="124.38"/>
    <m/>
    <s v="2155211298"/>
    <m/>
    <x v="0"/>
    <s v=""/>
    <s v=""/>
  </r>
  <r>
    <x v="310"/>
    <n v="69.7"/>
    <m/>
    <s v="2155537670"/>
    <m/>
    <x v="0"/>
    <s v=""/>
    <s v=""/>
  </r>
  <r>
    <x v="311"/>
    <n v="198.5"/>
    <m/>
    <s v="2155897730"/>
    <m/>
    <x v="0"/>
    <s v=""/>
    <s v=""/>
  </r>
  <r>
    <x v="312"/>
    <n v="189.11"/>
    <m/>
    <s v="2157115614"/>
    <m/>
    <x v="0"/>
    <s v=""/>
    <s v=""/>
  </r>
  <r>
    <x v="308"/>
    <n v="63"/>
    <m/>
    <s v="2157171286"/>
    <m/>
    <x v="0"/>
    <s v=""/>
    <s v=""/>
  </r>
  <r>
    <x v="313"/>
    <n v="60.05"/>
    <m/>
    <s v="2157279678"/>
    <m/>
    <x v="0"/>
    <s v=""/>
    <s v=""/>
  </r>
  <r>
    <x v="309"/>
    <n v="69.79000000000001"/>
    <m/>
    <s v="2151790586"/>
    <m/>
    <x v="0"/>
    <s v=""/>
    <s v=""/>
  </r>
  <r>
    <x v="249"/>
    <n v="57.9"/>
    <m/>
    <s v="2157152778"/>
    <m/>
    <x v="0"/>
    <s v=""/>
    <s v=""/>
  </r>
  <r>
    <x v="314"/>
    <n v="82.89"/>
    <m/>
    <s v="2157021598"/>
    <m/>
    <x v="0"/>
    <s v=""/>
    <s v=""/>
  </r>
  <r>
    <x v="314"/>
    <n v="82.89"/>
    <m/>
    <s v="2157023962"/>
    <m/>
    <x v="0"/>
    <s v=""/>
    <s v=""/>
  </r>
  <r>
    <x v="315"/>
    <n v="100"/>
    <m/>
    <s v="2157447570"/>
    <m/>
    <x v="0"/>
    <s v=""/>
    <s v=""/>
  </r>
  <r>
    <x v="316"/>
    <n v="89.54000000000001"/>
    <m/>
    <s v="2158105902"/>
    <m/>
    <x v="0"/>
    <s v=""/>
    <s v=""/>
  </r>
  <r>
    <x v="317"/>
    <n v="110.03"/>
    <m/>
    <s v="2157905674"/>
    <m/>
    <x v="0"/>
    <s v=""/>
    <s v=""/>
  </r>
  <r>
    <x v="317"/>
    <n v="110.06"/>
    <m/>
    <s v="2157905766"/>
    <m/>
    <x v="0"/>
    <s v=""/>
    <s v=""/>
  </r>
  <r>
    <x v="220"/>
    <n v="70"/>
    <m/>
    <s v="2158151910"/>
    <m/>
    <x v="0"/>
    <s v=""/>
    <s v=""/>
  </r>
  <r>
    <x v="318"/>
    <n v="60"/>
    <m/>
    <s v="2159746958"/>
    <m/>
    <x v="0"/>
    <s v=""/>
    <s v=""/>
  </r>
  <r>
    <x v="319"/>
    <n v="111"/>
    <m/>
    <s v="2160529774"/>
    <m/>
    <x v="0"/>
    <s v=""/>
    <s v=""/>
  </r>
  <r>
    <x v="317"/>
    <n v="100"/>
    <m/>
    <s v="2158065198"/>
    <m/>
    <x v="0"/>
    <s v=""/>
    <s v=""/>
  </r>
  <r>
    <x v="320"/>
    <n v="150"/>
    <m/>
    <s v="2158837826"/>
    <m/>
    <x v="0"/>
    <s v=""/>
    <s v=""/>
  </r>
  <r>
    <x v="113"/>
    <n v="80.45"/>
    <m/>
    <s v="2159649526"/>
    <m/>
    <x v="0"/>
    <s v=""/>
    <s v=""/>
  </r>
  <r>
    <x v="193"/>
    <n v="104.99"/>
    <m/>
    <s v="2159807530"/>
    <m/>
    <x v="0"/>
    <s v=""/>
    <s v=""/>
  </r>
  <r>
    <x v="321"/>
    <n v="90"/>
    <m/>
    <s v="2159857694"/>
    <m/>
    <x v="0"/>
    <s v=""/>
    <s v=""/>
  </r>
  <r>
    <x v="322"/>
    <n v="73.93000000000001"/>
    <m/>
    <s v="2159828874"/>
    <m/>
    <x v="0"/>
    <s v=""/>
    <s v=""/>
  </r>
  <r>
    <x v="113"/>
    <n v="63.94"/>
    <m/>
    <s v="2160671530"/>
    <m/>
    <x v="0"/>
    <s v=""/>
    <s v=""/>
  </r>
  <r>
    <x v="102"/>
    <n v="123"/>
    <m/>
    <s v="2160785438"/>
    <m/>
    <x v="0"/>
    <s v=""/>
    <s v=""/>
  </r>
  <r>
    <x v="323"/>
    <n v="53"/>
    <m/>
    <s v="2161073534"/>
    <m/>
    <x v="0"/>
    <s v=""/>
    <s v=""/>
  </r>
  <r>
    <x v="324"/>
    <n v="55"/>
    <m/>
    <s v="2162062430"/>
    <m/>
    <x v="0"/>
    <s v=""/>
    <s v=""/>
  </r>
  <r>
    <x v="324"/>
    <n v="55.62"/>
    <m/>
    <s v="2162118862"/>
    <m/>
    <x v="0"/>
    <s v=""/>
    <s v=""/>
  </r>
  <r>
    <x v="167"/>
    <n v="70"/>
    <m/>
    <s v="2162151018"/>
    <m/>
    <x v="0"/>
    <s v=""/>
    <s v=""/>
  </r>
  <r>
    <x v="318"/>
    <n v="62.73"/>
    <m/>
    <s v="2158818138"/>
    <m/>
    <x v="0"/>
    <s v=""/>
    <s v=""/>
  </r>
  <r>
    <x v="324"/>
    <n v="58"/>
    <m/>
    <s v="2158848602"/>
    <m/>
    <x v="0"/>
    <s v=""/>
    <s v=""/>
  </r>
  <r>
    <x v="113"/>
    <n v="80.45"/>
    <m/>
    <s v="2159758534"/>
    <m/>
    <x v="0"/>
    <s v=""/>
    <s v=""/>
  </r>
  <r>
    <x v="193"/>
    <n v="104.99"/>
    <m/>
    <s v="2159806266"/>
    <m/>
    <x v="0"/>
    <s v=""/>
    <s v=""/>
  </r>
  <r>
    <x v="193"/>
    <n v="104.99"/>
    <m/>
    <s v="2159807614"/>
    <m/>
    <x v="0"/>
    <s v=""/>
    <s v=""/>
  </r>
  <r>
    <x v="113"/>
    <n v="75"/>
    <m/>
    <s v="2156731854"/>
    <m/>
    <x v="0"/>
    <s v=""/>
    <s v=""/>
  </r>
  <r>
    <x v="325"/>
    <n v="122"/>
    <m/>
    <s v="2160093898"/>
    <m/>
    <x v="0"/>
    <s v=""/>
    <s v=""/>
  </r>
  <r>
    <x v="318"/>
    <n v="64.95"/>
    <m/>
    <s v="2159745594"/>
    <m/>
    <x v="0"/>
    <s v=""/>
    <s v=""/>
  </r>
  <r>
    <x v="113"/>
    <n v="63.19"/>
    <m/>
    <s v="2161066962"/>
    <m/>
    <x v="0"/>
    <s v=""/>
    <s v=""/>
  </r>
  <r>
    <x v="326"/>
    <n v="99.98999999999999"/>
    <m/>
    <s v="2161834830"/>
    <m/>
    <x v="0"/>
    <s v=""/>
    <s v=""/>
  </r>
  <r>
    <x v="327"/>
    <n v="81.69"/>
    <m/>
    <s v="2162229286"/>
    <m/>
    <x v="0"/>
    <s v=""/>
    <s v=""/>
  </r>
  <r>
    <x v="328"/>
    <n v="80"/>
    <m/>
    <s v="2162318210"/>
    <m/>
    <x v="0"/>
    <s v=""/>
    <s v=""/>
  </r>
  <r>
    <x v="329"/>
    <n v="60.18"/>
    <m/>
    <s v="2162432318"/>
    <m/>
    <x v="0"/>
    <s v=""/>
    <s v=""/>
  </r>
  <r>
    <x v="323"/>
    <n v="54.31"/>
    <m/>
    <s v="2162910694"/>
    <m/>
    <x v="0"/>
    <s v=""/>
    <s v=""/>
  </r>
  <r>
    <x v="330"/>
    <n v="91.18000000000001"/>
    <m/>
    <s v="2163067990"/>
    <m/>
    <x v="0"/>
    <s v=""/>
    <s v=""/>
  </r>
  <r>
    <x v="331"/>
    <n v="80"/>
    <m/>
    <s v="2163261226"/>
    <m/>
    <x v="0"/>
    <s v=""/>
    <s v=""/>
  </r>
  <r>
    <x v="313"/>
    <n v="63"/>
    <m/>
    <s v="2164598894"/>
    <m/>
    <x v="0"/>
    <s v=""/>
    <s v=""/>
  </r>
  <r>
    <x v="313"/>
    <n v="63"/>
    <m/>
    <s v="2164598638"/>
    <m/>
    <x v="0"/>
    <s v=""/>
    <s v=""/>
  </r>
  <r>
    <x v="90"/>
    <n v="55"/>
    <m/>
    <s v="2162622630"/>
    <m/>
    <x v="0"/>
    <s v=""/>
    <s v=""/>
  </r>
  <r>
    <x v="323"/>
    <n v="54.3"/>
    <m/>
    <s v="2162404062"/>
    <m/>
    <x v="0"/>
    <s v=""/>
    <s v=""/>
  </r>
  <r>
    <x v="151"/>
    <n v="57.55"/>
    <m/>
    <s v="2163126126"/>
    <m/>
    <x v="0"/>
    <s v=""/>
    <s v=""/>
  </r>
  <r>
    <x v="330"/>
    <n v="91.17"/>
    <m/>
    <s v="2163061074"/>
    <m/>
    <x v="0"/>
    <s v=""/>
    <s v=""/>
  </r>
  <r>
    <x v="330"/>
    <n v="91.23"/>
    <m/>
    <s v="2163186518"/>
    <m/>
    <x v="0"/>
    <s v=""/>
    <s v=""/>
  </r>
  <r>
    <x v="132"/>
    <n v="90"/>
    <m/>
    <s v="2163337950"/>
    <m/>
    <x v="0"/>
    <s v=""/>
    <s v=""/>
  </r>
  <r>
    <x v="313"/>
    <n v="63"/>
    <m/>
    <s v="2164598698"/>
    <m/>
    <x v="0"/>
    <s v=""/>
    <s v=""/>
  </r>
  <r>
    <x v="22"/>
    <n v="52.22"/>
    <m/>
    <s v="2164347146"/>
    <m/>
    <x v="0"/>
    <s v=""/>
    <s v=""/>
  </r>
  <r>
    <x v="332"/>
    <n v="90"/>
    <m/>
    <s v="2164786346"/>
    <m/>
    <x v="0"/>
    <s v=""/>
    <s v=""/>
  </r>
  <r>
    <x v="266"/>
    <n v="75"/>
    <m/>
    <s v="2164852306"/>
    <m/>
    <x v="0"/>
    <s v=""/>
    <s v=""/>
  </r>
  <r>
    <x v="333"/>
    <n v="60"/>
    <m/>
    <s v="2162988810"/>
    <m/>
    <x v="0"/>
    <s v=""/>
    <s v=""/>
  </r>
  <r>
    <x v="314"/>
    <n v="64.73"/>
    <m/>
    <s v="2165367182"/>
    <m/>
    <x v="0"/>
    <s v=""/>
    <s v=""/>
  </r>
  <r>
    <x v="259"/>
    <n v="54"/>
    <m/>
    <s v="2165875950"/>
    <m/>
    <x v="0"/>
    <s v=""/>
    <s v=""/>
  </r>
  <r>
    <x v="334"/>
    <n v="50.27"/>
    <m/>
    <s v="2165904830"/>
    <m/>
    <x v="0"/>
    <s v=""/>
    <s v=""/>
  </r>
  <r>
    <x v="335"/>
    <n v="300"/>
    <m/>
    <s v="2166415510"/>
    <m/>
    <x v="0"/>
    <s v=""/>
    <s v=""/>
  </r>
  <r>
    <x v="336"/>
    <n v="175"/>
    <m/>
    <s v="2166584546"/>
    <m/>
    <x v="0"/>
    <s v=""/>
    <s v=""/>
  </r>
  <r>
    <x v="337"/>
    <n v="54.02"/>
    <m/>
    <s v="2166624534"/>
    <m/>
    <x v="0"/>
    <s v=""/>
    <s v=""/>
  </r>
  <r>
    <x v="338"/>
    <n v="76.97"/>
    <m/>
    <s v="2166951818"/>
    <m/>
    <x v="0"/>
    <s v=""/>
    <s v=""/>
  </r>
  <r>
    <x v="339"/>
    <n v="75"/>
    <m/>
    <s v="2166963454"/>
    <m/>
    <x v="0"/>
    <s v=""/>
    <s v=""/>
  </r>
  <r>
    <x v="338"/>
    <n v="76.98"/>
    <m/>
    <s v="2166799074"/>
    <m/>
    <x v="0"/>
    <s v=""/>
    <s v=""/>
  </r>
  <r>
    <x v="340"/>
    <n v="218"/>
    <m/>
    <s v="2154153722"/>
    <m/>
    <x v="0"/>
    <s v=""/>
    <s v=""/>
  </r>
  <r>
    <x v="341"/>
    <n v="127.98"/>
    <m/>
    <s v="2162072546"/>
    <m/>
    <x v="0"/>
    <s v=""/>
    <s v=""/>
  </r>
  <r>
    <x v="310"/>
    <n v="60"/>
    <m/>
    <s v="2167076598"/>
    <m/>
    <x v="0"/>
    <s v=""/>
    <s v=""/>
  </r>
  <r>
    <x v="342"/>
    <n v="67.14"/>
    <m/>
    <s v="2166783830"/>
    <m/>
    <x v="0"/>
    <s v=""/>
    <s v=""/>
  </r>
  <r>
    <x v="342"/>
    <n v="67.14"/>
    <m/>
    <s v="2166779762"/>
    <m/>
    <x v="0"/>
    <s v=""/>
    <s v=""/>
  </r>
  <r>
    <x v="343"/>
    <n v="52.63"/>
    <m/>
    <s v="2167078462"/>
    <m/>
    <x v="0"/>
    <s v=""/>
    <s v=""/>
  </r>
  <r>
    <x v="313"/>
    <n v="63"/>
    <m/>
    <s v="2164598778"/>
    <m/>
    <x v="0"/>
    <s v=""/>
    <s v=""/>
  </r>
  <r>
    <x v="344"/>
    <n v="69.97"/>
    <m/>
    <s v="2164299714"/>
    <m/>
    <x v="0"/>
    <s v=""/>
    <s v=""/>
  </r>
  <r>
    <x v="22"/>
    <n v="52.21"/>
    <m/>
    <s v="2164539826"/>
    <m/>
    <x v="0"/>
    <s v=""/>
    <s v=""/>
  </r>
  <r>
    <x v="343"/>
    <n v="54.46"/>
    <m/>
    <s v="2164791306"/>
    <m/>
    <x v="0"/>
    <s v=""/>
    <s v=""/>
  </r>
  <r>
    <x v="343"/>
    <n v="54.46"/>
    <m/>
    <s v="2164791514"/>
    <m/>
    <x v="0"/>
    <s v=""/>
    <s v=""/>
  </r>
  <r>
    <x v="345"/>
    <n v="61.73"/>
    <m/>
    <s v="2162865134"/>
    <m/>
    <x v="0"/>
    <s v=""/>
    <s v=""/>
  </r>
  <r>
    <x v="209"/>
    <n v="105.3"/>
    <m/>
    <s v="2165015746"/>
    <m/>
    <x v="0"/>
    <s v=""/>
    <s v=""/>
  </r>
  <r>
    <x v="323"/>
    <n v="52.71"/>
    <m/>
    <s v="2165764474"/>
    <m/>
    <x v="0"/>
    <s v=""/>
    <s v=""/>
  </r>
  <r>
    <x v="332"/>
    <n v="99"/>
    <m/>
    <s v="2165867466"/>
    <m/>
    <x v="0"/>
    <s v=""/>
    <s v=""/>
  </r>
  <r>
    <x v="334"/>
    <n v="50.26"/>
    <m/>
    <s v="2165762166"/>
    <m/>
    <x v="0"/>
    <s v=""/>
    <s v=""/>
  </r>
  <r>
    <x v="345"/>
    <n v="60.63"/>
    <m/>
    <s v="2165909286"/>
    <m/>
    <x v="0"/>
    <s v=""/>
    <s v=""/>
  </r>
  <r>
    <x v="338"/>
    <n v="76.98"/>
    <m/>
    <s v="2166810654"/>
    <m/>
    <x v="0"/>
    <s v=""/>
    <s v=""/>
  </r>
  <r>
    <x v="341"/>
    <n v="127.98"/>
    <m/>
    <s v="2162093334"/>
    <m/>
    <x v="0"/>
    <s v=""/>
    <s v=""/>
  </r>
  <r>
    <x v="342"/>
    <n v="67.14"/>
    <m/>
    <s v="2166782226"/>
    <m/>
    <x v="0"/>
    <s v=""/>
    <s v=""/>
  </r>
  <r>
    <x v="342"/>
    <n v="67.14"/>
    <m/>
    <s v="2166771378"/>
    <m/>
    <x v="0"/>
    <s v=""/>
    <s v=""/>
  </r>
  <r>
    <x v="342"/>
    <n v="67.13"/>
    <m/>
    <s v="2166771194"/>
    <m/>
    <x v="0"/>
    <s v=""/>
    <s v=""/>
  </r>
  <r>
    <x v="343"/>
    <n v="52.63"/>
    <m/>
    <s v="2167227862"/>
    <m/>
    <x v="0"/>
    <s v=""/>
    <s v=""/>
  </r>
  <r>
    <x v="346"/>
    <n v="80.92"/>
    <m/>
    <s v="2166974778"/>
    <m/>
    <x v="0"/>
    <s v=""/>
    <s v=""/>
  </r>
  <r>
    <x v="346"/>
    <n v="80.95"/>
    <m/>
    <s v="2167476550"/>
    <m/>
    <x v="0"/>
    <s v=""/>
    <s v=""/>
  </r>
  <r>
    <x v="347"/>
    <n v="65"/>
    <m/>
    <s v="2169660042"/>
    <m/>
    <x v="0"/>
    <s v=""/>
    <s v=""/>
  </r>
  <r>
    <x v="348"/>
    <n v="68.94"/>
    <m/>
    <s v="2169459370"/>
    <m/>
    <x v="0"/>
    <s v=""/>
    <s v=""/>
  </r>
  <r>
    <x v="111"/>
    <n v="55.99"/>
    <m/>
    <s v="2170167978"/>
    <m/>
    <x v="0"/>
    <s v=""/>
    <s v=""/>
  </r>
  <r>
    <x v="349"/>
    <n v="55"/>
    <m/>
    <s v="2170777050"/>
    <m/>
    <x v="0"/>
    <s v=""/>
    <s v=""/>
  </r>
  <r>
    <x v="350"/>
    <n v="63.41"/>
    <m/>
    <s v="2173151042"/>
    <m/>
    <x v="0"/>
    <s v=""/>
    <s v=""/>
  </r>
  <r>
    <x v="117"/>
    <n v="49.91"/>
    <m/>
    <s v="2173761834"/>
    <m/>
    <x v="0"/>
    <s v=""/>
    <s v=""/>
  </r>
  <r>
    <x v="351"/>
    <n v="57.34"/>
    <m/>
    <s v="2173913638"/>
    <m/>
    <x v="0"/>
    <s v=""/>
    <s v=""/>
  </r>
  <r>
    <x v="290"/>
    <n v="51.98"/>
    <m/>
    <s v="2175750914"/>
    <m/>
    <x v="0"/>
    <s v=""/>
    <s v=""/>
  </r>
  <r>
    <x v="352"/>
    <n v="69.98999999999999"/>
    <m/>
    <s v="2176365738"/>
    <m/>
    <x v="0"/>
    <s v=""/>
    <s v=""/>
  </r>
  <r>
    <x v="353"/>
    <n v="66"/>
    <m/>
    <s v="2176648598"/>
    <m/>
    <x v="0"/>
    <s v=""/>
    <s v=""/>
  </r>
  <r>
    <x v="354"/>
    <n v="70.51000000000001"/>
    <m/>
    <s v="2176722526"/>
    <m/>
    <x v="0"/>
    <s v=""/>
    <s v=""/>
  </r>
  <r>
    <x v="202"/>
    <n v="50.4"/>
    <m/>
    <s v="2176728206"/>
    <m/>
    <x v="0"/>
    <s v=""/>
    <s v=""/>
  </r>
  <r>
    <x v="128"/>
    <n v="57.61"/>
    <m/>
    <s v="2178994926"/>
    <m/>
    <x v="0"/>
    <s v=""/>
    <s v=""/>
  </r>
  <r>
    <x v="355"/>
    <n v="64.91"/>
    <m/>
    <s v="2179434166"/>
    <m/>
    <x v="0"/>
    <s v=""/>
    <s v=""/>
  </r>
  <r>
    <x v="356"/>
    <n v="58.13"/>
    <m/>
    <s v="2178897562"/>
    <m/>
    <x v="0"/>
    <s v=""/>
    <s v=""/>
  </r>
  <r>
    <x v="342"/>
    <n v="53.84"/>
    <m/>
    <s v="2180184154"/>
    <m/>
    <x v="0"/>
    <s v=""/>
    <s v=""/>
  </r>
  <r>
    <x v="342"/>
    <n v="53.92"/>
    <m/>
    <s v="2180173010"/>
    <m/>
    <x v="0"/>
    <s v=""/>
    <s v=""/>
  </r>
  <r>
    <x v="357"/>
    <n v="54.86"/>
    <m/>
    <s v="2181361002"/>
    <m/>
    <x v="0"/>
    <s v=""/>
    <s v=""/>
  </r>
  <r>
    <x v="56"/>
    <n v="52.88"/>
    <m/>
    <s v="2167547342"/>
    <m/>
    <x v="0"/>
    <s v=""/>
    <s v=""/>
  </r>
  <r>
    <x v="122"/>
    <n v="162.56"/>
    <m/>
    <s v="2167668162"/>
    <m/>
    <x v="0"/>
    <s v=""/>
    <s v=""/>
  </r>
  <r>
    <x v="301"/>
    <n v="50.52"/>
    <m/>
    <s v="2167551594"/>
    <m/>
    <x v="0"/>
    <s v=""/>
    <s v=""/>
  </r>
  <r>
    <x v="358"/>
    <n v="70"/>
    <m/>
    <s v="2167929406"/>
    <m/>
    <x v="0"/>
    <s v=""/>
    <s v=""/>
  </r>
  <r>
    <x v="359"/>
    <n v="53.57"/>
    <m/>
    <s v="2166958950"/>
    <m/>
    <x v="0"/>
    <s v=""/>
    <s v=""/>
  </r>
  <r>
    <x v="315"/>
    <n v="106.65"/>
    <m/>
    <s v="2168331490"/>
    <m/>
    <x v="0"/>
    <s v=""/>
    <s v=""/>
  </r>
  <r>
    <x v="360"/>
    <n v="110"/>
    <m/>
    <s v="2168829682"/>
    <m/>
    <x v="0"/>
    <s v=""/>
    <s v=""/>
  </r>
  <r>
    <x v="347"/>
    <n v="64.98"/>
    <m/>
    <s v="2169665758"/>
    <m/>
    <x v="0"/>
    <s v=""/>
    <s v=""/>
  </r>
  <r>
    <x v="361"/>
    <n v="191.99"/>
    <m/>
    <s v="2169662758"/>
    <m/>
    <x v="0"/>
    <s v=""/>
    <s v=""/>
  </r>
  <r>
    <x v="361"/>
    <n v="179"/>
    <m/>
    <s v="2169657950"/>
    <m/>
    <x v="0"/>
    <s v=""/>
    <s v=""/>
  </r>
  <r>
    <x v="361"/>
    <n v="180"/>
    <m/>
    <s v="2169627894"/>
    <m/>
    <x v="0"/>
    <s v=""/>
    <s v=""/>
  </r>
  <r>
    <x v="362"/>
    <n v="65"/>
    <m/>
    <s v="2169721886"/>
    <m/>
    <x v="0"/>
    <s v=""/>
    <s v=""/>
  </r>
  <r>
    <x v="292"/>
    <n v="63.16"/>
    <m/>
    <s v="2169777030"/>
    <m/>
    <x v="0"/>
    <s v=""/>
    <s v=""/>
  </r>
  <r>
    <x v="152"/>
    <n v="50.1"/>
    <m/>
    <s v="2169302850"/>
    <m/>
    <x v="0"/>
    <s v=""/>
    <s v=""/>
  </r>
  <r>
    <x v="363"/>
    <n v="211"/>
    <m/>
    <s v="2169831414"/>
    <m/>
    <x v="0"/>
    <s v=""/>
    <s v=""/>
  </r>
  <r>
    <x v="245"/>
    <n v="80"/>
    <m/>
    <s v="2169857146"/>
    <m/>
    <x v="0"/>
    <s v=""/>
    <s v=""/>
  </r>
  <r>
    <x v="364"/>
    <n v="55"/>
    <m/>
    <s v="2170145606"/>
    <m/>
    <x v="0"/>
    <s v=""/>
    <s v=""/>
  </r>
  <r>
    <x v="365"/>
    <n v="353.04"/>
    <m/>
    <s v="2170240266"/>
    <m/>
    <x v="0"/>
    <s v=""/>
    <s v=""/>
  </r>
  <r>
    <x v="366"/>
    <n v="185"/>
    <m/>
    <s v="2170167730"/>
    <m/>
    <x v="0"/>
    <s v=""/>
    <s v=""/>
  </r>
  <r>
    <x v="367"/>
    <n v="239.99"/>
    <m/>
    <s v="2170166590"/>
    <m/>
    <x v="0"/>
    <s v=""/>
    <s v=""/>
  </r>
  <r>
    <x v="181"/>
    <n v="80"/>
    <m/>
    <s v="2165573950"/>
    <m/>
    <x v="0"/>
    <s v=""/>
    <s v=""/>
  </r>
  <r>
    <x v="245"/>
    <n v="80"/>
    <m/>
    <s v="2170246746"/>
    <m/>
    <x v="0"/>
    <s v=""/>
    <s v=""/>
  </r>
  <r>
    <x v="368"/>
    <n v="290"/>
    <m/>
    <s v="2170719826"/>
    <m/>
    <x v="0"/>
    <s v=""/>
    <s v=""/>
  </r>
  <r>
    <x v="369"/>
    <n v="65"/>
    <m/>
    <s v="2170720918"/>
    <m/>
    <x v="0"/>
    <s v=""/>
    <s v=""/>
  </r>
  <r>
    <x v="370"/>
    <n v="68.43000000000001"/>
    <m/>
    <s v="2167335230"/>
    <m/>
    <x v="0"/>
    <s v=""/>
    <s v=""/>
  </r>
  <r>
    <x v="315"/>
    <n v="99"/>
    <m/>
    <s v="2171544026"/>
    <m/>
    <x v="0"/>
    <s v=""/>
    <s v=""/>
  </r>
  <r>
    <x v="371"/>
    <n v="137"/>
    <m/>
    <s v="2171437850"/>
    <m/>
    <x v="0"/>
    <s v=""/>
    <s v=""/>
  </r>
  <r>
    <x v="328"/>
    <n v="80"/>
    <m/>
    <s v="2172418542"/>
    <m/>
    <x v="0"/>
    <s v=""/>
    <s v=""/>
  </r>
  <r>
    <x v="292"/>
    <n v="69.08"/>
    <m/>
    <s v="2172475958"/>
    <m/>
    <x v="0"/>
    <s v=""/>
    <s v=""/>
  </r>
  <r>
    <x v="372"/>
    <n v="145.61"/>
    <m/>
    <s v="2172524310"/>
    <m/>
    <x v="0"/>
    <s v=""/>
    <s v=""/>
  </r>
  <r>
    <x v="259"/>
    <n v="48.94"/>
    <m/>
    <s v="2171850862"/>
    <m/>
    <x v="0"/>
    <s v=""/>
    <s v=""/>
  </r>
  <r>
    <x v="373"/>
    <n v="200.98"/>
    <m/>
    <s v="2172602482"/>
    <m/>
    <x v="0"/>
    <s v=""/>
    <s v=""/>
  </r>
  <r>
    <x v="374"/>
    <n v="128.07"/>
    <m/>
    <s v="2172649514"/>
    <m/>
    <x v="0"/>
    <s v=""/>
    <s v=""/>
  </r>
  <r>
    <x v="375"/>
    <n v="100"/>
    <m/>
    <s v="2172665234"/>
    <m/>
    <x v="0"/>
    <s v=""/>
    <s v=""/>
  </r>
  <r>
    <x v="376"/>
    <n v="295.05"/>
    <m/>
    <s v="2172827278"/>
    <m/>
    <x v="0"/>
    <s v=""/>
    <s v=""/>
  </r>
  <r>
    <x v="377"/>
    <n v="110"/>
    <m/>
    <s v="2172826358"/>
    <m/>
    <x v="0"/>
    <s v=""/>
    <s v=""/>
  </r>
  <r>
    <x v="378"/>
    <n v="52.42"/>
    <m/>
    <s v="2172554838"/>
    <m/>
    <x v="0"/>
    <s v=""/>
    <s v=""/>
  </r>
  <r>
    <x v="213"/>
    <n v="55.48"/>
    <m/>
    <s v="2166838282"/>
    <m/>
    <x v="0"/>
    <s v=""/>
    <s v=""/>
  </r>
  <r>
    <x v="111"/>
    <n v="55"/>
    <m/>
    <s v="2173092674"/>
    <m/>
    <x v="0"/>
    <s v=""/>
    <s v=""/>
  </r>
  <r>
    <x v="315"/>
    <n v="100"/>
    <m/>
    <s v="2166965894"/>
    <m/>
    <x v="0"/>
    <s v=""/>
    <s v=""/>
  </r>
  <r>
    <x v="301"/>
    <n v="50.53"/>
    <m/>
    <s v="2167065930"/>
    <m/>
    <x v="0"/>
    <s v=""/>
    <s v=""/>
  </r>
  <r>
    <x v="359"/>
    <n v="53.58"/>
    <m/>
    <s v="2164579622"/>
    <m/>
    <x v="0"/>
    <s v=""/>
    <s v=""/>
  </r>
  <r>
    <x v="379"/>
    <n v="120"/>
    <m/>
    <s v="2163112186"/>
    <m/>
    <x v="0"/>
    <s v=""/>
    <s v=""/>
  </r>
  <r>
    <x v="359"/>
    <n v="53.57"/>
    <m/>
    <s v="2166959234"/>
    <m/>
    <x v="0"/>
    <s v=""/>
    <s v=""/>
  </r>
  <r>
    <x v="146"/>
    <n v="150"/>
    <m/>
    <s v="2168138678"/>
    <m/>
    <x v="0"/>
    <s v=""/>
    <s v=""/>
  </r>
  <r>
    <x v="380"/>
    <n v="53"/>
    <m/>
    <s v="2168314302"/>
    <m/>
    <x v="0"/>
    <s v=""/>
    <s v=""/>
  </r>
  <r>
    <x v="355"/>
    <n v="74.72"/>
    <m/>
    <s v="2169489426"/>
    <m/>
    <x v="0"/>
    <s v=""/>
    <s v=""/>
  </r>
  <r>
    <x v="381"/>
    <n v="70"/>
    <m/>
    <s v="2169821558"/>
    <m/>
    <x v="0"/>
    <s v=""/>
    <s v=""/>
  </r>
  <r>
    <x v="348"/>
    <n v="68.94"/>
    <m/>
    <s v="2169476106"/>
    <m/>
    <x v="0"/>
    <s v=""/>
    <s v=""/>
  </r>
  <r>
    <x v="371"/>
    <n v="125"/>
    <m/>
    <s v="2170270758"/>
    <m/>
    <x v="0"/>
    <s v=""/>
    <s v=""/>
  </r>
  <r>
    <x v="111"/>
    <n v="54"/>
    <m/>
    <s v="2170327610"/>
    <m/>
    <x v="0"/>
    <s v=""/>
    <s v=""/>
  </r>
  <r>
    <x v="111"/>
    <n v="55.99"/>
    <m/>
    <s v="2170168266"/>
    <m/>
    <x v="0"/>
    <s v=""/>
    <s v=""/>
  </r>
  <r>
    <x v="347"/>
    <n v="62"/>
    <m/>
    <s v="2170451150"/>
    <m/>
    <x v="0"/>
    <s v=""/>
    <s v=""/>
  </r>
  <r>
    <x v="382"/>
    <n v="275"/>
    <m/>
    <s v="2170547514"/>
    <m/>
    <x v="0"/>
    <s v=""/>
    <s v=""/>
  </r>
  <r>
    <x v="352"/>
    <n v="66.47"/>
    <m/>
    <s v="2170833194"/>
    <m/>
    <x v="0"/>
    <s v=""/>
    <s v=""/>
  </r>
  <r>
    <x v="370"/>
    <n v="70.98999999999999"/>
    <m/>
    <s v="2169750918"/>
    <m/>
    <x v="0"/>
    <s v=""/>
    <s v=""/>
  </r>
  <r>
    <x v="371"/>
    <n v="143.25"/>
    <m/>
    <s v="2170838374"/>
    <m/>
    <x v="0"/>
    <s v=""/>
    <s v=""/>
  </r>
  <r>
    <x v="370"/>
    <n v="70.98999999999999"/>
    <m/>
    <s v="2169750194"/>
    <m/>
    <x v="0"/>
    <s v=""/>
    <s v=""/>
  </r>
  <r>
    <x v="383"/>
    <n v="102"/>
    <m/>
    <s v="2170934950"/>
    <m/>
    <x v="0"/>
    <s v=""/>
    <s v=""/>
  </r>
  <r>
    <x v="384"/>
    <n v="92.84"/>
    <m/>
    <s v="2171635210"/>
    <m/>
    <x v="0"/>
    <s v=""/>
    <s v=""/>
  </r>
  <r>
    <x v="383"/>
    <n v="105.26"/>
    <m/>
    <s v="2171570978"/>
    <m/>
    <x v="0"/>
    <s v=""/>
    <s v=""/>
  </r>
  <r>
    <x v="383"/>
    <n v="105.26"/>
    <m/>
    <s v="2171566994"/>
    <m/>
    <x v="0"/>
    <s v=""/>
    <s v=""/>
  </r>
  <r>
    <x v="385"/>
    <n v="51.66"/>
    <m/>
    <s v="2172544342"/>
    <m/>
    <x v="0"/>
    <s v=""/>
    <s v=""/>
  </r>
  <r>
    <x v="386"/>
    <n v="99.95999999999999"/>
    <m/>
    <s v="2172674746"/>
    <m/>
    <x v="0"/>
    <s v=""/>
    <s v=""/>
  </r>
  <r>
    <x v="386"/>
    <n v="99.98"/>
    <m/>
    <s v="2172512054"/>
    <m/>
    <x v="0"/>
    <s v=""/>
    <s v=""/>
  </r>
  <r>
    <x v="259"/>
    <n v="50.46"/>
    <m/>
    <s v="2172731246"/>
    <m/>
    <x v="0"/>
    <s v=""/>
    <s v=""/>
  </r>
  <r>
    <x v="378"/>
    <n v="52.42"/>
    <m/>
    <s v="2172553170"/>
    <m/>
    <x v="0"/>
    <s v=""/>
    <s v=""/>
  </r>
  <r>
    <x v="387"/>
    <n v="59.99"/>
    <m/>
    <s v="2172578954"/>
    <m/>
    <x v="0"/>
    <s v=""/>
    <s v=""/>
  </r>
  <r>
    <x v="387"/>
    <n v="59.98"/>
    <m/>
    <s v="2172749846"/>
    <m/>
    <x v="0"/>
    <s v=""/>
    <s v=""/>
  </r>
  <r>
    <x v="387"/>
    <n v="59.98"/>
    <m/>
    <s v="2172749494"/>
    <m/>
    <x v="0"/>
    <s v=""/>
    <s v=""/>
  </r>
  <r>
    <x v="388"/>
    <n v="249.99"/>
    <m/>
    <s v="2172576558"/>
    <m/>
    <x v="0"/>
    <s v=""/>
    <s v=""/>
  </r>
  <r>
    <x v="389"/>
    <n v="77.78"/>
    <m/>
    <s v="2173114762"/>
    <m/>
    <x v="0"/>
    <s v=""/>
    <s v=""/>
  </r>
  <r>
    <x v="350"/>
    <n v="63.94"/>
    <m/>
    <s v="2173031262"/>
    <m/>
    <x v="0"/>
    <s v=""/>
    <s v=""/>
  </r>
  <r>
    <x v="390"/>
    <n v="230.01"/>
    <m/>
    <s v="2173252182"/>
    <m/>
    <x v="0"/>
    <s v=""/>
    <s v=""/>
  </r>
  <r>
    <x v="391"/>
    <n v="147"/>
    <m/>
    <s v="2173274462"/>
    <m/>
    <x v="0"/>
    <s v=""/>
    <s v=""/>
  </r>
  <r>
    <x v="392"/>
    <n v="62.29"/>
    <m/>
    <s v="2173949518"/>
    <m/>
    <x v="0"/>
    <s v=""/>
    <s v=""/>
  </r>
  <r>
    <x v="167"/>
    <n v="78.2"/>
    <m/>
    <s v="2173952086"/>
    <m/>
    <x v="0"/>
    <s v=""/>
    <s v=""/>
  </r>
  <r>
    <x v="393"/>
    <n v="170"/>
    <m/>
    <s v="2174379222"/>
    <m/>
    <x v="0"/>
    <s v=""/>
    <s v=""/>
  </r>
  <r>
    <x v="394"/>
    <n v="158.79"/>
    <m/>
    <s v="2174901958"/>
    <m/>
    <x v="0"/>
    <s v=""/>
    <s v=""/>
  </r>
  <r>
    <x v="395"/>
    <n v="299.99"/>
    <m/>
    <s v="2175726194"/>
    <m/>
    <x v="0"/>
    <s v=""/>
    <s v=""/>
  </r>
  <r>
    <x v="396"/>
    <n v="54.2"/>
    <m/>
    <s v="2172712974"/>
    <m/>
    <x v="0"/>
    <s v=""/>
    <s v=""/>
  </r>
  <r>
    <x v="290"/>
    <n v="50.59"/>
    <m/>
    <s v="2175763390"/>
    <m/>
    <x v="0"/>
    <s v=""/>
    <s v=""/>
  </r>
  <r>
    <x v="290"/>
    <n v="51.97"/>
    <m/>
    <s v="2175746930"/>
    <m/>
    <x v="0"/>
    <s v=""/>
    <s v=""/>
  </r>
  <r>
    <x v="397"/>
    <n v="105.26"/>
    <m/>
    <s v="2175794218"/>
    <m/>
    <x v="0"/>
    <s v=""/>
    <s v=""/>
  </r>
  <r>
    <x v="201"/>
    <n v="210.12"/>
    <m/>
    <s v="2175980022"/>
    <m/>
    <x v="0"/>
    <s v=""/>
    <s v=""/>
  </r>
  <r>
    <x v="398"/>
    <n v="90"/>
    <m/>
    <s v="2177620242"/>
    <m/>
    <x v="0"/>
    <s v=""/>
    <s v=""/>
  </r>
  <r>
    <x v="329"/>
    <n v="72.98"/>
    <m/>
    <s v="2176527878"/>
    <m/>
    <x v="0"/>
    <s v=""/>
    <s v=""/>
  </r>
  <r>
    <x v="329"/>
    <n v="70"/>
    <m/>
    <s v="2177578946"/>
    <m/>
    <x v="0"/>
    <s v=""/>
    <s v=""/>
  </r>
  <r>
    <x v="47"/>
    <n v="51.63"/>
    <m/>
    <s v="2177660954"/>
    <m/>
    <x v="0"/>
    <s v=""/>
    <s v=""/>
  </r>
  <r>
    <x v="399"/>
    <n v="78.2"/>
    <m/>
    <s v="2177698806"/>
    <m/>
    <x v="0"/>
    <s v=""/>
    <s v=""/>
  </r>
  <r>
    <x v="355"/>
    <n v="79.97"/>
    <m/>
    <s v="2177312966"/>
    <m/>
    <x v="0"/>
    <s v=""/>
    <s v=""/>
  </r>
  <r>
    <x v="276"/>
    <n v="106"/>
    <m/>
    <s v="2177850658"/>
    <m/>
    <x v="0"/>
    <s v=""/>
    <s v=""/>
  </r>
  <r>
    <x v="400"/>
    <n v="110"/>
    <m/>
    <s v="2178504218"/>
    <m/>
    <x v="0"/>
    <s v=""/>
    <s v=""/>
  </r>
  <r>
    <x v="401"/>
    <n v="58.89"/>
    <m/>
    <s v="2178578982"/>
    <m/>
    <x v="0"/>
    <s v=""/>
    <s v=""/>
  </r>
  <r>
    <x v="402"/>
    <n v="140"/>
    <m/>
    <s v="2178614962"/>
    <m/>
    <x v="0"/>
    <s v=""/>
    <s v=""/>
  </r>
  <r>
    <x v="403"/>
    <n v="99.68000000000001"/>
    <m/>
    <s v="2178632114"/>
    <m/>
    <x v="0"/>
    <s v=""/>
    <s v=""/>
  </r>
  <r>
    <x v="404"/>
    <n v="250.51"/>
    <m/>
    <s v="2177698802"/>
    <m/>
    <x v="0"/>
    <s v=""/>
    <s v=""/>
  </r>
  <r>
    <x v="270"/>
    <n v="51.92"/>
    <m/>
    <s v="2180173898"/>
    <m/>
    <x v="0"/>
    <s v=""/>
    <s v=""/>
  </r>
  <r>
    <x v="405"/>
    <n v="56.08"/>
    <m/>
    <s v="2180303222"/>
    <m/>
    <x v="0"/>
    <s v=""/>
    <s v=""/>
  </r>
  <r>
    <x v="128"/>
    <n v="59.5"/>
    <m/>
    <s v="2180306826"/>
    <m/>
    <x v="0"/>
    <s v=""/>
    <s v=""/>
  </r>
  <r>
    <x v="351"/>
    <n v="55.25"/>
    <m/>
    <s v="2180305870"/>
    <m/>
    <x v="0"/>
    <s v=""/>
    <s v=""/>
  </r>
  <r>
    <x v="406"/>
    <n v="70.89"/>
    <m/>
    <s v="2180308782"/>
    <m/>
    <x v="0"/>
    <s v=""/>
    <s v=""/>
  </r>
  <r>
    <x v="407"/>
    <n v="51.78"/>
    <m/>
    <s v="2180305370"/>
    <m/>
    <x v="0"/>
    <s v=""/>
    <s v=""/>
  </r>
  <r>
    <x v="408"/>
    <n v="51"/>
    <m/>
    <s v="2180474242"/>
    <m/>
    <x v="0"/>
    <s v=""/>
    <s v=""/>
  </r>
  <r>
    <x v="409"/>
    <n v="51.99"/>
    <m/>
    <s v="2180709350"/>
    <m/>
    <x v="0"/>
    <s v=""/>
    <s v=""/>
  </r>
  <r>
    <x v="357"/>
    <n v="53.75"/>
    <m/>
    <s v="2182239342"/>
    <m/>
    <x v="0"/>
    <s v=""/>
    <s v=""/>
  </r>
  <r>
    <x v="410"/>
    <n v="62.88"/>
    <m/>
    <s v="2182865286"/>
    <m/>
    <x v="0"/>
    <s v=""/>
    <s v=""/>
  </r>
  <r>
    <x v="410"/>
    <n v="61.65"/>
    <m/>
    <s v="2178893158"/>
    <m/>
    <x v="0"/>
    <s v=""/>
    <s v=""/>
  </r>
  <r>
    <x v="410"/>
    <n v="61.65"/>
    <m/>
    <s v="2178892158"/>
    <m/>
    <x v="0"/>
    <s v=""/>
    <s v=""/>
  </r>
  <r>
    <x v="8"/>
    <n v="51.53"/>
    <m/>
    <s v="2182658174"/>
    <m/>
    <x v="0"/>
    <s v=""/>
    <s v=""/>
  </r>
  <r>
    <x v="411"/>
    <n v="59.74"/>
    <m/>
    <s v="2182661550"/>
    <m/>
    <x v="0"/>
    <s v=""/>
    <s v=""/>
  </r>
  <r>
    <x v="412"/>
    <n v="141.88"/>
    <m/>
    <s v="2182660522"/>
    <m/>
    <x v="0"/>
    <s v=""/>
    <s v=""/>
  </r>
  <r>
    <x v="413"/>
    <n v="197.8"/>
    <m/>
    <s v="2182659410"/>
    <m/>
    <x v="0"/>
    <s v=""/>
    <s v=""/>
  </r>
  <r>
    <x v="129"/>
    <n v="94.34999999999999"/>
    <m/>
    <s v="2182953886"/>
    <m/>
    <x v="0"/>
    <s v=""/>
    <s v=""/>
  </r>
  <r>
    <x v="213"/>
    <n v="57.38"/>
    <m/>
    <s v="2182956514"/>
    <m/>
    <x v="0"/>
    <s v=""/>
    <s v=""/>
  </r>
  <r>
    <x v="414"/>
    <n v="55"/>
    <m/>
    <s v="2183017950"/>
    <m/>
    <x v="0"/>
    <s v=""/>
    <s v=""/>
  </r>
  <r>
    <x v="415"/>
    <n v="155.05"/>
    <m/>
    <s v="2182985858"/>
    <m/>
    <x v="0"/>
    <s v=""/>
    <s v=""/>
  </r>
  <r>
    <x v="191"/>
    <n v="106.13"/>
    <m/>
    <s v="2183504946"/>
    <m/>
    <x v="0"/>
    <s v=""/>
    <s v=""/>
  </r>
  <r>
    <x v="416"/>
    <n v="177.14"/>
    <m/>
    <s v="2182860086"/>
    <m/>
    <x v="0"/>
    <s v=""/>
    <s v=""/>
  </r>
  <r>
    <x v="417"/>
    <n v="766.01"/>
    <n v="972.12"/>
    <s v="2184417662"/>
    <s v="2234756282"/>
    <x v="0"/>
    <n v="206.11"/>
    <n v="0.2690695943917181"/>
  </r>
  <r>
    <x v="417"/>
    <n v="766.01"/>
    <n v="972.85"/>
    <s v="2184179282"/>
    <s v="2234529518"/>
    <x v="0"/>
    <n v="206.84"/>
    <n v="0.2700225845615593"/>
  </r>
  <r>
    <x v="418"/>
    <n v="681.73"/>
    <n v="939.4299999999999"/>
    <s v="2181455594"/>
    <s v="2217892486"/>
    <x v="0"/>
    <n v="257.6999999999999"/>
    <n v="0.3780088891496632"/>
  </r>
  <r>
    <x v="419"/>
    <n v="605.98"/>
    <n v="782.3200000000001"/>
    <s v="2184388710"/>
    <s v="2217892322"/>
    <x v="0"/>
    <n v="176.34"/>
    <n v="0.2909997029604938"/>
  </r>
  <r>
    <x v="420"/>
    <n v="541.01"/>
    <n v="624.26"/>
    <s v="2185133230"/>
    <s v="2217892150"/>
    <x v="0"/>
    <n v="83.25"/>
    <n v="0.1538788562133787"/>
  </r>
  <r>
    <x v="421"/>
    <n v="567.5"/>
    <n v="755.48"/>
    <s v="2183554786"/>
    <s v="2217892038"/>
    <x v="0"/>
    <n v="187.98"/>
    <n v="0.3312422907488987"/>
  </r>
  <r>
    <x v="421"/>
    <n v="567.76"/>
    <n v="755.48"/>
    <s v="2183554734"/>
    <s v="2217892082"/>
    <x v="0"/>
    <n v="187.72"/>
    <n v="0.3306326616880372"/>
  </r>
  <r>
    <x v="421"/>
    <n v="567.47"/>
    <n v="750.14"/>
    <s v="2183554754"/>
    <s v="2222967658"/>
    <x v="0"/>
    <n v="182.67"/>
    <n v="0.3219024794262251"/>
  </r>
  <r>
    <x v="421"/>
    <n v="567.47"/>
    <n v="750.14"/>
    <s v="2183555926"/>
    <s v="2222967814"/>
    <x v="0"/>
    <n v="182.67"/>
    <n v="0.3219024794262251"/>
  </r>
  <r>
    <x v="422"/>
    <n v="2604.21"/>
    <n v="3484.56"/>
    <s v="2186103994"/>
    <s v="2217891694"/>
    <x v="0"/>
    <n v="880.3499999999999"/>
    <n v="0.3380487748683861"/>
  </r>
  <r>
    <x v="423"/>
    <n v="523.14"/>
    <n v="632.42"/>
    <s v="2186552762"/>
    <s v="2227173402"/>
    <x v="0"/>
    <n v="109.28"/>
    <n v="0.2088924570860572"/>
  </r>
  <r>
    <x v="424"/>
    <n v="631.62"/>
    <n v="891.12"/>
    <s v="2185320750"/>
    <s v="2223040222"/>
    <x v="0"/>
    <n v="259.5"/>
    <n v="0.410848294860834"/>
  </r>
  <r>
    <x v="425"/>
    <n v="702.1900000000001"/>
    <n v="872.97"/>
    <s v="2186881846"/>
    <s v="2223039230"/>
    <x v="0"/>
    <n v="170.78"/>
    <n v="0.2432105270653241"/>
  </r>
  <r>
    <x v="425"/>
    <n v="702.23"/>
    <n v="870.13"/>
    <s v="2186883622"/>
    <s v="2230945346"/>
    <x v="0"/>
    <n v="167.9"/>
    <n v="0.2390954530566908"/>
  </r>
  <r>
    <x v="426"/>
    <n v="606.29"/>
    <m/>
    <s v="2186871862"/>
    <m/>
    <x v="0"/>
    <s v=""/>
    <s v=""/>
  </r>
  <r>
    <x v="427"/>
    <n v="740.84"/>
    <m/>
    <s v="2186873574"/>
    <m/>
    <x v="0"/>
    <s v=""/>
    <s v=""/>
  </r>
  <r>
    <x v="428"/>
    <n v="1151.76"/>
    <n v="1373.47"/>
    <s v="2184629934"/>
    <s v="2230945606"/>
    <x v="0"/>
    <n v="221.71"/>
    <n v="0.1924967007015351"/>
  </r>
  <r>
    <x v="429"/>
    <n v="1000.89"/>
    <n v="1129.7"/>
    <s v="2186371998"/>
    <s v="2223026958"/>
    <x v="0"/>
    <n v="128.8100000000001"/>
    <n v="0.1286954610396747"/>
  </r>
  <r>
    <x v="429"/>
    <n v="1000.89"/>
    <n v="1129.7"/>
    <s v="2184918026"/>
    <s v="2223027006"/>
    <x v="0"/>
    <n v="128.8100000000001"/>
    <n v="0.1286954610396747"/>
  </r>
  <r>
    <x v="430"/>
    <n v="1422.67"/>
    <n v="1839.04"/>
    <s v="2187021658"/>
    <s v="2223026442"/>
    <x v="0"/>
    <n v="416.3699999999999"/>
    <n v="0.2926680115557366"/>
  </r>
  <r>
    <x v="431"/>
    <n v="1497.53"/>
    <n v="2112.12"/>
    <s v="2187190890"/>
    <s v="2223026314"/>
    <x v="0"/>
    <n v="614.5899999999999"/>
    <n v="0.4104024627219487"/>
  </r>
  <r>
    <x v="418"/>
    <n v="679.55"/>
    <n v="916.0700000000001"/>
    <s v="2186575974"/>
    <s v="2227173002"/>
    <x v="0"/>
    <n v="236.5200000000001"/>
    <n v="0.3480538591715107"/>
  </r>
  <r>
    <x v="432"/>
    <n v="661.83"/>
    <n v="921.21"/>
    <s v="2184636162"/>
    <s v="2223037042"/>
    <x v="0"/>
    <n v="259.38"/>
    <n v="0.3919133312179864"/>
  </r>
  <r>
    <x v="433"/>
    <n v="536.35"/>
    <n v="685.01"/>
    <s v="2187505238"/>
    <s v="2230944906"/>
    <x v="0"/>
    <n v="148.66"/>
    <n v="0.2771697585531835"/>
  </r>
  <r>
    <x v="434"/>
    <n v="1544.62"/>
    <n v="1983.97"/>
    <s v="2182003894"/>
    <s v="2223036850"/>
    <x v="0"/>
    <n v="439.3500000000001"/>
    <n v="0.2844388911188513"/>
  </r>
  <r>
    <x v="435"/>
    <n v="579.61"/>
    <n v="709.21"/>
    <s v="2190326618"/>
    <s v="2227218830"/>
    <x v="0"/>
    <n v="129.6"/>
    <n v="0.223598626662756"/>
  </r>
  <r>
    <x v="436"/>
    <n v="1433.47"/>
    <n v="1918.12"/>
    <s v="2190257266"/>
    <s v="2231102422"/>
    <x v="0"/>
    <n v="484.6499999999999"/>
    <n v="0.3380956699477491"/>
  </r>
  <r>
    <x v="437"/>
    <n v="515.35"/>
    <n v="644.1900000000001"/>
    <s v="2186526550"/>
    <s v="2227218514"/>
    <x v="0"/>
    <n v="128.84"/>
    <n v="0.250004851072087"/>
  </r>
  <r>
    <x v="438"/>
    <n v="606.67"/>
    <n v="797.87"/>
    <s v="2191842634"/>
    <s v="2227218390"/>
    <x v="0"/>
    <n v="191.2"/>
    <n v="0.3151631034994314"/>
  </r>
  <r>
    <x v="439"/>
    <n v="707.05"/>
    <n v="860.17"/>
    <s v="2192978446"/>
    <s v="2227218322"/>
    <x v="0"/>
    <n v="153.12"/>
    <n v="0.2165617707375716"/>
  </r>
  <r>
    <x v="440"/>
    <n v="683.34"/>
    <n v="804.15"/>
    <s v="2193910150"/>
    <s v="2237471858"/>
    <x v="0"/>
    <n v="120.8099999999999"/>
    <n v="0.1767933971375888"/>
  </r>
  <r>
    <x v="418"/>
    <n v="692.65"/>
    <m/>
    <s v="2194727362"/>
    <m/>
    <x v="0"/>
    <s v=""/>
    <s v=""/>
  </r>
  <r>
    <x v="441"/>
    <n v="649"/>
    <n v="865.9"/>
    <s v="2194194562"/>
    <s v="2231010486"/>
    <x v="0"/>
    <n v="216.9"/>
    <n v="0.334206471494607"/>
  </r>
  <r>
    <x v="436"/>
    <n v="1433.51"/>
    <m/>
    <s v="2190761622"/>
    <m/>
    <x v="0"/>
    <s v=""/>
    <s v=""/>
  </r>
  <r>
    <x v="236"/>
    <n v="1059.18"/>
    <m/>
    <s v="2194590818"/>
    <m/>
    <x v="0"/>
    <s v=""/>
    <s v=""/>
  </r>
  <r>
    <x v="442"/>
    <n v="1371.2"/>
    <n v="1833.16"/>
    <s v="2194448498"/>
    <s v="2234528966"/>
    <x v="0"/>
    <n v="461.96"/>
    <n v="0.336901983663944"/>
  </r>
  <r>
    <x v="440"/>
    <n v="677.79"/>
    <n v="804.5599999999999"/>
    <s v="2197766262"/>
    <s v="2237384010"/>
    <x v="0"/>
    <n v="126.77"/>
    <n v="0.1870343321677806"/>
  </r>
  <r>
    <x v="443"/>
    <n v="546.54"/>
    <m/>
    <s v="2198108642"/>
    <m/>
    <x v="0"/>
    <s v=""/>
    <s v=""/>
  </r>
  <r>
    <x v="444"/>
    <n v="618.39"/>
    <n v="859.47"/>
    <s v="2197576694"/>
    <s v="2234580750"/>
    <x v="0"/>
    <n v="241.08"/>
    <n v="0.3898510648619804"/>
  </r>
  <r>
    <x v="445"/>
    <n v="747.9"/>
    <n v="993.5700000000001"/>
    <s v="2198181750"/>
    <s v="2234580338"/>
    <x v="0"/>
    <n v="245.6700000000001"/>
    <n v="0.3284797432811875"/>
  </r>
  <r>
    <x v="446"/>
    <n v="730.37"/>
    <n v="1029.79"/>
    <s v="2198666906"/>
    <s v="2238737330"/>
    <x v="0"/>
    <n v="299.42"/>
    <n v="0.4099565973410736"/>
  </r>
  <r>
    <x v="447"/>
    <n v="622.9"/>
    <n v="826.76"/>
    <s v="2198950686"/>
    <s v="2237383886"/>
    <x v="0"/>
    <n v="203.86"/>
    <n v="0.327275646171135"/>
  </r>
  <r>
    <x v="448"/>
    <n v="720.36"/>
    <n v="871.5700000000001"/>
    <s v="2201672242"/>
    <s v="2237383770"/>
    <x v="0"/>
    <n v="151.21"/>
    <n v="0.2099089344216781"/>
  </r>
  <r>
    <x v="449"/>
    <n v="767.22"/>
    <n v="910.21"/>
    <s v="2202019382"/>
    <s v="2237429098"/>
    <x v="0"/>
    <n v="142.99"/>
    <n v="0.1863741821120409"/>
  </r>
  <r>
    <x v="449"/>
    <n v="767.22"/>
    <m/>
    <s v="2202017090"/>
    <m/>
    <x v="0"/>
    <s v=""/>
    <s v=""/>
  </r>
  <r>
    <x v="449"/>
    <n v="767.22"/>
    <m/>
    <s v="2201999094"/>
    <m/>
    <x v="0"/>
    <s v=""/>
    <s v=""/>
  </r>
  <r>
    <x v="449"/>
    <n v="767.22"/>
    <m/>
    <s v="2201993818"/>
    <m/>
    <x v="0"/>
    <s v=""/>
    <s v=""/>
  </r>
  <r>
    <x v="449"/>
    <n v="767.22"/>
    <m/>
    <s v="2201993154"/>
    <m/>
    <x v="0"/>
    <s v=""/>
    <s v=""/>
  </r>
  <r>
    <x v="450"/>
    <n v="519.51"/>
    <m/>
    <s v="2202289338"/>
    <m/>
    <x v="0"/>
    <s v=""/>
    <s v=""/>
  </r>
  <r>
    <x v="451"/>
    <n v="710.55"/>
    <m/>
    <s v="2202945614"/>
    <m/>
    <x v="0"/>
    <s v=""/>
    <s v=""/>
  </r>
  <r>
    <x v="440"/>
    <n v="670.39"/>
    <n v="804.5599999999999"/>
    <s v="2203134918"/>
    <s v="2237384126"/>
    <x v="0"/>
    <n v="134.17"/>
    <n v="0.2001372335506197"/>
  </r>
  <r>
    <x v="452"/>
    <n v="652.22"/>
    <m/>
    <s v="2203153342"/>
    <m/>
    <x v="0"/>
    <s v=""/>
    <s v=""/>
  </r>
  <r>
    <x v="453"/>
    <n v="1644.61"/>
    <n v="1928.67"/>
    <s v="2202371034"/>
    <s v="2237427978"/>
    <x v="0"/>
    <n v="284.0600000000002"/>
    <n v="0.1727218003052396"/>
  </r>
  <r>
    <x v="452"/>
    <n v="652.66"/>
    <m/>
    <s v="2202457442"/>
    <m/>
    <x v="0"/>
    <s v=""/>
    <s v=""/>
  </r>
  <r>
    <x v="454"/>
    <n v="757.76"/>
    <m/>
    <s v="2200981466"/>
    <m/>
    <x v="0"/>
    <s v=""/>
    <s v=""/>
  </r>
  <r>
    <x v="452"/>
    <n v="652.22"/>
    <m/>
    <s v="2200974678"/>
    <m/>
    <x v="0"/>
    <s v=""/>
    <s v=""/>
  </r>
  <r>
    <x v="455"/>
    <n v="511.5"/>
    <m/>
    <s v="2206807846"/>
    <m/>
    <x v="0"/>
    <s v=""/>
    <s v=""/>
  </r>
  <r>
    <x v="429"/>
    <n v="921.64"/>
    <m/>
    <s v="2204431874"/>
    <m/>
    <x v="0"/>
    <s v=""/>
    <s v=""/>
  </r>
  <r>
    <x v="455"/>
    <n v="508.97"/>
    <m/>
    <s v="2207014122"/>
    <m/>
    <x v="0"/>
    <s v=""/>
    <s v=""/>
  </r>
  <r>
    <x v="449"/>
    <n v="727.1"/>
    <m/>
    <s v="2208427110"/>
    <m/>
    <x v="0"/>
    <s v=""/>
    <s v=""/>
  </r>
  <r>
    <x v="456"/>
    <n v="778.87"/>
    <m/>
    <s v="2202401910"/>
    <m/>
    <x v="0"/>
    <s v=""/>
    <s v=""/>
  </r>
  <r>
    <x v="444"/>
    <n v="642.16"/>
    <m/>
    <s v="2209153750"/>
    <m/>
    <x v="0"/>
    <s v=""/>
    <s v=""/>
  </r>
  <r>
    <x v="449"/>
    <n v="727.1"/>
    <m/>
    <s v="2212653022"/>
    <m/>
    <x v="0"/>
    <s v=""/>
    <s v=""/>
  </r>
  <r>
    <x v="419"/>
    <n v="623.91"/>
    <m/>
    <s v="2209768542"/>
    <m/>
    <x v="0"/>
    <s v=""/>
    <s v=""/>
  </r>
  <r>
    <x v="457"/>
    <n v="767.86"/>
    <m/>
    <s v="2213246286"/>
    <m/>
    <x v="0"/>
    <s v=""/>
    <s v=""/>
  </r>
  <r>
    <x v="449"/>
    <n v="727.27"/>
    <m/>
    <s v="2212259454"/>
    <m/>
    <x v="0"/>
    <s v=""/>
    <s v=""/>
  </r>
  <r>
    <x v="458"/>
    <n v="575.17"/>
    <m/>
    <s v="2213110902"/>
    <m/>
    <x v="0"/>
    <s v=""/>
    <s v=""/>
  </r>
  <r>
    <x v="459"/>
    <n v="512.46"/>
    <m/>
    <s v="2212808334"/>
    <m/>
    <x v="0"/>
    <s v=""/>
    <s v=""/>
  </r>
  <r>
    <x v="439"/>
    <n v="702.05"/>
    <m/>
    <s v="2214078942"/>
    <m/>
    <x v="0"/>
    <s v=""/>
    <s v=""/>
  </r>
  <r>
    <x v="460"/>
    <n v="765.5599999999999"/>
    <m/>
    <s v="2214132630"/>
    <m/>
    <x v="0"/>
    <s v=""/>
    <s v=""/>
  </r>
  <r>
    <x v="439"/>
    <n v="702.05"/>
    <m/>
    <s v="2213467502"/>
    <m/>
    <x v="0"/>
    <s v=""/>
    <s v=""/>
  </r>
  <r>
    <x v="461"/>
    <n v="959.88"/>
    <m/>
    <s v="2209979642"/>
    <m/>
    <x v="0"/>
    <s v=""/>
    <s v=""/>
  </r>
  <r>
    <x v="462"/>
    <n v="674.96"/>
    <m/>
    <s v="2216237954"/>
    <m/>
    <x v="0"/>
    <s v=""/>
    <s v=""/>
  </r>
  <r>
    <x v="463"/>
    <n v="545.97"/>
    <m/>
    <s v="2218816310"/>
    <m/>
    <x v="0"/>
    <m/>
    <m/>
  </r>
  <r>
    <x v="447"/>
    <n v="629.9"/>
    <m/>
    <s v="2219829838"/>
    <m/>
    <x v="0"/>
    <m/>
    <m/>
  </r>
  <r>
    <x v="452"/>
    <n v="556.54"/>
    <m/>
    <s v="2219649010"/>
    <m/>
    <x v="0"/>
    <m/>
    <m/>
  </r>
  <r>
    <x v="464"/>
    <n v="550"/>
    <m/>
    <s v="2219881226"/>
    <m/>
    <x v="0"/>
    <m/>
    <m/>
  </r>
  <r>
    <x v="465"/>
    <n v="2543.11"/>
    <m/>
    <s v="2220870522"/>
    <m/>
    <x v="0"/>
    <m/>
    <m/>
  </r>
  <r>
    <x v="466"/>
    <n v="837.3"/>
    <m/>
    <s v="2222223494"/>
    <m/>
    <x v="0"/>
    <m/>
    <m/>
  </r>
  <r>
    <x v="440"/>
    <n v="688.4"/>
    <m/>
    <s v="2223694454"/>
    <m/>
    <x v="0"/>
    <m/>
    <m/>
  </r>
  <r>
    <x v="467"/>
    <n v="763.34"/>
    <m/>
    <s v="2223882018"/>
    <m/>
    <x v="0"/>
    <m/>
    <m/>
  </r>
  <r>
    <x v="468"/>
    <n v="590.42"/>
    <m/>
    <s v="2223354674"/>
    <m/>
    <x v="0"/>
    <m/>
    <m/>
  </r>
  <r>
    <x v="418"/>
    <n v="720.13"/>
    <m/>
    <s v="2221982106"/>
    <m/>
    <x v="0"/>
    <m/>
    <m/>
  </r>
  <r>
    <x v="423"/>
    <n v="502.33"/>
    <m/>
    <s v="2221982214"/>
    <m/>
    <x v="0"/>
    <m/>
    <m/>
  </r>
  <r>
    <x v="450"/>
    <n v="587.88"/>
    <m/>
    <s v="2227838002"/>
    <m/>
    <x v="0"/>
    <m/>
    <m/>
  </r>
  <r>
    <x v="469"/>
    <n v="596.16"/>
    <m/>
    <s v="2225510054"/>
    <m/>
    <x v="0"/>
    <m/>
    <m/>
  </r>
  <r>
    <x v="423"/>
    <n v="500.79"/>
    <m/>
    <s v="2226511570"/>
    <m/>
    <x v="0"/>
    <m/>
    <m/>
  </r>
  <r>
    <x v="470"/>
    <n v="677.97"/>
    <m/>
    <s v="2223388014"/>
    <m/>
    <x v="0"/>
    <m/>
    <m/>
  </r>
  <r>
    <x v="471"/>
    <n v="595.14"/>
    <m/>
    <s v="2231008850"/>
    <m/>
    <x v="0"/>
    <m/>
    <m/>
  </r>
  <r>
    <x v="432"/>
    <n v="682.5700000000001"/>
    <m/>
    <s v="2231102918"/>
    <m/>
    <x v="0"/>
    <m/>
    <m/>
  </r>
  <r>
    <x v="472"/>
    <n v="981.3"/>
    <m/>
    <s v="2231241794"/>
    <m/>
    <x v="0"/>
    <m/>
    <m/>
  </r>
  <r>
    <x v="473"/>
    <n v="1485.02"/>
    <m/>
    <s v="2226487766"/>
    <m/>
    <x v="0"/>
    <m/>
    <m/>
  </r>
  <r>
    <x v="474"/>
    <n v="1224.18"/>
    <m/>
    <s v="2231172314"/>
    <m/>
    <x v="0"/>
    <m/>
    <m/>
  </r>
  <r>
    <x v="475"/>
    <n v="573.42"/>
    <m/>
    <s v="2232680286"/>
    <m/>
    <x v="1"/>
    <m/>
    <m/>
  </r>
  <r>
    <x v="476"/>
    <n v="745.49"/>
    <m/>
    <s v="2232667174"/>
    <m/>
    <x v="1"/>
    <m/>
    <m/>
  </r>
  <r>
    <x v="477"/>
    <n v="547.14"/>
    <m/>
    <s v="2228037818"/>
    <m/>
    <x v="1"/>
    <m/>
    <m/>
  </r>
  <r>
    <x v="421"/>
    <n v="557.89"/>
    <m/>
    <s v="2233192362"/>
    <m/>
    <x v="1"/>
    <m/>
    <m/>
  </r>
  <r>
    <x v="464"/>
    <n v="556.66"/>
    <m/>
    <s v="2233421010"/>
    <m/>
    <x v="1"/>
    <m/>
    <m/>
  </r>
  <r>
    <x v="478"/>
    <n v="505.36"/>
    <m/>
    <s v="2210864214"/>
    <m/>
    <x v="1"/>
    <m/>
    <m/>
  </r>
  <r>
    <x v="463"/>
    <n v="520.89"/>
    <m/>
    <s v="2234725650"/>
    <m/>
    <x v="1"/>
    <m/>
    <m/>
  </r>
  <r>
    <x v="465"/>
    <n v="2540.81"/>
    <m/>
    <s v="2235026206"/>
    <m/>
    <x v="1"/>
    <m/>
    <m/>
  </r>
  <r>
    <x v="418"/>
    <n v="692.37"/>
    <m/>
    <s v="2234726738"/>
    <m/>
    <x v="1"/>
    <m/>
    <m/>
  </r>
  <r>
    <x v="474"/>
    <n v="1224.6"/>
    <m/>
    <s v="2229229558"/>
    <m/>
    <x v="2"/>
    <m/>
    <m/>
  </r>
  <r>
    <x v="479"/>
    <n v="1447.34"/>
    <m/>
    <s v="2234608750"/>
    <m/>
    <x v="2"/>
    <m/>
    <m/>
  </r>
  <r>
    <x v="480"/>
    <n v="1032.66"/>
    <m/>
    <s v="2235697398"/>
    <m/>
    <x v="2"/>
    <m/>
    <m/>
  </r>
  <r>
    <x v="481"/>
    <n v="1021.68"/>
    <m/>
    <s v="2236303082"/>
    <m/>
    <x v="2"/>
    <m/>
    <m/>
  </r>
  <r>
    <x v="482"/>
    <n v="505.65"/>
    <m/>
    <s v="2236929374"/>
    <m/>
    <x v="1"/>
    <m/>
    <m/>
  </r>
  <r>
    <x v="483"/>
    <n v="1560.85"/>
    <m/>
    <s v="2237763070"/>
    <m/>
    <x v="1"/>
    <m/>
    <m/>
  </r>
  <r>
    <x v="433"/>
    <n v="551.67"/>
    <m/>
    <s v="2237861242"/>
    <m/>
    <x v="1"/>
    <m/>
    <m/>
  </r>
  <r>
    <x v="484"/>
    <n v="821.09"/>
    <m/>
    <s v="2237942850"/>
    <m/>
    <x v="1"/>
    <m/>
    <m/>
  </r>
  <r>
    <x v="485"/>
    <n v="789.45"/>
    <m/>
    <s v="2237323362"/>
    <m/>
    <x v="1"/>
    <m/>
    <m/>
  </r>
  <r>
    <x v="467"/>
    <n v="774.04"/>
    <m/>
    <s v="2240239014"/>
    <m/>
    <x v="1"/>
    <m/>
    <m/>
  </r>
  <r>
    <x v="486"/>
    <n v="1142.61"/>
    <m/>
    <s v="2237522302"/>
    <m/>
    <x v="2"/>
    <m/>
    <m/>
  </r>
  <r>
    <x v="487"/>
    <n v="1184.83"/>
    <m/>
    <s v="2238323026"/>
    <m/>
    <x v="2"/>
    <m/>
    <m/>
  </r>
  <r>
    <x v="488"/>
    <m/>
    <m/>
    <m/>
    <m/>
    <x v="0"/>
    <m/>
    <m/>
  </r>
</pivotCacheRecords>
</file>

<file path=xl/pivotCache/pivotCacheRecords2.xml><?xml version="1.0" encoding="utf-8"?>
<pivotCacheRecords xmlns="http://schemas.openxmlformats.org/spreadsheetml/2006/main" count="1000">
  <r>
    <x v="0"/>
    <n v="50.58"/>
    <m/>
    <s v="1154789608"/>
    <m/>
    <x v="0"/>
    <s v=""/>
    <s v=""/>
  </r>
  <r>
    <x v="0"/>
    <n v="54"/>
    <m/>
    <s v="1165661243"/>
    <m/>
    <x v="0"/>
    <s v=""/>
    <s v=""/>
  </r>
  <r>
    <x v="1"/>
    <n v="53.28"/>
    <m/>
    <s v="1164631498"/>
    <m/>
    <x v="0"/>
    <s v=""/>
    <s v=""/>
  </r>
  <r>
    <x v="2"/>
    <n v="57.28"/>
    <m/>
    <s v="1169907843"/>
    <m/>
    <x v="0"/>
    <s v=""/>
    <s v=""/>
  </r>
  <r>
    <x v="3"/>
    <n v="62.96"/>
    <m/>
    <s v="1170186608"/>
    <m/>
    <x v="0"/>
    <s v=""/>
    <s v=""/>
  </r>
  <r>
    <x v="3"/>
    <n v="63"/>
    <m/>
    <s v="1171071668"/>
    <m/>
    <x v="0"/>
    <s v=""/>
    <s v=""/>
  </r>
  <r>
    <x v="0"/>
    <n v="53.12"/>
    <m/>
    <s v="923483733"/>
    <m/>
    <x v="0"/>
    <s v=""/>
    <s v=""/>
  </r>
  <r>
    <x v="3"/>
    <n v="62.95"/>
    <m/>
    <s v="1155716868"/>
    <m/>
    <x v="0"/>
    <s v=""/>
    <s v=""/>
  </r>
  <r>
    <x v="4"/>
    <n v="53.36"/>
    <m/>
    <s v="1181993968"/>
    <m/>
    <x v="0"/>
    <s v=""/>
    <s v=""/>
  </r>
  <r>
    <x v="5"/>
    <n v="51.99"/>
    <m/>
    <s v="1188749428"/>
    <m/>
    <x v="0"/>
    <s v=""/>
    <s v=""/>
  </r>
  <r>
    <x v="5"/>
    <n v="52"/>
    <m/>
    <s v="1189051603"/>
    <m/>
    <x v="0"/>
    <s v=""/>
    <s v=""/>
  </r>
  <r>
    <x v="6"/>
    <n v="53.8"/>
    <m/>
    <s v="1189060983"/>
    <m/>
    <x v="0"/>
    <s v=""/>
    <s v=""/>
  </r>
  <r>
    <x v="5"/>
    <n v="51.99"/>
    <m/>
    <s v="1189012233"/>
    <m/>
    <x v="0"/>
    <s v=""/>
    <s v=""/>
  </r>
  <r>
    <x v="7"/>
    <n v="78.78"/>
    <m/>
    <s v="1190642708"/>
    <m/>
    <x v="0"/>
    <s v=""/>
    <s v=""/>
  </r>
  <r>
    <x v="8"/>
    <n v="65"/>
    <m/>
    <s v="1197317773"/>
    <m/>
    <x v="0"/>
    <s v=""/>
    <s v=""/>
  </r>
  <r>
    <x v="7"/>
    <n v="65"/>
    <m/>
    <s v="1200470013"/>
    <m/>
    <x v="0"/>
    <s v=""/>
    <s v=""/>
  </r>
  <r>
    <x v="6"/>
    <n v="52.5"/>
    <m/>
    <s v="1201684478"/>
    <m/>
    <x v="0"/>
    <s v=""/>
    <s v=""/>
  </r>
  <r>
    <x v="7"/>
    <n v="62.51"/>
    <m/>
    <s v="1203631098"/>
    <m/>
    <x v="0"/>
    <s v=""/>
    <s v=""/>
  </r>
  <r>
    <x v="1"/>
    <n v="51.75"/>
    <m/>
    <s v="1205299108"/>
    <m/>
    <x v="0"/>
    <s v=""/>
    <s v=""/>
  </r>
  <r>
    <x v="9"/>
    <n v="62"/>
    <m/>
    <s v="1207786123"/>
    <m/>
    <x v="0"/>
    <s v=""/>
    <s v=""/>
  </r>
  <r>
    <x v="10"/>
    <n v="53.45"/>
    <m/>
    <s v="1214199008"/>
    <m/>
    <x v="0"/>
    <s v=""/>
    <s v=""/>
  </r>
  <r>
    <x v="11"/>
    <n v="134"/>
    <m/>
    <s v="1205421818"/>
    <m/>
    <x v="0"/>
    <s v=""/>
    <s v=""/>
  </r>
  <r>
    <x v="7"/>
    <n v="58"/>
    <m/>
    <s v="1081533613"/>
    <m/>
    <x v="0"/>
    <s v=""/>
    <s v=""/>
  </r>
  <r>
    <x v="12"/>
    <n v="67.33"/>
    <m/>
    <s v="1232003174"/>
    <m/>
    <x v="0"/>
    <s v=""/>
    <s v=""/>
  </r>
  <r>
    <x v="12"/>
    <n v="68.77"/>
    <m/>
    <s v="1229422789"/>
    <m/>
    <x v="0"/>
    <s v=""/>
    <s v=""/>
  </r>
  <r>
    <x v="12"/>
    <n v="68.77"/>
    <m/>
    <s v="1229424584"/>
    <m/>
    <x v="0"/>
    <s v=""/>
    <s v=""/>
  </r>
  <r>
    <x v="12"/>
    <n v="68.77"/>
    <m/>
    <s v="1229410049"/>
    <m/>
    <x v="0"/>
    <s v=""/>
    <s v=""/>
  </r>
  <r>
    <x v="13"/>
    <n v="69.33"/>
    <m/>
    <s v="1233815319"/>
    <m/>
    <x v="0"/>
    <s v=""/>
    <s v=""/>
  </r>
  <r>
    <x v="14"/>
    <n v="62.53"/>
    <m/>
    <s v="1242760109"/>
    <m/>
    <x v="0"/>
    <s v=""/>
    <s v=""/>
  </r>
  <r>
    <x v="14"/>
    <n v="62.5"/>
    <m/>
    <s v="1237661784"/>
    <m/>
    <x v="0"/>
    <s v=""/>
    <s v=""/>
  </r>
  <r>
    <x v="14"/>
    <n v="62.48"/>
    <m/>
    <s v="1237661089"/>
    <m/>
    <x v="0"/>
    <s v=""/>
    <s v=""/>
  </r>
  <r>
    <x v="15"/>
    <n v="57.66"/>
    <m/>
    <s v="1238004304"/>
    <m/>
    <x v="0"/>
    <s v=""/>
    <s v=""/>
  </r>
  <r>
    <x v="2"/>
    <n v="57.33"/>
    <m/>
    <s v="1242219759"/>
    <m/>
    <x v="0"/>
    <s v=""/>
    <s v=""/>
  </r>
  <r>
    <x v="14"/>
    <n v="61.99"/>
    <m/>
    <s v="1237659709"/>
    <m/>
    <x v="0"/>
    <s v=""/>
    <s v=""/>
  </r>
  <r>
    <x v="14"/>
    <n v="40"/>
    <m/>
    <s v="1251290219"/>
    <m/>
    <x v="0"/>
    <s v=""/>
    <s v=""/>
  </r>
  <r>
    <x v="14"/>
    <n v="53.45"/>
    <m/>
    <s v="1251506984"/>
    <m/>
    <x v="0"/>
    <s v=""/>
    <s v=""/>
  </r>
  <r>
    <x v="14"/>
    <n v="53"/>
    <m/>
    <s v="1251638419"/>
    <m/>
    <x v="0"/>
    <s v=""/>
    <s v=""/>
  </r>
  <r>
    <x v="16"/>
    <n v="455"/>
    <m/>
    <s v="1275136704"/>
    <m/>
    <x v="0"/>
    <s v=""/>
    <s v=""/>
  </r>
  <r>
    <x v="6"/>
    <n v="51"/>
    <m/>
    <s v="1294701579"/>
    <m/>
    <x v="0"/>
    <s v=""/>
    <s v=""/>
  </r>
  <r>
    <x v="17"/>
    <n v="61.83"/>
    <m/>
    <s v="1298294539"/>
    <m/>
    <x v="0"/>
    <s v=""/>
    <s v=""/>
  </r>
  <r>
    <x v="17"/>
    <n v="59.14"/>
    <m/>
    <s v="1298271144"/>
    <m/>
    <x v="0"/>
    <s v=""/>
    <s v=""/>
  </r>
  <r>
    <x v="17"/>
    <n v="58.88"/>
    <m/>
    <s v="1314486869"/>
    <m/>
    <x v="0"/>
    <s v=""/>
    <s v=""/>
  </r>
  <r>
    <x v="18"/>
    <n v="137"/>
    <m/>
    <s v="1319445169"/>
    <m/>
    <x v="0"/>
    <s v=""/>
    <s v=""/>
  </r>
  <r>
    <x v="19"/>
    <n v="50.63"/>
    <m/>
    <s v="1320243054"/>
    <m/>
    <x v="0"/>
    <s v=""/>
    <s v=""/>
  </r>
  <r>
    <x v="20"/>
    <n v="100"/>
    <m/>
    <s v="1290184414"/>
    <m/>
    <x v="0"/>
    <s v=""/>
    <s v=""/>
  </r>
  <r>
    <x v="6"/>
    <n v="51.64"/>
    <m/>
    <s v="1324424734"/>
    <m/>
    <x v="0"/>
    <s v=""/>
    <s v=""/>
  </r>
  <r>
    <x v="8"/>
    <n v="60.83"/>
    <m/>
    <s v="1346056379"/>
    <m/>
    <x v="0"/>
    <s v=""/>
    <s v=""/>
  </r>
  <r>
    <x v="21"/>
    <n v="110.09"/>
    <m/>
    <s v="1346216459"/>
    <m/>
    <x v="0"/>
    <s v=""/>
    <s v=""/>
  </r>
  <r>
    <x v="8"/>
    <n v="60.83"/>
    <m/>
    <s v="1346870494"/>
    <m/>
    <x v="0"/>
    <s v=""/>
    <s v=""/>
  </r>
  <r>
    <x v="22"/>
    <n v="61.98"/>
    <m/>
    <s v="1347113989"/>
    <m/>
    <x v="0"/>
    <s v=""/>
    <s v=""/>
  </r>
  <r>
    <x v="21"/>
    <n v="108.4"/>
    <m/>
    <s v="1335289904"/>
    <m/>
    <x v="0"/>
    <s v=""/>
    <s v=""/>
  </r>
  <r>
    <x v="23"/>
    <n v="66.56999999999999"/>
    <m/>
    <s v="1368523244"/>
    <m/>
    <x v="0"/>
    <s v=""/>
    <s v=""/>
  </r>
  <r>
    <x v="24"/>
    <n v="49.99"/>
    <m/>
    <s v="1374364687"/>
    <m/>
    <x v="0"/>
    <s v=""/>
    <s v=""/>
  </r>
  <r>
    <x v="24"/>
    <n v="49.99"/>
    <m/>
    <s v="1374367902"/>
    <m/>
    <x v="0"/>
    <s v=""/>
    <s v=""/>
  </r>
  <r>
    <x v="24"/>
    <n v="66.48"/>
    <m/>
    <s v="1374227872"/>
    <m/>
    <x v="0"/>
    <s v=""/>
    <s v=""/>
  </r>
  <r>
    <x v="24"/>
    <n v="49.99"/>
    <m/>
    <s v="1374373147"/>
    <m/>
    <x v="0"/>
    <s v=""/>
    <s v=""/>
  </r>
  <r>
    <x v="24"/>
    <n v="49.99"/>
    <m/>
    <s v="1374373847"/>
    <m/>
    <x v="0"/>
    <s v=""/>
    <s v=""/>
  </r>
  <r>
    <x v="24"/>
    <n v="66.2"/>
    <m/>
    <s v="1374570807"/>
    <m/>
    <x v="0"/>
    <s v=""/>
    <s v=""/>
  </r>
  <r>
    <x v="25"/>
    <n v="52.05"/>
    <m/>
    <s v="1374354332"/>
    <m/>
    <x v="0"/>
    <s v=""/>
    <s v=""/>
  </r>
  <r>
    <x v="25"/>
    <n v="51.93"/>
    <m/>
    <s v="1376451067"/>
    <m/>
    <x v="0"/>
    <s v=""/>
    <s v=""/>
  </r>
  <r>
    <x v="25"/>
    <n v="51.74"/>
    <m/>
    <s v="1376446567"/>
    <m/>
    <x v="0"/>
    <s v=""/>
    <s v=""/>
  </r>
  <r>
    <x v="26"/>
    <n v="57.77"/>
    <m/>
    <s v="1379879517"/>
    <m/>
    <x v="0"/>
    <s v=""/>
    <s v=""/>
  </r>
  <r>
    <x v="27"/>
    <n v="76.29000000000001"/>
    <m/>
    <s v="1386736657"/>
    <m/>
    <x v="0"/>
    <s v=""/>
    <s v=""/>
  </r>
  <r>
    <x v="27"/>
    <n v="78.37"/>
    <m/>
    <s v="1383638652"/>
    <m/>
    <x v="0"/>
    <s v=""/>
    <s v=""/>
  </r>
  <r>
    <x v="27"/>
    <n v="79.41"/>
    <m/>
    <s v="1386720947"/>
    <m/>
    <x v="0"/>
    <s v=""/>
    <s v=""/>
  </r>
  <r>
    <x v="28"/>
    <n v="56.33"/>
    <m/>
    <s v="1396033897"/>
    <m/>
    <x v="0"/>
    <s v=""/>
    <s v=""/>
  </r>
  <r>
    <x v="28"/>
    <n v="56.87"/>
    <m/>
    <s v="1397254867"/>
    <m/>
    <x v="0"/>
    <s v=""/>
    <s v=""/>
  </r>
  <r>
    <x v="28"/>
    <n v="56.22"/>
    <m/>
    <s v="1397856542"/>
    <m/>
    <x v="0"/>
    <s v=""/>
    <s v=""/>
  </r>
  <r>
    <x v="28"/>
    <n v="56.11"/>
    <m/>
    <s v="1398214432"/>
    <m/>
    <x v="0"/>
    <s v=""/>
    <s v=""/>
  </r>
  <r>
    <x v="29"/>
    <n v="81"/>
    <m/>
    <s v="1390421717"/>
    <m/>
    <x v="0"/>
    <s v=""/>
    <s v=""/>
  </r>
  <r>
    <x v="30"/>
    <n v="85"/>
    <m/>
    <s v="1408476497"/>
    <m/>
    <x v="0"/>
    <s v=""/>
    <s v=""/>
  </r>
  <r>
    <x v="31"/>
    <n v="56.81"/>
    <m/>
    <s v="1405531792"/>
    <m/>
    <x v="0"/>
    <s v=""/>
    <s v=""/>
  </r>
  <r>
    <x v="32"/>
    <n v="52.02"/>
    <m/>
    <s v="1409089717"/>
    <m/>
    <x v="0"/>
    <s v=""/>
    <s v=""/>
  </r>
  <r>
    <x v="33"/>
    <n v="52.99"/>
    <m/>
    <s v="1425839592"/>
    <m/>
    <x v="0"/>
    <s v=""/>
    <s v=""/>
  </r>
  <r>
    <x v="34"/>
    <n v="50"/>
    <m/>
    <s v="1414158312"/>
    <m/>
    <x v="0"/>
    <s v=""/>
    <s v=""/>
  </r>
  <r>
    <x v="35"/>
    <n v="50.99"/>
    <m/>
    <s v="1431712217"/>
    <m/>
    <x v="0"/>
    <s v=""/>
    <s v=""/>
  </r>
  <r>
    <x v="35"/>
    <n v="51"/>
    <m/>
    <s v="1431117157"/>
    <m/>
    <x v="0"/>
    <s v=""/>
    <s v=""/>
  </r>
  <r>
    <x v="36"/>
    <n v="231"/>
    <m/>
    <s v="1431971827"/>
    <m/>
    <x v="0"/>
    <s v=""/>
    <s v=""/>
  </r>
  <r>
    <x v="34"/>
    <n v="50.08"/>
    <m/>
    <s v="1431605887"/>
    <m/>
    <x v="0"/>
    <s v=""/>
    <s v=""/>
  </r>
  <r>
    <x v="34"/>
    <n v="50.08"/>
    <m/>
    <s v="1431605232"/>
    <m/>
    <x v="0"/>
    <s v=""/>
    <s v=""/>
  </r>
  <r>
    <x v="37"/>
    <n v="51.02"/>
    <m/>
    <s v="1438598907"/>
    <m/>
    <x v="0"/>
    <s v=""/>
    <s v=""/>
  </r>
  <r>
    <x v="38"/>
    <n v="54.99"/>
    <m/>
    <s v="1489068636"/>
    <m/>
    <x v="0"/>
    <s v=""/>
    <s v=""/>
  </r>
  <r>
    <x v="39"/>
    <n v="138.98"/>
    <m/>
    <s v="1508017087"/>
    <m/>
    <x v="0"/>
    <s v=""/>
    <s v=""/>
  </r>
  <r>
    <x v="35"/>
    <n v="57.9"/>
    <m/>
    <s v="1534980583"/>
    <m/>
    <x v="0"/>
    <s v=""/>
    <s v=""/>
  </r>
  <r>
    <x v="40"/>
    <n v="84.69"/>
    <m/>
    <s v="1536822295"/>
    <m/>
    <x v="0"/>
    <s v=""/>
    <s v=""/>
  </r>
  <r>
    <x v="41"/>
    <n v="51.65"/>
    <m/>
    <s v="1542103801"/>
    <m/>
    <x v="0"/>
    <s v=""/>
    <s v=""/>
  </r>
  <r>
    <x v="40"/>
    <n v="85.53"/>
    <m/>
    <s v="1542759667"/>
    <m/>
    <x v="0"/>
    <s v=""/>
    <s v=""/>
  </r>
  <r>
    <x v="42"/>
    <n v="51.75"/>
    <m/>
    <s v="1546453129"/>
    <m/>
    <x v="0"/>
    <s v=""/>
    <s v=""/>
  </r>
  <r>
    <x v="43"/>
    <n v="64.14"/>
    <m/>
    <s v="1549618609"/>
    <m/>
    <x v="0"/>
    <s v=""/>
    <s v=""/>
  </r>
  <r>
    <x v="43"/>
    <n v="64.14"/>
    <m/>
    <s v="1549618807"/>
    <m/>
    <x v="0"/>
    <s v=""/>
    <s v=""/>
  </r>
  <r>
    <x v="43"/>
    <n v="54.8"/>
    <m/>
    <s v="1549156393"/>
    <m/>
    <x v="0"/>
    <s v=""/>
    <s v=""/>
  </r>
  <r>
    <x v="43"/>
    <n v="54.93"/>
    <m/>
    <s v="1549744645"/>
    <m/>
    <x v="0"/>
    <s v=""/>
    <s v=""/>
  </r>
  <r>
    <x v="44"/>
    <n v="125"/>
    <m/>
    <s v="1569719185"/>
    <m/>
    <x v="0"/>
    <s v=""/>
    <s v=""/>
  </r>
  <r>
    <x v="24"/>
    <n v="52.97"/>
    <m/>
    <s v="1574134885"/>
    <m/>
    <x v="0"/>
    <s v=""/>
    <s v=""/>
  </r>
  <r>
    <x v="45"/>
    <n v="53"/>
    <m/>
    <s v="1601465468"/>
    <m/>
    <x v="0"/>
    <s v=""/>
    <s v=""/>
  </r>
  <r>
    <x v="46"/>
    <n v="59.99"/>
    <m/>
    <s v="1604770758"/>
    <m/>
    <x v="0"/>
    <s v=""/>
    <s v=""/>
  </r>
  <r>
    <x v="47"/>
    <n v="56.57"/>
    <m/>
    <s v="1606657634"/>
    <m/>
    <x v="0"/>
    <s v=""/>
    <s v=""/>
  </r>
  <r>
    <x v="46"/>
    <n v="60"/>
    <m/>
    <s v="1601492133"/>
    <m/>
    <x v="0"/>
    <s v=""/>
    <s v=""/>
  </r>
  <r>
    <x v="28"/>
    <n v="60"/>
    <m/>
    <s v="1614919755"/>
    <m/>
    <x v="0"/>
    <s v=""/>
    <s v=""/>
  </r>
  <r>
    <x v="48"/>
    <n v="80.05"/>
    <m/>
    <s v="1614246867"/>
    <m/>
    <x v="0"/>
    <s v=""/>
    <s v=""/>
  </r>
  <r>
    <x v="28"/>
    <n v="52"/>
    <m/>
    <s v="1623466054"/>
    <m/>
    <x v="0"/>
    <s v=""/>
    <s v=""/>
  </r>
  <r>
    <x v="28"/>
    <n v="52"/>
    <m/>
    <s v="1623466379"/>
    <m/>
    <x v="0"/>
    <s v=""/>
    <s v=""/>
  </r>
  <r>
    <x v="28"/>
    <n v="52"/>
    <m/>
    <s v="1623466444"/>
    <m/>
    <x v="0"/>
    <s v=""/>
    <s v=""/>
  </r>
  <r>
    <x v="28"/>
    <n v="52"/>
    <m/>
    <s v="1623465994"/>
    <m/>
    <x v="0"/>
    <s v=""/>
    <s v=""/>
  </r>
  <r>
    <x v="28"/>
    <n v="52"/>
    <m/>
    <s v="1623466129"/>
    <m/>
    <x v="0"/>
    <s v=""/>
    <s v=""/>
  </r>
  <r>
    <x v="28"/>
    <n v="52"/>
    <m/>
    <s v="1623466024"/>
    <m/>
    <x v="0"/>
    <s v=""/>
    <s v=""/>
  </r>
  <r>
    <x v="49"/>
    <n v="98"/>
    <m/>
    <s v="1633189102"/>
    <m/>
    <x v="0"/>
    <s v=""/>
    <s v=""/>
  </r>
  <r>
    <x v="50"/>
    <n v="69.25"/>
    <m/>
    <s v="1636937560"/>
    <m/>
    <x v="0"/>
    <s v=""/>
    <s v=""/>
  </r>
  <r>
    <x v="51"/>
    <n v="60.69"/>
    <m/>
    <s v="1658415208"/>
    <m/>
    <x v="0"/>
    <s v=""/>
    <s v=""/>
  </r>
  <r>
    <x v="52"/>
    <n v="58.15"/>
    <m/>
    <s v="1656341392"/>
    <m/>
    <x v="0"/>
    <s v=""/>
    <s v=""/>
  </r>
  <r>
    <x v="52"/>
    <n v="58.15"/>
    <m/>
    <s v="1656341116"/>
    <m/>
    <x v="0"/>
    <s v=""/>
    <s v=""/>
  </r>
  <r>
    <x v="53"/>
    <n v="70"/>
    <m/>
    <s v="1656322582"/>
    <m/>
    <x v="0"/>
    <s v=""/>
    <s v=""/>
  </r>
  <r>
    <x v="54"/>
    <n v="226.57"/>
    <m/>
    <s v="1655902498"/>
    <m/>
    <x v="0"/>
    <s v=""/>
    <s v=""/>
  </r>
  <r>
    <x v="55"/>
    <n v="51"/>
    <m/>
    <s v="1679687036"/>
    <m/>
    <x v="0"/>
    <s v=""/>
    <s v=""/>
  </r>
  <r>
    <x v="56"/>
    <n v="51.03"/>
    <m/>
    <s v="1689695324"/>
    <m/>
    <x v="0"/>
    <s v=""/>
    <s v=""/>
  </r>
  <r>
    <x v="57"/>
    <n v="59.06"/>
    <m/>
    <s v="1686841552"/>
    <m/>
    <x v="0"/>
    <s v=""/>
    <s v=""/>
  </r>
  <r>
    <x v="58"/>
    <n v="51.88"/>
    <m/>
    <s v="1694139728"/>
    <m/>
    <x v="0"/>
    <s v=""/>
    <s v=""/>
  </r>
  <r>
    <x v="59"/>
    <n v="97"/>
    <m/>
    <s v="1695489640"/>
    <m/>
    <x v="0"/>
    <s v=""/>
    <s v=""/>
  </r>
  <r>
    <x v="59"/>
    <n v="87.55"/>
    <m/>
    <s v="1696487640"/>
    <m/>
    <x v="0"/>
    <s v=""/>
    <s v=""/>
  </r>
  <r>
    <x v="59"/>
    <n v="87.55"/>
    <m/>
    <s v="1696496904"/>
    <m/>
    <x v="0"/>
    <s v=""/>
    <s v=""/>
  </r>
  <r>
    <x v="60"/>
    <n v="64.03"/>
    <m/>
    <s v="1697673284"/>
    <m/>
    <x v="0"/>
    <s v=""/>
    <s v=""/>
  </r>
  <r>
    <x v="61"/>
    <n v="89"/>
    <m/>
    <s v="1702448584"/>
    <m/>
    <x v="0"/>
    <s v=""/>
    <s v=""/>
  </r>
  <r>
    <x v="61"/>
    <n v="99"/>
    <m/>
    <s v="1702448364"/>
    <m/>
    <x v="0"/>
    <s v=""/>
    <s v=""/>
  </r>
  <r>
    <x v="62"/>
    <n v="51.44"/>
    <m/>
    <s v="1704705332"/>
    <m/>
    <x v="0"/>
    <s v=""/>
    <s v=""/>
  </r>
  <r>
    <x v="52"/>
    <n v="55"/>
    <m/>
    <s v="1731765200"/>
    <m/>
    <x v="0"/>
    <s v=""/>
    <s v=""/>
  </r>
  <r>
    <x v="63"/>
    <n v="89.52"/>
    <m/>
    <s v="1735772225"/>
    <m/>
    <x v="0"/>
    <s v=""/>
    <s v=""/>
  </r>
  <r>
    <x v="63"/>
    <n v="89.52"/>
    <m/>
    <s v="1735774430"/>
    <m/>
    <x v="0"/>
    <s v=""/>
    <s v=""/>
  </r>
  <r>
    <x v="64"/>
    <n v="70"/>
    <m/>
    <s v="1737707170"/>
    <m/>
    <x v="0"/>
    <s v=""/>
    <s v=""/>
  </r>
  <r>
    <x v="63"/>
    <n v="89.52"/>
    <m/>
    <s v="1735771760"/>
    <m/>
    <x v="0"/>
    <s v=""/>
    <s v=""/>
  </r>
  <r>
    <x v="65"/>
    <n v="167.83"/>
    <m/>
    <s v="1734758595"/>
    <m/>
    <x v="0"/>
    <s v=""/>
    <s v=""/>
  </r>
  <r>
    <x v="64"/>
    <n v="71.43000000000001"/>
    <m/>
    <s v="1736747520"/>
    <m/>
    <x v="0"/>
    <s v=""/>
    <s v=""/>
  </r>
  <r>
    <x v="66"/>
    <n v="60.38"/>
    <m/>
    <s v="1753056475"/>
    <m/>
    <x v="0"/>
    <s v=""/>
    <s v=""/>
  </r>
  <r>
    <x v="66"/>
    <n v="53.16"/>
    <m/>
    <s v="1753039410"/>
    <m/>
    <x v="0"/>
    <s v=""/>
    <s v=""/>
  </r>
  <r>
    <x v="67"/>
    <n v="51.8"/>
    <m/>
    <s v="1746333675"/>
    <m/>
    <x v="0"/>
    <s v=""/>
    <s v=""/>
  </r>
  <r>
    <x v="53"/>
    <n v="54.09"/>
    <m/>
    <s v="1758788395"/>
    <m/>
    <x v="0"/>
    <s v=""/>
    <s v=""/>
  </r>
  <r>
    <x v="35"/>
    <n v="59"/>
    <m/>
    <s v="1762640279"/>
    <m/>
    <x v="0"/>
    <s v=""/>
    <s v=""/>
  </r>
  <r>
    <x v="35"/>
    <n v="59.99"/>
    <m/>
    <s v="1763159555"/>
    <m/>
    <x v="0"/>
    <s v=""/>
    <s v=""/>
  </r>
  <r>
    <x v="66"/>
    <n v="59.2"/>
    <m/>
    <s v="1761675395"/>
    <m/>
    <x v="0"/>
    <s v=""/>
    <s v=""/>
  </r>
  <r>
    <x v="68"/>
    <n v="56.03"/>
    <m/>
    <s v="1764391943"/>
    <m/>
    <x v="0"/>
    <s v=""/>
    <s v=""/>
  </r>
  <r>
    <x v="69"/>
    <n v="57"/>
    <m/>
    <s v="1767073199"/>
    <m/>
    <x v="0"/>
    <s v=""/>
    <s v=""/>
  </r>
  <r>
    <x v="70"/>
    <n v="72.95"/>
    <m/>
    <s v="1742608065"/>
    <m/>
    <x v="0"/>
    <s v=""/>
    <s v=""/>
  </r>
  <r>
    <x v="68"/>
    <n v="55"/>
    <m/>
    <s v="1766339327"/>
    <m/>
    <x v="0"/>
    <s v=""/>
    <s v=""/>
  </r>
  <r>
    <x v="48"/>
    <n v="66"/>
    <m/>
    <s v="1818198120"/>
    <m/>
    <x v="0"/>
    <s v=""/>
    <s v=""/>
  </r>
  <r>
    <x v="71"/>
    <n v="52.55"/>
    <m/>
    <s v="1827239319"/>
    <m/>
    <x v="0"/>
    <s v=""/>
    <s v=""/>
  </r>
  <r>
    <x v="71"/>
    <n v="52.54"/>
    <m/>
    <s v="1822424109"/>
    <m/>
    <x v="0"/>
    <s v=""/>
    <s v=""/>
  </r>
  <r>
    <x v="71"/>
    <n v="52.56"/>
    <m/>
    <s v="1827080007"/>
    <m/>
    <x v="0"/>
    <s v=""/>
    <s v=""/>
  </r>
  <r>
    <x v="72"/>
    <n v="62.5"/>
    <m/>
    <s v="1848553862"/>
    <m/>
    <x v="0"/>
    <s v=""/>
    <s v=""/>
  </r>
  <r>
    <x v="72"/>
    <n v="62.82"/>
    <m/>
    <s v="1837012893"/>
    <m/>
    <x v="0"/>
    <s v=""/>
    <s v=""/>
  </r>
  <r>
    <x v="73"/>
    <n v="54.32"/>
    <m/>
    <s v="1843952037"/>
    <m/>
    <x v="0"/>
    <s v=""/>
    <s v=""/>
  </r>
  <r>
    <x v="74"/>
    <n v="50.24"/>
    <m/>
    <s v="1849317584"/>
    <m/>
    <x v="0"/>
    <s v=""/>
    <s v=""/>
  </r>
  <r>
    <x v="75"/>
    <n v="120"/>
    <m/>
    <s v="1880586906"/>
    <m/>
    <x v="0"/>
    <s v=""/>
    <s v=""/>
  </r>
  <r>
    <x v="76"/>
    <n v="51.94"/>
    <m/>
    <s v="1891134990"/>
    <m/>
    <x v="0"/>
    <s v=""/>
    <s v=""/>
  </r>
  <r>
    <x v="77"/>
    <n v="60"/>
    <m/>
    <s v="1892667645"/>
    <m/>
    <x v="0"/>
    <s v=""/>
    <s v=""/>
  </r>
  <r>
    <x v="78"/>
    <n v="70.09"/>
    <m/>
    <s v="1898438330"/>
    <m/>
    <x v="0"/>
    <s v=""/>
    <s v=""/>
  </r>
  <r>
    <x v="79"/>
    <n v="79.12"/>
    <m/>
    <s v="1902223255"/>
    <m/>
    <x v="0"/>
    <s v=""/>
    <s v=""/>
  </r>
  <r>
    <x v="80"/>
    <n v="57.93"/>
    <m/>
    <s v="1909985595"/>
    <m/>
    <x v="0"/>
    <s v=""/>
    <s v=""/>
  </r>
  <r>
    <x v="80"/>
    <n v="57.93"/>
    <m/>
    <s v="1909985865"/>
    <m/>
    <x v="0"/>
    <s v=""/>
    <s v=""/>
  </r>
  <r>
    <x v="80"/>
    <n v="57.93"/>
    <m/>
    <s v="1909986015"/>
    <m/>
    <x v="0"/>
    <s v=""/>
    <s v=""/>
  </r>
  <r>
    <x v="81"/>
    <n v="50.58"/>
    <m/>
    <s v="1914154275"/>
    <m/>
    <x v="0"/>
    <s v=""/>
    <s v=""/>
  </r>
  <r>
    <x v="82"/>
    <n v="63.12"/>
    <m/>
    <s v="1922503000"/>
    <m/>
    <x v="0"/>
    <s v=""/>
    <s v=""/>
  </r>
  <r>
    <x v="60"/>
    <n v="60"/>
    <m/>
    <s v="1925985505"/>
    <m/>
    <x v="0"/>
    <s v=""/>
    <s v=""/>
  </r>
  <r>
    <x v="83"/>
    <n v="72"/>
    <m/>
    <s v="1924229505"/>
    <m/>
    <x v="0"/>
    <s v=""/>
    <s v=""/>
  </r>
  <r>
    <x v="84"/>
    <n v="50.32"/>
    <m/>
    <s v="1916732330"/>
    <m/>
    <x v="0"/>
    <s v=""/>
    <s v=""/>
  </r>
  <r>
    <x v="61"/>
    <n v="74"/>
    <m/>
    <s v="1939014140"/>
    <m/>
    <x v="0"/>
    <s v=""/>
    <s v=""/>
  </r>
  <r>
    <x v="61"/>
    <n v="74.98"/>
    <m/>
    <s v="1943454845"/>
    <m/>
    <x v="0"/>
    <s v=""/>
    <s v=""/>
  </r>
  <r>
    <x v="61"/>
    <n v="73.69"/>
    <m/>
    <s v="1949492240"/>
    <m/>
    <x v="0"/>
    <s v=""/>
    <s v=""/>
  </r>
  <r>
    <x v="85"/>
    <n v="51.93"/>
    <m/>
    <s v="1950486930"/>
    <m/>
    <x v="0"/>
    <s v=""/>
    <s v=""/>
  </r>
  <r>
    <x v="70"/>
    <n v="55.56"/>
    <m/>
    <s v="1957743869"/>
    <m/>
    <x v="0"/>
    <s v=""/>
    <s v=""/>
  </r>
  <r>
    <x v="86"/>
    <n v="57.54"/>
    <m/>
    <s v="1962007809"/>
    <m/>
    <x v="0"/>
    <s v=""/>
    <s v=""/>
  </r>
  <r>
    <x v="86"/>
    <n v="60"/>
    <m/>
    <s v="1963688504"/>
    <m/>
    <x v="0"/>
    <s v=""/>
    <s v=""/>
  </r>
  <r>
    <x v="87"/>
    <n v="52.68"/>
    <m/>
    <s v="1968404284"/>
    <m/>
    <x v="0"/>
    <s v=""/>
    <s v=""/>
  </r>
  <r>
    <x v="80"/>
    <n v="62.28"/>
    <m/>
    <s v="1947286730"/>
    <m/>
    <x v="0"/>
    <s v=""/>
    <s v=""/>
  </r>
  <r>
    <x v="88"/>
    <n v="50.5"/>
    <m/>
    <s v="1973211819"/>
    <m/>
    <x v="0"/>
    <s v=""/>
    <s v=""/>
  </r>
  <r>
    <x v="89"/>
    <n v="59.96"/>
    <m/>
    <s v="1973729609"/>
    <m/>
    <x v="0"/>
    <s v=""/>
    <s v=""/>
  </r>
  <r>
    <x v="90"/>
    <n v="58.6"/>
    <m/>
    <s v="1976158949"/>
    <m/>
    <x v="0"/>
    <s v=""/>
    <s v=""/>
  </r>
  <r>
    <x v="91"/>
    <n v="54.44"/>
    <m/>
    <s v="1978067314"/>
    <m/>
    <x v="0"/>
    <s v=""/>
    <s v=""/>
  </r>
  <r>
    <x v="91"/>
    <n v="54.44"/>
    <m/>
    <s v="1977980079"/>
    <m/>
    <x v="0"/>
    <s v=""/>
    <s v=""/>
  </r>
  <r>
    <x v="86"/>
    <n v="60"/>
    <m/>
    <s v="1980424674"/>
    <m/>
    <x v="0"/>
    <s v=""/>
    <s v=""/>
  </r>
  <r>
    <x v="92"/>
    <n v="53.33"/>
    <m/>
    <s v="1979177304"/>
    <m/>
    <x v="0"/>
    <s v=""/>
    <s v=""/>
  </r>
  <r>
    <x v="91"/>
    <n v="50.98"/>
    <m/>
    <s v="1982298799"/>
    <m/>
    <x v="0"/>
    <s v=""/>
    <s v=""/>
  </r>
  <r>
    <x v="80"/>
    <n v="60"/>
    <m/>
    <s v="1987035679"/>
    <m/>
    <x v="0"/>
    <s v=""/>
    <s v=""/>
  </r>
  <r>
    <x v="93"/>
    <n v="68"/>
    <m/>
    <s v="1987159564"/>
    <m/>
    <x v="0"/>
    <s v=""/>
    <s v=""/>
  </r>
  <r>
    <x v="94"/>
    <n v="55.15"/>
    <m/>
    <s v="1987053979"/>
    <m/>
    <x v="0"/>
    <s v=""/>
    <s v=""/>
  </r>
  <r>
    <x v="94"/>
    <n v="55.15"/>
    <m/>
    <s v="1987053449"/>
    <m/>
    <x v="0"/>
    <s v=""/>
    <s v=""/>
  </r>
  <r>
    <x v="95"/>
    <n v="130"/>
    <m/>
    <s v="1986126649"/>
    <m/>
    <x v="0"/>
    <s v=""/>
    <s v=""/>
  </r>
  <r>
    <x v="92"/>
    <n v="54.17"/>
    <m/>
    <s v="1991548464"/>
    <m/>
    <x v="0"/>
    <s v=""/>
    <s v=""/>
  </r>
  <r>
    <x v="96"/>
    <n v="55"/>
    <m/>
    <s v="1994975359"/>
    <m/>
    <x v="0"/>
    <s v=""/>
    <s v=""/>
  </r>
  <r>
    <x v="74"/>
    <n v="59.1"/>
    <m/>
    <s v="1991477939"/>
    <m/>
    <x v="0"/>
    <s v=""/>
    <s v=""/>
  </r>
  <r>
    <x v="97"/>
    <n v="85"/>
    <m/>
    <s v="2001823684"/>
    <m/>
    <x v="0"/>
    <s v=""/>
    <s v=""/>
  </r>
  <r>
    <x v="80"/>
    <n v="55.84"/>
    <m/>
    <s v="2000558779"/>
    <m/>
    <x v="0"/>
    <s v=""/>
    <s v=""/>
  </r>
  <r>
    <x v="98"/>
    <n v="313.3"/>
    <m/>
    <s v="2006825619"/>
    <m/>
    <x v="0"/>
    <s v=""/>
    <s v=""/>
  </r>
  <r>
    <x v="86"/>
    <n v="71.97"/>
    <m/>
    <s v="2005903984"/>
    <m/>
    <x v="0"/>
    <s v=""/>
    <s v=""/>
  </r>
  <r>
    <x v="99"/>
    <n v="50.66"/>
    <m/>
    <s v="2005710124"/>
    <m/>
    <x v="0"/>
    <s v=""/>
    <s v=""/>
  </r>
  <r>
    <x v="100"/>
    <n v="57.72"/>
    <m/>
    <s v="2005631399"/>
    <m/>
    <x v="0"/>
    <s v=""/>
    <s v=""/>
  </r>
  <r>
    <x v="101"/>
    <n v="78"/>
    <m/>
    <s v="2014625999"/>
    <m/>
    <x v="0"/>
    <s v=""/>
    <s v=""/>
  </r>
  <r>
    <x v="101"/>
    <n v="78"/>
    <m/>
    <s v="2014657064"/>
    <m/>
    <x v="0"/>
    <s v=""/>
    <s v=""/>
  </r>
  <r>
    <x v="102"/>
    <n v="96"/>
    <m/>
    <s v="2024770519"/>
    <m/>
    <x v="0"/>
    <s v=""/>
    <s v=""/>
  </r>
  <r>
    <x v="103"/>
    <n v="90"/>
    <m/>
    <s v="2023532554"/>
    <m/>
    <x v="0"/>
    <s v=""/>
    <s v=""/>
  </r>
  <r>
    <x v="104"/>
    <n v="55"/>
    <m/>
    <s v="2014315949"/>
    <m/>
    <x v="0"/>
    <s v=""/>
    <s v=""/>
  </r>
  <r>
    <x v="105"/>
    <n v="70"/>
    <m/>
    <s v="2023303994"/>
    <m/>
    <x v="0"/>
    <s v=""/>
    <s v=""/>
  </r>
  <r>
    <x v="106"/>
    <n v="75"/>
    <m/>
    <s v="2029917269"/>
    <m/>
    <x v="0"/>
    <s v=""/>
    <s v=""/>
  </r>
  <r>
    <x v="107"/>
    <n v="52.35"/>
    <m/>
    <s v="2036546464"/>
    <m/>
    <x v="0"/>
    <s v=""/>
    <s v=""/>
  </r>
  <r>
    <x v="81"/>
    <n v="52.99"/>
    <m/>
    <s v="2032736054"/>
    <m/>
    <x v="0"/>
    <s v=""/>
    <s v=""/>
  </r>
  <r>
    <x v="108"/>
    <n v="50.53"/>
    <m/>
    <s v="2037159554"/>
    <m/>
    <x v="0"/>
    <s v=""/>
    <s v=""/>
  </r>
  <r>
    <x v="109"/>
    <n v="51"/>
    <m/>
    <s v="2041798479"/>
    <m/>
    <x v="0"/>
    <s v=""/>
    <s v=""/>
  </r>
  <r>
    <x v="68"/>
    <n v="58"/>
    <m/>
    <s v="2042740044"/>
    <m/>
    <x v="0"/>
    <s v=""/>
    <s v=""/>
  </r>
  <r>
    <x v="110"/>
    <n v="74.56"/>
    <m/>
    <s v="2037216439"/>
    <m/>
    <x v="0"/>
    <s v=""/>
    <s v=""/>
  </r>
  <r>
    <x v="111"/>
    <n v="68.40000000000001"/>
    <m/>
    <s v="2037081464"/>
    <m/>
    <x v="0"/>
    <s v=""/>
    <s v=""/>
  </r>
  <r>
    <x v="108"/>
    <n v="53"/>
    <m/>
    <s v="2024317864"/>
    <m/>
    <x v="0"/>
    <s v=""/>
    <s v=""/>
  </r>
  <r>
    <x v="112"/>
    <n v="225"/>
    <m/>
    <s v="2043012494"/>
    <m/>
    <x v="0"/>
    <s v=""/>
    <s v=""/>
  </r>
  <r>
    <x v="80"/>
    <n v="59.99"/>
    <m/>
    <s v="2046864634"/>
    <m/>
    <x v="0"/>
    <s v=""/>
    <s v=""/>
  </r>
  <r>
    <x v="104"/>
    <n v="54.17"/>
    <m/>
    <s v="2046987394"/>
    <m/>
    <x v="0"/>
    <s v=""/>
    <s v=""/>
  </r>
  <r>
    <x v="113"/>
    <n v="80"/>
    <m/>
    <s v="2047199869"/>
    <m/>
    <x v="0"/>
    <s v=""/>
    <s v=""/>
  </r>
  <r>
    <x v="114"/>
    <n v="223.2"/>
    <m/>
    <s v="2047451594"/>
    <m/>
    <x v="0"/>
    <s v=""/>
    <s v=""/>
  </r>
  <r>
    <x v="113"/>
    <n v="74.98"/>
    <m/>
    <s v="2046903204"/>
    <m/>
    <x v="0"/>
    <s v=""/>
    <s v=""/>
  </r>
  <r>
    <x v="113"/>
    <n v="60.48"/>
    <m/>
    <s v="2048157674"/>
    <m/>
    <x v="0"/>
    <s v=""/>
    <s v=""/>
  </r>
  <r>
    <x v="68"/>
    <n v="60"/>
    <m/>
    <s v="2049158279"/>
    <m/>
    <x v="0"/>
    <s v=""/>
    <s v=""/>
  </r>
  <r>
    <x v="115"/>
    <n v="52.25"/>
    <m/>
    <s v="2051426434"/>
    <m/>
    <x v="0"/>
    <s v=""/>
    <s v=""/>
  </r>
  <r>
    <x v="116"/>
    <n v="70"/>
    <m/>
    <s v="2042795124"/>
    <m/>
    <x v="0"/>
    <s v=""/>
    <s v=""/>
  </r>
  <r>
    <x v="117"/>
    <n v="58.06"/>
    <m/>
    <s v="2053766459"/>
    <m/>
    <x v="0"/>
    <s v=""/>
    <s v=""/>
  </r>
  <r>
    <x v="111"/>
    <n v="59.65"/>
    <m/>
    <s v="2052633074"/>
    <m/>
    <x v="0"/>
    <s v=""/>
    <s v=""/>
  </r>
  <r>
    <x v="118"/>
    <n v="300.36"/>
    <m/>
    <s v="2025392834"/>
    <m/>
    <x v="0"/>
    <s v=""/>
    <s v=""/>
  </r>
  <r>
    <x v="89"/>
    <n v="56.67"/>
    <m/>
    <s v="2053793069"/>
    <m/>
    <x v="0"/>
    <s v=""/>
    <s v=""/>
  </r>
  <r>
    <x v="119"/>
    <n v="133.35"/>
    <m/>
    <s v="2055661174"/>
    <m/>
    <x v="0"/>
    <s v=""/>
    <s v=""/>
  </r>
  <r>
    <x v="120"/>
    <n v="279.81"/>
    <m/>
    <s v="2055636724"/>
    <m/>
    <x v="0"/>
    <s v=""/>
    <s v=""/>
  </r>
  <r>
    <x v="120"/>
    <n v="279.81"/>
    <m/>
    <s v="2055636909"/>
    <m/>
    <x v="0"/>
    <s v=""/>
    <s v=""/>
  </r>
  <r>
    <x v="120"/>
    <n v="279.81"/>
    <m/>
    <s v="2055650739"/>
    <m/>
    <x v="0"/>
    <s v=""/>
    <s v=""/>
  </r>
  <r>
    <x v="116"/>
    <n v="70"/>
    <m/>
    <s v="2032382284"/>
    <m/>
    <x v="0"/>
    <s v=""/>
    <s v=""/>
  </r>
  <r>
    <x v="113"/>
    <n v="70"/>
    <m/>
    <s v="2052745249"/>
    <m/>
    <x v="0"/>
    <s v=""/>
    <s v=""/>
  </r>
  <r>
    <x v="121"/>
    <n v="465.4"/>
    <m/>
    <s v="2052832679"/>
    <m/>
    <x v="0"/>
    <s v=""/>
    <s v=""/>
  </r>
  <r>
    <x v="122"/>
    <n v="164.16"/>
    <m/>
    <s v="2053795449"/>
    <m/>
    <x v="0"/>
    <s v=""/>
    <s v=""/>
  </r>
  <r>
    <x v="123"/>
    <n v="459.83"/>
    <m/>
    <s v="2048596699"/>
    <m/>
    <x v="0"/>
    <s v=""/>
    <s v=""/>
  </r>
  <r>
    <x v="124"/>
    <n v="54.38"/>
    <m/>
    <s v="2053801084"/>
    <m/>
    <x v="0"/>
    <s v=""/>
    <s v=""/>
  </r>
  <r>
    <x v="124"/>
    <n v="54.68"/>
    <m/>
    <s v="2053689089"/>
    <m/>
    <x v="0"/>
    <s v=""/>
    <s v=""/>
  </r>
  <r>
    <x v="125"/>
    <n v="170"/>
    <m/>
    <s v="2056324789"/>
    <m/>
    <x v="0"/>
    <s v=""/>
    <s v=""/>
  </r>
  <r>
    <x v="126"/>
    <n v="156.59"/>
    <m/>
    <s v="2056144039"/>
    <m/>
    <x v="0"/>
    <s v=""/>
    <s v=""/>
  </r>
  <r>
    <x v="124"/>
    <n v="54.68"/>
    <m/>
    <s v="2053689239"/>
    <m/>
    <x v="0"/>
    <s v=""/>
    <s v=""/>
  </r>
  <r>
    <x v="125"/>
    <n v="169.98"/>
    <m/>
    <s v="2055592264"/>
    <m/>
    <x v="0"/>
    <s v=""/>
    <s v=""/>
  </r>
  <r>
    <x v="125"/>
    <n v="169.99"/>
    <m/>
    <s v="2055600099"/>
    <m/>
    <x v="0"/>
    <s v=""/>
    <s v=""/>
  </r>
  <r>
    <x v="125"/>
    <n v="169.99"/>
    <m/>
    <s v="2055593064"/>
    <m/>
    <x v="0"/>
    <s v=""/>
    <s v=""/>
  </r>
  <r>
    <x v="127"/>
    <n v="297.16"/>
    <m/>
    <s v="2058041759"/>
    <m/>
    <x v="0"/>
    <s v=""/>
    <s v=""/>
  </r>
  <r>
    <x v="128"/>
    <n v="57.68"/>
    <m/>
    <s v="2058731874"/>
    <m/>
    <x v="0"/>
    <s v=""/>
    <s v=""/>
  </r>
  <r>
    <x v="129"/>
    <n v="112.5"/>
    <m/>
    <s v="2053267594"/>
    <m/>
    <x v="0"/>
    <s v=""/>
    <s v=""/>
  </r>
  <r>
    <x v="130"/>
    <n v="99.55"/>
    <m/>
    <s v="2056975129"/>
    <m/>
    <x v="0"/>
    <s v=""/>
    <s v=""/>
  </r>
  <r>
    <x v="131"/>
    <n v="81.25"/>
    <m/>
    <s v="2061508024"/>
    <m/>
    <x v="0"/>
    <s v=""/>
    <s v=""/>
  </r>
  <r>
    <x v="132"/>
    <n v="113.12"/>
    <m/>
    <s v="2064367699"/>
    <m/>
    <x v="0"/>
    <s v=""/>
    <s v=""/>
  </r>
  <r>
    <x v="133"/>
    <n v="90"/>
    <m/>
    <s v="2065071394"/>
    <m/>
    <x v="0"/>
    <s v=""/>
    <s v=""/>
  </r>
  <r>
    <x v="134"/>
    <n v="67.53"/>
    <m/>
    <s v="2064455029"/>
    <m/>
    <x v="0"/>
    <s v=""/>
    <s v=""/>
  </r>
  <r>
    <x v="117"/>
    <n v="63.16"/>
    <m/>
    <s v="2065346054"/>
    <m/>
    <x v="0"/>
    <s v=""/>
    <s v=""/>
  </r>
  <r>
    <x v="134"/>
    <n v="75.98"/>
    <m/>
    <s v="2064422149"/>
    <m/>
    <x v="0"/>
    <s v=""/>
    <s v=""/>
  </r>
  <r>
    <x v="113"/>
    <n v="64.22"/>
    <m/>
    <s v="2064473354"/>
    <m/>
    <x v="0"/>
    <s v=""/>
    <s v=""/>
  </r>
  <r>
    <x v="111"/>
    <n v="61.21"/>
    <m/>
    <s v="2064444234"/>
    <m/>
    <x v="0"/>
    <s v=""/>
    <s v=""/>
  </r>
  <r>
    <x v="135"/>
    <n v="51.87"/>
    <m/>
    <s v="2065748874"/>
    <m/>
    <x v="0"/>
    <s v=""/>
    <s v=""/>
  </r>
  <r>
    <x v="74"/>
    <n v="54"/>
    <m/>
    <s v="2068868974"/>
    <m/>
    <x v="0"/>
    <s v=""/>
    <s v=""/>
  </r>
  <r>
    <x v="136"/>
    <n v="57.15"/>
    <m/>
    <s v="2069109049"/>
    <m/>
    <x v="0"/>
    <s v=""/>
    <s v=""/>
  </r>
  <r>
    <x v="137"/>
    <n v="59.93"/>
    <m/>
    <s v="2069129804"/>
    <m/>
    <x v="0"/>
    <s v=""/>
    <s v=""/>
  </r>
  <r>
    <x v="137"/>
    <n v="59.94"/>
    <m/>
    <s v="2069536244"/>
    <m/>
    <x v="0"/>
    <s v=""/>
    <s v=""/>
  </r>
  <r>
    <x v="138"/>
    <n v="74.65000000000001"/>
    <m/>
    <s v="2069118059"/>
    <m/>
    <x v="0"/>
    <s v=""/>
    <s v=""/>
  </r>
  <r>
    <x v="139"/>
    <n v="195.6"/>
    <m/>
    <s v="2068998589"/>
    <m/>
    <x v="0"/>
    <s v=""/>
    <s v=""/>
  </r>
  <r>
    <x v="138"/>
    <n v="73.06"/>
    <m/>
    <s v="2069183964"/>
    <m/>
    <x v="0"/>
    <s v=""/>
    <s v=""/>
  </r>
  <r>
    <x v="140"/>
    <n v="62.73"/>
    <m/>
    <s v="2069368964"/>
    <m/>
    <x v="0"/>
    <s v=""/>
    <s v=""/>
  </r>
  <r>
    <x v="140"/>
    <n v="62.73"/>
    <m/>
    <s v="2069369144"/>
    <m/>
    <x v="0"/>
    <s v=""/>
    <s v=""/>
  </r>
  <r>
    <x v="140"/>
    <n v="62.23"/>
    <m/>
    <s v="2069491359"/>
    <m/>
    <x v="0"/>
    <s v=""/>
    <s v=""/>
  </r>
  <r>
    <x v="141"/>
    <n v="230.82"/>
    <m/>
    <s v="2072764149"/>
    <m/>
    <x v="0"/>
    <s v=""/>
    <s v=""/>
  </r>
  <r>
    <x v="142"/>
    <n v="68.43000000000001"/>
    <m/>
    <s v="2072994769"/>
    <m/>
    <x v="0"/>
    <s v=""/>
    <s v=""/>
  </r>
  <r>
    <x v="143"/>
    <n v="100"/>
    <m/>
    <s v="2072781954"/>
    <m/>
    <x v="0"/>
    <s v=""/>
    <s v=""/>
  </r>
  <r>
    <x v="138"/>
    <n v="60"/>
    <m/>
    <s v="2069827424"/>
    <m/>
    <x v="0"/>
    <s v=""/>
    <s v=""/>
  </r>
  <r>
    <x v="104"/>
    <n v="63.86"/>
    <m/>
    <s v="2069965279"/>
    <m/>
    <x v="0"/>
    <s v=""/>
    <s v=""/>
  </r>
  <r>
    <x v="104"/>
    <n v="63.31"/>
    <m/>
    <s v="2066926394"/>
    <m/>
    <x v="0"/>
    <s v=""/>
    <s v=""/>
  </r>
  <r>
    <x v="141"/>
    <n v="230.29"/>
    <m/>
    <s v="2072747984"/>
    <m/>
    <x v="0"/>
    <s v=""/>
    <s v=""/>
  </r>
  <r>
    <x v="142"/>
    <n v="68.43000000000001"/>
    <m/>
    <s v="2072994724"/>
    <m/>
    <x v="0"/>
    <s v=""/>
    <s v=""/>
  </r>
  <r>
    <x v="104"/>
    <n v="63.5"/>
    <m/>
    <s v="2066931529"/>
    <m/>
    <x v="0"/>
    <s v=""/>
    <s v=""/>
  </r>
  <r>
    <x v="104"/>
    <n v="63.47"/>
    <m/>
    <s v="2069986999"/>
    <m/>
    <x v="0"/>
    <s v=""/>
    <s v=""/>
  </r>
  <r>
    <x v="104"/>
    <n v="63.46"/>
    <m/>
    <s v="2066926489"/>
    <m/>
    <x v="0"/>
    <s v=""/>
    <s v=""/>
  </r>
  <r>
    <x v="144"/>
    <n v="90"/>
    <m/>
    <s v="2071116704"/>
    <m/>
    <x v="0"/>
    <s v=""/>
    <s v=""/>
  </r>
  <r>
    <x v="145"/>
    <n v="94.98999999999999"/>
    <m/>
    <s v="2071092664"/>
    <m/>
    <x v="0"/>
    <s v=""/>
    <s v=""/>
  </r>
  <r>
    <x v="146"/>
    <n v="103"/>
    <m/>
    <s v="2073904569"/>
    <m/>
    <x v="0"/>
    <s v=""/>
    <s v=""/>
  </r>
  <r>
    <x v="147"/>
    <n v="72.77"/>
    <m/>
    <s v="2008333359"/>
    <m/>
    <x v="0"/>
    <s v=""/>
    <s v=""/>
  </r>
  <r>
    <x v="148"/>
    <n v="64.97"/>
    <m/>
    <s v="2073337104"/>
    <m/>
    <x v="0"/>
    <s v=""/>
    <s v=""/>
  </r>
  <r>
    <x v="138"/>
    <n v="60"/>
    <m/>
    <s v="2072176204"/>
    <m/>
    <x v="0"/>
    <s v=""/>
    <s v=""/>
  </r>
  <r>
    <x v="149"/>
    <n v="70.29000000000001"/>
    <m/>
    <s v="2076234874"/>
    <m/>
    <x v="0"/>
    <s v=""/>
    <s v=""/>
  </r>
  <r>
    <x v="150"/>
    <n v="77.01000000000001"/>
    <m/>
    <s v="2076687789"/>
    <m/>
    <x v="0"/>
    <s v=""/>
    <s v=""/>
  </r>
  <r>
    <x v="151"/>
    <n v="64.51000000000001"/>
    <m/>
    <s v="2074903649"/>
    <m/>
    <x v="0"/>
    <s v=""/>
    <s v=""/>
  </r>
  <r>
    <x v="130"/>
    <n v="86.69"/>
    <m/>
    <s v="2073218859"/>
    <m/>
    <x v="0"/>
    <s v=""/>
    <s v=""/>
  </r>
  <r>
    <x v="130"/>
    <n v="86.67"/>
    <m/>
    <s v="2073843644"/>
    <m/>
    <x v="0"/>
    <s v=""/>
    <s v=""/>
  </r>
  <r>
    <x v="149"/>
    <n v="70.29000000000001"/>
    <m/>
    <s v="2076235034"/>
    <m/>
    <x v="0"/>
    <s v=""/>
    <s v=""/>
  </r>
  <r>
    <x v="149"/>
    <n v="70.29000000000001"/>
    <m/>
    <s v="2076195434"/>
    <m/>
    <x v="0"/>
    <s v=""/>
    <s v=""/>
  </r>
  <r>
    <x v="130"/>
    <n v="86.68000000000001"/>
    <m/>
    <s v="2073395049"/>
    <m/>
    <x v="0"/>
    <s v=""/>
    <s v=""/>
  </r>
  <r>
    <x v="130"/>
    <n v="86.67"/>
    <m/>
    <s v="2073843764"/>
    <m/>
    <x v="0"/>
    <s v=""/>
    <s v=""/>
  </r>
  <r>
    <x v="149"/>
    <n v="70.29000000000001"/>
    <m/>
    <s v="2076235184"/>
    <m/>
    <x v="0"/>
    <s v=""/>
    <s v=""/>
  </r>
  <r>
    <x v="149"/>
    <n v="70.29000000000001"/>
    <m/>
    <s v="2076195469"/>
    <m/>
    <x v="0"/>
    <s v=""/>
    <s v=""/>
  </r>
  <r>
    <x v="152"/>
    <n v="50.99"/>
    <m/>
    <s v="2073570839"/>
    <m/>
    <x v="0"/>
    <s v=""/>
    <s v=""/>
  </r>
  <r>
    <x v="153"/>
    <n v="140.11"/>
    <m/>
    <s v="2079233859"/>
    <m/>
    <x v="0"/>
    <s v=""/>
    <s v=""/>
  </r>
  <r>
    <x v="154"/>
    <n v="56.3"/>
    <m/>
    <s v="2077531289"/>
    <m/>
    <x v="0"/>
    <s v=""/>
    <s v=""/>
  </r>
  <r>
    <x v="150"/>
    <n v="76"/>
    <m/>
    <s v="2077754774"/>
    <m/>
    <x v="0"/>
    <s v=""/>
    <s v=""/>
  </r>
  <r>
    <x v="130"/>
    <n v="87.62"/>
    <m/>
    <s v="2077571054"/>
    <m/>
    <x v="0"/>
    <s v=""/>
    <s v=""/>
  </r>
  <r>
    <x v="136"/>
    <n v="52.9"/>
    <m/>
    <s v="2078064934"/>
    <m/>
    <x v="0"/>
    <s v=""/>
    <s v=""/>
  </r>
  <r>
    <x v="136"/>
    <n v="52.79"/>
    <m/>
    <s v="2073992974"/>
    <m/>
    <x v="0"/>
    <s v=""/>
    <s v=""/>
  </r>
  <r>
    <x v="152"/>
    <n v="50.99"/>
    <m/>
    <s v="2076800729"/>
    <m/>
    <x v="0"/>
    <s v=""/>
    <s v=""/>
  </r>
  <r>
    <x v="149"/>
    <n v="56.86"/>
    <m/>
    <s v="2078822559"/>
    <m/>
    <x v="0"/>
    <s v=""/>
    <s v=""/>
  </r>
  <r>
    <x v="155"/>
    <n v="124.25"/>
    <m/>
    <s v="2080639919"/>
    <m/>
    <x v="0"/>
    <s v=""/>
    <s v=""/>
  </r>
  <r>
    <x v="136"/>
    <n v="53.25"/>
    <m/>
    <s v="2076900779"/>
    <m/>
    <x v="0"/>
    <s v=""/>
    <s v=""/>
  </r>
  <r>
    <x v="156"/>
    <n v="184"/>
    <m/>
    <s v="2077247649"/>
    <m/>
    <x v="0"/>
    <s v=""/>
    <s v=""/>
  </r>
  <r>
    <x v="130"/>
    <n v="87.62"/>
    <m/>
    <s v="2076989774"/>
    <m/>
    <x v="0"/>
    <s v=""/>
    <s v=""/>
  </r>
  <r>
    <x v="101"/>
    <n v="81.11"/>
    <m/>
    <s v="2070282549"/>
    <m/>
    <x v="0"/>
    <s v=""/>
    <s v=""/>
  </r>
  <r>
    <x v="152"/>
    <n v="51"/>
    <m/>
    <s v="2078626019"/>
    <m/>
    <x v="0"/>
    <s v=""/>
    <s v=""/>
  </r>
  <r>
    <x v="157"/>
    <n v="70.04000000000001"/>
    <m/>
    <s v="1542174721"/>
    <m/>
    <x v="0"/>
    <s v=""/>
    <s v=""/>
  </r>
  <r>
    <x v="59"/>
    <n v="87.98"/>
    <m/>
    <s v="2079213754"/>
    <m/>
    <x v="0"/>
    <s v=""/>
    <s v=""/>
  </r>
  <r>
    <x v="158"/>
    <n v="134.12"/>
    <m/>
    <s v="2078032759"/>
    <m/>
    <x v="0"/>
    <s v=""/>
    <s v=""/>
  </r>
  <r>
    <x v="158"/>
    <n v="134.12"/>
    <m/>
    <s v="2078039954"/>
    <m/>
    <x v="0"/>
    <s v=""/>
    <s v=""/>
  </r>
  <r>
    <x v="152"/>
    <n v="51.99"/>
    <m/>
    <s v="2073570719"/>
    <m/>
    <x v="0"/>
    <s v=""/>
    <s v=""/>
  </r>
  <r>
    <x v="152"/>
    <n v="52"/>
    <m/>
    <s v="2077451619"/>
    <m/>
    <x v="0"/>
    <s v=""/>
    <s v=""/>
  </r>
  <r>
    <x v="159"/>
    <n v="61.47"/>
    <m/>
    <s v="2081566149"/>
    <m/>
    <x v="0"/>
    <s v=""/>
    <s v=""/>
  </r>
  <r>
    <x v="46"/>
    <n v="50.53"/>
    <m/>
    <s v="2082685434"/>
    <m/>
    <x v="0"/>
    <s v=""/>
    <s v=""/>
  </r>
  <r>
    <x v="160"/>
    <n v="52.1"/>
    <m/>
    <s v="2082542969"/>
    <m/>
    <x v="0"/>
    <s v=""/>
    <s v=""/>
  </r>
  <r>
    <x v="97"/>
    <n v="80"/>
    <m/>
    <s v="2082681729"/>
    <m/>
    <x v="0"/>
    <s v=""/>
    <s v=""/>
  </r>
  <r>
    <x v="142"/>
    <n v="64.2"/>
    <m/>
    <s v="2084443559"/>
    <m/>
    <x v="0"/>
    <s v=""/>
    <s v=""/>
  </r>
  <r>
    <x v="161"/>
    <n v="50"/>
    <m/>
    <s v="2070153489"/>
    <m/>
    <x v="0"/>
    <s v=""/>
    <s v=""/>
  </r>
  <r>
    <x v="159"/>
    <n v="61.57"/>
    <m/>
    <s v="2081821734"/>
    <m/>
    <x v="0"/>
    <s v=""/>
    <s v=""/>
  </r>
  <r>
    <x v="162"/>
    <n v="74.09999999999999"/>
    <m/>
    <s v="2081933449"/>
    <m/>
    <x v="0"/>
    <s v=""/>
    <s v=""/>
  </r>
  <r>
    <x v="163"/>
    <n v="63"/>
    <m/>
    <s v="2082551939"/>
    <m/>
    <x v="0"/>
    <s v=""/>
    <s v=""/>
  </r>
  <r>
    <x v="161"/>
    <n v="50.49"/>
    <m/>
    <s v="2081062229"/>
    <m/>
    <x v="0"/>
    <s v=""/>
    <s v=""/>
  </r>
  <r>
    <x v="164"/>
    <n v="200"/>
    <m/>
    <s v="2081756904"/>
    <m/>
    <x v="0"/>
    <s v=""/>
    <s v=""/>
  </r>
  <r>
    <x v="161"/>
    <n v="50"/>
    <m/>
    <s v="2072942134"/>
    <m/>
    <x v="0"/>
    <s v=""/>
    <s v=""/>
  </r>
  <r>
    <x v="161"/>
    <n v="50"/>
    <m/>
    <s v="2077217019"/>
    <m/>
    <x v="0"/>
    <s v=""/>
    <s v=""/>
  </r>
  <r>
    <x v="165"/>
    <n v="71.06"/>
    <m/>
    <s v="2082537664"/>
    <m/>
    <x v="0"/>
    <s v=""/>
    <s v=""/>
  </r>
  <r>
    <x v="166"/>
    <n v="65"/>
    <m/>
    <s v="2083623439"/>
    <m/>
    <x v="0"/>
    <s v=""/>
    <s v=""/>
  </r>
  <r>
    <x v="166"/>
    <n v="65"/>
    <m/>
    <s v="2083623779"/>
    <m/>
    <x v="0"/>
    <s v=""/>
    <s v=""/>
  </r>
  <r>
    <x v="167"/>
    <n v="65"/>
    <m/>
    <s v="2083568289"/>
    <m/>
    <x v="0"/>
    <s v=""/>
    <s v=""/>
  </r>
  <r>
    <x v="167"/>
    <n v="69.08"/>
    <m/>
    <s v="2083161649"/>
    <m/>
    <x v="0"/>
    <s v=""/>
    <s v=""/>
  </r>
  <r>
    <x v="159"/>
    <n v="62.85"/>
    <m/>
    <s v="2084160189"/>
    <m/>
    <x v="0"/>
    <s v=""/>
    <s v=""/>
  </r>
  <r>
    <x v="161"/>
    <n v="50"/>
    <m/>
    <s v="2062264294"/>
    <m/>
    <x v="0"/>
    <s v=""/>
    <s v=""/>
  </r>
  <r>
    <x v="161"/>
    <n v="50"/>
    <m/>
    <s v="2082261429"/>
    <m/>
    <x v="0"/>
    <s v=""/>
    <s v=""/>
  </r>
  <r>
    <x v="165"/>
    <n v="71.06999999999999"/>
    <m/>
    <s v="2082543709"/>
    <m/>
    <x v="0"/>
    <s v=""/>
    <s v=""/>
  </r>
  <r>
    <x v="168"/>
    <n v="140"/>
    <m/>
    <s v="2084791569"/>
    <m/>
    <x v="0"/>
    <s v=""/>
    <s v=""/>
  </r>
  <r>
    <x v="169"/>
    <n v="150"/>
    <m/>
    <s v="2085150289"/>
    <m/>
    <x v="0"/>
    <s v=""/>
    <s v=""/>
  </r>
  <r>
    <x v="153"/>
    <n v="152"/>
    <m/>
    <s v="2085182429"/>
    <m/>
    <x v="0"/>
    <s v=""/>
    <s v=""/>
  </r>
  <r>
    <x v="114"/>
    <n v="215.05"/>
    <m/>
    <s v="2085251164"/>
    <m/>
    <x v="0"/>
    <s v=""/>
    <s v=""/>
  </r>
  <r>
    <x v="170"/>
    <n v="60"/>
    <m/>
    <s v="2085186199"/>
    <m/>
    <x v="0"/>
    <s v=""/>
    <s v=""/>
  </r>
  <r>
    <x v="92"/>
    <n v="52.93"/>
    <m/>
    <s v="2085456349"/>
    <m/>
    <x v="0"/>
    <s v=""/>
    <s v=""/>
  </r>
  <r>
    <x v="171"/>
    <n v="164.89"/>
    <m/>
    <s v="2085824359"/>
    <m/>
    <x v="0"/>
    <s v=""/>
    <s v=""/>
  </r>
  <r>
    <x v="172"/>
    <n v="53.39"/>
    <m/>
    <s v="2085985584"/>
    <m/>
    <x v="0"/>
    <s v=""/>
    <s v=""/>
  </r>
  <r>
    <x v="142"/>
    <n v="55.38"/>
    <m/>
    <s v="2085757709"/>
    <m/>
    <x v="0"/>
    <s v=""/>
    <s v=""/>
  </r>
  <r>
    <x v="173"/>
    <n v="420"/>
    <m/>
    <s v="2078466159"/>
    <m/>
    <x v="0"/>
    <s v=""/>
    <s v=""/>
  </r>
  <r>
    <x v="167"/>
    <n v="64.97"/>
    <m/>
    <s v="2088080044"/>
    <m/>
    <x v="0"/>
    <s v=""/>
    <s v=""/>
  </r>
  <r>
    <x v="141"/>
    <n v="214.34"/>
    <m/>
    <s v="2086309709"/>
    <m/>
    <x v="0"/>
    <s v=""/>
    <s v=""/>
  </r>
  <r>
    <x v="174"/>
    <n v="80"/>
    <m/>
    <s v="2089512894"/>
    <m/>
    <x v="0"/>
    <s v=""/>
    <s v=""/>
  </r>
  <r>
    <x v="175"/>
    <n v="49.47"/>
    <m/>
    <s v="2091511949"/>
    <m/>
    <x v="0"/>
    <s v=""/>
    <s v=""/>
  </r>
  <r>
    <x v="176"/>
    <n v="68.22"/>
    <m/>
    <s v="2091835599"/>
    <m/>
    <x v="0"/>
    <s v=""/>
    <s v=""/>
  </r>
  <r>
    <x v="177"/>
    <n v="60"/>
    <m/>
    <s v="2089914039"/>
    <m/>
    <x v="0"/>
    <s v=""/>
    <s v=""/>
  </r>
  <r>
    <x v="178"/>
    <n v="54.02"/>
    <m/>
    <s v="2089927744"/>
    <m/>
    <x v="0"/>
    <s v=""/>
    <s v=""/>
  </r>
  <r>
    <x v="178"/>
    <n v="53.5"/>
    <m/>
    <s v="2090243729"/>
    <m/>
    <x v="0"/>
    <s v=""/>
    <s v=""/>
  </r>
  <r>
    <x v="178"/>
    <n v="53.1"/>
    <m/>
    <s v="2089929409"/>
    <m/>
    <x v="0"/>
    <s v=""/>
    <s v=""/>
  </r>
  <r>
    <x v="179"/>
    <n v="59.99"/>
    <m/>
    <s v="2088680079"/>
    <m/>
    <x v="0"/>
    <s v=""/>
    <s v=""/>
  </r>
  <r>
    <x v="180"/>
    <n v="60"/>
    <m/>
    <s v="2092085564"/>
    <m/>
    <x v="0"/>
    <s v=""/>
    <s v=""/>
  </r>
  <r>
    <x v="179"/>
    <n v="59.99"/>
    <m/>
    <s v="2088959914"/>
    <m/>
    <x v="0"/>
    <s v=""/>
    <s v=""/>
  </r>
  <r>
    <x v="173"/>
    <n v="420"/>
    <m/>
    <s v="2088604374"/>
    <m/>
    <x v="0"/>
    <s v=""/>
    <s v=""/>
  </r>
  <r>
    <x v="116"/>
    <n v="60.08"/>
    <m/>
    <s v="2092559399"/>
    <m/>
    <x v="0"/>
    <s v=""/>
    <s v=""/>
  </r>
  <r>
    <x v="116"/>
    <n v="60.08"/>
    <m/>
    <s v="2092559384"/>
    <m/>
    <x v="0"/>
    <s v=""/>
    <s v=""/>
  </r>
  <r>
    <x v="116"/>
    <n v="60.09"/>
    <m/>
    <s v="2091989069"/>
    <m/>
    <x v="0"/>
    <s v=""/>
    <s v=""/>
  </r>
  <r>
    <x v="181"/>
    <n v="55"/>
    <m/>
    <s v="2092806274"/>
    <m/>
    <x v="0"/>
    <s v=""/>
    <s v=""/>
  </r>
  <r>
    <x v="110"/>
    <n v="69.98"/>
    <m/>
    <s v="2093036474"/>
    <m/>
    <x v="0"/>
    <s v=""/>
    <s v=""/>
  </r>
  <r>
    <x v="110"/>
    <n v="69.98"/>
    <m/>
    <s v="2093090409"/>
    <m/>
    <x v="0"/>
    <s v=""/>
    <s v=""/>
  </r>
  <r>
    <x v="110"/>
    <n v="69.98"/>
    <m/>
    <s v="2093079774"/>
    <m/>
    <x v="0"/>
    <s v=""/>
    <s v=""/>
  </r>
  <r>
    <x v="165"/>
    <n v="70.7"/>
    <m/>
    <s v="2091739094"/>
    <m/>
    <x v="0"/>
    <s v=""/>
    <s v=""/>
  </r>
  <r>
    <x v="182"/>
    <n v="111.45"/>
    <m/>
    <s v="2086310579"/>
    <m/>
    <x v="0"/>
    <s v=""/>
    <s v=""/>
  </r>
  <r>
    <x v="183"/>
    <n v="80"/>
    <m/>
    <s v="2092865969"/>
    <m/>
    <x v="0"/>
    <s v=""/>
    <s v=""/>
  </r>
  <r>
    <x v="110"/>
    <n v="70"/>
    <m/>
    <s v="2093044259"/>
    <m/>
    <x v="0"/>
    <s v=""/>
    <s v=""/>
  </r>
  <r>
    <x v="184"/>
    <n v="170"/>
    <m/>
    <s v="2094349984"/>
    <m/>
    <x v="0"/>
    <s v=""/>
    <s v=""/>
  </r>
  <r>
    <x v="185"/>
    <n v="100"/>
    <m/>
    <s v="2095880384"/>
    <m/>
    <x v="0"/>
    <s v=""/>
    <s v=""/>
  </r>
  <r>
    <x v="186"/>
    <n v="126.32"/>
    <m/>
    <s v="2096044089"/>
    <m/>
    <x v="0"/>
    <s v=""/>
    <s v=""/>
  </r>
  <r>
    <x v="187"/>
    <n v="52.46"/>
    <m/>
    <s v="2095868719"/>
    <m/>
    <x v="0"/>
    <s v=""/>
    <s v=""/>
  </r>
  <r>
    <x v="188"/>
    <n v="71.89"/>
    <m/>
    <s v="2096311064"/>
    <m/>
    <x v="0"/>
    <s v=""/>
    <s v=""/>
  </r>
  <r>
    <x v="189"/>
    <n v="132.02"/>
    <m/>
    <s v="2096386494"/>
    <m/>
    <x v="0"/>
    <s v=""/>
    <s v=""/>
  </r>
  <r>
    <x v="190"/>
    <n v="99.97"/>
    <m/>
    <s v="2095868449"/>
    <m/>
    <x v="0"/>
    <s v=""/>
    <s v=""/>
  </r>
  <r>
    <x v="191"/>
    <n v="94.40000000000001"/>
    <m/>
    <s v="2096467834"/>
    <m/>
    <x v="0"/>
    <s v=""/>
    <s v=""/>
  </r>
  <r>
    <x v="192"/>
    <n v="60"/>
    <m/>
    <s v="2096467059"/>
    <m/>
    <x v="0"/>
    <s v=""/>
    <s v=""/>
  </r>
  <r>
    <x v="193"/>
    <n v="95.37"/>
    <m/>
    <s v="2096943754"/>
    <m/>
    <x v="0"/>
    <s v=""/>
    <s v=""/>
  </r>
  <r>
    <x v="181"/>
    <n v="79"/>
    <m/>
    <s v="2096990559"/>
    <m/>
    <x v="0"/>
    <s v=""/>
    <s v=""/>
  </r>
  <r>
    <x v="164"/>
    <n v="170"/>
    <m/>
    <s v="2096274184"/>
    <m/>
    <x v="0"/>
    <s v=""/>
    <s v=""/>
  </r>
  <r>
    <x v="153"/>
    <n v="144"/>
    <m/>
    <s v="2096313134"/>
    <m/>
    <x v="0"/>
    <s v=""/>
    <s v=""/>
  </r>
  <r>
    <x v="194"/>
    <n v="70"/>
    <m/>
    <s v="2095882014"/>
    <m/>
    <x v="0"/>
    <s v=""/>
    <s v=""/>
  </r>
  <r>
    <x v="188"/>
    <n v="71.88"/>
    <m/>
    <s v="2096245659"/>
    <m/>
    <x v="0"/>
    <s v=""/>
    <s v=""/>
  </r>
  <r>
    <x v="190"/>
    <n v="99.95999999999999"/>
    <m/>
    <s v="2095887589"/>
    <m/>
    <x v="0"/>
    <s v=""/>
    <s v=""/>
  </r>
  <r>
    <x v="116"/>
    <n v="56.46"/>
    <m/>
    <s v="2095982194"/>
    <m/>
    <x v="0"/>
    <s v=""/>
    <s v=""/>
  </r>
  <r>
    <x v="195"/>
    <n v="216.25"/>
    <m/>
    <s v="2096639124"/>
    <m/>
    <x v="0"/>
    <s v=""/>
    <s v=""/>
  </r>
  <r>
    <x v="196"/>
    <n v="65.66"/>
    <m/>
    <s v="2096753159"/>
    <m/>
    <x v="0"/>
    <s v=""/>
    <s v=""/>
  </r>
  <r>
    <x v="189"/>
    <n v="126.88"/>
    <m/>
    <s v="2097257874"/>
    <m/>
    <x v="0"/>
    <s v=""/>
    <s v=""/>
  </r>
  <r>
    <x v="197"/>
    <n v="91.78"/>
    <m/>
    <s v="2097257909"/>
    <m/>
    <x v="0"/>
    <s v=""/>
    <s v=""/>
  </r>
  <r>
    <x v="198"/>
    <n v="62"/>
    <m/>
    <s v="2097157509"/>
    <m/>
    <x v="0"/>
    <s v=""/>
    <s v=""/>
  </r>
  <r>
    <x v="199"/>
    <n v="77.40000000000001"/>
    <m/>
    <s v="2096261609"/>
    <m/>
    <x v="0"/>
    <s v=""/>
    <s v=""/>
  </r>
  <r>
    <x v="188"/>
    <n v="71.88"/>
    <m/>
    <s v="2096246039"/>
    <m/>
    <x v="0"/>
    <s v=""/>
    <s v=""/>
  </r>
  <r>
    <x v="200"/>
    <n v="96.90000000000001"/>
    <m/>
    <s v="2096387854"/>
    <m/>
    <x v="0"/>
    <s v=""/>
    <s v=""/>
  </r>
  <r>
    <x v="190"/>
    <n v="99.98"/>
    <m/>
    <s v="2095871654"/>
    <m/>
    <x v="0"/>
    <s v=""/>
    <s v=""/>
  </r>
  <r>
    <x v="176"/>
    <n v="73.68000000000001"/>
    <m/>
    <s v="2096476704"/>
    <m/>
    <x v="0"/>
    <s v=""/>
    <s v=""/>
  </r>
  <r>
    <x v="59"/>
    <n v="80"/>
    <m/>
    <s v="2096693139"/>
    <m/>
    <x v="0"/>
    <s v=""/>
    <s v=""/>
  </r>
  <r>
    <x v="65"/>
    <n v="120"/>
    <m/>
    <s v="2096794714"/>
    <m/>
    <x v="0"/>
    <s v=""/>
    <s v=""/>
  </r>
  <r>
    <x v="181"/>
    <n v="79"/>
    <m/>
    <s v="2096956609"/>
    <m/>
    <x v="0"/>
    <s v=""/>
    <s v=""/>
  </r>
  <r>
    <x v="201"/>
    <n v="176"/>
    <m/>
    <s v="2096992424"/>
    <m/>
    <x v="0"/>
    <s v=""/>
    <s v=""/>
  </r>
  <r>
    <x v="202"/>
    <n v="51.71"/>
    <m/>
    <s v="2095953204"/>
    <m/>
    <x v="0"/>
    <s v=""/>
    <s v=""/>
  </r>
  <r>
    <x v="203"/>
    <n v="51.08"/>
    <m/>
    <s v="2094538239"/>
    <m/>
    <x v="0"/>
    <s v=""/>
    <s v=""/>
  </r>
  <r>
    <x v="204"/>
    <n v="82.48"/>
    <m/>
    <s v="2097257889"/>
    <m/>
    <x v="0"/>
    <s v=""/>
    <s v=""/>
  </r>
  <r>
    <x v="205"/>
    <n v="65.33"/>
    <m/>
    <s v="2091896234"/>
    <m/>
    <x v="0"/>
    <s v=""/>
    <s v=""/>
  </r>
  <r>
    <x v="153"/>
    <n v="130"/>
    <m/>
    <s v="2097596619"/>
    <m/>
    <x v="0"/>
    <s v=""/>
    <s v=""/>
  </r>
  <r>
    <x v="206"/>
    <n v="111"/>
    <m/>
    <s v="2097890969"/>
    <m/>
    <x v="0"/>
    <s v=""/>
    <s v=""/>
  </r>
  <r>
    <x v="207"/>
    <n v="65"/>
    <m/>
    <s v="2097770404"/>
    <m/>
    <x v="0"/>
    <s v=""/>
    <s v=""/>
  </r>
  <r>
    <x v="207"/>
    <n v="65"/>
    <m/>
    <s v="2097806624"/>
    <m/>
    <x v="0"/>
    <s v=""/>
    <s v=""/>
  </r>
  <r>
    <x v="208"/>
    <n v="86.98"/>
    <m/>
    <s v="2098051354"/>
    <m/>
    <x v="0"/>
    <s v=""/>
    <s v=""/>
  </r>
  <r>
    <x v="209"/>
    <n v="86.58"/>
    <m/>
    <s v="2098434904"/>
    <m/>
    <x v="0"/>
    <s v=""/>
    <s v=""/>
  </r>
  <r>
    <x v="210"/>
    <n v="136.24"/>
    <m/>
    <s v="2098435734"/>
    <m/>
    <x v="0"/>
    <s v=""/>
    <s v=""/>
  </r>
  <r>
    <x v="211"/>
    <n v="101"/>
    <m/>
    <s v="2079093469"/>
    <m/>
    <x v="0"/>
    <s v=""/>
    <s v=""/>
  </r>
  <r>
    <x v="191"/>
    <n v="89.88"/>
    <m/>
    <s v="2099242914"/>
    <m/>
    <x v="0"/>
    <s v=""/>
    <s v=""/>
  </r>
  <r>
    <x v="212"/>
    <n v="155"/>
    <m/>
    <s v="2100026339"/>
    <m/>
    <x v="0"/>
    <s v=""/>
    <s v=""/>
  </r>
  <r>
    <x v="213"/>
    <n v="60.08"/>
    <m/>
    <s v="2098380139"/>
    <m/>
    <x v="0"/>
    <s v=""/>
    <s v=""/>
  </r>
  <r>
    <x v="213"/>
    <n v="60.1"/>
    <m/>
    <s v="2100156709"/>
    <m/>
    <x v="0"/>
    <s v=""/>
    <s v=""/>
  </r>
  <r>
    <x v="214"/>
    <n v="93.3"/>
    <m/>
    <s v="2099671319"/>
    <m/>
    <x v="0"/>
    <s v=""/>
    <s v=""/>
  </r>
  <r>
    <x v="214"/>
    <n v="93.86"/>
    <m/>
    <s v="2100332654"/>
    <m/>
    <x v="0"/>
    <s v=""/>
    <s v=""/>
  </r>
  <r>
    <x v="214"/>
    <n v="93.86"/>
    <m/>
    <s v="2100334974"/>
    <m/>
    <x v="0"/>
    <s v=""/>
    <s v=""/>
  </r>
  <r>
    <x v="153"/>
    <n v="125"/>
    <m/>
    <s v="2056321904"/>
    <m/>
    <x v="0"/>
    <s v=""/>
    <s v=""/>
  </r>
  <r>
    <x v="215"/>
    <n v="80"/>
    <m/>
    <s v="2101066244"/>
    <m/>
    <x v="0"/>
    <s v=""/>
    <s v=""/>
  </r>
  <r>
    <x v="59"/>
    <n v="100.24"/>
    <m/>
    <s v="2096694569"/>
    <m/>
    <x v="0"/>
    <s v=""/>
    <s v=""/>
  </r>
  <r>
    <x v="216"/>
    <n v="52.98"/>
    <m/>
    <s v="2096822729"/>
    <m/>
    <x v="0"/>
    <s v=""/>
    <s v=""/>
  </r>
  <r>
    <x v="217"/>
    <n v="122"/>
    <m/>
    <s v="2079047019"/>
    <m/>
    <x v="0"/>
    <s v=""/>
    <s v=""/>
  </r>
  <r>
    <x v="213"/>
    <n v="57"/>
    <m/>
    <s v="2099747379"/>
    <m/>
    <x v="0"/>
    <s v=""/>
    <s v=""/>
  </r>
  <r>
    <x v="213"/>
    <n v="60.09"/>
    <m/>
    <s v="2098328859"/>
    <m/>
    <x v="0"/>
    <s v=""/>
    <s v=""/>
  </r>
  <r>
    <x v="218"/>
    <n v="78.95"/>
    <m/>
    <s v="2096616079"/>
    <m/>
    <x v="0"/>
    <s v=""/>
    <s v=""/>
  </r>
  <r>
    <x v="212"/>
    <n v="119"/>
    <m/>
    <s v="2100094299"/>
    <m/>
    <x v="0"/>
    <s v=""/>
    <s v=""/>
  </r>
  <r>
    <x v="213"/>
    <n v="60.08"/>
    <m/>
    <s v="2098400649"/>
    <m/>
    <x v="0"/>
    <s v=""/>
    <s v=""/>
  </r>
  <r>
    <x v="213"/>
    <n v="60.08"/>
    <m/>
    <s v="2098349884"/>
    <m/>
    <x v="0"/>
    <s v=""/>
    <s v=""/>
  </r>
  <r>
    <x v="213"/>
    <n v="60.1"/>
    <m/>
    <s v="2100170519"/>
    <m/>
    <x v="0"/>
    <s v=""/>
    <s v=""/>
  </r>
  <r>
    <x v="171"/>
    <n v="150"/>
    <m/>
    <s v="2077608324"/>
    <m/>
    <x v="0"/>
    <s v=""/>
    <s v=""/>
  </r>
  <r>
    <x v="181"/>
    <n v="66"/>
    <m/>
    <s v="2100849879"/>
    <m/>
    <x v="0"/>
    <s v=""/>
    <s v=""/>
  </r>
  <r>
    <x v="219"/>
    <n v="71.76000000000001"/>
    <m/>
    <s v="2101193459"/>
    <m/>
    <x v="0"/>
    <s v=""/>
    <s v=""/>
  </r>
  <r>
    <x v="205"/>
    <n v="65.33"/>
    <m/>
    <s v="2091895459"/>
    <m/>
    <x v="0"/>
    <s v=""/>
    <s v=""/>
  </r>
  <r>
    <x v="205"/>
    <n v="65.33"/>
    <m/>
    <s v="2091893969"/>
    <m/>
    <x v="0"/>
    <s v=""/>
    <s v=""/>
  </r>
  <r>
    <x v="220"/>
    <n v="68.76000000000001"/>
    <m/>
    <s v="2098079719"/>
    <m/>
    <x v="0"/>
    <s v=""/>
    <s v=""/>
  </r>
  <r>
    <x v="221"/>
    <n v="64.65000000000001"/>
    <m/>
    <s v="2098458774"/>
    <m/>
    <x v="0"/>
    <s v=""/>
    <s v=""/>
  </r>
  <r>
    <x v="217"/>
    <n v="122"/>
    <m/>
    <s v="2079060749"/>
    <m/>
    <x v="0"/>
    <s v=""/>
    <s v=""/>
  </r>
  <r>
    <x v="104"/>
    <n v="52"/>
    <m/>
    <s v="2085255739"/>
    <m/>
    <x v="0"/>
    <s v=""/>
    <s v=""/>
  </r>
  <r>
    <x v="222"/>
    <n v="89"/>
    <m/>
    <s v="2100261439"/>
    <m/>
    <x v="0"/>
    <s v=""/>
    <s v=""/>
  </r>
  <r>
    <x v="222"/>
    <n v="86"/>
    <m/>
    <s v="2089139914"/>
    <m/>
    <x v="0"/>
    <s v=""/>
    <s v=""/>
  </r>
  <r>
    <x v="223"/>
    <n v="65"/>
    <m/>
    <s v="2098317314"/>
    <m/>
    <x v="0"/>
    <s v=""/>
    <s v=""/>
  </r>
  <r>
    <x v="223"/>
    <n v="65"/>
    <m/>
    <s v="2098311084"/>
    <m/>
    <x v="0"/>
    <s v=""/>
    <s v=""/>
  </r>
  <r>
    <x v="130"/>
    <n v="61.78"/>
    <m/>
    <s v="2101317334"/>
    <m/>
    <x v="0"/>
    <s v=""/>
    <s v=""/>
  </r>
  <r>
    <x v="223"/>
    <n v="61"/>
    <m/>
    <s v="2102247974"/>
    <m/>
    <x v="0"/>
    <s v=""/>
    <s v=""/>
  </r>
  <r>
    <x v="224"/>
    <n v="54"/>
    <m/>
    <s v="2103749749"/>
    <m/>
    <x v="0"/>
    <s v=""/>
    <s v=""/>
  </r>
  <r>
    <x v="225"/>
    <n v="117.08"/>
    <m/>
    <s v="2104163099"/>
    <m/>
    <x v="0"/>
    <s v=""/>
    <s v=""/>
  </r>
  <r>
    <x v="226"/>
    <n v="129"/>
    <m/>
    <s v="2098125234"/>
    <m/>
    <x v="0"/>
    <s v=""/>
    <s v=""/>
  </r>
  <r>
    <x v="227"/>
    <n v="60"/>
    <m/>
    <s v="2104372139"/>
    <m/>
    <x v="0"/>
    <s v=""/>
    <s v=""/>
  </r>
  <r>
    <x v="228"/>
    <n v="100"/>
    <m/>
    <s v="2104771139"/>
    <m/>
    <x v="0"/>
    <s v=""/>
    <s v=""/>
  </r>
  <r>
    <x v="59"/>
    <n v="89.97"/>
    <m/>
    <s v="2104384069"/>
    <m/>
    <x v="0"/>
    <s v=""/>
    <s v=""/>
  </r>
  <r>
    <x v="59"/>
    <n v="89.98"/>
    <m/>
    <s v="2104392439"/>
    <m/>
    <x v="0"/>
    <s v=""/>
    <s v=""/>
  </r>
  <r>
    <x v="36"/>
    <n v="128.08"/>
    <m/>
    <s v="2104831299"/>
    <m/>
    <x v="0"/>
    <s v=""/>
    <s v=""/>
  </r>
  <r>
    <x v="229"/>
    <n v="81.55"/>
    <m/>
    <s v="2101643104"/>
    <m/>
    <x v="0"/>
    <s v=""/>
    <s v=""/>
  </r>
  <r>
    <x v="184"/>
    <n v="131"/>
    <m/>
    <s v="2100879669"/>
    <m/>
    <x v="0"/>
    <s v=""/>
    <s v=""/>
  </r>
  <r>
    <x v="184"/>
    <n v="131"/>
    <m/>
    <s v="2100879429"/>
    <m/>
    <x v="0"/>
    <s v=""/>
    <s v=""/>
  </r>
  <r>
    <x v="230"/>
    <n v="51.09"/>
    <m/>
    <s v="2101777179"/>
    <m/>
    <x v="0"/>
    <s v=""/>
    <s v=""/>
  </r>
  <r>
    <x v="231"/>
    <n v="55.5"/>
    <m/>
    <s v="2102729009"/>
    <m/>
    <x v="0"/>
    <s v=""/>
    <s v=""/>
  </r>
  <r>
    <x v="130"/>
    <n v="61.79"/>
    <m/>
    <s v="2100678049"/>
    <m/>
    <x v="0"/>
    <s v=""/>
    <s v=""/>
  </r>
  <r>
    <x v="223"/>
    <n v="61"/>
    <m/>
    <s v="2102476839"/>
    <m/>
    <x v="0"/>
    <s v=""/>
    <s v=""/>
  </r>
  <r>
    <x v="213"/>
    <n v="51"/>
    <m/>
    <s v="2102250954"/>
    <m/>
    <x v="0"/>
    <s v=""/>
    <s v=""/>
  </r>
  <r>
    <x v="142"/>
    <n v="55"/>
    <m/>
    <s v="2102037759"/>
    <m/>
    <x v="0"/>
    <s v=""/>
    <s v=""/>
  </r>
  <r>
    <x v="232"/>
    <n v="55"/>
    <m/>
    <s v="2102162349"/>
    <m/>
    <x v="0"/>
    <s v=""/>
    <s v=""/>
  </r>
  <r>
    <x v="184"/>
    <n v="147"/>
    <m/>
    <s v="2104292294"/>
    <m/>
    <x v="0"/>
    <s v=""/>
    <s v=""/>
  </r>
  <r>
    <x v="194"/>
    <n v="64.88"/>
    <m/>
    <s v="2104424054"/>
    <m/>
    <x v="0"/>
    <s v=""/>
    <s v=""/>
  </r>
  <r>
    <x v="233"/>
    <n v="160"/>
    <m/>
    <s v="2104607709"/>
    <m/>
    <x v="0"/>
    <s v=""/>
    <s v=""/>
  </r>
  <r>
    <x v="153"/>
    <n v="139.18"/>
    <m/>
    <s v="2101372839"/>
    <m/>
    <x v="0"/>
    <s v=""/>
    <s v=""/>
  </r>
  <r>
    <x v="234"/>
    <n v="148"/>
    <m/>
    <s v="2101346329"/>
    <m/>
    <x v="0"/>
    <s v=""/>
    <s v=""/>
  </r>
  <r>
    <x v="230"/>
    <n v="51.09"/>
    <m/>
    <s v="2101775119"/>
    <m/>
    <x v="0"/>
    <s v=""/>
    <s v=""/>
  </r>
  <r>
    <x v="235"/>
    <n v="65.64"/>
    <m/>
    <s v="2102197309"/>
    <m/>
    <x v="0"/>
    <s v=""/>
    <s v=""/>
  </r>
  <r>
    <x v="236"/>
    <n v="1013.45"/>
    <n v="1336.08"/>
    <s v="2102197294"/>
    <s v="2230995246"/>
    <x v="0"/>
    <n v="322.6299999999999"/>
    <n v="0.3183482164882331"/>
  </r>
  <r>
    <x v="130"/>
    <n v="61.79"/>
    <m/>
    <s v="2101765114"/>
    <m/>
    <x v="0"/>
    <s v=""/>
    <s v=""/>
  </r>
  <r>
    <x v="142"/>
    <n v="55"/>
    <m/>
    <s v="2102002434"/>
    <m/>
    <x v="0"/>
    <s v=""/>
    <s v=""/>
  </r>
  <r>
    <x v="237"/>
    <n v="69.97"/>
    <m/>
    <s v="2103725379"/>
    <m/>
    <x v="0"/>
    <s v=""/>
    <s v=""/>
  </r>
  <r>
    <x v="238"/>
    <n v="52.64"/>
    <m/>
    <s v="2104798439"/>
    <m/>
    <x v="0"/>
    <s v=""/>
    <s v=""/>
  </r>
  <r>
    <x v="59"/>
    <n v="89.97"/>
    <m/>
    <s v="2104364744"/>
    <m/>
    <x v="0"/>
    <s v=""/>
    <s v=""/>
  </r>
  <r>
    <x v="239"/>
    <n v="61"/>
    <m/>
    <s v="2100879354"/>
    <m/>
    <x v="0"/>
    <s v=""/>
    <s v=""/>
  </r>
  <r>
    <x v="240"/>
    <n v="68"/>
    <m/>
    <s v="2100879659"/>
    <m/>
    <x v="0"/>
    <s v=""/>
    <s v=""/>
  </r>
  <r>
    <x v="230"/>
    <n v="51.09"/>
    <m/>
    <s v="2101774764"/>
    <m/>
    <x v="0"/>
    <s v=""/>
    <s v=""/>
  </r>
  <r>
    <x v="230"/>
    <n v="51.09"/>
    <m/>
    <s v="2101777004"/>
    <m/>
    <x v="0"/>
    <s v=""/>
    <s v=""/>
  </r>
  <r>
    <x v="223"/>
    <n v="65"/>
    <m/>
    <s v="2098391339"/>
    <m/>
    <x v="0"/>
    <s v=""/>
    <s v=""/>
  </r>
  <r>
    <x v="130"/>
    <n v="61.79"/>
    <m/>
    <s v="2100806254"/>
    <m/>
    <x v="0"/>
    <s v=""/>
    <s v=""/>
  </r>
  <r>
    <x v="213"/>
    <n v="51"/>
    <m/>
    <s v="2102776804"/>
    <m/>
    <x v="0"/>
    <s v=""/>
    <s v=""/>
  </r>
  <r>
    <x v="213"/>
    <n v="51"/>
    <m/>
    <s v="2102150934"/>
    <m/>
    <x v="0"/>
    <s v=""/>
    <s v=""/>
  </r>
  <r>
    <x v="142"/>
    <n v="55"/>
    <m/>
    <s v="2102018999"/>
    <m/>
    <x v="0"/>
    <s v=""/>
    <s v=""/>
  </r>
  <r>
    <x v="241"/>
    <n v="165.63"/>
    <m/>
    <s v="2104276299"/>
    <m/>
    <x v="0"/>
    <s v=""/>
    <s v=""/>
  </r>
  <r>
    <x v="241"/>
    <n v="165.63"/>
    <m/>
    <s v="2104281709"/>
    <m/>
    <x v="0"/>
    <s v=""/>
    <s v=""/>
  </r>
  <r>
    <x v="237"/>
    <n v="70"/>
    <m/>
    <s v="2104463279"/>
    <m/>
    <x v="0"/>
    <s v=""/>
    <s v=""/>
  </r>
  <r>
    <x v="238"/>
    <n v="53.76"/>
    <m/>
    <s v="2104524744"/>
    <m/>
    <x v="0"/>
    <s v=""/>
    <s v=""/>
  </r>
  <r>
    <x v="242"/>
    <n v="73.01000000000001"/>
    <m/>
    <s v="2104918739"/>
    <m/>
    <x v="0"/>
    <s v=""/>
    <s v=""/>
  </r>
  <r>
    <x v="90"/>
    <n v="54.99"/>
    <m/>
    <s v="2102846649"/>
    <m/>
    <x v="0"/>
    <s v=""/>
    <s v=""/>
  </r>
  <r>
    <x v="193"/>
    <n v="80"/>
    <m/>
    <s v="2104893484"/>
    <m/>
    <x v="0"/>
    <s v=""/>
    <s v=""/>
  </r>
  <r>
    <x v="90"/>
    <n v="55"/>
    <m/>
    <s v="2105009964"/>
    <m/>
    <x v="0"/>
    <s v=""/>
    <s v=""/>
  </r>
  <r>
    <x v="90"/>
    <n v="55"/>
    <m/>
    <s v="2105013104"/>
    <m/>
    <x v="0"/>
    <s v=""/>
    <s v=""/>
  </r>
  <r>
    <x v="238"/>
    <n v="55"/>
    <m/>
    <s v="2105051389"/>
    <m/>
    <x v="0"/>
    <s v=""/>
    <s v=""/>
  </r>
  <r>
    <x v="214"/>
    <n v="83"/>
    <m/>
    <s v="2105112539"/>
    <m/>
    <x v="0"/>
    <s v=""/>
    <s v=""/>
  </r>
  <r>
    <x v="243"/>
    <n v="54.98"/>
    <m/>
    <s v="2104501114"/>
    <m/>
    <x v="0"/>
    <s v=""/>
    <s v=""/>
  </r>
  <r>
    <x v="244"/>
    <n v="57.1"/>
    <m/>
    <s v="2105172689"/>
    <m/>
    <x v="0"/>
    <s v=""/>
    <s v=""/>
  </r>
  <r>
    <x v="243"/>
    <n v="54.98"/>
    <m/>
    <s v="2104499649"/>
    <m/>
    <x v="0"/>
    <s v=""/>
    <s v=""/>
  </r>
  <r>
    <x v="176"/>
    <n v="54"/>
    <m/>
    <s v="2105183569"/>
    <m/>
    <x v="0"/>
    <s v=""/>
    <s v=""/>
  </r>
  <r>
    <x v="215"/>
    <n v="90"/>
    <m/>
    <s v="2105392979"/>
    <m/>
    <x v="0"/>
    <s v=""/>
    <s v=""/>
  </r>
  <r>
    <x v="245"/>
    <n v="58.72"/>
    <m/>
    <s v="2105645989"/>
    <m/>
    <x v="0"/>
    <s v=""/>
    <s v=""/>
  </r>
  <r>
    <x v="218"/>
    <n v="68.93000000000001"/>
    <m/>
    <s v="2106610049"/>
    <m/>
    <x v="0"/>
    <s v=""/>
    <s v=""/>
  </r>
  <r>
    <x v="238"/>
    <n v="52"/>
    <m/>
    <s v="2109168769"/>
    <m/>
    <x v="0"/>
    <s v=""/>
    <s v=""/>
  </r>
  <r>
    <x v="246"/>
    <n v="60"/>
    <m/>
    <s v="2106757094"/>
    <m/>
    <x v="0"/>
    <s v=""/>
    <s v=""/>
  </r>
  <r>
    <x v="181"/>
    <n v="71.5"/>
    <m/>
    <s v="2106238049"/>
    <m/>
    <x v="0"/>
    <s v=""/>
    <s v=""/>
  </r>
  <r>
    <x v="247"/>
    <n v="140"/>
    <m/>
    <s v="2109089254"/>
    <m/>
    <x v="0"/>
    <s v=""/>
    <s v=""/>
  </r>
  <r>
    <x v="248"/>
    <n v="60"/>
    <m/>
    <s v="2106180889"/>
    <m/>
    <x v="0"/>
    <s v=""/>
    <s v=""/>
  </r>
  <r>
    <x v="181"/>
    <n v="71.5"/>
    <m/>
    <s v="2106231069"/>
    <m/>
    <x v="0"/>
    <s v=""/>
    <s v=""/>
  </r>
  <r>
    <x v="249"/>
    <n v="56"/>
    <m/>
    <s v="2106871579"/>
    <m/>
    <x v="0"/>
    <s v=""/>
    <s v=""/>
  </r>
  <r>
    <x v="250"/>
    <n v="53"/>
    <m/>
    <s v="2104863509"/>
    <m/>
    <x v="0"/>
    <s v=""/>
    <s v=""/>
  </r>
  <r>
    <x v="251"/>
    <n v="173.69"/>
    <m/>
    <s v="2106862394"/>
    <m/>
    <x v="0"/>
    <s v=""/>
    <s v=""/>
  </r>
  <r>
    <x v="252"/>
    <n v="119"/>
    <m/>
    <s v="2109352634"/>
    <m/>
    <x v="0"/>
    <s v=""/>
    <s v=""/>
  </r>
  <r>
    <x v="253"/>
    <n v="60"/>
    <m/>
    <s v="2106542439"/>
    <m/>
    <x v="0"/>
    <s v=""/>
    <s v=""/>
  </r>
  <r>
    <x v="248"/>
    <n v="60"/>
    <m/>
    <s v="2106181354"/>
    <m/>
    <x v="0"/>
    <s v=""/>
    <s v=""/>
  </r>
  <r>
    <x v="248"/>
    <n v="60"/>
    <m/>
    <s v="2106181014"/>
    <m/>
    <x v="0"/>
    <s v=""/>
    <s v=""/>
  </r>
  <r>
    <x v="203"/>
    <n v="51.81"/>
    <m/>
    <s v="2106240689"/>
    <m/>
    <x v="0"/>
    <s v=""/>
    <s v=""/>
  </r>
  <r>
    <x v="254"/>
    <n v="90"/>
    <m/>
    <s v="2109121769"/>
    <m/>
    <x v="0"/>
    <s v=""/>
    <s v=""/>
  </r>
  <r>
    <x v="255"/>
    <n v="60"/>
    <m/>
    <s v="2110035594"/>
    <m/>
    <x v="0"/>
    <s v=""/>
    <s v=""/>
  </r>
  <r>
    <x v="245"/>
    <n v="60.99"/>
    <m/>
    <s v="2110711094"/>
    <m/>
    <x v="0"/>
    <s v=""/>
    <s v=""/>
  </r>
  <r>
    <x v="186"/>
    <n v="120"/>
    <m/>
    <s v="2111132749"/>
    <m/>
    <x v="0"/>
    <s v=""/>
    <s v=""/>
  </r>
  <r>
    <x v="256"/>
    <n v="63.99"/>
    <m/>
    <s v="2109500229"/>
    <m/>
    <x v="0"/>
    <s v=""/>
    <s v=""/>
  </r>
  <r>
    <x v="257"/>
    <n v="65.29000000000001"/>
    <m/>
    <s v="2111665324"/>
    <m/>
    <x v="0"/>
    <s v=""/>
    <s v=""/>
  </r>
  <r>
    <x v="257"/>
    <n v="65.29000000000001"/>
    <m/>
    <s v="2111665679"/>
    <m/>
    <x v="0"/>
    <s v=""/>
    <s v=""/>
  </r>
  <r>
    <x v="181"/>
    <n v="71.84"/>
    <m/>
    <s v="2109633644"/>
    <m/>
    <x v="0"/>
    <s v=""/>
    <s v=""/>
  </r>
  <r>
    <x v="258"/>
    <n v="54.03"/>
    <m/>
    <s v="2109833059"/>
    <m/>
    <x v="0"/>
    <s v=""/>
    <s v=""/>
  </r>
  <r>
    <x v="259"/>
    <n v="50.46"/>
    <m/>
    <s v="2109400304"/>
    <m/>
    <x v="0"/>
    <s v=""/>
    <s v=""/>
  </r>
  <r>
    <x v="147"/>
    <n v="60"/>
    <m/>
    <s v="2109896749"/>
    <m/>
    <x v="0"/>
    <s v=""/>
    <s v=""/>
  </r>
  <r>
    <x v="260"/>
    <n v="53.45"/>
    <m/>
    <s v="2110703144"/>
    <m/>
    <x v="0"/>
    <s v=""/>
    <s v=""/>
  </r>
  <r>
    <x v="245"/>
    <n v="61"/>
    <m/>
    <s v="2110799084"/>
    <m/>
    <x v="0"/>
    <s v=""/>
    <s v=""/>
  </r>
  <r>
    <x v="258"/>
    <n v="54.17"/>
    <m/>
    <s v="2109363604"/>
    <m/>
    <x v="0"/>
    <s v=""/>
    <s v=""/>
  </r>
  <r>
    <x v="162"/>
    <n v="75"/>
    <m/>
    <s v="2111427299"/>
    <m/>
    <x v="0"/>
    <s v=""/>
    <s v=""/>
  </r>
  <r>
    <x v="261"/>
    <n v="66"/>
    <m/>
    <s v="2111417884"/>
    <m/>
    <x v="0"/>
    <s v=""/>
    <s v=""/>
  </r>
  <r>
    <x v="256"/>
    <n v="63.95"/>
    <m/>
    <s v="2098579814"/>
    <m/>
    <x v="0"/>
    <s v=""/>
    <s v=""/>
  </r>
  <r>
    <x v="257"/>
    <n v="65.29000000000001"/>
    <m/>
    <s v="2111581769"/>
    <m/>
    <x v="0"/>
    <s v=""/>
    <s v=""/>
  </r>
  <r>
    <x v="257"/>
    <n v="65.29000000000001"/>
    <m/>
    <s v="2111665489"/>
    <m/>
    <x v="0"/>
    <s v=""/>
    <s v=""/>
  </r>
  <r>
    <x v="257"/>
    <n v="65.29000000000001"/>
    <m/>
    <s v="2111665774"/>
    <m/>
    <x v="0"/>
    <s v=""/>
    <s v=""/>
  </r>
  <r>
    <x v="248"/>
    <n v="55"/>
    <m/>
    <s v="2111686454"/>
    <m/>
    <x v="0"/>
    <s v=""/>
    <s v=""/>
  </r>
  <r>
    <x v="248"/>
    <n v="54.99"/>
    <m/>
    <s v="2109623244"/>
    <m/>
    <x v="0"/>
    <s v=""/>
    <s v=""/>
  </r>
  <r>
    <x v="262"/>
    <n v="154.21"/>
    <m/>
    <s v="2111977494"/>
    <m/>
    <x v="0"/>
    <s v=""/>
    <s v=""/>
  </r>
  <r>
    <x v="263"/>
    <n v="52.38"/>
    <m/>
    <s v="2112546594"/>
    <m/>
    <x v="0"/>
    <s v=""/>
    <s v=""/>
  </r>
  <r>
    <x v="263"/>
    <n v="52.38"/>
    <m/>
    <s v="2114024374"/>
    <m/>
    <x v="0"/>
    <s v=""/>
    <s v=""/>
  </r>
  <r>
    <x v="193"/>
    <n v="80"/>
    <m/>
    <s v="2069588824"/>
    <m/>
    <x v="0"/>
    <s v=""/>
    <s v=""/>
  </r>
  <r>
    <x v="264"/>
    <n v="92.90000000000001"/>
    <m/>
    <s v="2112431244"/>
    <m/>
    <x v="0"/>
    <s v=""/>
    <s v=""/>
  </r>
  <r>
    <x v="265"/>
    <n v="138.93"/>
    <m/>
    <s v="2113885724"/>
    <m/>
    <x v="0"/>
    <s v=""/>
    <s v=""/>
  </r>
  <r>
    <x v="263"/>
    <n v="52.38"/>
    <m/>
    <s v="2112546674"/>
    <m/>
    <x v="0"/>
    <s v=""/>
    <s v=""/>
  </r>
  <r>
    <x v="263"/>
    <n v="52.38"/>
    <m/>
    <s v="2114024324"/>
    <m/>
    <x v="0"/>
    <s v=""/>
    <s v=""/>
  </r>
  <r>
    <x v="231"/>
    <n v="50.13"/>
    <m/>
    <s v="2114272294"/>
    <m/>
    <x v="0"/>
    <s v=""/>
    <s v=""/>
  </r>
  <r>
    <x v="244"/>
    <n v="60.94"/>
    <m/>
    <s v="2114449684"/>
    <m/>
    <x v="0"/>
    <s v=""/>
    <s v=""/>
  </r>
  <r>
    <x v="256"/>
    <n v="64.38"/>
    <m/>
    <s v="2110701909"/>
    <m/>
    <x v="0"/>
    <s v=""/>
    <s v=""/>
  </r>
  <r>
    <x v="256"/>
    <n v="64.39"/>
    <m/>
    <s v="2110734484"/>
    <m/>
    <x v="0"/>
    <s v=""/>
    <s v=""/>
  </r>
  <r>
    <x v="266"/>
    <n v="82.41"/>
    <m/>
    <s v="2114766544"/>
    <m/>
    <x v="0"/>
    <s v=""/>
    <s v=""/>
  </r>
  <r>
    <x v="267"/>
    <n v="66.25"/>
    <m/>
    <s v="2115965859"/>
    <m/>
    <x v="0"/>
    <s v=""/>
    <s v=""/>
  </r>
  <r>
    <x v="268"/>
    <n v="59.35"/>
    <m/>
    <s v="2118671509"/>
    <m/>
    <x v="0"/>
    <s v=""/>
    <s v=""/>
  </r>
  <r>
    <x v="269"/>
    <n v="55.99"/>
    <m/>
    <s v="2115589714"/>
    <m/>
    <x v="0"/>
    <s v=""/>
    <s v=""/>
  </r>
  <r>
    <x v="270"/>
    <n v="56.98"/>
    <m/>
    <s v="2116334969"/>
    <m/>
    <x v="0"/>
    <s v=""/>
    <s v=""/>
  </r>
  <r>
    <x v="205"/>
    <n v="64.89"/>
    <m/>
    <s v="2110248184"/>
    <m/>
    <x v="0"/>
    <s v=""/>
    <s v=""/>
  </r>
  <r>
    <x v="271"/>
    <n v="103.77"/>
    <m/>
    <s v="2118478289"/>
    <m/>
    <x v="0"/>
    <s v=""/>
    <s v=""/>
  </r>
  <r>
    <x v="272"/>
    <n v="60"/>
    <m/>
    <s v="2114956064"/>
    <m/>
    <x v="0"/>
    <s v=""/>
    <s v=""/>
  </r>
  <r>
    <x v="269"/>
    <n v="56.71"/>
    <m/>
    <s v="2115106794"/>
    <m/>
    <x v="0"/>
    <s v=""/>
    <s v=""/>
  </r>
  <r>
    <x v="270"/>
    <n v="57.37"/>
    <m/>
    <s v="2115112959"/>
    <m/>
    <x v="0"/>
    <s v=""/>
    <s v=""/>
  </r>
  <r>
    <x v="190"/>
    <n v="95.12"/>
    <m/>
    <s v="2072640604"/>
    <m/>
    <x v="0"/>
    <s v=""/>
    <s v=""/>
  </r>
  <r>
    <x v="273"/>
    <n v="81.02"/>
    <m/>
    <s v="2115609854"/>
    <m/>
    <x v="0"/>
    <s v=""/>
    <s v=""/>
  </r>
  <r>
    <x v="274"/>
    <n v="133"/>
    <m/>
    <s v="2082213589"/>
    <m/>
    <x v="0"/>
    <s v=""/>
    <s v=""/>
  </r>
  <r>
    <x v="205"/>
    <n v="64.90000000000001"/>
    <m/>
    <s v="2115019379"/>
    <m/>
    <x v="0"/>
    <s v=""/>
    <s v=""/>
  </r>
  <r>
    <x v="275"/>
    <n v="400"/>
    <m/>
    <s v="2118739914"/>
    <m/>
    <x v="0"/>
    <s v=""/>
    <s v=""/>
  </r>
  <r>
    <x v="263"/>
    <n v="50.19"/>
    <m/>
    <s v="2119573144"/>
    <m/>
    <x v="0"/>
    <s v=""/>
    <s v=""/>
  </r>
  <r>
    <x v="263"/>
    <n v="50.19"/>
    <m/>
    <s v="2119573079"/>
    <m/>
    <x v="0"/>
    <s v=""/>
    <s v=""/>
  </r>
  <r>
    <x v="276"/>
    <n v="80"/>
    <m/>
    <s v="2119980349"/>
    <m/>
    <x v="0"/>
    <s v=""/>
    <s v=""/>
  </r>
  <r>
    <x v="277"/>
    <n v="180"/>
    <m/>
    <s v="2123456869"/>
    <m/>
    <x v="0"/>
    <s v=""/>
    <s v=""/>
  </r>
  <r>
    <x v="253"/>
    <n v="64.51000000000001"/>
    <m/>
    <s v="2119566789"/>
    <m/>
    <x v="0"/>
    <s v=""/>
    <s v=""/>
  </r>
  <r>
    <x v="278"/>
    <n v="70.55"/>
    <m/>
    <s v="2120714174"/>
    <m/>
    <x v="0"/>
    <s v=""/>
    <s v=""/>
  </r>
  <r>
    <x v="254"/>
    <n v="85"/>
    <m/>
    <s v="2123017089"/>
    <m/>
    <x v="0"/>
    <s v=""/>
    <s v=""/>
  </r>
  <r>
    <x v="279"/>
    <n v="68.43000000000001"/>
    <m/>
    <s v="1989583994"/>
    <m/>
    <x v="0"/>
    <s v=""/>
    <s v=""/>
  </r>
  <r>
    <x v="280"/>
    <n v="57.47"/>
    <m/>
    <s v="2120283109"/>
    <m/>
    <x v="0"/>
    <s v=""/>
    <s v=""/>
  </r>
  <r>
    <x v="281"/>
    <n v="107.72"/>
    <m/>
    <s v="2120286169"/>
    <m/>
    <x v="0"/>
    <s v=""/>
    <s v=""/>
  </r>
  <r>
    <x v="219"/>
    <n v="60"/>
    <m/>
    <s v="2120599644"/>
    <m/>
    <x v="0"/>
    <s v=""/>
    <s v=""/>
  </r>
  <r>
    <x v="122"/>
    <n v="130.01"/>
    <m/>
    <s v="2120647404"/>
    <m/>
    <x v="0"/>
    <s v=""/>
    <s v=""/>
  </r>
  <r>
    <x v="246"/>
    <n v="53"/>
    <m/>
    <s v="2122827404"/>
    <m/>
    <x v="0"/>
    <s v=""/>
    <s v=""/>
  </r>
  <r>
    <x v="282"/>
    <n v="123.04"/>
    <m/>
    <s v="2123034574"/>
    <m/>
    <x v="0"/>
    <s v=""/>
    <s v=""/>
  </r>
  <r>
    <x v="279"/>
    <n v="68.43000000000001"/>
    <m/>
    <s v="2123160959"/>
    <m/>
    <x v="0"/>
    <s v=""/>
    <s v=""/>
  </r>
  <r>
    <x v="253"/>
    <n v="51.68"/>
    <m/>
    <s v="2124680474"/>
    <m/>
    <x v="0"/>
    <s v=""/>
    <s v=""/>
  </r>
  <r>
    <x v="283"/>
    <n v="78.22"/>
    <m/>
    <s v="2127858599"/>
    <m/>
    <x v="0"/>
    <s v=""/>
    <s v=""/>
  </r>
  <r>
    <x v="284"/>
    <n v="101"/>
    <m/>
    <s v="2124472584"/>
    <m/>
    <x v="0"/>
    <s v=""/>
    <s v=""/>
  </r>
  <r>
    <x v="285"/>
    <n v="73.73"/>
    <m/>
    <s v="2115810729"/>
    <m/>
    <x v="0"/>
    <s v=""/>
    <s v=""/>
  </r>
  <r>
    <x v="286"/>
    <n v="71.97"/>
    <m/>
    <s v="2128540164"/>
    <m/>
    <x v="0"/>
    <s v=""/>
    <s v=""/>
  </r>
  <r>
    <x v="287"/>
    <n v="120"/>
    <m/>
    <s v="2124346279"/>
    <m/>
    <x v="0"/>
    <s v=""/>
    <s v=""/>
  </r>
  <r>
    <x v="253"/>
    <n v="51.68"/>
    <m/>
    <s v="2124686914"/>
    <m/>
    <x v="0"/>
    <s v=""/>
    <s v=""/>
  </r>
  <r>
    <x v="285"/>
    <n v="69.42"/>
    <m/>
    <s v="2124675074"/>
    <m/>
    <x v="0"/>
    <s v=""/>
    <s v=""/>
  </r>
  <r>
    <x v="288"/>
    <n v="81.72"/>
    <m/>
    <s v="2124757934"/>
    <m/>
    <x v="0"/>
    <s v=""/>
    <s v=""/>
  </r>
  <r>
    <x v="285"/>
    <n v="73.73"/>
    <m/>
    <s v="2109932114"/>
    <m/>
    <x v="0"/>
    <s v=""/>
    <s v=""/>
  </r>
  <r>
    <x v="284"/>
    <n v="122"/>
    <m/>
    <s v="2127918509"/>
    <m/>
    <x v="0"/>
    <s v=""/>
    <s v=""/>
  </r>
  <r>
    <x v="271"/>
    <n v="99"/>
    <m/>
    <s v="2122799894"/>
    <m/>
    <x v="0"/>
    <s v=""/>
    <s v=""/>
  </r>
  <r>
    <x v="93"/>
    <n v="55"/>
    <m/>
    <s v="2115137194"/>
    <m/>
    <x v="0"/>
    <s v=""/>
    <s v=""/>
  </r>
  <r>
    <x v="253"/>
    <n v="51.68"/>
    <m/>
    <s v="2124684109"/>
    <m/>
    <x v="0"/>
    <s v=""/>
    <s v=""/>
  </r>
  <r>
    <x v="90"/>
    <n v="53.7"/>
    <m/>
    <s v="2124684894"/>
    <m/>
    <x v="0"/>
    <s v=""/>
    <s v=""/>
  </r>
  <r>
    <x v="285"/>
    <n v="73.73"/>
    <m/>
    <s v="2109934574"/>
    <m/>
    <x v="0"/>
    <s v=""/>
    <s v=""/>
  </r>
  <r>
    <x v="285"/>
    <n v="73.73"/>
    <m/>
    <s v="2109932589"/>
    <m/>
    <x v="0"/>
    <s v=""/>
    <s v=""/>
  </r>
  <r>
    <x v="253"/>
    <n v="49"/>
    <m/>
    <s v="2129333204"/>
    <m/>
    <x v="0"/>
    <s v=""/>
    <s v=""/>
  </r>
  <r>
    <x v="289"/>
    <n v="80"/>
    <m/>
    <s v="2129435514"/>
    <m/>
    <x v="0"/>
    <s v=""/>
    <s v=""/>
  </r>
  <r>
    <x v="290"/>
    <n v="51.31"/>
    <m/>
    <s v="2130365329"/>
    <m/>
    <x v="0"/>
    <s v=""/>
    <s v=""/>
  </r>
  <r>
    <x v="282"/>
    <n v="116.86"/>
    <m/>
    <s v="2132853154"/>
    <m/>
    <x v="0"/>
    <s v=""/>
    <s v=""/>
  </r>
  <r>
    <x v="282"/>
    <n v="116.86"/>
    <m/>
    <s v="2132852034"/>
    <m/>
    <x v="0"/>
    <s v=""/>
    <s v=""/>
  </r>
  <r>
    <x v="267"/>
    <n v="65"/>
    <m/>
    <s v="2128202099"/>
    <m/>
    <x v="0"/>
    <s v=""/>
    <s v=""/>
  </r>
  <r>
    <x v="253"/>
    <n v="54.99"/>
    <m/>
    <s v="2129002704"/>
    <m/>
    <x v="0"/>
    <s v=""/>
    <s v=""/>
  </r>
  <r>
    <x v="253"/>
    <n v="55"/>
    <m/>
    <s v="2128862709"/>
    <m/>
    <x v="0"/>
    <s v=""/>
    <s v=""/>
  </r>
  <r>
    <x v="253"/>
    <n v="46.2"/>
    <m/>
    <s v="2129345489"/>
    <m/>
    <x v="0"/>
    <s v=""/>
    <s v=""/>
  </r>
  <r>
    <x v="258"/>
    <n v="52.72"/>
    <m/>
    <s v="2130027179"/>
    <m/>
    <x v="0"/>
    <s v=""/>
    <s v=""/>
  </r>
  <r>
    <x v="291"/>
    <n v="50"/>
    <m/>
    <s v="2133075124"/>
    <m/>
    <x v="0"/>
    <s v=""/>
    <s v=""/>
  </r>
  <r>
    <x v="291"/>
    <n v="56.2"/>
    <m/>
    <s v="2133066704"/>
    <m/>
    <x v="0"/>
    <s v=""/>
    <s v=""/>
  </r>
  <r>
    <x v="246"/>
    <n v="60.57"/>
    <m/>
    <s v="2134351354"/>
    <m/>
    <x v="0"/>
    <s v=""/>
    <s v=""/>
  </r>
  <r>
    <x v="292"/>
    <n v="69"/>
    <m/>
    <s v="2135040289"/>
    <m/>
    <x v="0"/>
    <s v=""/>
    <s v=""/>
  </r>
  <r>
    <x v="293"/>
    <n v="68.06"/>
    <m/>
    <s v="2139035509"/>
    <m/>
    <x v="0"/>
    <s v=""/>
    <s v=""/>
  </r>
  <r>
    <x v="293"/>
    <n v="68.06"/>
    <m/>
    <s v="2139034389"/>
    <m/>
    <x v="0"/>
    <s v=""/>
    <s v=""/>
  </r>
  <r>
    <x v="257"/>
    <n v="52"/>
    <m/>
    <s v="2139637329"/>
    <m/>
    <x v="0"/>
    <s v=""/>
    <s v=""/>
  </r>
  <r>
    <x v="193"/>
    <n v="80"/>
    <m/>
    <s v="2140543919"/>
    <m/>
    <x v="0"/>
    <s v=""/>
    <s v=""/>
  </r>
  <r>
    <x v="39"/>
    <n v="169.94"/>
    <m/>
    <s v="2141279504"/>
    <m/>
    <x v="0"/>
    <s v=""/>
    <s v=""/>
  </r>
  <r>
    <x v="294"/>
    <n v="134.93"/>
    <m/>
    <s v="2141274839"/>
    <m/>
    <x v="0"/>
    <s v=""/>
    <s v=""/>
  </r>
  <r>
    <x v="291"/>
    <n v="58"/>
    <m/>
    <s v="2144190254"/>
    <m/>
    <x v="0"/>
    <s v=""/>
    <s v=""/>
  </r>
  <r>
    <x v="295"/>
    <n v="295"/>
    <m/>
    <s v="2144209414"/>
    <m/>
    <x v="0"/>
    <s v=""/>
    <s v=""/>
  </r>
  <r>
    <x v="296"/>
    <n v="55.99"/>
    <m/>
    <s v="2141775559"/>
    <m/>
    <x v="0"/>
    <s v=""/>
    <s v=""/>
  </r>
  <r>
    <x v="297"/>
    <n v="146.09"/>
    <m/>
    <s v="2144476389"/>
    <m/>
    <x v="0"/>
    <s v=""/>
    <s v=""/>
  </r>
  <r>
    <x v="298"/>
    <n v="62.43"/>
    <m/>
    <s v="2143399189"/>
    <m/>
    <x v="0"/>
    <s v=""/>
    <s v=""/>
  </r>
  <r>
    <x v="297"/>
    <n v="143.79"/>
    <m/>
    <s v="2141257229"/>
    <m/>
    <x v="0"/>
    <s v=""/>
    <s v=""/>
  </r>
  <r>
    <x v="259"/>
    <n v="61.17"/>
    <m/>
    <s v="2144009174"/>
    <m/>
    <x v="0"/>
    <s v=""/>
    <s v=""/>
  </r>
  <r>
    <x v="259"/>
    <n v="61.12"/>
    <m/>
    <s v="2143461609"/>
    <m/>
    <x v="0"/>
    <s v=""/>
    <s v=""/>
  </r>
  <r>
    <x v="259"/>
    <n v="61.11"/>
    <m/>
    <s v="2140224554"/>
    <m/>
    <x v="0"/>
    <s v=""/>
    <s v=""/>
  </r>
  <r>
    <x v="293"/>
    <n v="67.38"/>
    <m/>
    <s v="2139035154"/>
    <m/>
    <x v="0"/>
    <s v=""/>
    <s v=""/>
  </r>
  <r>
    <x v="293"/>
    <n v="67.38"/>
    <m/>
    <s v="2139035309"/>
    <m/>
    <x v="0"/>
    <s v=""/>
    <s v=""/>
  </r>
  <r>
    <x v="293"/>
    <n v="67.38"/>
    <m/>
    <s v="2139035204"/>
    <m/>
    <x v="0"/>
    <s v=""/>
    <s v=""/>
  </r>
  <r>
    <x v="293"/>
    <n v="67.38"/>
    <m/>
    <s v="2139035499"/>
    <m/>
    <x v="0"/>
    <s v=""/>
    <s v=""/>
  </r>
  <r>
    <x v="299"/>
    <n v="53.64"/>
    <m/>
    <s v="2150278102"/>
    <m/>
    <x v="0"/>
    <s v=""/>
    <s v=""/>
  </r>
  <r>
    <x v="216"/>
    <n v="52"/>
    <m/>
    <s v="2150579014"/>
    <m/>
    <x v="0"/>
    <s v=""/>
    <s v=""/>
  </r>
  <r>
    <x v="300"/>
    <n v="55"/>
    <m/>
    <s v="2147226703"/>
    <m/>
    <x v="0"/>
    <s v=""/>
    <s v=""/>
  </r>
  <r>
    <x v="299"/>
    <n v="52.64"/>
    <m/>
    <s v="2150290570"/>
    <m/>
    <x v="0"/>
    <s v=""/>
    <s v=""/>
  </r>
  <r>
    <x v="299"/>
    <n v="53.64"/>
    <m/>
    <s v="2150282838"/>
    <m/>
    <x v="0"/>
    <s v=""/>
    <s v=""/>
  </r>
  <r>
    <x v="216"/>
    <n v="52"/>
    <m/>
    <s v="2150578958"/>
    <m/>
    <x v="0"/>
    <s v=""/>
    <s v=""/>
  </r>
  <r>
    <x v="299"/>
    <n v="53.64"/>
    <m/>
    <s v="2150284794"/>
    <m/>
    <x v="0"/>
    <s v=""/>
    <s v=""/>
  </r>
  <r>
    <x v="299"/>
    <n v="53.64"/>
    <m/>
    <s v="2150290678"/>
    <m/>
    <x v="0"/>
    <s v=""/>
    <s v=""/>
  </r>
  <r>
    <x v="216"/>
    <n v="52"/>
    <m/>
    <s v="2150578990"/>
    <m/>
    <x v="0"/>
    <s v=""/>
    <s v=""/>
  </r>
  <r>
    <x v="216"/>
    <n v="55"/>
    <m/>
    <s v="2151750714"/>
    <m/>
    <x v="0"/>
    <s v=""/>
    <s v=""/>
  </r>
  <r>
    <x v="301"/>
    <n v="50.63"/>
    <m/>
    <s v="2150771082"/>
    <m/>
    <x v="0"/>
    <s v=""/>
    <s v=""/>
  </r>
  <r>
    <x v="216"/>
    <n v="55"/>
    <m/>
    <s v="2151743682"/>
    <m/>
    <x v="0"/>
    <s v=""/>
    <s v=""/>
  </r>
  <r>
    <x v="302"/>
    <n v="91.26000000000001"/>
    <m/>
    <s v="2145597704"/>
    <m/>
    <x v="0"/>
    <s v=""/>
    <s v=""/>
  </r>
  <r>
    <x v="303"/>
    <n v="92"/>
    <m/>
    <s v="2150983278"/>
    <m/>
    <x v="0"/>
    <s v=""/>
    <s v=""/>
  </r>
  <r>
    <x v="304"/>
    <n v="75.04000000000001"/>
    <m/>
    <s v="2154386294"/>
    <m/>
    <x v="0"/>
    <s v=""/>
    <s v=""/>
  </r>
  <r>
    <x v="305"/>
    <n v="82.61"/>
    <m/>
    <s v="2153805386"/>
    <m/>
    <x v="0"/>
    <s v=""/>
    <s v=""/>
  </r>
  <r>
    <x v="305"/>
    <n v="82.61"/>
    <m/>
    <s v="2153811342"/>
    <m/>
    <x v="0"/>
    <s v=""/>
    <s v=""/>
  </r>
  <r>
    <x v="305"/>
    <n v="82.61"/>
    <m/>
    <s v="2153802890"/>
    <m/>
    <x v="0"/>
    <s v=""/>
    <s v=""/>
  </r>
  <r>
    <x v="305"/>
    <n v="82.61"/>
    <m/>
    <s v="2153801850"/>
    <m/>
    <x v="0"/>
    <s v=""/>
    <s v=""/>
  </r>
  <r>
    <x v="306"/>
    <n v="77.64"/>
    <m/>
    <s v="2147850194"/>
    <m/>
    <x v="0"/>
    <s v=""/>
    <s v=""/>
  </r>
  <r>
    <x v="305"/>
    <n v="82.61"/>
    <m/>
    <s v="2153806770"/>
    <m/>
    <x v="0"/>
    <s v=""/>
    <s v=""/>
  </r>
  <r>
    <x v="306"/>
    <n v="77.65000000000001"/>
    <m/>
    <s v="2153847302"/>
    <m/>
    <x v="0"/>
    <s v=""/>
    <s v=""/>
  </r>
  <r>
    <x v="307"/>
    <n v="55"/>
    <m/>
    <s v="2157122950"/>
    <m/>
    <x v="0"/>
    <s v=""/>
    <s v=""/>
  </r>
  <r>
    <x v="308"/>
    <n v="55"/>
    <m/>
    <s v="2157319238"/>
    <m/>
    <x v="0"/>
    <s v=""/>
    <s v=""/>
  </r>
  <r>
    <x v="309"/>
    <n v="69.78"/>
    <m/>
    <s v="2154540610"/>
    <m/>
    <x v="0"/>
    <s v=""/>
    <s v=""/>
  </r>
  <r>
    <x v="164"/>
    <n v="124.38"/>
    <m/>
    <s v="2155211298"/>
    <m/>
    <x v="0"/>
    <s v=""/>
    <s v=""/>
  </r>
  <r>
    <x v="310"/>
    <n v="69.7"/>
    <m/>
    <s v="2155537670"/>
    <m/>
    <x v="0"/>
    <s v=""/>
    <s v=""/>
  </r>
  <r>
    <x v="311"/>
    <n v="198.5"/>
    <m/>
    <s v="2155897730"/>
    <m/>
    <x v="0"/>
    <s v=""/>
    <s v=""/>
  </r>
  <r>
    <x v="312"/>
    <n v="189.11"/>
    <m/>
    <s v="2157115614"/>
    <m/>
    <x v="0"/>
    <s v=""/>
    <s v=""/>
  </r>
  <r>
    <x v="308"/>
    <n v="63"/>
    <m/>
    <s v="2157171286"/>
    <m/>
    <x v="0"/>
    <s v=""/>
    <s v=""/>
  </r>
  <r>
    <x v="313"/>
    <n v="60.05"/>
    <m/>
    <s v="2157279678"/>
    <m/>
    <x v="0"/>
    <s v=""/>
    <s v=""/>
  </r>
  <r>
    <x v="309"/>
    <n v="69.79000000000001"/>
    <m/>
    <s v="2151790586"/>
    <m/>
    <x v="0"/>
    <s v=""/>
    <s v=""/>
  </r>
  <r>
    <x v="249"/>
    <n v="57.9"/>
    <m/>
    <s v="2157152778"/>
    <m/>
    <x v="0"/>
    <s v=""/>
    <s v=""/>
  </r>
  <r>
    <x v="314"/>
    <n v="82.89"/>
    <m/>
    <s v="2157021598"/>
    <m/>
    <x v="0"/>
    <s v=""/>
    <s v=""/>
  </r>
  <r>
    <x v="314"/>
    <n v="82.89"/>
    <m/>
    <s v="2157023962"/>
    <m/>
    <x v="0"/>
    <s v=""/>
    <s v=""/>
  </r>
  <r>
    <x v="315"/>
    <n v="100"/>
    <m/>
    <s v="2157447570"/>
    <m/>
    <x v="0"/>
    <s v=""/>
    <s v=""/>
  </r>
  <r>
    <x v="316"/>
    <n v="89.54000000000001"/>
    <m/>
    <s v="2158105902"/>
    <m/>
    <x v="0"/>
    <s v=""/>
    <s v=""/>
  </r>
  <r>
    <x v="317"/>
    <n v="110.03"/>
    <m/>
    <s v="2157905674"/>
    <m/>
    <x v="0"/>
    <s v=""/>
    <s v=""/>
  </r>
  <r>
    <x v="317"/>
    <n v="110.06"/>
    <m/>
    <s v="2157905766"/>
    <m/>
    <x v="0"/>
    <s v=""/>
    <s v=""/>
  </r>
  <r>
    <x v="220"/>
    <n v="70"/>
    <m/>
    <s v="2158151910"/>
    <m/>
    <x v="0"/>
    <s v=""/>
    <s v=""/>
  </r>
  <r>
    <x v="318"/>
    <n v="60"/>
    <m/>
    <s v="2159746958"/>
    <m/>
    <x v="0"/>
    <s v=""/>
    <s v=""/>
  </r>
  <r>
    <x v="319"/>
    <n v="111"/>
    <m/>
    <s v="2160529774"/>
    <m/>
    <x v="0"/>
    <s v=""/>
    <s v=""/>
  </r>
  <r>
    <x v="317"/>
    <n v="100"/>
    <m/>
    <s v="2158065198"/>
    <m/>
    <x v="0"/>
    <s v=""/>
    <s v=""/>
  </r>
  <r>
    <x v="320"/>
    <n v="150"/>
    <m/>
    <s v="2158837826"/>
    <m/>
    <x v="0"/>
    <s v=""/>
    <s v=""/>
  </r>
  <r>
    <x v="113"/>
    <n v="80.45"/>
    <m/>
    <s v="2159649526"/>
    <m/>
    <x v="0"/>
    <s v=""/>
    <s v=""/>
  </r>
  <r>
    <x v="193"/>
    <n v="104.99"/>
    <m/>
    <s v="2159807530"/>
    <m/>
    <x v="0"/>
    <s v=""/>
    <s v=""/>
  </r>
  <r>
    <x v="321"/>
    <n v="90"/>
    <m/>
    <s v="2159857694"/>
    <m/>
    <x v="0"/>
    <s v=""/>
    <s v=""/>
  </r>
  <r>
    <x v="322"/>
    <n v="73.93000000000001"/>
    <m/>
    <s v="2159828874"/>
    <m/>
    <x v="0"/>
    <s v=""/>
    <s v=""/>
  </r>
  <r>
    <x v="113"/>
    <n v="63.94"/>
    <m/>
    <s v="2160671530"/>
    <m/>
    <x v="0"/>
    <s v=""/>
    <s v=""/>
  </r>
  <r>
    <x v="102"/>
    <n v="123"/>
    <m/>
    <s v="2160785438"/>
    <m/>
    <x v="0"/>
    <s v=""/>
    <s v=""/>
  </r>
  <r>
    <x v="323"/>
    <n v="53"/>
    <m/>
    <s v="2161073534"/>
    <m/>
    <x v="0"/>
    <s v=""/>
    <s v=""/>
  </r>
  <r>
    <x v="324"/>
    <n v="55"/>
    <m/>
    <s v="2162062430"/>
    <m/>
    <x v="0"/>
    <s v=""/>
    <s v=""/>
  </r>
  <r>
    <x v="324"/>
    <n v="55.62"/>
    <m/>
    <s v="2162118862"/>
    <m/>
    <x v="0"/>
    <s v=""/>
    <s v=""/>
  </r>
  <r>
    <x v="167"/>
    <n v="70"/>
    <m/>
    <s v="2162151018"/>
    <m/>
    <x v="0"/>
    <s v=""/>
    <s v=""/>
  </r>
  <r>
    <x v="318"/>
    <n v="62.73"/>
    <m/>
    <s v="2158818138"/>
    <m/>
    <x v="0"/>
    <s v=""/>
    <s v=""/>
  </r>
  <r>
    <x v="324"/>
    <n v="58"/>
    <m/>
    <s v="2158848602"/>
    <m/>
    <x v="0"/>
    <s v=""/>
    <s v=""/>
  </r>
  <r>
    <x v="113"/>
    <n v="80.45"/>
    <m/>
    <s v="2159758534"/>
    <m/>
    <x v="0"/>
    <s v=""/>
    <s v=""/>
  </r>
  <r>
    <x v="193"/>
    <n v="104.99"/>
    <m/>
    <s v="2159806266"/>
    <m/>
    <x v="0"/>
    <s v=""/>
    <s v=""/>
  </r>
  <r>
    <x v="193"/>
    <n v="104.99"/>
    <m/>
    <s v="2159807614"/>
    <m/>
    <x v="0"/>
    <s v=""/>
    <s v=""/>
  </r>
  <r>
    <x v="113"/>
    <n v="75"/>
    <m/>
    <s v="2156731854"/>
    <m/>
    <x v="0"/>
    <s v=""/>
    <s v=""/>
  </r>
  <r>
    <x v="325"/>
    <n v="122"/>
    <m/>
    <s v="2160093898"/>
    <m/>
    <x v="0"/>
    <s v=""/>
    <s v=""/>
  </r>
  <r>
    <x v="318"/>
    <n v="64.95"/>
    <m/>
    <s v="2159745594"/>
    <m/>
    <x v="0"/>
    <s v=""/>
    <s v=""/>
  </r>
  <r>
    <x v="113"/>
    <n v="63.19"/>
    <m/>
    <s v="2161066962"/>
    <m/>
    <x v="0"/>
    <s v=""/>
    <s v=""/>
  </r>
  <r>
    <x v="326"/>
    <n v="99.98999999999999"/>
    <m/>
    <s v="2161834830"/>
    <m/>
    <x v="0"/>
    <s v=""/>
    <s v=""/>
  </r>
  <r>
    <x v="327"/>
    <n v="81.69"/>
    <m/>
    <s v="2162229286"/>
    <m/>
    <x v="0"/>
    <s v=""/>
    <s v=""/>
  </r>
  <r>
    <x v="328"/>
    <n v="80"/>
    <m/>
    <s v="2162318210"/>
    <m/>
    <x v="0"/>
    <s v=""/>
    <s v=""/>
  </r>
  <r>
    <x v="329"/>
    <n v="60.18"/>
    <m/>
    <s v="2162432318"/>
    <m/>
    <x v="0"/>
    <s v=""/>
    <s v=""/>
  </r>
  <r>
    <x v="323"/>
    <n v="54.31"/>
    <m/>
    <s v="2162910694"/>
    <m/>
    <x v="0"/>
    <s v=""/>
    <s v=""/>
  </r>
  <r>
    <x v="330"/>
    <n v="91.18000000000001"/>
    <m/>
    <s v="2163067990"/>
    <m/>
    <x v="0"/>
    <s v=""/>
    <s v=""/>
  </r>
  <r>
    <x v="331"/>
    <n v="80"/>
    <m/>
    <s v="2163261226"/>
    <m/>
    <x v="0"/>
    <s v=""/>
    <s v=""/>
  </r>
  <r>
    <x v="313"/>
    <n v="63"/>
    <m/>
    <s v="2164598894"/>
    <m/>
    <x v="0"/>
    <s v=""/>
    <s v=""/>
  </r>
  <r>
    <x v="313"/>
    <n v="63"/>
    <m/>
    <s v="2164598638"/>
    <m/>
    <x v="0"/>
    <s v=""/>
    <s v=""/>
  </r>
  <r>
    <x v="90"/>
    <n v="55"/>
    <m/>
    <s v="2162622630"/>
    <m/>
    <x v="0"/>
    <s v=""/>
    <s v=""/>
  </r>
  <r>
    <x v="323"/>
    <n v="54.3"/>
    <m/>
    <s v="2162404062"/>
    <m/>
    <x v="0"/>
    <s v=""/>
    <s v=""/>
  </r>
  <r>
    <x v="151"/>
    <n v="57.55"/>
    <m/>
    <s v="2163126126"/>
    <m/>
    <x v="0"/>
    <s v=""/>
    <s v=""/>
  </r>
  <r>
    <x v="330"/>
    <n v="91.17"/>
    <m/>
    <s v="2163061074"/>
    <m/>
    <x v="0"/>
    <s v=""/>
    <s v=""/>
  </r>
  <r>
    <x v="330"/>
    <n v="91.23"/>
    <m/>
    <s v="2163186518"/>
    <m/>
    <x v="0"/>
    <s v=""/>
    <s v=""/>
  </r>
  <r>
    <x v="132"/>
    <n v="90"/>
    <m/>
    <s v="2163337950"/>
    <m/>
    <x v="0"/>
    <s v=""/>
    <s v=""/>
  </r>
  <r>
    <x v="313"/>
    <n v="63"/>
    <m/>
    <s v="2164598698"/>
    <m/>
    <x v="0"/>
    <s v=""/>
    <s v=""/>
  </r>
  <r>
    <x v="22"/>
    <n v="52.22"/>
    <m/>
    <s v="2164347146"/>
    <m/>
    <x v="0"/>
    <s v=""/>
    <s v=""/>
  </r>
  <r>
    <x v="332"/>
    <n v="90"/>
    <m/>
    <s v="2164786346"/>
    <m/>
    <x v="0"/>
    <s v=""/>
    <s v=""/>
  </r>
  <r>
    <x v="266"/>
    <n v="75"/>
    <m/>
    <s v="2164852306"/>
    <m/>
    <x v="0"/>
    <s v=""/>
    <s v=""/>
  </r>
  <r>
    <x v="333"/>
    <n v="60"/>
    <m/>
    <s v="2162988810"/>
    <m/>
    <x v="0"/>
    <s v=""/>
    <s v=""/>
  </r>
  <r>
    <x v="314"/>
    <n v="64.73"/>
    <m/>
    <s v="2165367182"/>
    <m/>
    <x v="0"/>
    <s v=""/>
    <s v=""/>
  </r>
  <r>
    <x v="259"/>
    <n v="54"/>
    <m/>
    <s v="2165875950"/>
    <m/>
    <x v="0"/>
    <s v=""/>
    <s v=""/>
  </r>
  <r>
    <x v="334"/>
    <n v="50.27"/>
    <m/>
    <s v="2165904830"/>
    <m/>
    <x v="0"/>
    <s v=""/>
    <s v=""/>
  </r>
  <r>
    <x v="335"/>
    <n v="300"/>
    <m/>
    <s v="2166415510"/>
    <m/>
    <x v="0"/>
    <s v=""/>
    <s v=""/>
  </r>
  <r>
    <x v="336"/>
    <n v="175"/>
    <m/>
    <s v="2166584546"/>
    <m/>
    <x v="0"/>
    <s v=""/>
    <s v=""/>
  </r>
  <r>
    <x v="337"/>
    <n v="54.02"/>
    <m/>
    <s v="2166624534"/>
    <m/>
    <x v="0"/>
    <s v=""/>
    <s v=""/>
  </r>
  <r>
    <x v="338"/>
    <n v="76.97"/>
    <m/>
    <s v="2166951818"/>
    <m/>
    <x v="0"/>
    <s v=""/>
    <s v=""/>
  </r>
  <r>
    <x v="339"/>
    <n v="75"/>
    <m/>
    <s v="2166963454"/>
    <m/>
    <x v="0"/>
    <s v=""/>
    <s v=""/>
  </r>
  <r>
    <x v="338"/>
    <n v="76.98"/>
    <m/>
    <s v="2166799074"/>
    <m/>
    <x v="0"/>
    <s v=""/>
    <s v=""/>
  </r>
  <r>
    <x v="340"/>
    <n v="218"/>
    <m/>
    <s v="2154153722"/>
    <m/>
    <x v="0"/>
    <s v=""/>
    <s v=""/>
  </r>
  <r>
    <x v="341"/>
    <n v="127.98"/>
    <m/>
    <s v="2162072546"/>
    <m/>
    <x v="0"/>
    <s v=""/>
    <s v=""/>
  </r>
  <r>
    <x v="310"/>
    <n v="60"/>
    <m/>
    <s v="2167076598"/>
    <m/>
    <x v="0"/>
    <s v=""/>
    <s v=""/>
  </r>
  <r>
    <x v="342"/>
    <n v="67.14"/>
    <m/>
    <s v="2166783830"/>
    <m/>
    <x v="0"/>
    <s v=""/>
    <s v=""/>
  </r>
  <r>
    <x v="342"/>
    <n v="67.14"/>
    <m/>
    <s v="2166779762"/>
    <m/>
    <x v="0"/>
    <s v=""/>
    <s v=""/>
  </r>
  <r>
    <x v="343"/>
    <n v="52.63"/>
    <m/>
    <s v="2167078462"/>
    <m/>
    <x v="0"/>
    <s v=""/>
    <s v=""/>
  </r>
  <r>
    <x v="313"/>
    <n v="63"/>
    <m/>
    <s v="2164598778"/>
    <m/>
    <x v="0"/>
    <s v=""/>
    <s v=""/>
  </r>
  <r>
    <x v="344"/>
    <n v="69.97"/>
    <m/>
    <s v="2164299714"/>
    <m/>
    <x v="0"/>
    <s v=""/>
    <s v=""/>
  </r>
  <r>
    <x v="22"/>
    <n v="52.21"/>
    <m/>
    <s v="2164539826"/>
    <m/>
    <x v="0"/>
    <s v=""/>
    <s v=""/>
  </r>
  <r>
    <x v="343"/>
    <n v="54.46"/>
    <m/>
    <s v="2164791306"/>
    <m/>
    <x v="0"/>
    <s v=""/>
    <s v=""/>
  </r>
  <r>
    <x v="343"/>
    <n v="54.46"/>
    <m/>
    <s v="2164791514"/>
    <m/>
    <x v="0"/>
    <s v=""/>
    <s v=""/>
  </r>
  <r>
    <x v="345"/>
    <n v="61.73"/>
    <m/>
    <s v="2162865134"/>
    <m/>
    <x v="0"/>
    <s v=""/>
    <s v=""/>
  </r>
  <r>
    <x v="209"/>
    <n v="105.3"/>
    <m/>
    <s v="2165015746"/>
    <m/>
    <x v="0"/>
    <s v=""/>
    <s v=""/>
  </r>
  <r>
    <x v="323"/>
    <n v="52.71"/>
    <m/>
    <s v="2165764474"/>
    <m/>
    <x v="0"/>
    <s v=""/>
    <s v=""/>
  </r>
  <r>
    <x v="332"/>
    <n v="99"/>
    <m/>
    <s v="2165867466"/>
    <m/>
    <x v="0"/>
    <s v=""/>
    <s v=""/>
  </r>
  <r>
    <x v="334"/>
    <n v="50.26"/>
    <m/>
    <s v="2165762166"/>
    <m/>
    <x v="0"/>
    <s v=""/>
    <s v=""/>
  </r>
  <r>
    <x v="345"/>
    <n v="60.63"/>
    <m/>
    <s v="2165909286"/>
    <m/>
    <x v="0"/>
    <s v=""/>
    <s v=""/>
  </r>
  <r>
    <x v="338"/>
    <n v="76.98"/>
    <m/>
    <s v="2166810654"/>
    <m/>
    <x v="0"/>
    <s v=""/>
    <s v=""/>
  </r>
  <r>
    <x v="341"/>
    <n v="127.98"/>
    <m/>
    <s v="2162093334"/>
    <m/>
    <x v="0"/>
    <s v=""/>
    <s v=""/>
  </r>
  <r>
    <x v="342"/>
    <n v="67.14"/>
    <m/>
    <s v="2166782226"/>
    <m/>
    <x v="0"/>
    <s v=""/>
    <s v=""/>
  </r>
  <r>
    <x v="342"/>
    <n v="67.14"/>
    <m/>
    <s v="2166771378"/>
    <m/>
    <x v="0"/>
    <s v=""/>
    <s v=""/>
  </r>
  <r>
    <x v="342"/>
    <n v="67.13"/>
    <m/>
    <s v="2166771194"/>
    <m/>
    <x v="0"/>
    <s v=""/>
    <s v=""/>
  </r>
  <r>
    <x v="343"/>
    <n v="52.63"/>
    <m/>
    <s v="2167227862"/>
    <m/>
    <x v="0"/>
    <s v=""/>
    <s v=""/>
  </r>
  <r>
    <x v="346"/>
    <n v="80.92"/>
    <m/>
    <s v="2166974778"/>
    <m/>
    <x v="0"/>
    <s v=""/>
    <s v=""/>
  </r>
  <r>
    <x v="346"/>
    <n v="80.95"/>
    <m/>
    <s v="2167476550"/>
    <m/>
    <x v="0"/>
    <s v=""/>
    <s v=""/>
  </r>
  <r>
    <x v="347"/>
    <n v="65"/>
    <m/>
    <s v="2169660042"/>
    <m/>
    <x v="0"/>
    <s v=""/>
    <s v=""/>
  </r>
  <r>
    <x v="348"/>
    <n v="68.94"/>
    <m/>
    <s v="2169459370"/>
    <m/>
    <x v="0"/>
    <s v=""/>
    <s v=""/>
  </r>
  <r>
    <x v="111"/>
    <n v="55.99"/>
    <m/>
    <s v="2170167978"/>
    <m/>
    <x v="0"/>
    <s v=""/>
    <s v=""/>
  </r>
  <r>
    <x v="349"/>
    <n v="55"/>
    <m/>
    <s v="2170777050"/>
    <m/>
    <x v="0"/>
    <s v=""/>
    <s v=""/>
  </r>
  <r>
    <x v="350"/>
    <n v="63.41"/>
    <m/>
    <s v="2173151042"/>
    <m/>
    <x v="0"/>
    <s v=""/>
    <s v=""/>
  </r>
  <r>
    <x v="117"/>
    <n v="49.91"/>
    <m/>
    <s v="2173761834"/>
    <m/>
    <x v="0"/>
    <s v=""/>
    <s v=""/>
  </r>
  <r>
    <x v="351"/>
    <n v="57.34"/>
    <m/>
    <s v="2173913638"/>
    <m/>
    <x v="0"/>
    <s v=""/>
    <s v=""/>
  </r>
  <r>
    <x v="290"/>
    <n v="51.98"/>
    <m/>
    <s v="2175750914"/>
    <m/>
    <x v="0"/>
    <s v=""/>
    <s v=""/>
  </r>
  <r>
    <x v="352"/>
    <n v="69.98999999999999"/>
    <m/>
    <s v="2176365738"/>
    <m/>
    <x v="0"/>
    <s v=""/>
    <s v=""/>
  </r>
  <r>
    <x v="353"/>
    <n v="66"/>
    <m/>
    <s v="2176648598"/>
    <m/>
    <x v="0"/>
    <s v=""/>
    <s v=""/>
  </r>
  <r>
    <x v="354"/>
    <n v="70.51000000000001"/>
    <m/>
    <s v="2176722526"/>
    <m/>
    <x v="0"/>
    <s v=""/>
    <s v=""/>
  </r>
  <r>
    <x v="202"/>
    <n v="50.4"/>
    <m/>
    <s v="2176728206"/>
    <m/>
    <x v="0"/>
    <s v=""/>
    <s v=""/>
  </r>
  <r>
    <x v="128"/>
    <n v="57.61"/>
    <m/>
    <s v="2178994926"/>
    <m/>
    <x v="0"/>
    <s v=""/>
    <s v=""/>
  </r>
  <r>
    <x v="355"/>
    <n v="64.91"/>
    <m/>
    <s v="2179434166"/>
    <m/>
    <x v="0"/>
    <s v=""/>
    <s v=""/>
  </r>
  <r>
    <x v="356"/>
    <n v="58.13"/>
    <m/>
    <s v="2178897562"/>
    <m/>
    <x v="0"/>
    <s v=""/>
    <s v=""/>
  </r>
  <r>
    <x v="342"/>
    <n v="53.84"/>
    <m/>
    <s v="2180184154"/>
    <m/>
    <x v="0"/>
    <s v=""/>
    <s v=""/>
  </r>
  <r>
    <x v="342"/>
    <n v="53.92"/>
    <m/>
    <s v="2180173010"/>
    <m/>
    <x v="0"/>
    <s v=""/>
    <s v=""/>
  </r>
  <r>
    <x v="357"/>
    <n v="54.86"/>
    <m/>
    <s v="2181361002"/>
    <m/>
    <x v="0"/>
    <s v=""/>
    <s v=""/>
  </r>
  <r>
    <x v="56"/>
    <n v="52.88"/>
    <m/>
    <s v="2167547342"/>
    <m/>
    <x v="0"/>
    <s v=""/>
    <s v=""/>
  </r>
  <r>
    <x v="122"/>
    <n v="162.56"/>
    <m/>
    <s v="2167668162"/>
    <m/>
    <x v="0"/>
    <s v=""/>
    <s v=""/>
  </r>
  <r>
    <x v="301"/>
    <n v="50.52"/>
    <m/>
    <s v="2167551594"/>
    <m/>
    <x v="0"/>
    <s v=""/>
    <s v=""/>
  </r>
  <r>
    <x v="358"/>
    <n v="70"/>
    <m/>
    <s v="2167929406"/>
    <m/>
    <x v="0"/>
    <s v=""/>
    <s v=""/>
  </r>
  <r>
    <x v="359"/>
    <n v="53.57"/>
    <m/>
    <s v="2166958950"/>
    <m/>
    <x v="0"/>
    <s v=""/>
    <s v=""/>
  </r>
  <r>
    <x v="315"/>
    <n v="106.65"/>
    <m/>
    <s v="2168331490"/>
    <m/>
    <x v="0"/>
    <s v=""/>
    <s v=""/>
  </r>
  <r>
    <x v="360"/>
    <n v="110"/>
    <m/>
    <s v="2168829682"/>
    <m/>
    <x v="0"/>
    <s v=""/>
    <s v=""/>
  </r>
  <r>
    <x v="347"/>
    <n v="64.98"/>
    <m/>
    <s v="2169665758"/>
    <m/>
    <x v="0"/>
    <s v=""/>
    <s v=""/>
  </r>
  <r>
    <x v="361"/>
    <n v="191.99"/>
    <m/>
    <s v="2169662758"/>
    <m/>
    <x v="0"/>
    <s v=""/>
    <s v=""/>
  </r>
  <r>
    <x v="361"/>
    <n v="179"/>
    <m/>
    <s v="2169657950"/>
    <m/>
    <x v="0"/>
    <s v=""/>
    <s v=""/>
  </r>
  <r>
    <x v="361"/>
    <n v="180"/>
    <m/>
    <s v="2169627894"/>
    <m/>
    <x v="0"/>
    <s v=""/>
    <s v=""/>
  </r>
  <r>
    <x v="362"/>
    <n v="65"/>
    <m/>
    <s v="2169721886"/>
    <m/>
    <x v="0"/>
    <s v=""/>
    <s v=""/>
  </r>
  <r>
    <x v="292"/>
    <n v="63.16"/>
    <m/>
    <s v="2169777030"/>
    <m/>
    <x v="0"/>
    <s v=""/>
    <s v=""/>
  </r>
  <r>
    <x v="152"/>
    <n v="50.1"/>
    <m/>
    <s v="2169302850"/>
    <m/>
    <x v="0"/>
    <s v=""/>
    <s v=""/>
  </r>
  <r>
    <x v="363"/>
    <n v="211"/>
    <m/>
    <s v="2169831414"/>
    <m/>
    <x v="0"/>
    <s v=""/>
    <s v=""/>
  </r>
  <r>
    <x v="245"/>
    <n v="80"/>
    <m/>
    <s v="2169857146"/>
    <m/>
    <x v="0"/>
    <s v=""/>
    <s v=""/>
  </r>
  <r>
    <x v="364"/>
    <n v="55"/>
    <m/>
    <s v="2170145606"/>
    <m/>
    <x v="0"/>
    <s v=""/>
    <s v=""/>
  </r>
  <r>
    <x v="365"/>
    <n v="353.04"/>
    <m/>
    <s v="2170240266"/>
    <m/>
    <x v="0"/>
    <s v=""/>
    <s v=""/>
  </r>
  <r>
    <x v="366"/>
    <n v="185"/>
    <m/>
    <s v="2170167730"/>
    <m/>
    <x v="0"/>
    <s v=""/>
    <s v=""/>
  </r>
  <r>
    <x v="367"/>
    <n v="239.99"/>
    <m/>
    <s v="2170166590"/>
    <m/>
    <x v="0"/>
    <s v=""/>
    <s v=""/>
  </r>
  <r>
    <x v="181"/>
    <n v="80"/>
    <m/>
    <s v="2165573950"/>
    <m/>
    <x v="0"/>
    <s v=""/>
    <s v=""/>
  </r>
  <r>
    <x v="245"/>
    <n v="80"/>
    <m/>
    <s v="2170246746"/>
    <m/>
    <x v="0"/>
    <s v=""/>
    <s v=""/>
  </r>
  <r>
    <x v="368"/>
    <n v="290"/>
    <m/>
    <s v="2170719826"/>
    <m/>
    <x v="0"/>
    <s v=""/>
    <s v=""/>
  </r>
  <r>
    <x v="369"/>
    <n v="65"/>
    <m/>
    <s v="2170720918"/>
    <m/>
    <x v="0"/>
    <s v=""/>
    <s v=""/>
  </r>
  <r>
    <x v="370"/>
    <n v="68.43000000000001"/>
    <m/>
    <s v="2167335230"/>
    <m/>
    <x v="0"/>
    <s v=""/>
    <s v=""/>
  </r>
  <r>
    <x v="315"/>
    <n v="99"/>
    <m/>
    <s v="2171544026"/>
    <m/>
    <x v="0"/>
    <s v=""/>
    <s v=""/>
  </r>
  <r>
    <x v="371"/>
    <n v="137"/>
    <m/>
    <s v="2171437850"/>
    <m/>
    <x v="0"/>
    <s v=""/>
    <s v=""/>
  </r>
  <r>
    <x v="328"/>
    <n v="80"/>
    <m/>
    <s v="2172418542"/>
    <m/>
    <x v="0"/>
    <s v=""/>
    <s v=""/>
  </r>
  <r>
    <x v="292"/>
    <n v="69.08"/>
    <m/>
    <s v="2172475958"/>
    <m/>
    <x v="0"/>
    <s v=""/>
    <s v=""/>
  </r>
  <r>
    <x v="372"/>
    <n v="145.61"/>
    <m/>
    <s v="2172524310"/>
    <m/>
    <x v="0"/>
    <s v=""/>
    <s v=""/>
  </r>
  <r>
    <x v="259"/>
    <n v="48.94"/>
    <m/>
    <s v="2171850862"/>
    <m/>
    <x v="0"/>
    <s v=""/>
    <s v=""/>
  </r>
  <r>
    <x v="373"/>
    <n v="200.98"/>
    <m/>
    <s v="2172602482"/>
    <m/>
    <x v="0"/>
    <s v=""/>
    <s v=""/>
  </r>
  <r>
    <x v="374"/>
    <n v="128.07"/>
    <m/>
    <s v="2172649514"/>
    <m/>
    <x v="0"/>
    <s v=""/>
    <s v=""/>
  </r>
  <r>
    <x v="375"/>
    <n v="100"/>
    <m/>
    <s v="2172665234"/>
    <m/>
    <x v="0"/>
    <s v=""/>
    <s v=""/>
  </r>
  <r>
    <x v="376"/>
    <n v="295.05"/>
    <m/>
    <s v="2172827278"/>
    <m/>
    <x v="0"/>
    <s v=""/>
    <s v=""/>
  </r>
  <r>
    <x v="377"/>
    <n v="110"/>
    <m/>
    <s v="2172826358"/>
    <m/>
    <x v="0"/>
    <s v=""/>
    <s v=""/>
  </r>
  <r>
    <x v="378"/>
    <n v="52.42"/>
    <m/>
    <s v="2172554838"/>
    <m/>
    <x v="0"/>
    <s v=""/>
    <s v=""/>
  </r>
  <r>
    <x v="213"/>
    <n v="55.48"/>
    <m/>
    <s v="2166838282"/>
    <m/>
    <x v="0"/>
    <s v=""/>
    <s v=""/>
  </r>
  <r>
    <x v="111"/>
    <n v="55"/>
    <m/>
    <s v="2173092674"/>
    <m/>
    <x v="0"/>
    <s v=""/>
    <s v=""/>
  </r>
  <r>
    <x v="315"/>
    <n v="100"/>
    <m/>
    <s v="2166965894"/>
    <m/>
    <x v="0"/>
    <s v=""/>
    <s v=""/>
  </r>
  <r>
    <x v="301"/>
    <n v="50.53"/>
    <m/>
    <s v="2167065930"/>
    <m/>
    <x v="0"/>
    <s v=""/>
    <s v=""/>
  </r>
  <r>
    <x v="359"/>
    <n v="53.58"/>
    <m/>
    <s v="2164579622"/>
    <m/>
    <x v="0"/>
    <s v=""/>
    <s v=""/>
  </r>
  <r>
    <x v="379"/>
    <n v="120"/>
    <m/>
    <s v="2163112186"/>
    <m/>
    <x v="0"/>
    <s v=""/>
    <s v=""/>
  </r>
  <r>
    <x v="359"/>
    <n v="53.57"/>
    <m/>
    <s v="2166959234"/>
    <m/>
    <x v="0"/>
    <s v=""/>
    <s v=""/>
  </r>
  <r>
    <x v="146"/>
    <n v="150"/>
    <m/>
    <s v="2168138678"/>
    <m/>
    <x v="0"/>
    <s v=""/>
    <s v=""/>
  </r>
  <r>
    <x v="380"/>
    <n v="53"/>
    <m/>
    <s v="2168314302"/>
    <m/>
    <x v="0"/>
    <s v=""/>
    <s v=""/>
  </r>
  <r>
    <x v="355"/>
    <n v="74.72"/>
    <m/>
    <s v="2169489426"/>
    <m/>
    <x v="0"/>
    <s v=""/>
    <s v=""/>
  </r>
  <r>
    <x v="381"/>
    <n v="70"/>
    <m/>
    <s v="2169821558"/>
    <m/>
    <x v="0"/>
    <s v=""/>
    <s v=""/>
  </r>
  <r>
    <x v="348"/>
    <n v="68.94"/>
    <m/>
    <s v="2169476106"/>
    <m/>
    <x v="0"/>
    <s v=""/>
    <s v=""/>
  </r>
  <r>
    <x v="371"/>
    <n v="125"/>
    <m/>
    <s v="2170270758"/>
    <m/>
    <x v="0"/>
    <s v=""/>
    <s v=""/>
  </r>
  <r>
    <x v="111"/>
    <n v="54"/>
    <m/>
    <s v="2170327610"/>
    <m/>
    <x v="0"/>
    <s v=""/>
    <s v=""/>
  </r>
  <r>
    <x v="111"/>
    <n v="55.99"/>
    <m/>
    <s v="2170168266"/>
    <m/>
    <x v="0"/>
    <s v=""/>
    <s v=""/>
  </r>
  <r>
    <x v="347"/>
    <n v="62"/>
    <m/>
    <s v="2170451150"/>
    <m/>
    <x v="0"/>
    <s v=""/>
    <s v=""/>
  </r>
  <r>
    <x v="382"/>
    <n v="275"/>
    <m/>
    <s v="2170547514"/>
    <m/>
    <x v="0"/>
    <s v=""/>
    <s v=""/>
  </r>
  <r>
    <x v="352"/>
    <n v="66.47"/>
    <m/>
    <s v="2170833194"/>
    <m/>
    <x v="0"/>
    <s v=""/>
    <s v=""/>
  </r>
  <r>
    <x v="370"/>
    <n v="70.98999999999999"/>
    <m/>
    <s v="2169750918"/>
    <m/>
    <x v="0"/>
    <s v=""/>
    <s v=""/>
  </r>
  <r>
    <x v="371"/>
    <n v="143.25"/>
    <m/>
    <s v="2170838374"/>
    <m/>
    <x v="0"/>
    <s v=""/>
    <s v=""/>
  </r>
  <r>
    <x v="370"/>
    <n v="70.98999999999999"/>
    <m/>
    <s v="2169750194"/>
    <m/>
    <x v="0"/>
    <s v=""/>
    <s v=""/>
  </r>
  <r>
    <x v="383"/>
    <n v="102"/>
    <m/>
    <s v="2170934950"/>
    <m/>
    <x v="0"/>
    <s v=""/>
    <s v=""/>
  </r>
  <r>
    <x v="384"/>
    <n v="92.84"/>
    <m/>
    <s v="2171635210"/>
    <m/>
    <x v="0"/>
    <s v=""/>
    <s v=""/>
  </r>
  <r>
    <x v="383"/>
    <n v="105.26"/>
    <m/>
    <s v="2171570978"/>
    <m/>
    <x v="0"/>
    <s v=""/>
    <s v=""/>
  </r>
  <r>
    <x v="383"/>
    <n v="105.26"/>
    <m/>
    <s v="2171566994"/>
    <m/>
    <x v="0"/>
    <s v=""/>
    <s v=""/>
  </r>
  <r>
    <x v="385"/>
    <n v="51.66"/>
    <m/>
    <s v="2172544342"/>
    <m/>
    <x v="0"/>
    <s v=""/>
    <s v=""/>
  </r>
  <r>
    <x v="386"/>
    <n v="99.95999999999999"/>
    <m/>
    <s v="2172674746"/>
    <m/>
    <x v="0"/>
    <s v=""/>
    <s v=""/>
  </r>
  <r>
    <x v="386"/>
    <n v="99.98"/>
    <m/>
    <s v="2172512054"/>
    <m/>
    <x v="0"/>
    <s v=""/>
    <s v=""/>
  </r>
  <r>
    <x v="259"/>
    <n v="50.46"/>
    <m/>
    <s v="2172731246"/>
    <m/>
    <x v="0"/>
    <s v=""/>
    <s v=""/>
  </r>
  <r>
    <x v="378"/>
    <n v="52.42"/>
    <m/>
    <s v="2172553170"/>
    <m/>
    <x v="0"/>
    <s v=""/>
    <s v=""/>
  </r>
  <r>
    <x v="387"/>
    <n v="59.99"/>
    <m/>
    <s v="2172578954"/>
    <m/>
    <x v="0"/>
    <s v=""/>
    <s v=""/>
  </r>
  <r>
    <x v="387"/>
    <n v="59.98"/>
    <m/>
    <s v="2172749846"/>
    <m/>
    <x v="0"/>
    <s v=""/>
    <s v=""/>
  </r>
  <r>
    <x v="387"/>
    <n v="59.98"/>
    <m/>
    <s v="2172749494"/>
    <m/>
    <x v="0"/>
    <s v=""/>
    <s v=""/>
  </r>
  <r>
    <x v="388"/>
    <n v="249.99"/>
    <m/>
    <s v="2172576558"/>
    <m/>
    <x v="0"/>
    <s v=""/>
    <s v=""/>
  </r>
  <r>
    <x v="389"/>
    <n v="77.78"/>
    <m/>
    <s v="2173114762"/>
    <m/>
    <x v="0"/>
    <s v=""/>
    <s v=""/>
  </r>
  <r>
    <x v="350"/>
    <n v="63.94"/>
    <m/>
    <s v="2173031262"/>
    <m/>
    <x v="0"/>
    <s v=""/>
    <s v=""/>
  </r>
  <r>
    <x v="390"/>
    <n v="230.01"/>
    <m/>
    <s v="2173252182"/>
    <m/>
    <x v="0"/>
    <s v=""/>
    <s v=""/>
  </r>
  <r>
    <x v="391"/>
    <n v="147"/>
    <m/>
    <s v="2173274462"/>
    <m/>
    <x v="0"/>
    <s v=""/>
    <s v=""/>
  </r>
  <r>
    <x v="392"/>
    <n v="62.29"/>
    <m/>
    <s v="2173949518"/>
    <m/>
    <x v="0"/>
    <s v=""/>
    <s v=""/>
  </r>
  <r>
    <x v="167"/>
    <n v="78.2"/>
    <m/>
    <s v="2173952086"/>
    <m/>
    <x v="0"/>
    <s v=""/>
    <s v=""/>
  </r>
  <r>
    <x v="393"/>
    <n v="170"/>
    <m/>
    <s v="2174379222"/>
    <m/>
    <x v="0"/>
    <s v=""/>
    <s v=""/>
  </r>
  <r>
    <x v="394"/>
    <n v="158.79"/>
    <m/>
    <s v="2174901958"/>
    <m/>
    <x v="0"/>
    <s v=""/>
    <s v=""/>
  </r>
  <r>
    <x v="395"/>
    <n v="299.99"/>
    <m/>
    <s v="2175726194"/>
    <m/>
    <x v="0"/>
    <s v=""/>
    <s v=""/>
  </r>
  <r>
    <x v="396"/>
    <n v="54.2"/>
    <m/>
    <s v="2172712974"/>
    <m/>
    <x v="0"/>
    <s v=""/>
    <s v=""/>
  </r>
  <r>
    <x v="290"/>
    <n v="50.59"/>
    <m/>
    <s v="2175763390"/>
    <m/>
    <x v="0"/>
    <s v=""/>
    <s v=""/>
  </r>
  <r>
    <x v="290"/>
    <n v="51.97"/>
    <m/>
    <s v="2175746930"/>
    <m/>
    <x v="0"/>
    <s v=""/>
    <s v=""/>
  </r>
  <r>
    <x v="397"/>
    <n v="105.26"/>
    <m/>
    <s v="2175794218"/>
    <m/>
    <x v="0"/>
    <s v=""/>
    <s v=""/>
  </r>
  <r>
    <x v="201"/>
    <n v="210.12"/>
    <m/>
    <s v="2175980022"/>
    <m/>
    <x v="0"/>
    <s v=""/>
    <s v=""/>
  </r>
  <r>
    <x v="398"/>
    <n v="90"/>
    <m/>
    <s v="2177620242"/>
    <m/>
    <x v="0"/>
    <s v=""/>
    <s v=""/>
  </r>
  <r>
    <x v="329"/>
    <n v="72.98"/>
    <m/>
    <s v="2176527878"/>
    <m/>
    <x v="0"/>
    <s v=""/>
    <s v=""/>
  </r>
  <r>
    <x v="329"/>
    <n v="70"/>
    <m/>
    <s v="2177578946"/>
    <m/>
    <x v="0"/>
    <s v=""/>
    <s v=""/>
  </r>
  <r>
    <x v="47"/>
    <n v="51.63"/>
    <m/>
    <s v="2177660954"/>
    <m/>
    <x v="0"/>
    <s v=""/>
    <s v=""/>
  </r>
  <r>
    <x v="399"/>
    <n v="78.2"/>
    <m/>
    <s v="2177698806"/>
    <m/>
    <x v="0"/>
    <s v=""/>
    <s v=""/>
  </r>
  <r>
    <x v="355"/>
    <n v="79.97"/>
    <m/>
    <s v="2177312966"/>
    <m/>
    <x v="0"/>
    <s v=""/>
    <s v=""/>
  </r>
  <r>
    <x v="276"/>
    <n v="106"/>
    <m/>
    <s v="2177850658"/>
    <m/>
    <x v="0"/>
    <s v=""/>
    <s v=""/>
  </r>
  <r>
    <x v="400"/>
    <n v="110"/>
    <m/>
    <s v="2178504218"/>
    <m/>
    <x v="0"/>
    <s v=""/>
    <s v=""/>
  </r>
  <r>
    <x v="401"/>
    <n v="58.89"/>
    <m/>
    <s v="2178578982"/>
    <m/>
    <x v="0"/>
    <s v=""/>
    <s v=""/>
  </r>
  <r>
    <x v="402"/>
    <n v="140"/>
    <m/>
    <s v="2178614962"/>
    <m/>
    <x v="0"/>
    <s v=""/>
    <s v=""/>
  </r>
  <r>
    <x v="403"/>
    <n v="99.68000000000001"/>
    <m/>
    <s v="2178632114"/>
    <m/>
    <x v="0"/>
    <s v=""/>
    <s v=""/>
  </r>
  <r>
    <x v="404"/>
    <n v="250.51"/>
    <m/>
    <s v="2177698802"/>
    <m/>
    <x v="0"/>
    <s v=""/>
    <s v=""/>
  </r>
  <r>
    <x v="270"/>
    <n v="51.92"/>
    <m/>
    <s v="2180173898"/>
    <m/>
    <x v="0"/>
    <s v=""/>
    <s v=""/>
  </r>
  <r>
    <x v="405"/>
    <n v="56.08"/>
    <m/>
    <s v="2180303222"/>
    <m/>
    <x v="0"/>
    <s v=""/>
    <s v=""/>
  </r>
  <r>
    <x v="128"/>
    <n v="59.5"/>
    <m/>
    <s v="2180306826"/>
    <m/>
    <x v="0"/>
    <s v=""/>
    <s v=""/>
  </r>
  <r>
    <x v="351"/>
    <n v="55.25"/>
    <m/>
    <s v="2180305870"/>
    <m/>
    <x v="0"/>
    <s v=""/>
    <s v=""/>
  </r>
  <r>
    <x v="406"/>
    <n v="70.89"/>
    <m/>
    <s v="2180308782"/>
    <m/>
    <x v="0"/>
    <s v=""/>
    <s v=""/>
  </r>
  <r>
    <x v="407"/>
    <n v="51.78"/>
    <m/>
    <s v="2180305370"/>
    <m/>
    <x v="0"/>
    <s v=""/>
    <s v=""/>
  </r>
  <r>
    <x v="408"/>
    <n v="51"/>
    <m/>
    <s v="2180474242"/>
    <m/>
    <x v="0"/>
    <s v=""/>
    <s v=""/>
  </r>
  <r>
    <x v="409"/>
    <n v="51.99"/>
    <m/>
    <s v="2180709350"/>
    <m/>
    <x v="0"/>
    <s v=""/>
    <s v=""/>
  </r>
  <r>
    <x v="357"/>
    <n v="53.75"/>
    <m/>
    <s v="2182239342"/>
    <m/>
    <x v="0"/>
    <s v=""/>
    <s v=""/>
  </r>
  <r>
    <x v="410"/>
    <n v="62.88"/>
    <m/>
    <s v="2182865286"/>
    <m/>
    <x v="0"/>
    <s v=""/>
    <s v=""/>
  </r>
  <r>
    <x v="410"/>
    <n v="61.65"/>
    <m/>
    <s v="2178893158"/>
    <m/>
    <x v="0"/>
    <s v=""/>
    <s v=""/>
  </r>
  <r>
    <x v="410"/>
    <n v="61.65"/>
    <m/>
    <s v="2178892158"/>
    <m/>
    <x v="0"/>
    <s v=""/>
    <s v=""/>
  </r>
  <r>
    <x v="8"/>
    <n v="51.53"/>
    <m/>
    <s v="2182658174"/>
    <m/>
    <x v="0"/>
    <s v=""/>
    <s v=""/>
  </r>
  <r>
    <x v="411"/>
    <n v="59.74"/>
    <m/>
    <s v="2182661550"/>
    <m/>
    <x v="0"/>
    <s v=""/>
    <s v=""/>
  </r>
  <r>
    <x v="412"/>
    <n v="141.88"/>
    <m/>
    <s v="2182660522"/>
    <m/>
    <x v="0"/>
    <s v=""/>
    <s v=""/>
  </r>
  <r>
    <x v="413"/>
    <n v="197.8"/>
    <m/>
    <s v="2182659410"/>
    <m/>
    <x v="0"/>
    <s v=""/>
    <s v=""/>
  </r>
  <r>
    <x v="129"/>
    <n v="94.34999999999999"/>
    <m/>
    <s v="2182953886"/>
    <m/>
    <x v="0"/>
    <s v=""/>
    <s v=""/>
  </r>
  <r>
    <x v="213"/>
    <n v="57.38"/>
    <m/>
    <s v="2182956514"/>
    <m/>
    <x v="0"/>
    <s v=""/>
    <s v=""/>
  </r>
  <r>
    <x v="414"/>
    <n v="55"/>
    <m/>
    <s v="2183017950"/>
    <m/>
    <x v="0"/>
    <s v=""/>
    <s v=""/>
  </r>
  <r>
    <x v="415"/>
    <n v="155.05"/>
    <m/>
    <s v="2182985858"/>
    <m/>
    <x v="0"/>
    <s v=""/>
    <s v=""/>
  </r>
  <r>
    <x v="191"/>
    <n v="106.13"/>
    <m/>
    <s v="2183504946"/>
    <m/>
    <x v="0"/>
    <s v=""/>
    <s v=""/>
  </r>
  <r>
    <x v="416"/>
    <n v="177.14"/>
    <m/>
    <s v="2182860086"/>
    <m/>
    <x v="0"/>
    <s v=""/>
    <s v=""/>
  </r>
  <r>
    <x v="417"/>
    <n v="766.01"/>
    <n v="972.12"/>
    <s v="2184417662"/>
    <s v="2234756282"/>
    <x v="0"/>
    <n v="206.11"/>
    <n v="0.2690695943917181"/>
  </r>
  <r>
    <x v="417"/>
    <n v="766.01"/>
    <n v="972.85"/>
    <s v="2184179282"/>
    <s v="2234529518"/>
    <x v="0"/>
    <n v="206.84"/>
    <n v="0.2700225845615593"/>
  </r>
  <r>
    <x v="418"/>
    <n v="681.73"/>
    <n v="939.4299999999999"/>
    <s v="2181455594"/>
    <s v="2217892486"/>
    <x v="0"/>
    <n v="257.6999999999999"/>
    <n v="0.3780088891496632"/>
  </r>
  <r>
    <x v="419"/>
    <n v="605.98"/>
    <n v="782.3200000000001"/>
    <s v="2184388710"/>
    <s v="2217892322"/>
    <x v="0"/>
    <n v="176.34"/>
    <n v="0.2909997029604938"/>
  </r>
  <r>
    <x v="420"/>
    <n v="541.01"/>
    <n v="624.26"/>
    <s v="2185133230"/>
    <s v="2217892150"/>
    <x v="0"/>
    <n v="83.25"/>
    <n v="0.1538788562133787"/>
  </r>
  <r>
    <x v="421"/>
    <n v="567.5"/>
    <n v="755.48"/>
    <s v="2183554786"/>
    <s v="2217892038"/>
    <x v="0"/>
    <n v="187.98"/>
    <n v="0.3312422907488987"/>
  </r>
  <r>
    <x v="421"/>
    <n v="567.76"/>
    <n v="755.48"/>
    <s v="2183554734"/>
    <s v="2217892082"/>
    <x v="0"/>
    <n v="187.72"/>
    <n v="0.3306326616880372"/>
  </r>
  <r>
    <x v="421"/>
    <n v="567.47"/>
    <n v="750.14"/>
    <s v="2183554754"/>
    <s v="2222967658"/>
    <x v="0"/>
    <n v="182.67"/>
    <n v="0.3219024794262251"/>
  </r>
  <r>
    <x v="421"/>
    <n v="567.47"/>
    <n v="750.14"/>
    <s v="2183555926"/>
    <s v="2222967814"/>
    <x v="0"/>
    <n v="182.67"/>
    <n v="0.3219024794262251"/>
  </r>
  <r>
    <x v="422"/>
    <n v="2604.21"/>
    <n v="3484.56"/>
    <s v="2186103994"/>
    <s v="2217891694"/>
    <x v="0"/>
    <n v="880.3499999999999"/>
    <n v="0.3380487748683861"/>
  </r>
  <r>
    <x v="423"/>
    <n v="523.14"/>
    <n v="632.42"/>
    <s v="2186552762"/>
    <s v="2227173402"/>
    <x v="0"/>
    <n v="109.28"/>
    <n v="0.2088924570860572"/>
  </r>
  <r>
    <x v="424"/>
    <n v="631.62"/>
    <n v="891.12"/>
    <s v="2185320750"/>
    <s v="2223040222"/>
    <x v="0"/>
    <n v="259.5"/>
    <n v="0.410848294860834"/>
  </r>
  <r>
    <x v="425"/>
    <n v="702.1900000000001"/>
    <n v="872.97"/>
    <s v="2186881846"/>
    <s v="2223039230"/>
    <x v="0"/>
    <n v="170.78"/>
    <n v="0.2432105270653241"/>
  </r>
  <r>
    <x v="425"/>
    <n v="702.23"/>
    <n v="870.13"/>
    <s v="2186883622"/>
    <s v="2230945346"/>
    <x v="0"/>
    <n v="167.9"/>
    <n v="0.2390954530566908"/>
  </r>
  <r>
    <x v="426"/>
    <n v="606.29"/>
    <m/>
    <s v="2186871862"/>
    <m/>
    <x v="0"/>
    <s v=""/>
    <s v=""/>
  </r>
  <r>
    <x v="427"/>
    <n v="740.84"/>
    <m/>
    <s v="2186873574"/>
    <m/>
    <x v="0"/>
    <s v=""/>
    <s v=""/>
  </r>
  <r>
    <x v="428"/>
    <n v="1151.76"/>
    <n v="1373.47"/>
    <s v="2184629934"/>
    <s v="2230945606"/>
    <x v="0"/>
    <n v="221.71"/>
    <n v="0.1924967007015351"/>
  </r>
  <r>
    <x v="429"/>
    <n v="1000.89"/>
    <n v="1129.7"/>
    <s v="2186371998"/>
    <s v="2223026958"/>
    <x v="0"/>
    <n v="128.8100000000001"/>
    <n v="0.1286954610396747"/>
  </r>
  <r>
    <x v="429"/>
    <n v="1000.89"/>
    <n v="1129.7"/>
    <s v="2184918026"/>
    <s v="2223027006"/>
    <x v="0"/>
    <n v="128.8100000000001"/>
    <n v="0.1286954610396747"/>
  </r>
  <r>
    <x v="430"/>
    <n v="1422.67"/>
    <n v="1839.04"/>
    <s v="2187021658"/>
    <s v="2223026442"/>
    <x v="0"/>
    <n v="416.3699999999999"/>
    <n v="0.2926680115557366"/>
  </r>
  <r>
    <x v="431"/>
    <n v="1497.53"/>
    <n v="2112.12"/>
    <s v="2187190890"/>
    <s v="2223026314"/>
    <x v="0"/>
    <n v="614.5899999999999"/>
    <n v="0.4104024627219487"/>
  </r>
  <r>
    <x v="418"/>
    <n v="679.55"/>
    <n v="916.0700000000001"/>
    <s v="2186575974"/>
    <s v="2227173002"/>
    <x v="0"/>
    <n v="236.5200000000001"/>
    <n v="0.3480538591715107"/>
  </r>
  <r>
    <x v="432"/>
    <n v="661.83"/>
    <n v="921.21"/>
    <s v="2184636162"/>
    <s v="2223037042"/>
    <x v="0"/>
    <n v="259.38"/>
    <n v="0.3919133312179864"/>
  </r>
  <r>
    <x v="433"/>
    <n v="536.35"/>
    <n v="685.01"/>
    <s v="2187505238"/>
    <s v="2230944906"/>
    <x v="0"/>
    <n v="148.66"/>
    <n v="0.2771697585531835"/>
  </r>
  <r>
    <x v="434"/>
    <n v="1544.62"/>
    <n v="1983.97"/>
    <s v="2182003894"/>
    <s v="2223036850"/>
    <x v="0"/>
    <n v="439.3500000000001"/>
    <n v="0.2844388911188513"/>
  </r>
  <r>
    <x v="435"/>
    <n v="579.61"/>
    <n v="709.21"/>
    <s v="2190326618"/>
    <s v="2227218830"/>
    <x v="0"/>
    <n v="129.6"/>
    <n v="0.223598626662756"/>
  </r>
  <r>
    <x v="436"/>
    <n v="1433.47"/>
    <n v="1918.12"/>
    <s v="2190257266"/>
    <s v="2231102422"/>
    <x v="0"/>
    <n v="484.6499999999999"/>
    <n v="0.3380956699477491"/>
  </r>
  <r>
    <x v="437"/>
    <n v="515.35"/>
    <n v="644.1900000000001"/>
    <s v="2186526550"/>
    <s v="2227218514"/>
    <x v="0"/>
    <n v="128.84"/>
    <n v="0.250004851072087"/>
  </r>
  <r>
    <x v="438"/>
    <n v="606.67"/>
    <n v="797.87"/>
    <s v="2191842634"/>
    <s v="2227218390"/>
    <x v="0"/>
    <n v="191.2"/>
    <n v="0.3151631034994314"/>
  </r>
  <r>
    <x v="439"/>
    <n v="707.05"/>
    <n v="860.17"/>
    <s v="2192978446"/>
    <s v="2227218322"/>
    <x v="0"/>
    <n v="153.12"/>
    <n v="0.2165617707375716"/>
  </r>
  <r>
    <x v="440"/>
    <n v="683.34"/>
    <n v="804.15"/>
    <s v="2193910150"/>
    <s v="2237471858"/>
    <x v="0"/>
    <n v="120.8099999999999"/>
    <n v="0.1767933971375888"/>
  </r>
  <r>
    <x v="418"/>
    <n v="692.65"/>
    <m/>
    <s v="2194727362"/>
    <m/>
    <x v="0"/>
    <s v=""/>
    <s v=""/>
  </r>
  <r>
    <x v="441"/>
    <n v="649"/>
    <n v="865.9"/>
    <s v="2194194562"/>
    <s v="2231010486"/>
    <x v="0"/>
    <n v="216.9"/>
    <n v="0.334206471494607"/>
  </r>
  <r>
    <x v="436"/>
    <n v="1433.51"/>
    <m/>
    <s v="2190761622"/>
    <m/>
    <x v="0"/>
    <s v=""/>
    <s v=""/>
  </r>
  <r>
    <x v="236"/>
    <n v="1059.18"/>
    <m/>
    <s v="2194590818"/>
    <m/>
    <x v="0"/>
    <s v=""/>
    <s v=""/>
  </r>
  <r>
    <x v="442"/>
    <n v="1371.2"/>
    <n v="1833.16"/>
    <s v="2194448498"/>
    <s v="2234528966"/>
    <x v="0"/>
    <n v="461.96"/>
    <n v="0.336901983663944"/>
  </r>
  <r>
    <x v="440"/>
    <n v="677.79"/>
    <n v="804.5599999999999"/>
    <s v="2197766262"/>
    <s v="2237384010"/>
    <x v="0"/>
    <n v="126.77"/>
    <n v="0.1870343321677806"/>
  </r>
  <r>
    <x v="443"/>
    <n v="546.54"/>
    <m/>
    <s v="2198108642"/>
    <m/>
    <x v="0"/>
    <s v=""/>
    <s v=""/>
  </r>
  <r>
    <x v="444"/>
    <n v="618.39"/>
    <n v="859.47"/>
    <s v="2197576694"/>
    <s v="2234580750"/>
    <x v="0"/>
    <n v="241.08"/>
    <n v="0.3898510648619804"/>
  </r>
  <r>
    <x v="445"/>
    <n v="747.9"/>
    <n v="993.5700000000001"/>
    <s v="2198181750"/>
    <s v="2234580338"/>
    <x v="0"/>
    <n v="245.6700000000001"/>
    <n v="0.3284797432811875"/>
  </r>
  <r>
    <x v="446"/>
    <n v="730.37"/>
    <n v="1029.79"/>
    <s v="2198666906"/>
    <s v="2238737330"/>
    <x v="0"/>
    <n v="299.42"/>
    <n v="0.4099565973410736"/>
  </r>
  <r>
    <x v="447"/>
    <n v="622.9"/>
    <n v="826.76"/>
    <s v="2198950686"/>
    <s v="2237383886"/>
    <x v="0"/>
    <n v="203.86"/>
    <n v="0.327275646171135"/>
  </r>
  <r>
    <x v="448"/>
    <n v="720.36"/>
    <n v="871.5700000000001"/>
    <s v="2201672242"/>
    <s v="2237383770"/>
    <x v="0"/>
    <n v="151.21"/>
    <n v="0.2099089344216781"/>
  </r>
  <r>
    <x v="449"/>
    <n v="767.22"/>
    <n v="910.21"/>
    <s v="2202019382"/>
    <s v="2237429098"/>
    <x v="0"/>
    <n v="142.99"/>
    <n v="0.1863741821120409"/>
  </r>
  <r>
    <x v="449"/>
    <n v="767.22"/>
    <m/>
    <s v="2202017090"/>
    <m/>
    <x v="0"/>
    <s v=""/>
    <s v=""/>
  </r>
  <r>
    <x v="449"/>
    <n v="767.22"/>
    <m/>
    <s v="2201999094"/>
    <m/>
    <x v="0"/>
    <s v=""/>
    <s v=""/>
  </r>
  <r>
    <x v="449"/>
    <n v="767.22"/>
    <m/>
    <s v="2201993818"/>
    <m/>
    <x v="0"/>
    <s v=""/>
    <s v=""/>
  </r>
  <r>
    <x v="449"/>
    <n v="767.22"/>
    <m/>
    <s v="2201993154"/>
    <m/>
    <x v="0"/>
    <s v=""/>
    <s v=""/>
  </r>
  <r>
    <x v="450"/>
    <n v="519.51"/>
    <m/>
    <s v="2202289338"/>
    <m/>
    <x v="0"/>
    <s v=""/>
    <s v=""/>
  </r>
  <r>
    <x v="451"/>
    <n v="710.55"/>
    <m/>
    <s v="2202945614"/>
    <m/>
    <x v="0"/>
    <s v=""/>
    <s v=""/>
  </r>
  <r>
    <x v="440"/>
    <n v="670.39"/>
    <n v="804.5599999999999"/>
    <s v="2203134918"/>
    <s v="2237384126"/>
    <x v="0"/>
    <n v="134.17"/>
    <n v="0.2001372335506197"/>
  </r>
  <r>
    <x v="452"/>
    <n v="652.22"/>
    <m/>
    <s v="2203153342"/>
    <m/>
    <x v="0"/>
    <s v=""/>
    <s v=""/>
  </r>
  <r>
    <x v="453"/>
    <n v="1644.61"/>
    <n v="1928.67"/>
    <s v="2202371034"/>
    <s v="2237427978"/>
    <x v="0"/>
    <n v="284.0600000000002"/>
    <n v="0.1727218003052396"/>
  </r>
  <r>
    <x v="452"/>
    <n v="652.66"/>
    <m/>
    <s v="2202457442"/>
    <m/>
    <x v="0"/>
    <s v=""/>
    <s v=""/>
  </r>
  <r>
    <x v="454"/>
    <n v="757.76"/>
    <m/>
    <s v="2200981466"/>
    <m/>
    <x v="0"/>
    <s v=""/>
    <s v=""/>
  </r>
  <r>
    <x v="452"/>
    <n v="652.22"/>
    <m/>
    <s v="2200974678"/>
    <m/>
    <x v="0"/>
    <s v=""/>
    <s v=""/>
  </r>
  <r>
    <x v="455"/>
    <n v="511.5"/>
    <m/>
    <s v="2206807846"/>
    <m/>
    <x v="0"/>
    <s v=""/>
    <s v=""/>
  </r>
  <r>
    <x v="429"/>
    <n v="921.64"/>
    <m/>
    <s v="2204431874"/>
    <m/>
    <x v="0"/>
    <s v=""/>
    <s v=""/>
  </r>
  <r>
    <x v="455"/>
    <n v="508.97"/>
    <m/>
    <s v="2207014122"/>
    <m/>
    <x v="0"/>
    <s v=""/>
    <s v=""/>
  </r>
  <r>
    <x v="449"/>
    <n v="727.1"/>
    <m/>
    <s v="2208427110"/>
    <m/>
    <x v="0"/>
    <s v=""/>
    <s v=""/>
  </r>
  <r>
    <x v="456"/>
    <n v="778.87"/>
    <m/>
    <s v="2202401910"/>
    <m/>
    <x v="0"/>
    <s v=""/>
    <s v=""/>
  </r>
  <r>
    <x v="444"/>
    <n v="642.16"/>
    <m/>
    <s v="2209153750"/>
    <m/>
    <x v="0"/>
    <s v=""/>
    <s v=""/>
  </r>
  <r>
    <x v="449"/>
    <n v="727.1"/>
    <m/>
    <s v="2212653022"/>
    <m/>
    <x v="0"/>
    <s v=""/>
    <s v=""/>
  </r>
  <r>
    <x v="419"/>
    <n v="623.91"/>
    <m/>
    <s v="2209768542"/>
    <m/>
    <x v="0"/>
    <s v=""/>
    <s v=""/>
  </r>
  <r>
    <x v="457"/>
    <n v="767.86"/>
    <m/>
    <s v="2213246286"/>
    <m/>
    <x v="0"/>
    <s v=""/>
    <s v=""/>
  </r>
  <r>
    <x v="449"/>
    <n v="727.27"/>
    <m/>
    <s v="2212259454"/>
    <m/>
    <x v="0"/>
    <s v=""/>
    <s v=""/>
  </r>
  <r>
    <x v="458"/>
    <n v="575.17"/>
    <m/>
    <s v="2213110902"/>
    <m/>
    <x v="0"/>
    <s v=""/>
    <s v=""/>
  </r>
  <r>
    <x v="459"/>
    <n v="512.46"/>
    <m/>
    <s v="2212808334"/>
    <m/>
    <x v="0"/>
    <s v=""/>
    <s v=""/>
  </r>
  <r>
    <x v="439"/>
    <n v="702.05"/>
    <m/>
    <s v="2214078942"/>
    <m/>
    <x v="0"/>
    <s v=""/>
    <s v=""/>
  </r>
  <r>
    <x v="460"/>
    <n v="765.5599999999999"/>
    <m/>
    <s v="2214132630"/>
    <m/>
    <x v="0"/>
    <s v=""/>
    <s v=""/>
  </r>
  <r>
    <x v="439"/>
    <n v="702.05"/>
    <m/>
    <s v="2213467502"/>
    <m/>
    <x v="0"/>
    <s v=""/>
    <s v=""/>
  </r>
  <r>
    <x v="461"/>
    <n v="959.88"/>
    <m/>
    <s v="2209979642"/>
    <m/>
    <x v="0"/>
    <s v=""/>
    <s v=""/>
  </r>
  <r>
    <x v="462"/>
    <n v="674.96"/>
    <m/>
    <s v="2216237954"/>
    <m/>
    <x v="0"/>
    <s v=""/>
    <s v=""/>
  </r>
  <r>
    <x v="463"/>
    <n v="545.97"/>
    <m/>
    <s v="2218816310"/>
    <m/>
    <x v="0"/>
    <m/>
    <m/>
  </r>
  <r>
    <x v="447"/>
    <n v="629.9"/>
    <m/>
    <s v="2219829838"/>
    <m/>
    <x v="0"/>
    <m/>
    <m/>
  </r>
  <r>
    <x v="452"/>
    <n v="556.54"/>
    <m/>
    <s v="2219649010"/>
    <m/>
    <x v="0"/>
    <m/>
    <m/>
  </r>
  <r>
    <x v="464"/>
    <n v="550"/>
    <m/>
    <s v="2219881226"/>
    <m/>
    <x v="0"/>
    <m/>
    <m/>
  </r>
  <r>
    <x v="465"/>
    <n v="2543.11"/>
    <m/>
    <s v="2220870522"/>
    <m/>
    <x v="0"/>
    <m/>
    <m/>
  </r>
  <r>
    <x v="466"/>
    <n v="837.3"/>
    <m/>
    <s v="2222223494"/>
    <m/>
    <x v="0"/>
    <m/>
    <m/>
  </r>
  <r>
    <x v="440"/>
    <n v="688.4"/>
    <m/>
    <s v="2223694454"/>
    <m/>
    <x v="0"/>
    <m/>
    <m/>
  </r>
  <r>
    <x v="467"/>
    <n v="763.34"/>
    <m/>
    <s v="2223882018"/>
    <m/>
    <x v="0"/>
    <m/>
    <m/>
  </r>
  <r>
    <x v="468"/>
    <n v="590.42"/>
    <m/>
    <s v="2223354674"/>
    <m/>
    <x v="0"/>
    <m/>
    <m/>
  </r>
  <r>
    <x v="418"/>
    <n v="720.13"/>
    <m/>
    <s v="2221982106"/>
    <m/>
    <x v="0"/>
    <m/>
    <m/>
  </r>
  <r>
    <x v="423"/>
    <n v="502.33"/>
    <m/>
    <s v="2221982214"/>
    <m/>
    <x v="0"/>
    <m/>
    <m/>
  </r>
  <r>
    <x v="450"/>
    <n v="587.88"/>
    <m/>
    <s v="2227838002"/>
    <m/>
    <x v="0"/>
    <m/>
    <m/>
  </r>
  <r>
    <x v="469"/>
    <n v="596.16"/>
    <m/>
    <s v="2225510054"/>
    <m/>
    <x v="0"/>
    <m/>
    <m/>
  </r>
  <r>
    <x v="423"/>
    <n v="500.79"/>
    <m/>
    <s v="2226511570"/>
    <m/>
    <x v="0"/>
    <m/>
    <m/>
  </r>
  <r>
    <x v="470"/>
    <n v="677.97"/>
    <m/>
    <s v="2223388014"/>
    <m/>
    <x v="0"/>
    <m/>
    <m/>
  </r>
  <r>
    <x v="471"/>
    <n v="595.14"/>
    <m/>
    <s v="2231008850"/>
    <m/>
    <x v="0"/>
    <m/>
    <m/>
  </r>
  <r>
    <x v="432"/>
    <n v="682.5700000000001"/>
    <m/>
    <s v="2231102918"/>
    <m/>
    <x v="0"/>
    <m/>
    <m/>
  </r>
  <r>
    <x v="472"/>
    <n v="981.3"/>
    <m/>
    <s v="2231241794"/>
    <m/>
    <x v="0"/>
    <m/>
    <m/>
  </r>
  <r>
    <x v="473"/>
    <n v="1485.02"/>
    <m/>
    <s v="2226487766"/>
    <m/>
    <x v="0"/>
    <m/>
    <m/>
  </r>
  <r>
    <x v="474"/>
    <n v="1224.18"/>
    <m/>
    <s v="2231172314"/>
    <m/>
    <x v="0"/>
    <m/>
    <m/>
  </r>
  <r>
    <x v="475"/>
    <n v="573.42"/>
    <m/>
    <s v="2232680286"/>
    <m/>
    <x v="1"/>
    <m/>
    <m/>
  </r>
  <r>
    <x v="476"/>
    <n v="745.49"/>
    <m/>
    <s v="2232667174"/>
    <m/>
    <x v="1"/>
    <m/>
    <m/>
  </r>
  <r>
    <x v="477"/>
    <n v="547.14"/>
    <m/>
    <s v="2228037818"/>
    <m/>
    <x v="1"/>
    <m/>
    <m/>
  </r>
  <r>
    <x v="421"/>
    <n v="557.89"/>
    <m/>
    <s v="2233192362"/>
    <m/>
    <x v="1"/>
    <m/>
    <m/>
  </r>
  <r>
    <x v="464"/>
    <n v="556.66"/>
    <m/>
    <s v="2233421010"/>
    <m/>
    <x v="1"/>
    <m/>
    <m/>
  </r>
  <r>
    <x v="478"/>
    <n v="505.36"/>
    <m/>
    <s v="2210864214"/>
    <m/>
    <x v="1"/>
    <m/>
    <m/>
  </r>
  <r>
    <x v="463"/>
    <n v="520.89"/>
    <m/>
    <s v="2234725650"/>
    <m/>
    <x v="1"/>
    <m/>
    <m/>
  </r>
  <r>
    <x v="465"/>
    <n v="2540.81"/>
    <m/>
    <s v="2235026206"/>
    <m/>
    <x v="1"/>
    <m/>
    <m/>
  </r>
  <r>
    <x v="418"/>
    <n v="692.37"/>
    <m/>
    <s v="2234726738"/>
    <m/>
    <x v="1"/>
    <m/>
    <m/>
  </r>
  <r>
    <x v="474"/>
    <n v="1224.6"/>
    <m/>
    <s v="2229229558"/>
    <m/>
    <x v="2"/>
    <m/>
    <m/>
  </r>
  <r>
    <x v="479"/>
    <n v="1447.34"/>
    <m/>
    <s v="2234608750"/>
    <m/>
    <x v="2"/>
    <m/>
    <m/>
  </r>
  <r>
    <x v="480"/>
    <n v="1032.66"/>
    <m/>
    <s v="2235697398"/>
    <m/>
    <x v="2"/>
    <m/>
    <m/>
  </r>
  <r>
    <x v="481"/>
    <n v="1021.68"/>
    <m/>
    <s v="2236303082"/>
    <m/>
    <x v="2"/>
    <m/>
    <m/>
  </r>
  <r>
    <x v="482"/>
    <n v="505.65"/>
    <m/>
    <s v="2236929374"/>
    <m/>
    <x v="1"/>
    <m/>
    <m/>
  </r>
  <r>
    <x v="483"/>
    <n v="1560.85"/>
    <m/>
    <s v="2237763070"/>
    <m/>
    <x v="1"/>
    <m/>
    <m/>
  </r>
  <r>
    <x v="433"/>
    <n v="551.67"/>
    <m/>
    <s v="2237861242"/>
    <m/>
    <x v="1"/>
    <m/>
    <m/>
  </r>
  <r>
    <x v="484"/>
    <n v="821.09"/>
    <m/>
    <s v="2237942850"/>
    <m/>
    <x v="1"/>
    <m/>
    <m/>
  </r>
  <r>
    <x v="485"/>
    <n v="789.45"/>
    <m/>
    <s v="2237323362"/>
    <m/>
    <x v="1"/>
    <m/>
    <m/>
  </r>
  <r>
    <x v="467"/>
    <n v="774.04"/>
    <m/>
    <s v="2240239014"/>
    <m/>
    <x v="1"/>
    <m/>
    <m/>
  </r>
  <r>
    <x v="486"/>
    <n v="1142.61"/>
    <m/>
    <s v="2237522302"/>
    <m/>
    <x v="2"/>
    <m/>
    <m/>
  </r>
  <r>
    <x v="487"/>
    <n v="1184.83"/>
    <m/>
    <s v="2238323026"/>
    <m/>
    <x v="2"/>
    <m/>
    <m/>
  </r>
  <r>
    <x v="488"/>
    <m/>
    <m/>
    <m/>
    <m/>
    <x v="0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Сводная таблица1" cacheId="0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A3:B10" firstHeaderRow="1" firstDataRow="1" firstDataCol="1" rowPageCount="1" colPageCount="1"/>
  <pivotFields count="8">
    <pivotField axis="axisRow" showAll="0">
      <items count="798">
        <item x="242"/>
        <item m="1" x="713"/>
        <item x="479"/>
        <item m="1" x="786"/>
        <item m="1" x="773"/>
        <item x="376"/>
        <item m="1" x="774"/>
        <item m="1" x="790"/>
        <item x="128"/>
        <item x="54"/>
        <item x="443"/>
        <item m="1" x="787"/>
        <item m="1" x="654"/>
        <item x="458"/>
        <item x="430"/>
        <item x="449"/>
        <item x="427"/>
        <item x="472"/>
        <item x="434"/>
        <item x="465"/>
        <item x="441"/>
        <item m="1" x="792"/>
        <item x="450"/>
        <item x="473"/>
        <item x="448"/>
        <item x="122"/>
        <item x="394"/>
        <item x="171"/>
        <item x="425"/>
        <item x="367"/>
        <item x="468"/>
        <item m="1" x="704"/>
        <item m="1" x="557"/>
        <item m="1" x="545"/>
        <item x="219"/>
        <item m="1" x="497"/>
        <item m="1" x="706"/>
        <item m="1" x="605"/>
        <item m="1" x="588"/>
        <item m="1" x="516"/>
        <item m="1" x="637"/>
        <item x="174"/>
        <item m="1" x="498"/>
        <item x="106"/>
        <item x="50"/>
        <item x="61"/>
        <item m="1" x="717"/>
        <item x="21"/>
        <item m="1" x="567"/>
        <item x="77"/>
        <item x="209"/>
        <item x="64"/>
        <item x="102"/>
        <item x="108"/>
        <item m="1" x="657"/>
        <item m="1" x="645"/>
        <item x="188"/>
        <item x="191"/>
        <item m="1" x="646"/>
        <item x="144"/>
        <item m="1" x="769"/>
        <item m="1" x="651"/>
        <item x="340"/>
        <item x="267"/>
        <item m="1" x="670"/>
        <item m="1" x="652"/>
        <item x="442"/>
        <item m="1" x="515"/>
        <item x="289"/>
        <item m="1" x="796"/>
        <item x="402"/>
        <item x="235"/>
        <item x="246"/>
        <item m="1" x="494"/>
        <item x="286"/>
        <item x="385"/>
        <item x="315"/>
        <item x="133"/>
        <item x="318"/>
        <item x="352"/>
        <item x="166"/>
        <item m="1" x="701"/>
        <item x="401"/>
        <item x="227"/>
        <item m="1" x="667"/>
        <item m="1" x="614"/>
        <item m="1" x="730"/>
        <item x="18"/>
        <item x="231"/>
        <item x="0"/>
        <item x="48"/>
        <item m="1" x="608"/>
        <item m="1" x="609"/>
        <item x="110"/>
        <item x="446"/>
        <item m="1" x="501"/>
        <item x="33"/>
        <item m="1" x="570"/>
        <item x="347"/>
        <item m="1" x="500"/>
        <item x="278"/>
        <item x="399"/>
        <item x="357"/>
        <item x="206"/>
        <item m="1" x="727"/>
        <item m="1" x="596"/>
        <item m="1" x="539"/>
        <item x="121"/>
        <item m="1" x="618"/>
        <item m="1" x="540"/>
        <item m="1" x="765"/>
        <item m="1" x="619"/>
        <item m="1" x="659"/>
        <item m="1" x="512"/>
        <item m="1" x="675"/>
        <item m="1" x="785"/>
        <item x="359"/>
        <item x="177"/>
        <item m="1" x="663"/>
        <item m="1" x="602"/>
        <item x="424"/>
        <item m="1" x="575"/>
        <item x="162"/>
        <item x="297"/>
        <item x="212"/>
        <item m="1" x="689"/>
        <item x="115"/>
        <item m="1" x="525"/>
        <item m="1" x="541"/>
        <item m="1" x="561"/>
        <item m="1" x="552"/>
        <item x="124"/>
        <item x="233"/>
        <item x="412"/>
        <item m="1" x="489"/>
        <item m="1" x="699"/>
        <item x="410"/>
        <item x="301"/>
        <item x="379"/>
        <item m="1" x="777"/>
        <item x="141"/>
        <item x="396"/>
        <item x="411"/>
        <item x="271"/>
        <item m="1" x="542"/>
        <item x="210"/>
        <item x="481"/>
        <item m="1" x="573"/>
        <item m="1" x="715"/>
        <item x="302"/>
        <item m="1" x="655"/>
        <item m="1" x="607"/>
        <item x="398"/>
        <item m="1" x="577"/>
        <item x="57"/>
        <item x="187"/>
        <item x="67"/>
        <item m="1" x="503"/>
        <item x="354"/>
        <item m="1" x="550"/>
        <item x="259"/>
        <item x="194"/>
        <item x="295"/>
        <item m="1" x="491"/>
        <item x="252"/>
        <item x="390"/>
        <item m="1" x="750"/>
        <item x="198"/>
        <item x="173"/>
        <item m="1" x="668"/>
        <item x="185"/>
        <item x="276"/>
        <item x="294"/>
        <item x="334"/>
        <item x="28"/>
        <item x="92"/>
        <item x="100"/>
        <item m="1" x="721"/>
        <item m="1" x="642"/>
        <item m="1" x="793"/>
        <item m="1" x="499"/>
        <item x="420"/>
        <item x="192"/>
        <item m="1" x="729"/>
        <item x="203"/>
        <item x="202"/>
        <item m="1" x="775"/>
        <item m="1" x="691"/>
        <item m="1" x="638"/>
        <item m="1" x="563"/>
        <item m="1" x="528"/>
        <item m="1" x="647"/>
        <item m="1" x="665"/>
        <item x="392"/>
        <item x="12"/>
        <item x="14"/>
        <item m="1" x="700"/>
        <item m="1" x="709"/>
        <item x="335"/>
        <item x="374"/>
        <item m="1" x="716"/>
        <item x="25"/>
        <item x="228"/>
        <item x="155"/>
        <item m="1" x="759"/>
        <item m="1" x="794"/>
        <item x="74"/>
        <item m="1" x="781"/>
        <item m="1" x="584"/>
        <item x="325"/>
        <item m="1" x="523"/>
        <item m="1" x="621"/>
        <item m="1" x="714"/>
        <item m="1" x="653"/>
        <item m="1" x="583"/>
        <item m="1" x="676"/>
        <item x="147"/>
        <item x="253"/>
        <item x="17"/>
        <item x="467"/>
        <item m="1" x="658"/>
        <item x="265"/>
        <item x="169"/>
        <item m="1" x="752"/>
        <item m="1" x="639"/>
        <item x="459"/>
        <item x="440"/>
        <item m="1" x="564"/>
        <item x="439"/>
        <item m="1" x="565"/>
        <item m="1" x="518"/>
        <item x="86"/>
        <item x="387"/>
        <item x="447"/>
        <item x="195"/>
        <item m="1" x="789"/>
        <item m="1" x="546"/>
        <item m="1" x="755"/>
        <item x="463"/>
        <item x="176"/>
        <item x="196"/>
        <item x="60"/>
        <item x="254"/>
        <item x="457"/>
        <item x="422"/>
        <item x="258"/>
        <item m="1" x="753"/>
        <item x="163"/>
        <item x="453"/>
        <item x="456"/>
        <item x="127"/>
        <item m="1" x="527"/>
        <item x="365"/>
        <item x="243"/>
        <item x="183"/>
        <item m="1" x="688"/>
        <item x="373"/>
        <item x="114"/>
        <item m="1" x="782"/>
        <item m="1" x="569"/>
        <item m="1" x="585"/>
        <item x="366"/>
        <item x="193"/>
        <item x="383"/>
        <item x="386"/>
        <item x="239"/>
        <item x="93"/>
        <item m="1" x="649"/>
        <item x="112"/>
        <item m="1" x="692"/>
        <item x="225"/>
        <item m="1" x="628"/>
        <item m="1" x="599"/>
        <item x="330"/>
        <item m="1" x="615"/>
        <item m="1" x="680"/>
        <item m="1" x="620"/>
        <item x="236"/>
        <item x="433"/>
        <item x="178"/>
        <item x="311"/>
        <item m="1" x="522"/>
        <item m="1" x="678"/>
        <item x="466"/>
        <item m="1" x="530"/>
        <item m="1" x="783"/>
        <item m="1" x="669"/>
        <item m="1" x="679"/>
        <item m="1" x="556"/>
        <item x="382"/>
        <item x="419"/>
        <item m="1" x="586"/>
        <item m="1" x="548"/>
        <item m="1" x="788"/>
        <item x="116"/>
        <item x="98"/>
        <item x="309"/>
        <item x="90"/>
        <item m="1" x="728"/>
        <item m="1" x="591"/>
        <item x="470"/>
        <item x="197"/>
        <item m="1" x="742"/>
        <item x="140"/>
        <item m="1" x="677"/>
        <item m="1" x="524"/>
        <item x="130"/>
        <item x="142"/>
        <item x="244"/>
        <item x="241"/>
        <item m="1" x="664"/>
        <item m="1" x="707"/>
        <item m="1" x="520"/>
        <item x="71"/>
        <item x="282"/>
        <item x="131"/>
        <item x="269"/>
        <item x="256"/>
        <item x="143"/>
        <item m="1" x="490"/>
        <item x="104"/>
        <item m="1" x="592"/>
        <item m="1" x="593"/>
        <item x="96"/>
        <item x="53"/>
        <item m="1" x="719"/>
        <item m="1" x="697"/>
        <item m="1" x="574"/>
        <item x="69"/>
        <item m="1" x="595"/>
        <item x="4"/>
        <item x="11"/>
        <item x="80"/>
        <item x="327"/>
        <item m="1" x="492"/>
        <item m="1" x="687"/>
        <item x="172"/>
        <item x="263"/>
        <item x="157"/>
        <item m="1" x="493"/>
        <item m="1" x="756"/>
        <item x="189"/>
        <item x="388"/>
        <item x="47"/>
        <item x="320"/>
        <item x="126"/>
        <item m="1" x="754"/>
        <item x="58"/>
        <item x="312"/>
        <item m="1" x="681"/>
        <item x="119"/>
        <item x="377"/>
        <item x="403"/>
        <item x="247"/>
        <item x="272"/>
        <item x="23"/>
        <item x="337"/>
        <item m="1" x="791"/>
        <item m="1" x="551"/>
        <item m="1" x="771"/>
        <item x="437"/>
        <item x="293"/>
        <item x="91"/>
        <item x="39"/>
        <item x="150"/>
        <item m="1" x="795"/>
        <item m="1" x="666"/>
        <item m="1" x="629"/>
        <item m="1" x="613"/>
        <item m="1" x="660"/>
        <item m="1" x="671"/>
        <item m="1" x="640"/>
        <item x="149"/>
        <item m="1" x="517"/>
        <item x="316"/>
        <item x="36"/>
        <item x="123"/>
        <item x="139"/>
        <item x="59"/>
        <item x="249"/>
        <item x="211"/>
        <item m="1" x="568"/>
        <item x="409"/>
        <item x="469"/>
        <item x="300"/>
        <item x="408"/>
        <item m="1" x="598"/>
        <item x="153"/>
        <item m="1" x="582"/>
        <item x="5"/>
        <item x="277"/>
        <item x="181"/>
        <item x="268"/>
        <item x="117"/>
        <item m="1" x="578"/>
        <item x="81"/>
        <item x="213"/>
        <item x="264"/>
        <item x="232"/>
        <item x="266"/>
        <item x="46"/>
        <item x="109"/>
        <item m="1" x="751"/>
        <item x="40"/>
        <item x="35"/>
        <item x="27"/>
        <item m="1" x="627"/>
        <item x="208"/>
        <item x="389"/>
        <item x="380"/>
        <item m="1" x="508"/>
        <item x="152"/>
        <item x="321"/>
        <item x="416"/>
        <item x="404"/>
        <item x="270"/>
        <item x="68"/>
        <item x="24"/>
        <item x="303"/>
        <item x="151"/>
        <item x="199"/>
        <item x="222"/>
        <item x="290"/>
        <item m="1" x="720"/>
        <item m="1" x="770"/>
        <item x="415"/>
        <item m="1" x="662"/>
        <item x="260"/>
        <item x="248"/>
        <item x="230"/>
        <item x="363"/>
        <item x="182"/>
        <item x="200"/>
        <item x="226"/>
        <item m="1" x="576"/>
        <item x="360"/>
        <item x="262"/>
        <item m="1" x="594"/>
        <item x="72"/>
        <item m="1" x="705"/>
        <item m="1" x="682"/>
        <item x="280"/>
        <item m="1" x="684"/>
        <item x="94"/>
        <item x="3"/>
        <item m="1" x="502"/>
        <item m="1" x="744"/>
        <item x="217"/>
        <item x="156"/>
        <item x="168"/>
        <item x="405"/>
        <item x="281"/>
        <item x="135"/>
        <item x="70"/>
        <item x="291"/>
        <item x="304"/>
        <item x="332"/>
        <item x="43"/>
        <item x="20"/>
        <item x="29"/>
        <item m="1" x="562"/>
        <item x="413"/>
        <item x="478"/>
        <item x="97"/>
        <item x="136"/>
        <item m="1" x="708"/>
        <item m="1" x="738"/>
        <item m="1" x="634"/>
        <item x="428"/>
        <item m="1" x="779"/>
        <item x="476"/>
        <item x="436"/>
        <item x="429"/>
        <item x="75"/>
        <item x="375"/>
        <item x="255"/>
        <item x="333"/>
        <item x="462"/>
        <item x="444"/>
        <item x="275"/>
        <item x="251"/>
        <item m="1" x="694"/>
        <item x="1"/>
        <item m="1" x="741"/>
        <item x="154"/>
        <item x="368"/>
        <item x="298"/>
        <item x="299"/>
        <item x="234"/>
        <item m="1" x="579"/>
        <item m="1" x="580"/>
        <item x="361"/>
        <item x="125"/>
        <item x="42"/>
        <item x="19"/>
        <item x="9"/>
        <item x="15"/>
        <item x="218"/>
        <item x="66"/>
        <item m="1" x="535"/>
        <item x="85"/>
        <item x="148"/>
        <item m="1" x="597"/>
        <item m="1" x="763"/>
        <item x="134"/>
        <item m="1" x="672"/>
        <item x="435"/>
        <item x="326"/>
        <item m="1" x="661"/>
        <item x="471"/>
        <item x="307"/>
        <item x="170"/>
        <item m="1" x="495"/>
        <item x="186"/>
        <item x="284"/>
        <item x="287"/>
        <item m="1" x="631"/>
        <item m="1" x="757"/>
        <item x="105"/>
        <item x="371"/>
        <item m="1" x="572"/>
        <item m="1" x="743"/>
        <item m="1" x="698"/>
        <item x="407"/>
        <item m="1" x="632"/>
        <item m="1" x="529"/>
        <item x="184"/>
        <item x="336"/>
        <item m="1" x="780"/>
        <item x="145"/>
        <item m="1" x="504"/>
        <item m="1" x="767"/>
        <item x="99"/>
        <item x="138"/>
        <item x="319"/>
        <item x="445"/>
        <item x="237"/>
        <item x="364"/>
        <item m="1" x="610"/>
        <item x="310"/>
        <item m="1" x="641"/>
        <item x="362"/>
        <item m="1" x="496"/>
        <item x="89"/>
        <item x="132"/>
        <item m="1" x="778"/>
        <item m="1" x="732"/>
        <item m="1" x="648"/>
        <item m="1" x="603"/>
        <item x="30"/>
        <item x="7"/>
        <item m="1" x="739"/>
        <item x="414"/>
        <item m="1" x="733"/>
        <item x="346"/>
        <item x="32"/>
        <item x="370"/>
        <item x="101"/>
        <item x="397"/>
        <item m="1" x="718"/>
        <item m="1" x="656"/>
        <item x="369"/>
        <item x="331"/>
        <item x="224"/>
        <item x="417"/>
        <item m="1" x="758"/>
        <item x="41"/>
        <item x="165"/>
        <item m="1" x="611"/>
        <item m="1" x="710"/>
        <item x="167"/>
        <item m="1" x="768"/>
        <item x="460"/>
        <item m="1" x="764"/>
        <item x="418"/>
        <item x="355"/>
        <item x="113"/>
        <item x="313"/>
        <item m="1" x="722"/>
        <item x="431"/>
        <item m="1" x="510"/>
        <item m="1" x="731"/>
        <item x="432"/>
        <item m="1" x="558"/>
        <item m="1" x="536"/>
        <item x="423"/>
        <item x="120"/>
        <item m="1" x="723"/>
        <item m="1" x="702"/>
        <item m="1" x="531"/>
        <item x="426"/>
        <item m="1" x="511"/>
        <item x="474"/>
        <item x="118"/>
        <item m="1" x="537"/>
        <item x="421"/>
        <item m="1" x="505"/>
        <item m="1" x="606"/>
        <item x="257"/>
        <item m="1" x="635"/>
        <item x="451"/>
        <item m="1" x="623"/>
        <item x="31"/>
        <item m="1" x="506"/>
        <item m="1" x="507"/>
        <item m="1" x="559"/>
        <item x="49"/>
        <item x="88"/>
        <item x="37"/>
        <item x="358"/>
        <item m="1" x="643"/>
        <item x="356"/>
        <item x="129"/>
        <item x="180"/>
        <item x="38"/>
        <item m="1" x="513"/>
        <item x="323"/>
        <item x="55"/>
        <item m="1" x="760"/>
        <item x="338"/>
        <item m="1" x="547"/>
        <item x="201"/>
        <item m="1" x="532"/>
        <item m="1" x="604"/>
        <item x="179"/>
        <item m="1" x="693"/>
        <item m="1" x="724"/>
        <item x="353"/>
        <item x="288"/>
        <item m="1" x="622"/>
        <item x="164"/>
        <item m="1" x="630"/>
        <item x="95"/>
        <item x="26"/>
        <item x="51"/>
        <item x="73"/>
        <item m="1" x="644"/>
        <item m="1" x="612"/>
        <item m="1" x="553"/>
        <item x="395"/>
        <item x="438"/>
        <item x="475"/>
        <item x="342"/>
        <item x="308"/>
        <item m="1" x="533"/>
        <item m="1" x="554"/>
        <item m="1" x="636"/>
        <item x="393"/>
        <item x="223"/>
        <item x="317"/>
        <item m="1" x="555"/>
        <item m="1" x="695"/>
        <item x="391"/>
        <item x="158"/>
        <item m="1" x="590"/>
        <item m="1" x="601"/>
        <item m="1" x="624"/>
        <item m="1" x="625"/>
        <item x="221"/>
        <item m="1" x="734"/>
        <item x="329"/>
        <item x="348"/>
        <item x="306"/>
        <item m="1" x="725"/>
        <item x="461"/>
        <item x="285"/>
        <item x="84"/>
        <item x="52"/>
        <item m="1" x="776"/>
        <item m="1" x="543"/>
        <item m="1" x="538"/>
        <item m="1" x="761"/>
        <item m="1" x="746"/>
        <item x="349"/>
        <item x="296"/>
        <item m="1" x="534"/>
        <item m="1" x="762"/>
        <item x="328"/>
        <item x="214"/>
        <item x="322"/>
        <item x="341"/>
        <item x="220"/>
        <item x="292"/>
        <item x="314"/>
        <item m="1" x="745"/>
        <item x="305"/>
        <item x="2"/>
        <item m="1" x="747"/>
        <item x="344"/>
        <item x="343"/>
        <item x="205"/>
        <item x="160"/>
        <item x="78"/>
        <item x="245"/>
        <item x="56"/>
        <item x="13"/>
        <item x="6"/>
        <item x="381"/>
        <item x="378"/>
        <item m="1" x="735"/>
        <item m="1" x="711"/>
        <item m="1" x="703"/>
        <item m="1" x="748"/>
        <item m="1" x="772"/>
        <item m="1" x="736"/>
        <item x="406"/>
        <item x="62"/>
        <item m="1" x="712"/>
        <item x="16"/>
        <item m="1" x="514"/>
        <item m="1" x="696"/>
        <item m="1" x="626"/>
        <item x="477"/>
        <item m="1" x="674"/>
        <item x="339"/>
        <item m="1" x="737"/>
        <item x="274"/>
        <item m="1" x="566"/>
        <item x="103"/>
        <item x="44"/>
        <item m="1" x="726"/>
        <item x="455"/>
        <item x="452"/>
        <item x="273"/>
        <item x="146"/>
        <item x="65"/>
        <item m="1" x="686"/>
        <item x="229"/>
        <item x="63"/>
        <item x="279"/>
        <item x="8"/>
        <item x="34"/>
        <item x="137"/>
        <item x="159"/>
        <item x="204"/>
        <item x="400"/>
        <item m="1" x="549"/>
        <item m="1" x="544"/>
        <item x="345"/>
        <item x="79"/>
        <item x="87"/>
        <item m="1" x="526"/>
        <item m="1" x="509"/>
        <item x="238"/>
        <item x="250"/>
        <item x="111"/>
        <item x="216"/>
        <item x="161"/>
        <item x="261"/>
        <item m="1" x="600"/>
        <item x="372"/>
        <item m="1" x="683"/>
        <item x="351"/>
        <item x="82"/>
        <item m="1" x="784"/>
        <item x="215"/>
        <item x="350"/>
        <item x="324"/>
        <item m="1" x="521"/>
        <item x="175"/>
        <item m="1" x="690"/>
        <item x="384"/>
        <item x="464"/>
        <item m="1" x="571"/>
        <item m="1" x="581"/>
        <item x="283"/>
        <item x="76"/>
        <item m="1" x="587"/>
        <item x="10"/>
        <item x="45"/>
        <item m="1" x="673"/>
        <item x="480"/>
        <item m="1" x="685"/>
        <item x="454"/>
        <item m="1" x="740"/>
        <item x="190"/>
        <item m="1" x="616"/>
        <item x="240"/>
        <item m="1" x="749"/>
        <item m="1" x="766"/>
        <item x="107"/>
        <item m="1" x="519"/>
        <item m="1" x="633"/>
        <item m="1" x="650"/>
        <item x="83"/>
        <item m="1" x="560"/>
        <item x="22"/>
        <item m="1" x="589"/>
        <item x="207"/>
        <item m="1" x="617"/>
        <item x="488"/>
        <item x="482"/>
        <item x="483"/>
        <item x="484"/>
        <item x="485"/>
        <item x="486"/>
        <item x="487"/>
        <item t="default"/>
      </items>
    </pivotField>
    <pivotField dataField="1" showAll="0"/>
    <pivotField showAll="0"/>
    <pivotField showAll="0"/>
    <pivotField showAll="0"/>
    <pivotField axis="axisPage" showAll="0">
      <items count="4">
        <item x="1"/>
        <item x="2"/>
        <item x="0"/>
        <item t="default"/>
      </items>
    </pivotField>
    <pivotField showAll="0"/>
    <pivotField showAll="0"/>
  </pivotFields>
  <rowFields count="1">
    <field x="0"/>
  </rowFields>
  <rowItems count="7">
    <i>
      <x v="2"/>
    </i>
    <i>
      <x v="146"/>
    </i>
    <i>
      <x v="592"/>
    </i>
    <i>
      <x v="771"/>
    </i>
    <i>
      <x v="795"/>
    </i>
    <i>
      <x v="796"/>
    </i>
    <i t="grand"/>
  </rowItems>
  <colItems count="1">
    <i/>
  </colItems>
  <pageFields count="1">
    <pageField fld="5" item="1" hier="-1"/>
  </pageFields>
  <dataFields count="1">
    <dataField name="Сумма по полю Цена покупки" fld="1" baseField="0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Сводная таблица1" cacheId="1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A3:E80" firstHeaderRow="1" firstDataRow="2" firstDataCol="1"/>
  <pivotFields count="8">
    <pivotField axis="axisRow" showAll="0" sortType="ascending">
      <items count="822">
        <item m="1" x="260"/>
        <item m="1" x="747"/>
        <item m="1" x="528"/>
        <item m="1" x="664"/>
        <item m="1" x="153"/>
        <item m="1" x="178"/>
        <item x="54"/>
        <item m="1" x="126"/>
        <item m="1" x="346"/>
        <item m="1" x="266"/>
        <item m="1" x="179"/>
        <item m="1" x="783"/>
        <item m="1" x="473"/>
        <item m="1" x="489"/>
        <item m="1" x="592"/>
        <item m="1" x="209"/>
        <item m="1" x="229"/>
        <item m="1" x="335"/>
        <item m="1" x="442"/>
        <item m="1" x="519"/>
        <item m="1" x="137"/>
        <item m="1" x="375"/>
        <item m="1" x="384"/>
        <item m="1" x="433"/>
        <item m="1" x="406"/>
        <item m="1" x="336"/>
        <item m="1" x="707"/>
        <item m="1" x="307"/>
        <item m="1" x="249"/>
        <item m="1" x="617"/>
        <item m="1" x="793"/>
        <item x="50"/>
        <item x="61"/>
        <item m="1" x="785"/>
        <item m="1" x="615"/>
        <item x="21"/>
        <item m="1" x="278"/>
        <item m="1" x="337"/>
        <item m="1" x="90"/>
        <item x="64"/>
        <item m="1" x="616"/>
        <item m="1" x="308"/>
        <item m="1" x="250"/>
        <item m="1" x="586"/>
        <item m="1" x="550"/>
        <item m="1" x="469"/>
        <item m="1" x="455"/>
        <item m="1" x="587"/>
        <item m="1" x="551"/>
        <item m="1" x="456"/>
        <item m="1" x="437"/>
        <item m="1" x="311"/>
        <item m="1" x="606"/>
        <item m="1" x="683"/>
        <item m="1" x="764"/>
        <item m="1" x="491"/>
        <item m="1" x="462"/>
        <item m="1" x="765"/>
        <item m="1" x="684"/>
        <item m="1" x="463"/>
        <item m="1" x="816"/>
        <item m="1" x="440"/>
        <item m="1" x="136"/>
        <item m="1" x="613"/>
        <item m="1" x="739"/>
        <item m="1" x="141"/>
        <item m="1" x="85"/>
        <item m="1" x="818"/>
        <item m="1" x="614"/>
        <item m="1" x="817"/>
        <item m="1" x="740"/>
        <item m="1" x="607"/>
        <item m="1" x="290"/>
        <item m="1" x="326"/>
        <item m="1" x="566"/>
        <item m="1" x="639"/>
        <item m="1" x="554"/>
        <item m="1" x="578"/>
        <item m="1" x="374"/>
        <item m="1" x="520"/>
        <item m="1" x="190"/>
        <item m="1" x="441"/>
        <item m="1" x="798"/>
        <item x="18"/>
        <item m="1" x="418"/>
        <item m="1" x="772"/>
        <item m="1" x="382"/>
        <item x="0"/>
        <item x="48"/>
        <item m="1" x="738"/>
        <item m="1" x="388"/>
        <item m="1" x="191"/>
        <item m="1" x="525"/>
        <item m="1" x="188"/>
        <item m="1" x="100"/>
        <item m="1" x="581"/>
        <item m="1" x="206"/>
        <item x="33"/>
        <item m="1" x="302"/>
        <item m="1" x="507"/>
        <item m="1" x="352"/>
        <item m="1" x="99"/>
        <item m="1" x="323"/>
        <item m="1" x="101"/>
        <item m="1" x="403"/>
        <item m="1" x="467"/>
        <item m="1" x="482"/>
        <item m="1" x="591"/>
        <item m="1" x="628"/>
        <item m="1" x="355"/>
        <item m="1" x="227"/>
        <item m="1" x="478"/>
        <item m="1" x="810"/>
        <item m="1" x="479"/>
        <item m="1" x="480"/>
        <item m="1" x="736"/>
        <item m="1" x="689"/>
        <item m="1" x="577"/>
        <item m="1" x="608"/>
        <item m="1" x="589"/>
        <item m="1" x="788"/>
        <item m="1" x="76"/>
        <item m="1" x="389"/>
        <item m="1" x="261"/>
        <item m="1" x="766"/>
        <item m="1" x="669"/>
        <item m="1" x="312"/>
        <item m="1" x="121"/>
        <item m="1" x="262"/>
        <item m="1" x="160"/>
        <item m="1" x="573"/>
        <item m="1" x="663"/>
        <item m="1" x="423"/>
        <item m="1" x="756"/>
        <item m="1" x="228"/>
        <item m="1" x="122"/>
        <item m="1" x="129"/>
        <item m="1" x="149"/>
        <item m="1" x="195"/>
        <item m="1" x="511"/>
        <item m="1" x="464"/>
        <item m="1" x="305"/>
        <item m="1" x="762"/>
        <item m="1" x="737"/>
        <item m="1" x="353"/>
        <item m="1" x="401"/>
        <item m="1" x="354"/>
        <item m="1" x="567"/>
        <item m="1" x="667"/>
        <item m="1" x="700"/>
        <item m="1" x="612"/>
        <item m="1" x="512"/>
        <item m="1" x="465"/>
        <item m="1" x="84"/>
        <item m="1" x="385"/>
        <item m="1" x="370"/>
        <item m="1" x="314"/>
        <item x="57"/>
        <item m="1" x="159"/>
        <item x="67"/>
        <item m="1" x="102"/>
        <item m="1" x="763"/>
        <item m="1" x="630"/>
        <item m="1" x="698"/>
        <item m="1" x="801"/>
        <item m="1" x="685"/>
        <item m="1" x="208"/>
        <item m="1" x="405"/>
        <item m="1" x="316"/>
        <item m="1" x="583"/>
        <item m="1" x="527"/>
        <item x="28"/>
        <item m="1" x="147"/>
        <item m="1" x="435"/>
        <item m="1" x="447"/>
        <item m="1" x="332"/>
        <item m="1" x="786"/>
        <item m="1" x="92"/>
        <item m="1" x="714"/>
        <item m="1" x="789"/>
        <item m="1" x="417"/>
        <item m="1" x="457"/>
        <item m="1" x="486"/>
        <item x="12"/>
        <item x="14"/>
        <item m="1" x="642"/>
        <item m="1" x="758"/>
        <item m="1" x="410"/>
        <item x="25"/>
        <item m="1" x="549"/>
        <item m="1" x="458"/>
        <item m="1" x="715"/>
        <item m="1" x="813"/>
        <item x="74"/>
        <item m="1" x="784"/>
        <item m="1" x="505"/>
        <item m="1" x="142"/>
        <item m="1" x="154"/>
        <item m="1" x="508"/>
        <item m="1" x="325"/>
        <item m="1" x="252"/>
        <item m="1" x="812"/>
        <item m="1" x="748"/>
        <item m="1" x="399"/>
        <item m="1" x="268"/>
        <item m="1" x="80"/>
        <item x="17"/>
        <item m="1" x="779"/>
        <item m="1" x="691"/>
        <item m="1" x="443"/>
        <item m="1" x="692"/>
        <item m="1" x="548"/>
        <item m="1" x="434"/>
        <item m="1" x="264"/>
        <item m="1" x="730"/>
        <item m="1" x="175"/>
        <item m="1" x="445"/>
        <item m="1" x="444"/>
        <item m="1" x="145"/>
        <item m="1" x="705"/>
        <item m="1" x="807"/>
        <item m="1" x="216"/>
        <item m="1" x="535"/>
        <item m="1" x="706"/>
        <item m="1" x="176"/>
        <item m="1" x="731"/>
        <item x="60"/>
        <item m="1" x="574"/>
        <item m="1" x="446"/>
        <item m="1" x="780"/>
        <item m="1" x="496"/>
        <item m="1" x="470"/>
        <item m="1" x="514"/>
        <item m="1" x="157"/>
        <item m="1" x="515"/>
        <item m="1" x="386"/>
        <item m="1" x="490"/>
        <item m="1" x="329"/>
        <item m="1" x="803"/>
        <item m="1" x="330"/>
        <item m="1" x="218"/>
        <item m="1" x="804"/>
        <item m="1" x="448"/>
        <item m="1" x="425"/>
        <item m="1" x="728"/>
        <item m="1" x="91"/>
        <item m="1" x="158"/>
        <item m="1" x="805"/>
        <item m="1" x="806"/>
        <item m="1" x="729"/>
        <item m="1" x="488"/>
        <item m="1" x="409"/>
        <item m="1" x="709"/>
        <item m="1" x="347"/>
        <item m="1" x="402"/>
        <item m="1" x="662"/>
        <item m="1" x="611"/>
        <item m="1" x="523"/>
        <item m="1" x="509"/>
        <item m="1" x="799"/>
        <item m="1" x="318"/>
        <item m="1" x="144"/>
        <item m="1" x="258"/>
        <item m="1" x="790"/>
        <item m="1" x="369"/>
        <item m="1" x="468"/>
        <item m="1" x="666"/>
        <item m="1" x="582"/>
        <item x="71"/>
        <item m="1" x="749"/>
        <item m="1" x="471"/>
        <item m="1" x="193"/>
        <item m="1" x="791"/>
        <item m="1" x="800"/>
        <item m="1" x="78"/>
        <item m="1" x="125"/>
        <item m="1" x="79"/>
        <item m="1" x="504"/>
        <item m="1" x="194"/>
        <item m="1" x="792"/>
        <item m="1" x="569"/>
        <item x="53"/>
        <item m="1" x="622"/>
        <item m="1" x="291"/>
        <item m="1" x="568"/>
        <item x="69"/>
        <item m="1" x="694"/>
        <item m="1" x="530"/>
        <item x="4"/>
        <item m="1" x="438"/>
        <item x="11"/>
        <item m="1" x="151"/>
        <item m="1" x="349"/>
        <item m="1" x="279"/>
        <item m="1" x="81"/>
        <item m="1" x="542"/>
        <item m="1" x="350"/>
        <item m="1" x="682"/>
        <item m="1" x="301"/>
        <item m="1" x="230"/>
        <item m="1" x="543"/>
        <item m="1" x="83"/>
        <item m="1" x="351"/>
        <item x="47"/>
        <item m="1" x="665"/>
        <item m="1" x="701"/>
        <item x="58"/>
        <item m="1" x="629"/>
        <item m="1" x="513"/>
        <item m="1" x="309"/>
        <item m="1" x="722"/>
        <item m="1" x="372"/>
        <item m="1" x="317"/>
        <item m="1" x="796"/>
        <item x="23"/>
        <item x="39"/>
        <item m="1" x="219"/>
        <item m="1" x="419"/>
        <item m="1" x="487"/>
        <item m="1" x="398"/>
        <item m="1" x="177"/>
        <item m="1" x="472"/>
        <item m="1" x="811"/>
        <item m="1" x="361"/>
        <item m="1" x="633"/>
        <item x="36"/>
        <item m="1" x="584"/>
        <item x="59"/>
        <item m="1" x="751"/>
        <item m="1" x="576"/>
        <item m="1" x="289"/>
        <item m="1" x="263"/>
        <item m="1" x="124"/>
        <item m="1" x="163"/>
        <item m="1" x="324"/>
        <item m="1" x="560"/>
        <item m="1" x="814"/>
        <item x="5"/>
        <item m="1" x="723"/>
        <item m="1" x="292"/>
        <item m="1" x="306"/>
        <item m="1" x="181"/>
        <item m="1" x="495"/>
        <item m="1" x="815"/>
        <item m="1" x="315"/>
        <item m="1" x="724"/>
        <item m="1" x="732"/>
        <item m="1" x="752"/>
        <item m="1" x="757"/>
        <item m="1" x="333"/>
        <item x="46"/>
        <item m="1" x="588"/>
        <item m="1" x="572"/>
        <item x="40"/>
        <item x="35"/>
        <item x="27"/>
        <item m="1" x="424"/>
        <item m="1" x="439"/>
        <item m="1" x="545"/>
        <item m="1" x="143"/>
        <item m="1" x="152"/>
        <item m="1" x="180"/>
        <item m="1" x="240"/>
        <item m="1" x="155"/>
        <item m="1" x="387"/>
        <item m="1" x="391"/>
        <item m="1" x="750"/>
        <item m="1" x="778"/>
        <item m="1" x="416"/>
        <item m="1" x="295"/>
        <item m="1" x="492"/>
        <item m="1" x="771"/>
        <item m="1" x="267"/>
        <item m="1" x="820"/>
        <item m="1" x="120"/>
        <item m="1" x="296"/>
        <item m="1" x="367"/>
        <item m="1" x="254"/>
        <item m="1" x="192"/>
        <item m="1" x="546"/>
        <item m="1" x="556"/>
        <item m="1" x="297"/>
        <item m="1" x="255"/>
        <item m="1" x="632"/>
        <item x="68"/>
        <item x="24"/>
        <item m="1" x="259"/>
        <item m="1" x="518"/>
        <item m="1" x="82"/>
        <item m="1" x="348"/>
        <item m="1" x="555"/>
        <item m="1" x="553"/>
        <item m="1" x="390"/>
        <item m="1" x="809"/>
        <item m="1" x="726"/>
        <item m="1" x="164"/>
        <item m="1" x="174"/>
        <item m="1" x="544"/>
        <item m="1" x="313"/>
        <item m="1" x="310"/>
        <item m="1" x="720"/>
        <item m="1" x="328"/>
        <item m="1" x="782"/>
        <item m="1" x="294"/>
        <item x="72"/>
        <item m="1" x="580"/>
        <item m="1" x="529"/>
        <item m="1" x="360"/>
        <item m="1" x="795"/>
        <item m="1" x="708"/>
        <item m="1" x="251"/>
        <item m="1" x="334"/>
        <item m="1" x="727"/>
        <item x="3"/>
        <item m="1" x="239"/>
        <item m="1" x="485"/>
        <item m="1" x="575"/>
        <item m="1" x="668"/>
        <item x="70"/>
        <item m="1" x="516"/>
        <item m="1" x="189"/>
        <item m="1" x="454"/>
        <item m="1" x="207"/>
        <item x="43"/>
        <item x="20"/>
        <item m="1" x="552"/>
        <item x="29"/>
        <item m="1" x="196"/>
        <item m="1" x="585"/>
        <item m="1" x="89"/>
        <item m="1" x="404"/>
        <item m="1" x="436"/>
        <item m="1" x="533"/>
        <item m="1" x="531"/>
        <item m="1" x="265"/>
        <item m="1" x="590"/>
        <item m="1" x="524"/>
        <item m="1" x="429"/>
        <item m="1" x="710"/>
        <item m="1" x="392"/>
        <item m="1" x="759"/>
        <item m="1" x="393"/>
        <item m="1" x="521"/>
        <item m="1" x="672"/>
        <item m="1" x="673"/>
        <item m="1" x="733"/>
        <item m="1" x="536"/>
        <item m="1" x="231"/>
        <item m="1" x="717"/>
        <item x="1"/>
        <item m="1" x="130"/>
        <item m="1" x="657"/>
        <item m="1" x="413"/>
        <item m="1" x="450"/>
        <item m="1" x="449"/>
        <item m="1" x="363"/>
        <item m="1" x="131"/>
        <item m="1" x="658"/>
        <item x="42"/>
        <item m="1" x="376"/>
        <item m="1" x="358"/>
        <item m="1" x="340"/>
        <item x="19"/>
        <item x="9"/>
        <item m="1" x="754"/>
        <item x="15"/>
        <item m="1" x="650"/>
        <item m="1" x="103"/>
        <item m="1" x="618"/>
        <item m="1" x="634"/>
        <item x="66"/>
        <item m="1" x="182"/>
        <item m="1" x="127"/>
        <item m="1" x="109"/>
        <item m="1" x="674"/>
        <item m="1" x="220"/>
        <item m="1" x="643"/>
        <item m="1" x="597"/>
        <item m="1" x="670"/>
        <item m="1" x="356"/>
        <item m="1" x="640"/>
        <item m="1" x="493"/>
        <item m="1" x="106"/>
        <item m="1" x="476"/>
        <item m="1" x="760"/>
        <item m="1" x="86"/>
        <item m="1" x="115"/>
        <item m="1" x="107"/>
        <item m="1" x="344"/>
        <item m="1" x="802"/>
        <item m="1" x="641"/>
        <item m="1" x="522"/>
        <item m="1" x="494"/>
        <item m="1" x="304"/>
        <item m="1" x="768"/>
        <item m="1" x="87"/>
        <item m="1" x="427"/>
        <item m="1" x="116"/>
        <item m="1" x="394"/>
        <item m="1" x="161"/>
        <item m="1" x="212"/>
        <item m="1" x="499"/>
        <item m="1" x="407"/>
        <item m="1" x="769"/>
        <item m="1" x="598"/>
        <item m="1" x="197"/>
        <item m="1" x="623"/>
        <item m="1" x="183"/>
        <item m="1" x="128"/>
        <item m="1" x="213"/>
        <item m="1" x="357"/>
        <item m="1" x="593"/>
        <item m="1" x="319"/>
        <item m="1" x="624"/>
        <item m="1" x="484"/>
        <item m="1" x="761"/>
        <item m="1" x="770"/>
        <item m="1" x="88"/>
        <item m="1" x="108"/>
        <item m="1" x="477"/>
        <item m="1" x="204"/>
        <item m="1" x="741"/>
        <item m="1" x="371"/>
        <item m="1" x="269"/>
        <item m="1" x="280"/>
        <item m="1" x="635"/>
        <item x="30"/>
        <item m="1" x="561"/>
        <item m="1" x="281"/>
        <item x="7"/>
        <item m="1" x="651"/>
        <item m="1" x="270"/>
        <item m="1" x="675"/>
        <item m="1" x="742"/>
        <item m="1" x="221"/>
        <item m="1" x="644"/>
        <item m="1" x="599"/>
        <item m="1" x="594"/>
        <item x="32"/>
        <item m="1" x="794"/>
        <item m="1" x="271"/>
        <item m="1" x="636"/>
        <item m="1" x="466"/>
        <item m="1" x="755"/>
        <item m="1" x="241"/>
        <item m="1" x="411"/>
        <item m="1" x="711"/>
        <item x="41"/>
        <item m="1" x="214"/>
        <item m="1" x="395"/>
        <item m="1" x="595"/>
        <item m="1" x="676"/>
        <item m="1" x="743"/>
        <item m="1" x="645"/>
        <item m="1" x="600"/>
        <item m="1" x="215"/>
        <item m="1" x="646"/>
        <item m="1" x="110"/>
        <item m="1" x="170"/>
        <item m="1" x="198"/>
        <item m="1" x="111"/>
        <item m="1" x="282"/>
        <item m="1" x="625"/>
        <item m="1" x="396"/>
        <item m="1" x="377"/>
        <item m="1" x="341"/>
        <item m="1" x="430"/>
        <item m="1" x="242"/>
        <item m="1" x="414"/>
        <item m="1" x="408"/>
        <item x="31"/>
        <item m="1" x="184"/>
        <item m="1" x="712"/>
        <item m="1" x="199"/>
        <item x="49"/>
        <item m="1" x="112"/>
        <item m="1" x="272"/>
        <item m="1" x="283"/>
        <item m="1" x="637"/>
        <item m="1" x="243"/>
        <item x="37"/>
        <item m="1" x="104"/>
        <item m="1" x="273"/>
        <item m="1" x="284"/>
        <item x="38"/>
        <item m="1" x="132"/>
        <item m="1" x="562"/>
        <item m="1" x="320"/>
        <item m="1" x="659"/>
        <item m="1" x="734"/>
        <item m="1" x="537"/>
        <item m="1" x="557"/>
        <item m="1" x="538"/>
        <item m="1" x="474"/>
        <item m="1" x="420"/>
        <item x="55"/>
        <item m="1" x="718"/>
        <item m="1" x="563"/>
        <item m="1" x="378"/>
        <item m="1" x="217"/>
        <item m="1" x="93"/>
        <item m="1" x="232"/>
        <item m="1" x="373"/>
        <item m="1" x="725"/>
        <item m="1" x="506"/>
        <item m="1" x="695"/>
        <item m="1" x="412"/>
        <item m="1" x="428"/>
        <item m="1" x="339"/>
        <item m="1" x="321"/>
        <item m="1" x="274"/>
        <item m="1" x="285"/>
        <item m="1" x="619"/>
        <item m="1" x="638"/>
        <item m="1" x="200"/>
        <item x="26"/>
        <item x="51"/>
        <item m="1" x="244"/>
        <item x="73"/>
        <item m="1" x="94"/>
        <item m="1" x="451"/>
        <item m="1" x="379"/>
        <item m="1" x="342"/>
        <item m="1" x="558"/>
        <item m="1" x="165"/>
        <item m="1" x="233"/>
        <item m="1" x="105"/>
        <item m="1" x="95"/>
        <item m="1" x="702"/>
        <item m="1" x="201"/>
        <item m="1" x="719"/>
        <item m="1" x="133"/>
        <item m="1" x="660"/>
        <item m="1" x="564"/>
        <item m="1" x="565"/>
        <item m="1" x="559"/>
        <item m="1" x="539"/>
        <item m="1" x="166"/>
        <item m="1" x="234"/>
        <item m="1" x="540"/>
        <item m="1" x="167"/>
        <item m="1" x="235"/>
        <item m="1" x="299"/>
        <item m="1" x="661"/>
        <item m="1" x="380"/>
        <item m="1" x="475"/>
        <item m="1" x="364"/>
        <item m="1" x="421"/>
        <item m="1" x="415"/>
        <item m="1" x="500"/>
        <item m="1" x="173"/>
        <item m="1" x="365"/>
        <item m="1" x="422"/>
        <item m="1" x="96"/>
        <item m="1" x="452"/>
        <item m="1" x="256"/>
        <item m="1" x="202"/>
        <item m="1" x="185"/>
        <item m="1" x="113"/>
        <item m="1" x="431"/>
        <item m="1" x="222"/>
        <item m="1" x="601"/>
        <item m="1" x="275"/>
        <item m="1" x="117"/>
        <item m="1" x="626"/>
        <item m="1" x="579"/>
        <item m="1" x="502"/>
        <item x="52"/>
        <item m="1" x="773"/>
        <item m="1" x="286"/>
        <item m="1" x="203"/>
        <item m="1" x="186"/>
        <item m="1" x="114"/>
        <item m="1" x="300"/>
        <item m="1" x="655"/>
        <item m="1" x="677"/>
        <item m="1" x="223"/>
        <item m="1" x="602"/>
        <item m="1" x="703"/>
        <item m="1" x="735"/>
        <item m="1" x="168"/>
        <item m="1" x="236"/>
        <item m="1" x="134"/>
        <item m="1" x="432"/>
        <item m="1" x="245"/>
        <item m="1" x="713"/>
        <item m="1" x="246"/>
        <item m="1" x="247"/>
        <item m="1" x="276"/>
        <item m="1" x="287"/>
        <item m="1" x="397"/>
        <item m="1" x="671"/>
        <item m="1" x="596"/>
        <item x="2"/>
        <item m="1" x="678"/>
        <item m="1" x="744"/>
        <item m="1" x="224"/>
        <item m="1" x="603"/>
        <item m="1" x="237"/>
        <item m="1" x="679"/>
        <item m="1" x="647"/>
        <item m="1" x="453"/>
        <item m="1" x="381"/>
        <item m="1" x="343"/>
        <item m="1" x="745"/>
        <item m="1" x="171"/>
        <item m="1" x="652"/>
        <item m="1" x="774"/>
        <item m="1" x="97"/>
        <item m="1" x="359"/>
        <item x="56"/>
        <item x="13"/>
        <item x="6"/>
        <item m="1" x="620"/>
        <item m="1" x="225"/>
        <item m="1" x="648"/>
        <item m="1" x="604"/>
        <item m="1" x="653"/>
        <item m="1" x="746"/>
        <item m="1" x="649"/>
        <item m="1" x="605"/>
        <item x="62"/>
        <item m="1" x="187"/>
        <item m="1" x="172"/>
        <item m="1" x="654"/>
        <item m="1" x="775"/>
        <item m="1" x="680"/>
        <item x="16"/>
        <item m="1" x="135"/>
        <item m="1" x="501"/>
        <item m="1" x="681"/>
        <item m="1" x="226"/>
        <item m="1" x="277"/>
        <item m="1" x="621"/>
        <item x="44"/>
        <item m="1" x="627"/>
        <item x="65"/>
        <item m="1" x="248"/>
        <item m="1" x="541"/>
        <item m="1" x="238"/>
        <item m="1" x="345"/>
        <item m="1" x="211"/>
        <item m="1" x="532"/>
        <item m="1" x="257"/>
        <item m="1" x="140"/>
        <item m="1" x="210"/>
        <item m="1" x="383"/>
        <item m="1" x="156"/>
        <item m="1" x="688"/>
        <item m="1" x="526"/>
        <item m="1" x="327"/>
        <item x="63"/>
        <item m="1" x="400"/>
        <item m="1" x="481"/>
        <item m="1" x="693"/>
        <item m="1" x="704"/>
        <item m="1" x="293"/>
        <item x="8"/>
        <item x="34"/>
        <item m="1" x="362"/>
        <item m="1" x="426"/>
        <item m="1" x="148"/>
        <item m="1" x="777"/>
        <item m="1" x="253"/>
        <item m="1" x="797"/>
        <item m="1" x="517"/>
        <item m="1" x="366"/>
        <item m="1" x="510"/>
        <item m="1" x="696"/>
        <item m="1" x="819"/>
        <item m="1" x="767"/>
        <item m="1" x="169"/>
        <item m="1" x="808"/>
        <item m="1" x="787"/>
        <item m="1" x="298"/>
        <item m="1" x="609"/>
        <item m="1" x="697"/>
        <item m="1" x="119"/>
        <item m="1" x="716"/>
        <item m="1" x="753"/>
        <item m="1" x="459"/>
        <item m="1" x="118"/>
        <item m="1" x="139"/>
        <item m="1" x="138"/>
        <item m="1" x="547"/>
        <item m="1" x="687"/>
        <item m="1" x="322"/>
        <item m="1" x="288"/>
        <item m="1" x="150"/>
        <item m="1" x="460"/>
        <item x="10"/>
        <item x="45"/>
        <item m="1" x="162"/>
        <item m="1" x="483"/>
        <item m="1" x="503"/>
        <item m="1" x="497"/>
        <item m="1" x="123"/>
        <item m="1" x="146"/>
        <item m="1" x="77"/>
        <item m="1" x="686"/>
        <item m="1" x="498"/>
        <item m="1" x="721"/>
        <item m="1" x="331"/>
        <item m="1" x="570"/>
        <item m="1" x="656"/>
        <item m="1" x="534"/>
        <item m="1" x="461"/>
        <item m="1" x="690"/>
        <item m="1" x="98"/>
        <item m="1" x="776"/>
        <item m="1" x="368"/>
        <item m="1" x="303"/>
        <item m="1" x="610"/>
        <item m="1" x="699"/>
        <item m="1" x="205"/>
        <item m="1" x="631"/>
        <item m="1" x="571"/>
        <item x="22"/>
        <item m="1" x="338"/>
        <item m="1" x="781"/>
        <item m="1" x="75"/>
        <item t="default"/>
      </items>
    </pivotField>
    <pivotField dataField="1" showAll="0"/>
    <pivotField showAll="0"/>
    <pivotField showAll="0"/>
    <pivotField showAll="0"/>
    <pivotField showAll="0"/>
    <pivotField dataField="1" showAll="0"/>
    <pivotField dataField="1" showAll="0"/>
  </pivotFields>
  <rowFields count="1">
    <field x="0"/>
  </rowFields>
  <rowItems count="76">
    <i>
      <x v="6"/>
    </i>
    <i>
      <x v="31"/>
    </i>
    <i>
      <x v="32"/>
    </i>
    <i>
      <x v="35"/>
    </i>
    <i>
      <x v="39"/>
    </i>
    <i>
      <x v="83"/>
    </i>
    <i>
      <x v="87"/>
    </i>
    <i>
      <x v="88"/>
    </i>
    <i>
      <x v="97"/>
    </i>
    <i>
      <x v="157"/>
    </i>
    <i>
      <x v="159"/>
    </i>
    <i>
      <x v="171"/>
    </i>
    <i>
      <x v="183"/>
    </i>
    <i>
      <x v="184"/>
    </i>
    <i>
      <x v="188"/>
    </i>
    <i>
      <x v="193"/>
    </i>
    <i>
      <x v="206"/>
    </i>
    <i>
      <x v="226"/>
    </i>
    <i>
      <x v="268"/>
    </i>
    <i>
      <x v="281"/>
    </i>
    <i>
      <x v="285"/>
    </i>
    <i>
      <x v="288"/>
    </i>
    <i>
      <x v="290"/>
    </i>
    <i>
      <x v="303"/>
    </i>
    <i>
      <x v="306"/>
    </i>
    <i>
      <x v="314"/>
    </i>
    <i>
      <x v="315"/>
    </i>
    <i>
      <x v="325"/>
    </i>
    <i>
      <x v="327"/>
    </i>
    <i>
      <x v="337"/>
    </i>
    <i>
      <x v="350"/>
    </i>
    <i>
      <x v="353"/>
    </i>
    <i>
      <x v="354"/>
    </i>
    <i>
      <x v="355"/>
    </i>
    <i>
      <x v="384"/>
    </i>
    <i>
      <x v="385"/>
    </i>
    <i>
      <x v="404"/>
    </i>
    <i>
      <x v="413"/>
    </i>
    <i>
      <x v="418"/>
    </i>
    <i>
      <x v="423"/>
    </i>
    <i>
      <x v="424"/>
    </i>
    <i>
      <x v="426"/>
    </i>
    <i>
      <x v="449"/>
    </i>
    <i>
      <x v="458"/>
    </i>
    <i>
      <x v="462"/>
    </i>
    <i>
      <x v="463"/>
    </i>
    <i>
      <x v="465"/>
    </i>
    <i>
      <x v="470"/>
    </i>
    <i>
      <x v="526"/>
    </i>
    <i>
      <x v="529"/>
    </i>
    <i>
      <x v="538"/>
    </i>
    <i>
      <x v="547"/>
    </i>
    <i>
      <x v="570"/>
    </i>
    <i>
      <x v="574"/>
    </i>
    <i>
      <x v="580"/>
    </i>
    <i>
      <x v="584"/>
    </i>
    <i>
      <x v="595"/>
    </i>
    <i>
      <x v="615"/>
    </i>
    <i>
      <x v="616"/>
    </i>
    <i>
      <x v="618"/>
    </i>
    <i>
      <x v="667"/>
    </i>
    <i>
      <x v="693"/>
    </i>
    <i>
      <x v="710"/>
    </i>
    <i>
      <x v="711"/>
    </i>
    <i>
      <x v="712"/>
    </i>
    <i>
      <x v="721"/>
    </i>
    <i>
      <x v="727"/>
    </i>
    <i>
      <x v="734"/>
    </i>
    <i>
      <x v="736"/>
    </i>
    <i>
      <x v="751"/>
    </i>
    <i>
      <x v="757"/>
    </i>
    <i>
      <x v="758"/>
    </i>
    <i>
      <x v="790"/>
    </i>
    <i>
      <x v="791"/>
    </i>
    <i>
      <x v="817"/>
    </i>
    <i t="grand"/>
  </rowItems>
  <colFields count="1">
    <field x="-2"/>
  </colFields>
  <colItems count="4">
    <i/>
    <i i="1">
      <x v="1"/>
    </i>
    <i i="2">
      <x v="2"/>
    </i>
    <i i="3">
      <x v="3"/>
    </i>
  </colItems>
  <dataFields count="4">
    <dataField name="Среднее по полю Прибыль в %" fld="7" subtotal="average" baseField="0" baseItem="2"/>
    <dataField name="Среднее по полю Прибыль в руб." fld="6" subtotal="average" baseField="0" baseItem="0"/>
    <dataField name="Среднее по полю Цена покупки" fld="1" subtotal="average" baseField="0" baseItem="0"/>
    <dataField name="Сумма по полю Цена покупки" fld="1" baseField="0" baseItem="0"/>
  </dataFields>
  <formats count="1">
    <format dxfId="0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13"/>
  <sheetViews>
    <sheetView zoomScaleNormal="100" workbookViewId="0">
      <selection activeCell="F15" sqref="F15"/>
    </sheetView>
  </sheetViews>
  <sheetFormatPr defaultRowHeight="15" x14ac:dyDescent="0.25"/>
  <cols>
    <col min="1" max="1" width="44.7109375" style="16" customWidth="1"/>
    <col min="2" max="3" width="15.7109375" style="16" customWidth="1"/>
    <col min="4" max="4" width="13" style="16" customWidth="1"/>
    <col min="5" max="5" width="15.42578125" style="16" customWidth="1"/>
    <col min="6" max="8" width="15.7109375" style="16" customWidth="1"/>
    <col min="9" max="9" width="11.7109375" style="16" customWidth="1"/>
    <col min="10" max="10" width="18.7109375" style="16" customWidth="1"/>
    <col min="11" max="11" width="11.7109375" style="16" customWidth="1"/>
    <col min="12" max="12" width="18.7109375" style="16" customWidth="1"/>
    <col min="13" max="13" width="11.7109375" style="16" customWidth="1"/>
    <col min="14" max="14" width="18.7109375" style="16" customWidth="1"/>
    <col min="15" max="15" width="11.7109375" style="16" customWidth="1"/>
    <col min="16" max="16" width="18.7109375" style="16" customWidth="1"/>
    <col min="17" max="17" width="11.7109375" style="16" customWidth="1"/>
    <col min="18" max="18" width="18.7109375" style="16" customWidth="1"/>
    <col min="19" max="19" width="11.7109375" style="16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t="s">
        <v>8</v>
      </c>
      <c r="K1" s="1">
        <f>SUM(G2:G1789)</f>
        <v>14500.810000000001</v>
      </c>
      <c r="L1" t="s">
        <v>9</v>
      </c>
      <c r="M1" s="2">
        <f>K1/O1</f>
        <v>0.21413523730765829</v>
      </c>
      <c r="N1" t="s">
        <v>10</v>
      </c>
      <c r="O1" s="1">
        <f>SUM(C2:C1789)</f>
        <v>67717.999999999985</v>
      </c>
      <c r="P1" t="s">
        <v>11</v>
      </c>
      <c r="Q1" s="1">
        <f>SUM(B2:B1789)-O1</f>
        <v>112737.27</v>
      </c>
    </row>
    <row r="2" spans="1:17" x14ac:dyDescent="0.25">
      <c r="A2" t="s">
        <v>12</v>
      </c>
      <c r="B2">
        <v>50.58</v>
      </c>
      <c r="D2" t="s">
        <v>13</v>
      </c>
      <c r="G2" t="str">
        <f t="shared" ref="G2:G65" si="0">IF(NOT(ISBLANK(C2)),C2-B2,"")</f>
        <v/>
      </c>
      <c r="H2" s="3" t="str">
        <f t="shared" ref="H2:H65" si="1">IF(NOT(ISBLANK(C2)),G2/B2,"")</f>
        <v/>
      </c>
      <c r="M2" s="3"/>
    </row>
    <row r="3" spans="1:17" x14ac:dyDescent="0.25">
      <c r="A3" t="s">
        <v>12</v>
      </c>
      <c r="B3">
        <v>54</v>
      </c>
      <c r="D3" t="s">
        <v>14</v>
      </c>
      <c r="G3" t="str">
        <f t="shared" si="0"/>
        <v/>
      </c>
      <c r="H3" s="3" t="str">
        <f t="shared" si="1"/>
        <v/>
      </c>
      <c r="J3" s="4">
        <v>44005</v>
      </c>
      <c r="K3" s="1">
        <v>23230.29</v>
      </c>
      <c r="M3" s="2">
        <v>0.2336</v>
      </c>
      <c r="O3" s="1">
        <v>99444.73</v>
      </c>
    </row>
    <row r="4" spans="1:17" x14ac:dyDescent="0.25">
      <c r="A4" t="s">
        <v>15</v>
      </c>
      <c r="B4">
        <v>53.28</v>
      </c>
      <c r="D4" t="s">
        <v>16</v>
      </c>
      <c r="G4" t="str">
        <f t="shared" si="0"/>
        <v/>
      </c>
      <c r="H4" s="3" t="str">
        <f t="shared" si="1"/>
        <v/>
      </c>
      <c r="J4" s="4">
        <v>44156</v>
      </c>
      <c r="K4" s="1">
        <v>7089.72</v>
      </c>
      <c r="M4" s="2">
        <v>7.3899999999999993E-2</v>
      </c>
      <c r="O4" s="1">
        <v>95919.48</v>
      </c>
    </row>
    <row r="5" spans="1:17" x14ac:dyDescent="0.25">
      <c r="A5" t="s">
        <v>17</v>
      </c>
      <c r="B5">
        <v>57.28</v>
      </c>
      <c r="D5" t="s">
        <v>18</v>
      </c>
      <c r="G5" t="str">
        <f t="shared" si="0"/>
        <v/>
      </c>
      <c r="H5" s="3" t="str">
        <f t="shared" si="1"/>
        <v/>
      </c>
      <c r="J5" s="4">
        <v>44188</v>
      </c>
      <c r="K5" s="1">
        <v>21486.9</v>
      </c>
      <c r="M5" s="2">
        <v>0.22919999999999999</v>
      </c>
      <c r="O5" s="1">
        <v>93745.279999999999</v>
      </c>
    </row>
    <row r="6" spans="1:17" x14ac:dyDescent="0.25">
      <c r="A6" t="s">
        <v>19</v>
      </c>
      <c r="B6">
        <v>62.96</v>
      </c>
      <c r="D6" t="s">
        <v>20</v>
      </c>
      <c r="G6" t="str">
        <f t="shared" si="0"/>
        <v/>
      </c>
      <c r="H6" s="3" t="str">
        <f t="shared" si="1"/>
        <v/>
      </c>
      <c r="J6" s="4">
        <v>44219</v>
      </c>
      <c r="K6" s="1">
        <v>32662.76</v>
      </c>
      <c r="M6" s="2">
        <v>0.32619999999999999</v>
      </c>
      <c r="O6" s="1">
        <v>100116.91</v>
      </c>
    </row>
    <row r="7" spans="1:17" x14ac:dyDescent="0.25">
      <c r="A7" t="s">
        <v>19</v>
      </c>
      <c r="B7">
        <v>63</v>
      </c>
      <c r="D7" t="s">
        <v>21</v>
      </c>
      <c r="G7" t="str">
        <f t="shared" si="0"/>
        <v/>
      </c>
      <c r="H7" s="3" t="str">
        <f t="shared" si="1"/>
        <v/>
      </c>
      <c r="J7" s="4">
        <v>44250</v>
      </c>
      <c r="K7" s="1">
        <v>19210.04</v>
      </c>
      <c r="M7" s="2">
        <v>0.17249999999999999</v>
      </c>
      <c r="O7" s="1">
        <v>111343.01</v>
      </c>
    </row>
    <row r="8" spans="1:17" x14ac:dyDescent="0.25">
      <c r="A8" t="s">
        <v>12</v>
      </c>
      <c r="B8">
        <v>53.12</v>
      </c>
      <c r="D8" t="s">
        <v>22</v>
      </c>
      <c r="G8" t="str">
        <f t="shared" si="0"/>
        <v/>
      </c>
      <c r="H8" s="3" t="str">
        <f t="shared" si="1"/>
        <v/>
      </c>
      <c r="J8" s="4">
        <v>44278</v>
      </c>
      <c r="K8" s="1">
        <v>37899.94</v>
      </c>
      <c r="M8" s="2">
        <v>0.24959999999999999</v>
      </c>
      <c r="O8" s="1">
        <v>151812.99</v>
      </c>
    </row>
    <row r="9" spans="1:17" x14ac:dyDescent="0.25">
      <c r="A9" t="s">
        <v>19</v>
      </c>
      <c r="B9">
        <v>62.95</v>
      </c>
      <c r="D9" t="s">
        <v>23</v>
      </c>
      <c r="G9" t="str">
        <f t="shared" si="0"/>
        <v/>
      </c>
      <c r="H9" s="3" t="str">
        <f t="shared" si="1"/>
        <v/>
      </c>
      <c r="J9" s="4">
        <v>44309</v>
      </c>
      <c r="K9" s="1">
        <v>11039.96</v>
      </c>
      <c r="M9" s="2">
        <v>6.2700000000000006E-2</v>
      </c>
      <c r="O9" s="1">
        <v>176204.95</v>
      </c>
    </row>
    <row r="10" spans="1:17" x14ac:dyDescent="0.25">
      <c r="A10" t="s">
        <v>24</v>
      </c>
      <c r="B10">
        <v>53.36</v>
      </c>
      <c r="D10" t="s">
        <v>25</v>
      </c>
      <c r="G10" t="str">
        <f t="shared" si="0"/>
        <v/>
      </c>
      <c r="H10" s="3" t="str">
        <f t="shared" si="1"/>
        <v/>
      </c>
      <c r="J10" s="12">
        <v>44373</v>
      </c>
      <c r="K10" s="13">
        <v>4485.26</v>
      </c>
      <c r="L10" s="14"/>
      <c r="M10" s="15">
        <v>2.7699999999999999E-2</v>
      </c>
      <c r="N10" s="14"/>
      <c r="O10" s="14">
        <v>166405.1</v>
      </c>
      <c r="P10" s="14"/>
    </row>
    <row r="11" spans="1:17" x14ac:dyDescent="0.25">
      <c r="A11" t="s">
        <v>26</v>
      </c>
      <c r="B11">
        <v>51.99</v>
      </c>
      <c r="D11" t="s">
        <v>27</v>
      </c>
      <c r="G11" t="str">
        <f t="shared" si="0"/>
        <v/>
      </c>
      <c r="H11" s="3" t="str">
        <f t="shared" si="1"/>
        <v/>
      </c>
      <c r="J11" s="12">
        <v>44403</v>
      </c>
      <c r="K11" s="13">
        <v>7766.25</v>
      </c>
      <c r="L11" s="14"/>
      <c r="M11" s="15">
        <v>4.5999999999999999E-2</v>
      </c>
      <c r="N11" s="14"/>
      <c r="O11" s="14">
        <v>168866.31</v>
      </c>
      <c r="P11" s="14"/>
    </row>
    <row r="12" spans="1:17" x14ac:dyDescent="0.25">
      <c r="A12" t="s">
        <v>26</v>
      </c>
      <c r="B12">
        <v>52</v>
      </c>
      <c r="D12" t="s">
        <v>28</v>
      </c>
      <c r="G12" t="str">
        <f t="shared" si="0"/>
        <v/>
      </c>
      <c r="H12" s="3" t="str">
        <f t="shared" si="1"/>
        <v/>
      </c>
      <c r="J12" s="12">
        <v>44429</v>
      </c>
      <c r="K12" s="13">
        <v>9737.6200000000008</v>
      </c>
      <c r="L12" s="14"/>
      <c r="M12" s="15">
        <v>7.8E-2</v>
      </c>
      <c r="N12" s="14"/>
      <c r="O12" s="14">
        <v>124884.31</v>
      </c>
      <c r="P12" s="14"/>
    </row>
    <row r="13" spans="1:17" x14ac:dyDescent="0.25">
      <c r="A13" t="s">
        <v>29</v>
      </c>
      <c r="B13">
        <v>53.8</v>
      </c>
      <c r="D13" t="s">
        <v>30</v>
      </c>
      <c r="G13" t="str">
        <f t="shared" si="0"/>
        <v/>
      </c>
      <c r="H13" s="3" t="str">
        <f t="shared" si="1"/>
        <v/>
      </c>
      <c r="J13" s="12">
        <v>44461</v>
      </c>
      <c r="K13" s="13">
        <v>20756.27</v>
      </c>
      <c r="L13" s="14"/>
      <c r="M13" s="15">
        <v>0.13</v>
      </c>
      <c r="N13" s="14"/>
      <c r="O13" s="14">
        <v>159678.09</v>
      </c>
      <c r="P13" s="14"/>
    </row>
    <row r="14" spans="1:17" x14ac:dyDescent="0.25">
      <c r="A14" t="s">
        <v>26</v>
      </c>
      <c r="B14">
        <v>51.99</v>
      </c>
      <c r="D14" t="s">
        <v>31</v>
      </c>
      <c r="G14" t="str">
        <f t="shared" si="0"/>
        <v/>
      </c>
      <c r="H14" s="3" t="str">
        <f t="shared" si="1"/>
        <v/>
      </c>
      <c r="J14" s="12">
        <v>44491</v>
      </c>
      <c r="K14" s="13">
        <v>44313.64</v>
      </c>
      <c r="L14" s="14"/>
      <c r="M14" s="15">
        <v>0.17760000000000001</v>
      </c>
      <c r="N14" s="14"/>
      <c r="O14" s="14">
        <v>249502.67</v>
      </c>
      <c r="P14" s="14"/>
    </row>
    <row r="15" spans="1:17" x14ac:dyDescent="0.25">
      <c r="A15" t="s">
        <v>32</v>
      </c>
      <c r="B15">
        <v>78.78</v>
      </c>
      <c r="D15" t="s">
        <v>33</v>
      </c>
      <c r="G15" t="str">
        <f t="shared" si="0"/>
        <v/>
      </c>
      <c r="H15" s="3" t="str">
        <f t="shared" si="1"/>
        <v/>
      </c>
      <c r="J15" s="12">
        <v>44523</v>
      </c>
      <c r="K15" s="13">
        <v>40658.49</v>
      </c>
      <c r="L15" s="14"/>
      <c r="M15" s="15">
        <v>0.1825</v>
      </c>
      <c r="N15" s="14"/>
      <c r="O15" s="14">
        <v>222783.26</v>
      </c>
      <c r="P15" s="14"/>
    </row>
    <row r="16" spans="1:17" x14ac:dyDescent="0.25">
      <c r="A16" t="s">
        <v>34</v>
      </c>
      <c r="B16">
        <v>65</v>
      </c>
      <c r="D16" t="s">
        <v>35</v>
      </c>
      <c r="G16" t="str">
        <f t="shared" si="0"/>
        <v/>
      </c>
      <c r="H16" s="3" t="str">
        <f t="shared" si="1"/>
        <v/>
      </c>
      <c r="J16" s="14"/>
      <c r="K16" s="13"/>
      <c r="L16" s="14"/>
      <c r="M16" s="15"/>
      <c r="N16" s="14"/>
      <c r="O16" s="14"/>
      <c r="P16" s="14"/>
    </row>
    <row r="17" spans="1:16" x14ac:dyDescent="0.25">
      <c r="A17" t="s">
        <v>32</v>
      </c>
      <c r="B17">
        <v>65</v>
      </c>
      <c r="D17" t="s">
        <v>36</v>
      </c>
      <c r="G17" t="str">
        <f t="shared" si="0"/>
        <v/>
      </c>
      <c r="H17" s="3" t="str">
        <f t="shared" si="1"/>
        <v/>
      </c>
      <c r="J17" s="14"/>
      <c r="K17" s="13"/>
      <c r="L17" s="14"/>
      <c r="M17" s="15"/>
      <c r="N17" s="14"/>
      <c r="O17" s="14"/>
      <c r="P17" s="14"/>
    </row>
    <row r="18" spans="1:16" x14ac:dyDescent="0.25">
      <c r="A18" t="s">
        <v>29</v>
      </c>
      <c r="B18">
        <v>52.5</v>
      </c>
      <c r="D18" t="s">
        <v>37</v>
      </c>
      <c r="G18" t="str">
        <f t="shared" si="0"/>
        <v/>
      </c>
      <c r="H18" s="3" t="str">
        <f t="shared" si="1"/>
        <v/>
      </c>
      <c r="M18" s="3"/>
    </row>
    <row r="19" spans="1:16" x14ac:dyDescent="0.25">
      <c r="A19" t="s">
        <v>32</v>
      </c>
      <c r="B19">
        <v>62.51</v>
      </c>
      <c r="D19" t="s">
        <v>38</v>
      </c>
      <c r="G19" t="str">
        <f t="shared" si="0"/>
        <v/>
      </c>
      <c r="H19" s="3" t="str">
        <f t="shared" si="1"/>
        <v/>
      </c>
      <c r="M19" s="3"/>
    </row>
    <row r="20" spans="1:16" x14ac:dyDescent="0.25">
      <c r="A20" t="s">
        <v>15</v>
      </c>
      <c r="B20">
        <v>51.75</v>
      </c>
      <c r="D20" t="s">
        <v>39</v>
      </c>
      <c r="G20" t="str">
        <f t="shared" si="0"/>
        <v/>
      </c>
      <c r="H20" s="3" t="str">
        <f t="shared" si="1"/>
        <v/>
      </c>
      <c r="M20" s="3"/>
    </row>
    <row r="21" spans="1:16" x14ac:dyDescent="0.25">
      <c r="A21" t="s">
        <v>40</v>
      </c>
      <c r="B21">
        <v>62</v>
      </c>
      <c r="D21" t="s">
        <v>41</v>
      </c>
      <c r="G21" t="str">
        <f t="shared" si="0"/>
        <v/>
      </c>
      <c r="H21" s="3" t="str">
        <f t="shared" si="1"/>
        <v/>
      </c>
      <c r="M21" s="3"/>
    </row>
    <row r="22" spans="1:16" x14ac:dyDescent="0.25">
      <c r="A22" t="s">
        <v>42</v>
      </c>
      <c r="B22">
        <v>53.45</v>
      </c>
      <c r="D22" t="s">
        <v>43</v>
      </c>
      <c r="G22" t="str">
        <f t="shared" si="0"/>
        <v/>
      </c>
      <c r="H22" s="3" t="str">
        <f t="shared" si="1"/>
        <v/>
      </c>
      <c r="M22" s="3"/>
    </row>
    <row r="23" spans="1:16" x14ac:dyDescent="0.25">
      <c r="A23" t="s">
        <v>44</v>
      </c>
      <c r="B23">
        <v>134</v>
      </c>
      <c r="D23" t="s">
        <v>45</v>
      </c>
      <c r="G23" t="str">
        <f t="shared" si="0"/>
        <v/>
      </c>
      <c r="H23" s="3" t="str">
        <f t="shared" si="1"/>
        <v/>
      </c>
    </row>
    <row r="24" spans="1:16" x14ac:dyDescent="0.25">
      <c r="A24" t="s">
        <v>32</v>
      </c>
      <c r="B24">
        <v>58</v>
      </c>
      <c r="D24" t="s">
        <v>46</v>
      </c>
      <c r="G24" t="str">
        <f t="shared" si="0"/>
        <v/>
      </c>
      <c r="H24" s="3" t="str">
        <f t="shared" si="1"/>
        <v/>
      </c>
    </row>
    <row r="25" spans="1:16" x14ac:dyDescent="0.25">
      <c r="A25" t="s">
        <v>47</v>
      </c>
      <c r="B25">
        <v>67.33</v>
      </c>
      <c r="D25" t="s">
        <v>48</v>
      </c>
      <c r="G25" t="str">
        <f t="shared" si="0"/>
        <v/>
      </c>
      <c r="H25" s="3" t="str">
        <f t="shared" si="1"/>
        <v/>
      </c>
    </row>
    <row r="26" spans="1:16" x14ac:dyDescent="0.25">
      <c r="A26" t="s">
        <v>47</v>
      </c>
      <c r="B26">
        <v>68.77</v>
      </c>
      <c r="D26" t="s">
        <v>49</v>
      </c>
      <c r="G26" t="str">
        <f t="shared" si="0"/>
        <v/>
      </c>
      <c r="H26" s="3" t="str">
        <f t="shared" si="1"/>
        <v/>
      </c>
    </row>
    <row r="27" spans="1:16" x14ac:dyDescent="0.25">
      <c r="A27" t="s">
        <v>47</v>
      </c>
      <c r="B27">
        <v>68.77</v>
      </c>
      <c r="D27" t="s">
        <v>50</v>
      </c>
      <c r="G27" t="str">
        <f t="shared" si="0"/>
        <v/>
      </c>
      <c r="H27" s="3" t="str">
        <f t="shared" si="1"/>
        <v/>
      </c>
    </row>
    <row r="28" spans="1:16" x14ac:dyDescent="0.25">
      <c r="A28" t="s">
        <v>47</v>
      </c>
      <c r="B28">
        <v>68.77</v>
      </c>
      <c r="D28" t="s">
        <v>51</v>
      </c>
      <c r="G28" t="str">
        <f t="shared" si="0"/>
        <v/>
      </c>
      <c r="H28" s="3" t="str">
        <f t="shared" si="1"/>
        <v/>
      </c>
    </row>
    <row r="29" spans="1:16" x14ac:dyDescent="0.25">
      <c r="A29" t="s">
        <v>52</v>
      </c>
      <c r="B29">
        <v>69.33</v>
      </c>
      <c r="D29" t="s">
        <v>53</v>
      </c>
      <c r="G29" t="str">
        <f t="shared" si="0"/>
        <v/>
      </c>
      <c r="H29" s="3" t="str">
        <f t="shared" si="1"/>
        <v/>
      </c>
    </row>
    <row r="30" spans="1:16" x14ac:dyDescent="0.25">
      <c r="A30" t="s">
        <v>54</v>
      </c>
      <c r="B30">
        <v>62.53</v>
      </c>
      <c r="D30" t="s">
        <v>55</v>
      </c>
      <c r="G30" t="str">
        <f t="shared" si="0"/>
        <v/>
      </c>
      <c r="H30" s="3" t="str">
        <f t="shared" si="1"/>
        <v/>
      </c>
    </row>
    <row r="31" spans="1:16" x14ac:dyDescent="0.25">
      <c r="A31" t="s">
        <v>54</v>
      </c>
      <c r="B31">
        <v>62.5</v>
      </c>
      <c r="D31" t="s">
        <v>56</v>
      </c>
      <c r="G31" t="str">
        <f t="shared" si="0"/>
        <v/>
      </c>
      <c r="H31" s="3" t="str">
        <f t="shared" si="1"/>
        <v/>
      </c>
    </row>
    <row r="32" spans="1:16" x14ac:dyDescent="0.25">
      <c r="A32" t="s">
        <v>54</v>
      </c>
      <c r="B32">
        <v>62.48</v>
      </c>
      <c r="D32" t="s">
        <v>57</v>
      </c>
      <c r="G32" t="str">
        <f t="shared" si="0"/>
        <v/>
      </c>
      <c r="H32" s="3" t="str">
        <f t="shared" si="1"/>
        <v/>
      </c>
    </row>
    <row r="33" spans="1:8" x14ac:dyDescent="0.25">
      <c r="A33" t="s">
        <v>58</v>
      </c>
      <c r="B33">
        <v>57.66</v>
      </c>
      <c r="D33" t="s">
        <v>59</v>
      </c>
      <c r="G33" t="str">
        <f t="shared" si="0"/>
        <v/>
      </c>
      <c r="H33" s="3" t="str">
        <f t="shared" si="1"/>
        <v/>
      </c>
    </row>
    <row r="34" spans="1:8" x14ac:dyDescent="0.25">
      <c r="A34" t="s">
        <v>17</v>
      </c>
      <c r="B34">
        <v>57.33</v>
      </c>
      <c r="D34" t="s">
        <v>60</v>
      </c>
      <c r="G34" t="str">
        <f t="shared" si="0"/>
        <v/>
      </c>
      <c r="H34" s="3" t="str">
        <f t="shared" si="1"/>
        <v/>
      </c>
    </row>
    <row r="35" spans="1:8" x14ac:dyDescent="0.25">
      <c r="A35" t="s">
        <v>54</v>
      </c>
      <c r="B35">
        <v>61.99</v>
      </c>
      <c r="D35" t="s">
        <v>61</v>
      </c>
      <c r="G35" t="str">
        <f t="shared" si="0"/>
        <v/>
      </c>
      <c r="H35" s="3" t="str">
        <f t="shared" si="1"/>
        <v/>
      </c>
    </row>
    <row r="36" spans="1:8" x14ac:dyDescent="0.25">
      <c r="A36" t="s">
        <v>54</v>
      </c>
      <c r="B36">
        <v>40</v>
      </c>
      <c r="D36" t="s">
        <v>62</v>
      </c>
      <c r="G36" t="str">
        <f t="shared" si="0"/>
        <v/>
      </c>
      <c r="H36" s="3" t="str">
        <f t="shared" si="1"/>
        <v/>
      </c>
    </row>
    <row r="37" spans="1:8" x14ac:dyDescent="0.25">
      <c r="A37" t="s">
        <v>54</v>
      </c>
      <c r="B37">
        <v>53.45</v>
      </c>
      <c r="D37" t="s">
        <v>63</v>
      </c>
      <c r="G37" t="str">
        <f t="shared" si="0"/>
        <v/>
      </c>
      <c r="H37" s="3" t="str">
        <f t="shared" si="1"/>
        <v/>
      </c>
    </row>
    <row r="38" spans="1:8" x14ac:dyDescent="0.25">
      <c r="A38" t="s">
        <v>54</v>
      </c>
      <c r="B38">
        <v>53</v>
      </c>
      <c r="D38" t="s">
        <v>64</v>
      </c>
      <c r="G38" t="str">
        <f t="shared" si="0"/>
        <v/>
      </c>
      <c r="H38" s="3" t="str">
        <f t="shared" si="1"/>
        <v/>
      </c>
    </row>
    <row r="39" spans="1:8" x14ac:dyDescent="0.25">
      <c r="A39" t="s">
        <v>65</v>
      </c>
      <c r="B39">
        <v>455</v>
      </c>
      <c r="D39" t="s">
        <v>66</v>
      </c>
      <c r="G39" t="str">
        <f t="shared" si="0"/>
        <v/>
      </c>
      <c r="H39" s="3" t="str">
        <f t="shared" si="1"/>
        <v/>
      </c>
    </row>
    <row r="40" spans="1:8" x14ac:dyDescent="0.25">
      <c r="A40" t="s">
        <v>29</v>
      </c>
      <c r="B40">
        <v>51</v>
      </c>
      <c r="D40" t="s">
        <v>67</v>
      </c>
      <c r="G40" t="str">
        <f t="shared" si="0"/>
        <v/>
      </c>
      <c r="H40" s="3" t="str">
        <f t="shared" si="1"/>
        <v/>
      </c>
    </row>
    <row r="41" spans="1:8" x14ac:dyDescent="0.25">
      <c r="A41" t="s">
        <v>68</v>
      </c>
      <c r="B41">
        <v>61.83</v>
      </c>
      <c r="D41" t="s">
        <v>69</v>
      </c>
      <c r="G41" t="str">
        <f t="shared" si="0"/>
        <v/>
      </c>
      <c r="H41" s="3" t="str">
        <f t="shared" si="1"/>
        <v/>
      </c>
    </row>
    <row r="42" spans="1:8" x14ac:dyDescent="0.25">
      <c r="A42" t="s">
        <v>68</v>
      </c>
      <c r="B42">
        <v>59.14</v>
      </c>
      <c r="D42" t="s">
        <v>70</v>
      </c>
      <c r="G42" t="str">
        <f t="shared" si="0"/>
        <v/>
      </c>
      <c r="H42" s="3" t="str">
        <f t="shared" si="1"/>
        <v/>
      </c>
    </row>
    <row r="43" spans="1:8" x14ac:dyDescent="0.25">
      <c r="A43" t="s">
        <v>68</v>
      </c>
      <c r="B43">
        <v>58.88</v>
      </c>
      <c r="D43" t="s">
        <v>71</v>
      </c>
      <c r="G43" t="str">
        <f t="shared" si="0"/>
        <v/>
      </c>
      <c r="H43" s="3" t="str">
        <f t="shared" si="1"/>
        <v/>
      </c>
    </row>
    <row r="44" spans="1:8" x14ac:dyDescent="0.25">
      <c r="A44" t="s">
        <v>72</v>
      </c>
      <c r="B44">
        <v>137</v>
      </c>
      <c r="D44" t="s">
        <v>73</v>
      </c>
      <c r="G44" t="str">
        <f t="shared" si="0"/>
        <v/>
      </c>
      <c r="H44" s="3" t="str">
        <f t="shared" si="1"/>
        <v/>
      </c>
    </row>
    <row r="45" spans="1:8" x14ac:dyDescent="0.25">
      <c r="A45" t="s">
        <v>74</v>
      </c>
      <c r="B45">
        <v>50.63</v>
      </c>
      <c r="D45" t="s">
        <v>75</v>
      </c>
      <c r="G45" t="str">
        <f t="shared" si="0"/>
        <v/>
      </c>
      <c r="H45" s="3" t="str">
        <f t="shared" si="1"/>
        <v/>
      </c>
    </row>
    <row r="46" spans="1:8" x14ac:dyDescent="0.25">
      <c r="A46" t="s">
        <v>76</v>
      </c>
      <c r="B46">
        <v>100</v>
      </c>
      <c r="D46" t="s">
        <v>77</v>
      </c>
      <c r="G46" t="str">
        <f t="shared" si="0"/>
        <v/>
      </c>
      <c r="H46" s="3" t="str">
        <f t="shared" si="1"/>
        <v/>
      </c>
    </row>
    <row r="47" spans="1:8" x14ac:dyDescent="0.25">
      <c r="A47" t="s">
        <v>29</v>
      </c>
      <c r="B47">
        <v>51.64</v>
      </c>
      <c r="D47" t="s">
        <v>78</v>
      </c>
      <c r="G47" t="str">
        <f t="shared" si="0"/>
        <v/>
      </c>
      <c r="H47" s="3" t="str">
        <f t="shared" si="1"/>
        <v/>
      </c>
    </row>
    <row r="48" spans="1:8" x14ac:dyDescent="0.25">
      <c r="A48" t="s">
        <v>34</v>
      </c>
      <c r="B48">
        <v>60.83</v>
      </c>
      <c r="D48" t="s">
        <v>79</v>
      </c>
      <c r="G48" t="str">
        <f t="shared" si="0"/>
        <v/>
      </c>
      <c r="H48" s="3" t="str">
        <f t="shared" si="1"/>
        <v/>
      </c>
    </row>
    <row r="49" spans="1:8" x14ac:dyDescent="0.25">
      <c r="A49" t="s">
        <v>80</v>
      </c>
      <c r="B49">
        <v>110.09</v>
      </c>
      <c r="D49" t="s">
        <v>81</v>
      </c>
      <c r="G49" t="str">
        <f t="shared" si="0"/>
        <v/>
      </c>
      <c r="H49" s="3" t="str">
        <f t="shared" si="1"/>
        <v/>
      </c>
    </row>
    <row r="50" spans="1:8" x14ac:dyDescent="0.25">
      <c r="A50" t="s">
        <v>34</v>
      </c>
      <c r="B50">
        <v>60.83</v>
      </c>
      <c r="D50" t="s">
        <v>82</v>
      </c>
      <c r="G50" t="str">
        <f t="shared" si="0"/>
        <v/>
      </c>
      <c r="H50" s="3" t="str">
        <f t="shared" si="1"/>
        <v/>
      </c>
    </row>
    <row r="51" spans="1:8" x14ac:dyDescent="0.25">
      <c r="A51" t="s">
        <v>83</v>
      </c>
      <c r="B51">
        <v>61.98</v>
      </c>
      <c r="D51" t="s">
        <v>84</v>
      </c>
      <c r="G51" t="str">
        <f t="shared" si="0"/>
        <v/>
      </c>
      <c r="H51" s="3" t="str">
        <f t="shared" si="1"/>
        <v/>
      </c>
    </row>
    <row r="52" spans="1:8" x14ac:dyDescent="0.25">
      <c r="A52" t="s">
        <v>80</v>
      </c>
      <c r="B52">
        <v>108.4</v>
      </c>
      <c r="D52" t="s">
        <v>85</v>
      </c>
      <c r="G52" t="str">
        <f t="shared" si="0"/>
        <v/>
      </c>
      <c r="H52" s="3" t="str">
        <f t="shared" si="1"/>
        <v/>
      </c>
    </row>
    <row r="53" spans="1:8" x14ac:dyDescent="0.25">
      <c r="A53" t="s">
        <v>86</v>
      </c>
      <c r="B53">
        <v>66.569999999999993</v>
      </c>
      <c r="D53" t="s">
        <v>87</v>
      </c>
      <c r="G53" t="str">
        <f t="shared" si="0"/>
        <v/>
      </c>
      <c r="H53" s="3" t="str">
        <f t="shared" si="1"/>
        <v/>
      </c>
    </row>
    <row r="54" spans="1:8" x14ac:dyDescent="0.25">
      <c r="A54" t="s">
        <v>88</v>
      </c>
      <c r="B54">
        <v>49.99</v>
      </c>
      <c r="D54" t="s">
        <v>89</v>
      </c>
      <c r="G54" t="str">
        <f t="shared" si="0"/>
        <v/>
      </c>
      <c r="H54" s="3" t="str">
        <f t="shared" si="1"/>
        <v/>
      </c>
    </row>
    <row r="55" spans="1:8" x14ac:dyDescent="0.25">
      <c r="A55" t="s">
        <v>88</v>
      </c>
      <c r="B55">
        <v>49.99</v>
      </c>
      <c r="D55" t="s">
        <v>90</v>
      </c>
      <c r="G55" t="str">
        <f t="shared" si="0"/>
        <v/>
      </c>
      <c r="H55" s="3" t="str">
        <f t="shared" si="1"/>
        <v/>
      </c>
    </row>
    <row r="56" spans="1:8" x14ac:dyDescent="0.25">
      <c r="A56" t="s">
        <v>88</v>
      </c>
      <c r="B56">
        <v>66.48</v>
      </c>
      <c r="D56" t="s">
        <v>91</v>
      </c>
      <c r="G56" t="str">
        <f t="shared" si="0"/>
        <v/>
      </c>
      <c r="H56" s="3" t="str">
        <f t="shared" si="1"/>
        <v/>
      </c>
    </row>
    <row r="57" spans="1:8" x14ac:dyDescent="0.25">
      <c r="A57" t="s">
        <v>88</v>
      </c>
      <c r="B57">
        <v>49.99</v>
      </c>
      <c r="D57" t="s">
        <v>92</v>
      </c>
      <c r="G57" t="str">
        <f t="shared" si="0"/>
        <v/>
      </c>
      <c r="H57" s="3" t="str">
        <f t="shared" si="1"/>
        <v/>
      </c>
    </row>
    <row r="58" spans="1:8" x14ac:dyDescent="0.25">
      <c r="A58" t="s">
        <v>88</v>
      </c>
      <c r="B58">
        <v>49.99</v>
      </c>
      <c r="D58" t="s">
        <v>93</v>
      </c>
      <c r="G58" t="str">
        <f t="shared" si="0"/>
        <v/>
      </c>
      <c r="H58" s="3" t="str">
        <f t="shared" si="1"/>
        <v/>
      </c>
    </row>
    <row r="59" spans="1:8" x14ac:dyDescent="0.25">
      <c r="A59" t="s">
        <v>88</v>
      </c>
      <c r="B59">
        <v>66.2</v>
      </c>
      <c r="D59" t="s">
        <v>94</v>
      </c>
      <c r="G59" t="str">
        <f t="shared" si="0"/>
        <v/>
      </c>
      <c r="H59" s="3" t="str">
        <f t="shared" si="1"/>
        <v/>
      </c>
    </row>
    <row r="60" spans="1:8" x14ac:dyDescent="0.25">
      <c r="A60" t="s">
        <v>95</v>
      </c>
      <c r="B60">
        <v>52.05</v>
      </c>
      <c r="D60" t="s">
        <v>96</v>
      </c>
      <c r="G60" t="str">
        <f t="shared" si="0"/>
        <v/>
      </c>
      <c r="H60" s="3" t="str">
        <f t="shared" si="1"/>
        <v/>
      </c>
    </row>
    <row r="61" spans="1:8" x14ac:dyDescent="0.25">
      <c r="A61" t="s">
        <v>95</v>
      </c>
      <c r="B61">
        <v>51.93</v>
      </c>
      <c r="D61" t="s">
        <v>97</v>
      </c>
      <c r="G61" t="str">
        <f t="shared" si="0"/>
        <v/>
      </c>
      <c r="H61" s="3" t="str">
        <f t="shared" si="1"/>
        <v/>
      </c>
    </row>
    <row r="62" spans="1:8" x14ac:dyDescent="0.25">
      <c r="A62" t="s">
        <v>95</v>
      </c>
      <c r="B62">
        <v>51.74</v>
      </c>
      <c r="D62" t="s">
        <v>98</v>
      </c>
      <c r="G62" t="str">
        <f t="shared" si="0"/>
        <v/>
      </c>
      <c r="H62" s="3" t="str">
        <f t="shared" si="1"/>
        <v/>
      </c>
    </row>
    <row r="63" spans="1:8" x14ac:dyDescent="0.25">
      <c r="A63" t="s">
        <v>99</v>
      </c>
      <c r="B63">
        <v>57.77</v>
      </c>
      <c r="D63" t="s">
        <v>100</v>
      </c>
      <c r="G63" t="str">
        <f t="shared" si="0"/>
        <v/>
      </c>
      <c r="H63" s="3" t="str">
        <f t="shared" si="1"/>
        <v/>
      </c>
    </row>
    <row r="64" spans="1:8" x14ac:dyDescent="0.25">
      <c r="A64" t="s">
        <v>101</v>
      </c>
      <c r="B64">
        <v>76.290000000000006</v>
      </c>
      <c r="D64" t="s">
        <v>102</v>
      </c>
      <c r="G64" t="str">
        <f t="shared" si="0"/>
        <v/>
      </c>
      <c r="H64" s="3" t="str">
        <f t="shared" si="1"/>
        <v/>
      </c>
    </row>
    <row r="65" spans="1:8" x14ac:dyDescent="0.25">
      <c r="A65" t="s">
        <v>101</v>
      </c>
      <c r="B65">
        <v>78.37</v>
      </c>
      <c r="D65" t="s">
        <v>103</v>
      </c>
      <c r="G65" t="str">
        <f t="shared" si="0"/>
        <v/>
      </c>
      <c r="H65" s="3" t="str">
        <f t="shared" si="1"/>
        <v/>
      </c>
    </row>
    <row r="66" spans="1:8" x14ac:dyDescent="0.25">
      <c r="A66" t="s">
        <v>101</v>
      </c>
      <c r="B66">
        <v>79.41</v>
      </c>
      <c r="D66" t="s">
        <v>104</v>
      </c>
      <c r="G66" t="str">
        <f t="shared" ref="G66:G129" si="2">IF(NOT(ISBLANK(C66)),C66-B66,"")</f>
        <v/>
      </c>
      <c r="H66" s="3" t="str">
        <f t="shared" ref="H66:H129" si="3">IF(NOT(ISBLANK(C66)),G66/B66,"")</f>
        <v/>
      </c>
    </row>
    <row r="67" spans="1:8" x14ac:dyDescent="0.25">
      <c r="A67" t="s">
        <v>105</v>
      </c>
      <c r="B67">
        <v>56.33</v>
      </c>
      <c r="D67" t="s">
        <v>106</v>
      </c>
      <c r="G67" t="str">
        <f t="shared" si="2"/>
        <v/>
      </c>
      <c r="H67" s="3" t="str">
        <f t="shared" si="3"/>
        <v/>
      </c>
    </row>
    <row r="68" spans="1:8" x14ac:dyDescent="0.25">
      <c r="A68" t="s">
        <v>105</v>
      </c>
      <c r="B68">
        <v>56.87</v>
      </c>
      <c r="D68" t="s">
        <v>107</v>
      </c>
      <c r="G68" t="str">
        <f t="shared" si="2"/>
        <v/>
      </c>
      <c r="H68" s="3" t="str">
        <f t="shared" si="3"/>
        <v/>
      </c>
    </row>
    <row r="69" spans="1:8" x14ac:dyDescent="0.25">
      <c r="A69" t="s">
        <v>105</v>
      </c>
      <c r="B69">
        <v>56.22</v>
      </c>
      <c r="D69" t="s">
        <v>108</v>
      </c>
      <c r="G69" t="str">
        <f t="shared" si="2"/>
        <v/>
      </c>
      <c r="H69" s="3" t="str">
        <f t="shared" si="3"/>
        <v/>
      </c>
    </row>
    <row r="70" spans="1:8" x14ac:dyDescent="0.25">
      <c r="A70" t="s">
        <v>105</v>
      </c>
      <c r="B70">
        <v>56.11</v>
      </c>
      <c r="D70" t="s">
        <v>109</v>
      </c>
      <c r="G70" t="str">
        <f t="shared" si="2"/>
        <v/>
      </c>
      <c r="H70" s="3" t="str">
        <f t="shared" si="3"/>
        <v/>
      </c>
    </row>
    <row r="71" spans="1:8" x14ac:dyDescent="0.25">
      <c r="A71" t="s">
        <v>110</v>
      </c>
      <c r="B71">
        <v>81</v>
      </c>
      <c r="D71" t="s">
        <v>111</v>
      </c>
      <c r="G71" t="str">
        <f t="shared" si="2"/>
        <v/>
      </c>
      <c r="H71" s="3" t="str">
        <f t="shared" si="3"/>
        <v/>
      </c>
    </row>
    <row r="72" spans="1:8" x14ac:dyDescent="0.25">
      <c r="A72" t="s">
        <v>112</v>
      </c>
      <c r="B72">
        <v>85</v>
      </c>
      <c r="D72" t="s">
        <v>113</v>
      </c>
      <c r="G72" t="str">
        <f t="shared" si="2"/>
        <v/>
      </c>
      <c r="H72" s="3" t="str">
        <f t="shared" si="3"/>
        <v/>
      </c>
    </row>
    <row r="73" spans="1:8" x14ac:dyDescent="0.25">
      <c r="A73" t="s">
        <v>114</v>
      </c>
      <c r="B73">
        <v>56.81</v>
      </c>
      <c r="D73" t="s">
        <v>115</v>
      </c>
      <c r="G73" t="str">
        <f t="shared" si="2"/>
        <v/>
      </c>
      <c r="H73" s="3" t="str">
        <f t="shared" si="3"/>
        <v/>
      </c>
    </row>
    <row r="74" spans="1:8" x14ac:dyDescent="0.25">
      <c r="A74" t="s">
        <v>116</v>
      </c>
      <c r="B74">
        <v>52.02</v>
      </c>
      <c r="D74" t="s">
        <v>117</v>
      </c>
      <c r="G74" t="str">
        <f t="shared" si="2"/>
        <v/>
      </c>
      <c r="H74" s="3" t="str">
        <f t="shared" si="3"/>
        <v/>
      </c>
    </row>
    <row r="75" spans="1:8" x14ac:dyDescent="0.25">
      <c r="A75" t="s">
        <v>118</v>
      </c>
      <c r="B75">
        <v>52.99</v>
      </c>
      <c r="D75" t="s">
        <v>119</v>
      </c>
      <c r="G75" t="str">
        <f t="shared" si="2"/>
        <v/>
      </c>
      <c r="H75" s="3" t="str">
        <f t="shared" si="3"/>
        <v/>
      </c>
    </row>
    <row r="76" spans="1:8" x14ac:dyDescent="0.25">
      <c r="A76" t="s">
        <v>120</v>
      </c>
      <c r="B76">
        <v>50</v>
      </c>
      <c r="D76" t="s">
        <v>121</v>
      </c>
      <c r="G76" t="str">
        <f t="shared" si="2"/>
        <v/>
      </c>
      <c r="H76" s="3" t="str">
        <f t="shared" si="3"/>
        <v/>
      </c>
    </row>
    <row r="77" spans="1:8" x14ac:dyDescent="0.25">
      <c r="A77" t="s">
        <v>122</v>
      </c>
      <c r="B77">
        <v>50.99</v>
      </c>
      <c r="D77" t="s">
        <v>123</v>
      </c>
      <c r="G77" t="str">
        <f t="shared" si="2"/>
        <v/>
      </c>
      <c r="H77" s="3" t="str">
        <f t="shared" si="3"/>
        <v/>
      </c>
    </row>
    <row r="78" spans="1:8" x14ac:dyDescent="0.25">
      <c r="A78" t="s">
        <v>122</v>
      </c>
      <c r="B78">
        <v>51</v>
      </c>
      <c r="D78" t="s">
        <v>124</v>
      </c>
      <c r="G78" t="str">
        <f t="shared" si="2"/>
        <v/>
      </c>
      <c r="H78" s="3" t="str">
        <f t="shared" si="3"/>
        <v/>
      </c>
    </row>
    <row r="79" spans="1:8" x14ac:dyDescent="0.25">
      <c r="A79" t="s">
        <v>125</v>
      </c>
      <c r="B79">
        <v>231</v>
      </c>
      <c r="D79" t="s">
        <v>126</v>
      </c>
      <c r="G79" t="str">
        <f t="shared" si="2"/>
        <v/>
      </c>
      <c r="H79" s="3" t="str">
        <f t="shared" si="3"/>
        <v/>
      </c>
    </row>
    <row r="80" spans="1:8" x14ac:dyDescent="0.25">
      <c r="A80" t="s">
        <v>120</v>
      </c>
      <c r="B80">
        <v>50.08</v>
      </c>
      <c r="D80" t="s">
        <v>127</v>
      </c>
      <c r="G80" t="str">
        <f t="shared" si="2"/>
        <v/>
      </c>
      <c r="H80" s="3" t="str">
        <f t="shared" si="3"/>
        <v/>
      </c>
    </row>
    <row r="81" spans="1:8" x14ac:dyDescent="0.25">
      <c r="A81" t="s">
        <v>120</v>
      </c>
      <c r="B81">
        <v>50.08</v>
      </c>
      <c r="D81" t="s">
        <v>128</v>
      </c>
      <c r="G81" t="str">
        <f t="shared" si="2"/>
        <v/>
      </c>
      <c r="H81" s="3" t="str">
        <f t="shared" si="3"/>
        <v/>
      </c>
    </row>
    <row r="82" spans="1:8" x14ac:dyDescent="0.25">
      <c r="A82" t="s">
        <v>129</v>
      </c>
      <c r="B82">
        <v>51.02</v>
      </c>
      <c r="D82" t="s">
        <v>130</v>
      </c>
      <c r="G82" t="str">
        <f t="shared" si="2"/>
        <v/>
      </c>
      <c r="H82" s="3" t="str">
        <f t="shared" si="3"/>
        <v/>
      </c>
    </row>
    <row r="83" spans="1:8" x14ac:dyDescent="0.25">
      <c r="A83" t="s">
        <v>131</v>
      </c>
      <c r="B83">
        <v>54.99</v>
      </c>
      <c r="D83" t="s">
        <v>132</v>
      </c>
      <c r="G83" t="str">
        <f t="shared" si="2"/>
        <v/>
      </c>
      <c r="H83" s="3" t="str">
        <f t="shared" si="3"/>
        <v/>
      </c>
    </row>
    <row r="84" spans="1:8" x14ac:dyDescent="0.25">
      <c r="A84" t="s">
        <v>133</v>
      </c>
      <c r="B84">
        <v>138.97999999999999</v>
      </c>
      <c r="D84" t="s">
        <v>134</v>
      </c>
      <c r="G84" t="str">
        <f t="shared" si="2"/>
        <v/>
      </c>
      <c r="H84" s="3" t="str">
        <f t="shared" si="3"/>
        <v/>
      </c>
    </row>
    <row r="85" spans="1:8" x14ac:dyDescent="0.25">
      <c r="A85" t="s">
        <v>122</v>
      </c>
      <c r="B85">
        <v>57.9</v>
      </c>
      <c r="D85" t="s">
        <v>135</v>
      </c>
      <c r="G85" t="str">
        <f t="shared" si="2"/>
        <v/>
      </c>
      <c r="H85" s="3" t="str">
        <f t="shared" si="3"/>
        <v/>
      </c>
    </row>
    <row r="86" spans="1:8" x14ac:dyDescent="0.25">
      <c r="A86" t="s">
        <v>136</v>
      </c>
      <c r="B86">
        <v>84.69</v>
      </c>
      <c r="D86" t="s">
        <v>137</v>
      </c>
      <c r="G86" t="str">
        <f t="shared" si="2"/>
        <v/>
      </c>
      <c r="H86" s="3" t="str">
        <f t="shared" si="3"/>
        <v/>
      </c>
    </row>
    <row r="87" spans="1:8" x14ac:dyDescent="0.25">
      <c r="A87" t="s">
        <v>138</v>
      </c>
      <c r="B87">
        <v>51.65</v>
      </c>
      <c r="D87" t="s">
        <v>139</v>
      </c>
      <c r="G87" t="str">
        <f t="shared" si="2"/>
        <v/>
      </c>
      <c r="H87" s="3" t="str">
        <f t="shared" si="3"/>
        <v/>
      </c>
    </row>
    <row r="88" spans="1:8" x14ac:dyDescent="0.25">
      <c r="A88" t="s">
        <v>136</v>
      </c>
      <c r="B88">
        <v>85.53</v>
      </c>
      <c r="D88" t="s">
        <v>140</v>
      </c>
      <c r="G88" t="str">
        <f t="shared" si="2"/>
        <v/>
      </c>
      <c r="H88" s="3" t="str">
        <f t="shared" si="3"/>
        <v/>
      </c>
    </row>
    <row r="89" spans="1:8" x14ac:dyDescent="0.25">
      <c r="A89" t="s">
        <v>141</v>
      </c>
      <c r="B89">
        <v>51.75</v>
      </c>
      <c r="D89" t="s">
        <v>142</v>
      </c>
      <c r="G89" t="str">
        <f t="shared" si="2"/>
        <v/>
      </c>
      <c r="H89" s="3" t="str">
        <f t="shared" si="3"/>
        <v/>
      </c>
    </row>
    <row r="90" spans="1:8" x14ac:dyDescent="0.25">
      <c r="A90" t="s">
        <v>143</v>
      </c>
      <c r="B90">
        <v>64.14</v>
      </c>
      <c r="D90" t="s">
        <v>144</v>
      </c>
      <c r="G90" t="str">
        <f t="shared" si="2"/>
        <v/>
      </c>
      <c r="H90" s="3" t="str">
        <f t="shared" si="3"/>
        <v/>
      </c>
    </row>
    <row r="91" spans="1:8" x14ac:dyDescent="0.25">
      <c r="A91" t="s">
        <v>143</v>
      </c>
      <c r="B91">
        <v>64.14</v>
      </c>
      <c r="D91" t="s">
        <v>145</v>
      </c>
      <c r="G91" t="str">
        <f t="shared" si="2"/>
        <v/>
      </c>
      <c r="H91" s="3" t="str">
        <f t="shared" si="3"/>
        <v/>
      </c>
    </row>
    <row r="92" spans="1:8" x14ac:dyDescent="0.25">
      <c r="A92" t="s">
        <v>143</v>
      </c>
      <c r="B92">
        <v>54.8</v>
      </c>
      <c r="D92" t="s">
        <v>146</v>
      </c>
      <c r="G92" t="str">
        <f t="shared" si="2"/>
        <v/>
      </c>
      <c r="H92" s="3" t="str">
        <f t="shared" si="3"/>
        <v/>
      </c>
    </row>
    <row r="93" spans="1:8" x14ac:dyDescent="0.25">
      <c r="A93" t="s">
        <v>143</v>
      </c>
      <c r="B93">
        <v>54.93</v>
      </c>
      <c r="D93" t="s">
        <v>147</v>
      </c>
      <c r="G93" t="str">
        <f t="shared" si="2"/>
        <v/>
      </c>
      <c r="H93" s="3" t="str">
        <f t="shared" si="3"/>
        <v/>
      </c>
    </row>
    <row r="94" spans="1:8" x14ac:dyDescent="0.25">
      <c r="A94" t="s">
        <v>148</v>
      </c>
      <c r="B94">
        <v>125</v>
      </c>
      <c r="D94" t="s">
        <v>149</v>
      </c>
      <c r="G94" t="str">
        <f t="shared" si="2"/>
        <v/>
      </c>
      <c r="H94" s="3" t="str">
        <f t="shared" si="3"/>
        <v/>
      </c>
    </row>
    <row r="95" spans="1:8" x14ac:dyDescent="0.25">
      <c r="A95" t="s">
        <v>88</v>
      </c>
      <c r="B95">
        <v>52.97</v>
      </c>
      <c r="D95" t="s">
        <v>150</v>
      </c>
      <c r="G95" t="str">
        <f t="shared" si="2"/>
        <v/>
      </c>
      <c r="H95" s="3" t="str">
        <f t="shared" si="3"/>
        <v/>
      </c>
    </row>
    <row r="96" spans="1:8" x14ac:dyDescent="0.25">
      <c r="A96" t="s">
        <v>151</v>
      </c>
      <c r="B96">
        <v>53</v>
      </c>
      <c r="D96" t="s">
        <v>152</v>
      </c>
      <c r="G96" t="str">
        <f t="shared" si="2"/>
        <v/>
      </c>
      <c r="H96" s="3" t="str">
        <f t="shared" si="3"/>
        <v/>
      </c>
    </row>
    <row r="97" spans="1:8" x14ac:dyDescent="0.25">
      <c r="A97" t="s">
        <v>153</v>
      </c>
      <c r="B97">
        <v>59.99</v>
      </c>
      <c r="D97" t="s">
        <v>154</v>
      </c>
      <c r="G97" t="str">
        <f t="shared" si="2"/>
        <v/>
      </c>
      <c r="H97" s="3" t="str">
        <f t="shared" si="3"/>
        <v/>
      </c>
    </row>
    <row r="98" spans="1:8" x14ac:dyDescent="0.25">
      <c r="A98" t="s">
        <v>155</v>
      </c>
      <c r="B98">
        <v>56.57</v>
      </c>
      <c r="D98" t="s">
        <v>156</v>
      </c>
      <c r="G98" t="str">
        <f t="shared" si="2"/>
        <v/>
      </c>
      <c r="H98" s="3" t="str">
        <f t="shared" si="3"/>
        <v/>
      </c>
    </row>
    <row r="99" spans="1:8" x14ac:dyDescent="0.25">
      <c r="A99" t="s">
        <v>153</v>
      </c>
      <c r="B99">
        <v>60</v>
      </c>
      <c r="D99" t="s">
        <v>157</v>
      </c>
      <c r="G99" t="str">
        <f t="shared" si="2"/>
        <v/>
      </c>
      <c r="H99" s="3" t="str">
        <f t="shared" si="3"/>
        <v/>
      </c>
    </row>
    <row r="100" spans="1:8" x14ac:dyDescent="0.25">
      <c r="A100" t="s">
        <v>105</v>
      </c>
      <c r="B100">
        <v>60</v>
      </c>
      <c r="D100" t="s">
        <v>158</v>
      </c>
      <c r="G100" t="str">
        <f t="shared" si="2"/>
        <v/>
      </c>
      <c r="H100" s="3" t="str">
        <f t="shared" si="3"/>
        <v/>
      </c>
    </row>
    <row r="101" spans="1:8" x14ac:dyDescent="0.25">
      <c r="A101" t="s">
        <v>159</v>
      </c>
      <c r="B101">
        <v>80.05</v>
      </c>
      <c r="D101" t="s">
        <v>160</v>
      </c>
      <c r="G101" t="str">
        <f t="shared" si="2"/>
        <v/>
      </c>
      <c r="H101" s="3" t="str">
        <f t="shared" si="3"/>
        <v/>
      </c>
    </row>
    <row r="102" spans="1:8" x14ac:dyDescent="0.25">
      <c r="A102" t="s">
        <v>105</v>
      </c>
      <c r="B102">
        <v>52</v>
      </c>
      <c r="D102" t="s">
        <v>161</v>
      </c>
      <c r="G102" t="str">
        <f t="shared" si="2"/>
        <v/>
      </c>
      <c r="H102" s="3" t="str">
        <f t="shared" si="3"/>
        <v/>
      </c>
    </row>
    <row r="103" spans="1:8" x14ac:dyDescent="0.25">
      <c r="A103" t="s">
        <v>105</v>
      </c>
      <c r="B103">
        <v>52</v>
      </c>
      <c r="D103" t="s">
        <v>162</v>
      </c>
      <c r="G103" t="str">
        <f t="shared" si="2"/>
        <v/>
      </c>
      <c r="H103" s="3" t="str">
        <f t="shared" si="3"/>
        <v/>
      </c>
    </row>
    <row r="104" spans="1:8" x14ac:dyDescent="0.25">
      <c r="A104" t="s">
        <v>105</v>
      </c>
      <c r="B104">
        <v>52</v>
      </c>
      <c r="D104" t="s">
        <v>163</v>
      </c>
      <c r="G104" t="str">
        <f t="shared" si="2"/>
        <v/>
      </c>
      <c r="H104" s="3" t="str">
        <f t="shared" si="3"/>
        <v/>
      </c>
    </row>
    <row r="105" spans="1:8" x14ac:dyDescent="0.25">
      <c r="A105" t="s">
        <v>105</v>
      </c>
      <c r="B105">
        <v>52</v>
      </c>
      <c r="D105" t="s">
        <v>164</v>
      </c>
      <c r="G105" t="str">
        <f t="shared" si="2"/>
        <v/>
      </c>
      <c r="H105" s="3" t="str">
        <f t="shared" si="3"/>
        <v/>
      </c>
    </row>
    <row r="106" spans="1:8" x14ac:dyDescent="0.25">
      <c r="A106" t="s">
        <v>105</v>
      </c>
      <c r="B106">
        <v>52</v>
      </c>
      <c r="D106" t="s">
        <v>165</v>
      </c>
      <c r="G106" t="str">
        <f t="shared" si="2"/>
        <v/>
      </c>
      <c r="H106" s="3" t="str">
        <f t="shared" si="3"/>
        <v/>
      </c>
    </row>
    <row r="107" spans="1:8" x14ac:dyDescent="0.25">
      <c r="A107" t="s">
        <v>105</v>
      </c>
      <c r="B107">
        <v>52</v>
      </c>
      <c r="D107" t="s">
        <v>166</v>
      </c>
      <c r="G107" t="str">
        <f t="shared" si="2"/>
        <v/>
      </c>
      <c r="H107" s="3" t="str">
        <f t="shared" si="3"/>
        <v/>
      </c>
    </row>
    <row r="108" spans="1:8" x14ac:dyDescent="0.25">
      <c r="A108" t="s">
        <v>167</v>
      </c>
      <c r="B108">
        <v>98</v>
      </c>
      <c r="D108" t="s">
        <v>168</v>
      </c>
      <c r="G108" t="str">
        <f t="shared" si="2"/>
        <v/>
      </c>
      <c r="H108" s="3" t="str">
        <f t="shared" si="3"/>
        <v/>
      </c>
    </row>
    <row r="109" spans="1:8" x14ac:dyDescent="0.25">
      <c r="A109" t="s">
        <v>169</v>
      </c>
      <c r="B109">
        <v>69.25</v>
      </c>
      <c r="D109" t="s">
        <v>170</v>
      </c>
      <c r="G109" t="str">
        <f t="shared" si="2"/>
        <v/>
      </c>
      <c r="H109" s="3" t="str">
        <f t="shared" si="3"/>
        <v/>
      </c>
    </row>
    <row r="110" spans="1:8" x14ac:dyDescent="0.25">
      <c r="A110" t="s">
        <v>171</v>
      </c>
      <c r="B110">
        <v>60.69</v>
      </c>
      <c r="D110" t="s">
        <v>172</v>
      </c>
      <c r="G110" t="str">
        <f t="shared" si="2"/>
        <v/>
      </c>
      <c r="H110" s="3" t="str">
        <f t="shared" si="3"/>
        <v/>
      </c>
    </row>
    <row r="111" spans="1:8" x14ac:dyDescent="0.25">
      <c r="A111" t="s">
        <v>173</v>
      </c>
      <c r="B111">
        <v>58.15</v>
      </c>
      <c r="D111" t="s">
        <v>174</v>
      </c>
      <c r="G111" t="str">
        <f t="shared" si="2"/>
        <v/>
      </c>
      <c r="H111" s="3" t="str">
        <f t="shared" si="3"/>
        <v/>
      </c>
    </row>
    <row r="112" spans="1:8" x14ac:dyDescent="0.25">
      <c r="A112" t="s">
        <v>173</v>
      </c>
      <c r="B112">
        <v>58.15</v>
      </c>
      <c r="D112" t="s">
        <v>175</v>
      </c>
      <c r="G112" t="str">
        <f t="shared" si="2"/>
        <v/>
      </c>
      <c r="H112" s="3" t="str">
        <f t="shared" si="3"/>
        <v/>
      </c>
    </row>
    <row r="113" spans="1:8" x14ac:dyDescent="0.25">
      <c r="A113" t="s">
        <v>176</v>
      </c>
      <c r="B113">
        <v>70</v>
      </c>
      <c r="D113" t="s">
        <v>177</v>
      </c>
      <c r="G113" t="str">
        <f t="shared" si="2"/>
        <v/>
      </c>
      <c r="H113" s="3" t="str">
        <f t="shared" si="3"/>
        <v/>
      </c>
    </row>
    <row r="114" spans="1:8" x14ac:dyDescent="0.25">
      <c r="A114" t="s">
        <v>178</v>
      </c>
      <c r="B114">
        <v>226.57</v>
      </c>
      <c r="D114" t="s">
        <v>179</v>
      </c>
      <c r="G114" t="str">
        <f t="shared" si="2"/>
        <v/>
      </c>
      <c r="H114" s="3" t="str">
        <f t="shared" si="3"/>
        <v/>
      </c>
    </row>
    <row r="115" spans="1:8" x14ac:dyDescent="0.25">
      <c r="A115" t="s">
        <v>180</v>
      </c>
      <c r="B115">
        <v>51</v>
      </c>
      <c r="D115" t="s">
        <v>181</v>
      </c>
      <c r="G115" t="str">
        <f t="shared" si="2"/>
        <v/>
      </c>
      <c r="H115" s="3" t="str">
        <f t="shared" si="3"/>
        <v/>
      </c>
    </row>
    <row r="116" spans="1:8" x14ac:dyDescent="0.25">
      <c r="A116" t="s">
        <v>182</v>
      </c>
      <c r="B116">
        <v>51.03</v>
      </c>
      <c r="D116" t="s">
        <v>183</v>
      </c>
      <c r="G116" t="str">
        <f t="shared" si="2"/>
        <v/>
      </c>
      <c r="H116" s="3" t="str">
        <f t="shared" si="3"/>
        <v/>
      </c>
    </row>
    <row r="117" spans="1:8" x14ac:dyDescent="0.25">
      <c r="A117" t="s">
        <v>184</v>
      </c>
      <c r="B117">
        <v>59.06</v>
      </c>
      <c r="D117" t="s">
        <v>185</v>
      </c>
      <c r="G117" t="str">
        <f t="shared" si="2"/>
        <v/>
      </c>
      <c r="H117" s="3" t="str">
        <f t="shared" si="3"/>
        <v/>
      </c>
    </row>
    <row r="118" spans="1:8" x14ac:dyDescent="0.25">
      <c r="A118" t="s">
        <v>186</v>
      </c>
      <c r="B118">
        <v>51.88</v>
      </c>
      <c r="D118" t="s">
        <v>187</v>
      </c>
      <c r="G118" t="str">
        <f t="shared" si="2"/>
        <v/>
      </c>
      <c r="H118" s="3" t="str">
        <f t="shared" si="3"/>
        <v/>
      </c>
    </row>
    <row r="119" spans="1:8" x14ac:dyDescent="0.25">
      <c r="A119" t="s">
        <v>188</v>
      </c>
      <c r="B119">
        <v>97</v>
      </c>
      <c r="D119" t="s">
        <v>189</v>
      </c>
      <c r="G119" t="str">
        <f t="shared" si="2"/>
        <v/>
      </c>
      <c r="H119" s="3" t="str">
        <f t="shared" si="3"/>
        <v/>
      </c>
    </row>
    <row r="120" spans="1:8" x14ac:dyDescent="0.25">
      <c r="A120" t="s">
        <v>188</v>
      </c>
      <c r="B120">
        <v>87.55</v>
      </c>
      <c r="D120" t="s">
        <v>190</v>
      </c>
      <c r="G120" t="str">
        <f t="shared" si="2"/>
        <v/>
      </c>
      <c r="H120" s="3" t="str">
        <f t="shared" si="3"/>
        <v/>
      </c>
    </row>
    <row r="121" spans="1:8" x14ac:dyDescent="0.25">
      <c r="A121" t="s">
        <v>188</v>
      </c>
      <c r="B121">
        <v>87.55</v>
      </c>
      <c r="D121" t="s">
        <v>191</v>
      </c>
      <c r="G121" t="str">
        <f t="shared" si="2"/>
        <v/>
      </c>
      <c r="H121" s="3" t="str">
        <f t="shared" si="3"/>
        <v/>
      </c>
    </row>
    <row r="122" spans="1:8" x14ac:dyDescent="0.25">
      <c r="A122" t="s">
        <v>192</v>
      </c>
      <c r="B122">
        <v>64.03</v>
      </c>
      <c r="D122" t="s">
        <v>193</v>
      </c>
      <c r="G122" t="str">
        <f t="shared" si="2"/>
        <v/>
      </c>
      <c r="H122" s="3" t="str">
        <f t="shared" si="3"/>
        <v/>
      </c>
    </row>
    <row r="123" spans="1:8" x14ac:dyDescent="0.25">
      <c r="A123" t="s">
        <v>194</v>
      </c>
      <c r="B123">
        <v>89</v>
      </c>
      <c r="D123" t="s">
        <v>195</v>
      </c>
      <c r="G123" t="str">
        <f t="shared" si="2"/>
        <v/>
      </c>
      <c r="H123" s="3" t="str">
        <f t="shared" si="3"/>
        <v/>
      </c>
    </row>
    <row r="124" spans="1:8" x14ac:dyDescent="0.25">
      <c r="A124" t="s">
        <v>194</v>
      </c>
      <c r="B124">
        <v>99</v>
      </c>
      <c r="D124" t="s">
        <v>196</v>
      </c>
      <c r="G124" t="str">
        <f t="shared" si="2"/>
        <v/>
      </c>
      <c r="H124" s="3" t="str">
        <f t="shared" si="3"/>
        <v/>
      </c>
    </row>
    <row r="125" spans="1:8" x14ac:dyDescent="0.25">
      <c r="A125" t="s">
        <v>197</v>
      </c>
      <c r="B125">
        <v>51.44</v>
      </c>
      <c r="D125" t="s">
        <v>198</v>
      </c>
      <c r="G125" t="str">
        <f t="shared" si="2"/>
        <v/>
      </c>
      <c r="H125" s="3" t="str">
        <f t="shared" si="3"/>
        <v/>
      </c>
    </row>
    <row r="126" spans="1:8" x14ac:dyDescent="0.25">
      <c r="A126" t="s">
        <v>173</v>
      </c>
      <c r="B126">
        <v>55</v>
      </c>
      <c r="D126" t="s">
        <v>199</v>
      </c>
      <c r="G126" t="str">
        <f t="shared" si="2"/>
        <v/>
      </c>
      <c r="H126" s="3" t="str">
        <f t="shared" si="3"/>
        <v/>
      </c>
    </row>
    <row r="127" spans="1:8" x14ac:dyDescent="0.25">
      <c r="A127" t="s">
        <v>200</v>
      </c>
      <c r="B127">
        <v>89.52</v>
      </c>
      <c r="D127" t="s">
        <v>201</v>
      </c>
      <c r="G127" t="str">
        <f t="shared" si="2"/>
        <v/>
      </c>
      <c r="H127" s="3" t="str">
        <f t="shared" si="3"/>
        <v/>
      </c>
    </row>
    <row r="128" spans="1:8" x14ac:dyDescent="0.25">
      <c r="A128" t="s">
        <v>200</v>
      </c>
      <c r="B128">
        <v>89.52</v>
      </c>
      <c r="D128" t="s">
        <v>202</v>
      </c>
      <c r="G128" t="str">
        <f t="shared" si="2"/>
        <v/>
      </c>
      <c r="H128" s="3" t="str">
        <f t="shared" si="3"/>
        <v/>
      </c>
    </row>
    <row r="129" spans="1:8" x14ac:dyDescent="0.25">
      <c r="A129" t="s">
        <v>203</v>
      </c>
      <c r="B129">
        <v>70</v>
      </c>
      <c r="D129" t="s">
        <v>204</v>
      </c>
      <c r="G129" t="str">
        <f t="shared" si="2"/>
        <v/>
      </c>
      <c r="H129" s="3" t="str">
        <f t="shared" si="3"/>
        <v/>
      </c>
    </row>
    <row r="130" spans="1:8" x14ac:dyDescent="0.25">
      <c r="A130" t="s">
        <v>200</v>
      </c>
      <c r="B130">
        <v>89.52</v>
      </c>
      <c r="D130" t="s">
        <v>205</v>
      </c>
      <c r="G130" t="str">
        <f t="shared" ref="G130:G193" si="4">IF(NOT(ISBLANK(C130)),C130-B130,"")</f>
        <v/>
      </c>
      <c r="H130" s="3" t="str">
        <f t="shared" ref="H130:H193" si="5">IF(NOT(ISBLANK(C130)),G130/B130,"")</f>
        <v/>
      </c>
    </row>
    <row r="131" spans="1:8" x14ac:dyDescent="0.25">
      <c r="A131" t="s">
        <v>206</v>
      </c>
      <c r="B131">
        <v>167.83</v>
      </c>
      <c r="D131" t="s">
        <v>207</v>
      </c>
      <c r="G131" t="str">
        <f t="shared" si="4"/>
        <v/>
      </c>
      <c r="H131" s="3" t="str">
        <f t="shared" si="5"/>
        <v/>
      </c>
    </row>
    <row r="132" spans="1:8" x14ac:dyDescent="0.25">
      <c r="A132" t="s">
        <v>203</v>
      </c>
      <c r="B132">
        <v>71.430000000000007</v>
      </c>
      <c r="D132" t="s">
        <v>208</v>
      </c>
      <c r="G132" t="str">
        <f t="shared" si="4"/>
        <v/>
      </c>
      <c r="H132" s="3" t="str">
        <f t="shared" si="5"/>
        <v/>
      </c>
    </row>
    <row r="133" spans="1:8" x14ac:dyDescent="0.25">
      <c r="A133" t="s">
        <v>209</v>
      </c>
      <c r="B133">
        <v>60.38</v>
      </c>
      <c r="D133" t="s">
        <v>210</v>
      </c>
      <c r="G133" t="str">
        <f t="shared" si="4"/>
        <v/>
      </c>
      <c r="H133" s="3" t="str">
        <f t="shared" si="5"/>
        <v/>
      </c>
    </row>
    <row r="134" spans="1:8" x14ac:dyDescent="0.25">
      <c r="A134" t="s">
        <v>209</v>
      </c>
      <c r="B134">
        <v>53.16</v>
      </c>
      <c r="D134" t="s">
        <v>211</v>
      </c>
      <c r="G134" t="str">
        <f t="shared" si="4"/>
        <v/>
      </c>
      <c r="H134" s="3" t="str">
        <f t="shared" si="5"/>
        <v/>
      </c>
    </row>
    <row r="135" spans="1:8" x14ac:dyDescent="0.25">
      <c r="A135" t="s">
        <v>212</v>
      </c>
      <c r="B135">
        <v>51.8</v>
      </c>
      <c r="D135" t="s">
        <v>213</v>
      </c>
      <c r="G135" t="str">
        <f t="shared" si="4"/>
        <v/>
      </c>
      <c r="H135" s="3" t="str">
        <f t="shared" si="5"/>
        <v/>
      </c>
    </row>
    <row r="136" spans="1:8" x14ac:dyDescent="0.25">
      <c r="A136" t="s">
        <v>176</v>
      </c>
      <c r="B136">
        <v>54.09</v>
      </c>
      <c r="D136" t="s">
        <v>214</v>
      </c>
      <c r="G136" t="str">
        <f t="shared" si="4"/>
        <v/>
      </c>
      <c r="H136" s="3" t="str">
        <f t="shared" si="5"/>
        <v/>
      </c>
    </row>
    <row r="137" spans="1:8" x14ac:dyDescent="0.25">
      <c r="A137" t="s">
        <v>122</v>
      </c>
      <c r="B137">
        <v>59</v>
      </c>
      <c r="D137" t="s">
        <v>215</v>
      </c>
      <c r="G137" t="str">
        <f t="shared" si="4"/>
        <v/>
      </c>
      <c r="H137" s="3" t="str">
        <f t="shared" si="5"/>
        <v/>
      </c>
    </row>
    <row r="138" spans="1:8" x14ac:dyDescent="0.25">
      <c r="A138" t="s">
        <v>122</v>
      </c>
      <c r="B138">
        <v>59.99</v>
      </c>
      <c r="D138" t="s">
        <v>216</v>
      </c>
      <c r="G138" t="str">
        <f t="shared" si="4"/>
        <v/>
      </c>
      <c r="H138" s="3" t="str">
        <f t="shared" si="5"/>
        <v/>
      </c>
    </row>
    <row r="139" spans="1:8" x14ac:dyDescent="0.25">
      <c r="A139" t="s">
        <v>209</v>
      </c>
      <c r="B139">
        <v>59.2</v>
      </c>
      <c r="D139" t="s">
        <v>217</v>
      </c>
      <c r="G139" t="str">
        <f t="shared" si="4"/>
        <v/>
      </c>
      <c r="H139" s="3" t="str">
        <f t="shared" si="5"/>
        <v/>
      </c>
    </row>
    <row r="140" spans="1:8" x14ac:dyDescent="0.25">
      <c r="A140" t="s">
        <v>218</v>
      </c>
      <c r="B140">
        <v>56.03</v>
      </c>
      <c r="D140" t="s">
        <v>219</v>
      </c>
      <c r="G140" t="str">
        <f t="shared" si="4"/>
        <v/>
      </c>
      <c r="H140" s="3" t="str">
        <f t="shared" si="5"/>
        <v/>
      </c>
    </row>
    <row r="141" spans="1:8" x14ac:dyDescent="0.25">
      <c r="A141" t="s">
        <v>220</v>
      </c>
      <c r="B141">
        <v>57</v>
      </c>
      <c r="D141" t="s">
        <v>221</v>
      </c>
      <c r="G141" t="str">
        <f t="shared" si="4"/>
        <v/>
      </c>
      <c r="H141" s="3" t="str">
        <f t="shared" si="5"/>
        <v/>
      </c>
    </row>
    <row r="142" spans="1:8" x14ac:dyDescent="0.25">
      <c r="A142" t="s">
        <v>222</v>
      </c>
      <c r="B142">
        <v>72.95</v>
      </c>
      <c r="D142" t="s">
        <v>223</v>
      </c>
      <c r="G142" t="str">
        <f t="shared" si="4"/>
        <v/>
      </c>
      <c r="H142" s="3" t="str">
        <f t="shared" si="5"/>
        <v/>
      </c>
    </row>
    <row r="143" spans="1:8" x14ac:dyDescent="0.25">
      <c r="A143" t="s">
        <v>218</v>
      </c>
      <c r="B143">
        <v>55</v>
      </c>
      <c r="D143" t="s">
        <v>224</v>
      </c>
      <c r="G143" t="str">
        <f t="shared" si="4"/>
        <v/>
      </c>
      <c r="H143" s="3" t="str">
        <f t="shared" si="5"/>
        <v/>
      </c>
    </row>
    <row r="144" spans="1:8" x14ac:dyDescent="0.25">
      <c r="A144" t="s">
        <v>159</v>
      </c>
      <c r="B144">
        <v>66</v>
      </c>
      <c r="D144" t="s">
        <v>225</v>
      </c>
      <c r="G144" t="str">
        <f t="shared" si="4"/>
        <v/>
      </c>
      <c r="H144" s="3" t="str">
        <f t="shared" si="5"/>
        <v/>
      </c>
    </row>
    <row r="145" spans="1:8" x14ac:dyDescent="0.25">
      <c r="A145" t="s">
        <v>226</v>
      </c>
      <c r="B145">
        <v>52.55</v>
      </c>
      <c r="D145" t="s">
        <v>227</v>
      </c>
      <c r="G145" t="str">
        <f t="shared" si="4"/>
        <v/>
      </c>
      <c r="H145" s="3" t="str">
        <f t="shared" si="5"/>
        <v/>
      </c>
    </row>
    <row r="146" spans="1:8" x14ac:dyDescent="0.25">
      <c r="A146" t="s">
        <v>226</v>
      </c>
      <c r="B146">
        <v>52.54</v>
      </c>
      <c r="D146" t="s">
        <v>228</v>
      </c>
      <c r="G146" t="str">
        <f t="shared" si="4"/>
        <v/>
      </c>
      <c r="H146" s="3" t="str">
        <f t="shared" si="5"/>
        <v/>
      </c>
    </row>
    <row r="147" spans="1:8" x14ac:dyDescent="0.25">
      <c r="A147" t="s">
        <v>226</v>
      </c>
      <c r="B147">
        <v>52.56</v>
      </c>
      <c r="D147" t="s">
        <v>229</v>
      </c>
      <c r="G147" t="str">
        <f t="shared" si="4"/>
        <v/>
      </c>
      <c r="H147" s="3" t="str">
        <f t="shared" si="5"/>
        <v/>
      </c>
    </row>
    <row r="148" spans="1:8" x14ac:dyDescent="0.25">
      <c r="A148" t="s">
        <v>230</v>
      </c>
      <c r="B148">
        <v>62.5</v>
      </c>
      <c r="D148" t="s">
        <v>231</v>
      </c>
      <c r="G148" t="str">
        <f t="shared" si="4"/>
        <v/>
      </c>
      <c r="H148" s="3" t="str">
        <f t="shared" si="5"/>
        <v/>
      </c>
    </row>
    <row r="149" spans="1:8" x14ac:dyDescent="0.25">
      <c r="A149" t="s">
        <v>230</v>
      </c>
      <c r="B149">
        <v>62.82</v>
      </c>
      <c r="D149" t="s">
        <v>232</v>
      </c>
      <c r="G149" t="str">
        <f t="shared" si="4"/>
        <v/>
      </c>
      <c r="H149" s="3" t="str">
        <f t="shared" si="5"/>
        <v/>
      </c>
    </row>
    <row r="150" spans="1:8" x14ac:dyDescent="0.25">
      <c r="A150" t="s">
        <v>233</v>
      </c>
      <c r="B150">
        <v>54.32</v>
      </c>
      <c r="D150" t="s">
        <v>234</v>
      </c>
      <c r="G150" t="str">
        <f t="shared" si="4"/>
        <v/>
      </c>
      <c r="H150" s="3" t="str">
        <f t="shared" si="5"/>
        <v/>
      </c>
    </row>
    <row r="151" spans="1:8" x14ac:dyDescent="0.25">
      <c r="A151" t="s">
        <v>235</v>
      </c>
      <c r="B151">
        <v>50.24</v>
      </c>
      <c r="D151" t="s">
        <v>236</v>
      </c>
      <c r="G151" t="str">
        <f t="shared" si="4"/>
        <v/>
      </c>
      <c r="H151" s="3" t="str">
        <f t="shared" si="5"/>
        <v/>
      </c>
    </row>
    <row r="152" spans="1:8" x14ac:dyDescent="0.25">
      <c r="A152" t="s">
        <v>237</v>
      </c>
      <c r="B152">
        <v>120</v>
      </c>
      <c r="D152" t="s">
        <v>238</v>
      </c>
      <c r="G152" t="str">
        <f t="shared" si="4"/>
        <v/>
      </c>
      <c r="H152" s="3" t="str">
        <f t="shared" si="5"/>
        <v/>
      </c>
    </row>
    <row r="153" spans="1:8" x14ac:dyDescent="0.25">
      <c r="A153" t="s">
        <v>239</v>
      </c>
      <c r="B153">
        <v>51.94</v>
      </c>
      <c r="D153" t="s">
        <v>240</v>
      </c>
      <c r="G153" t="str">
        <f t="shared" si="4"/>
        <v/>
      </c>
      <c r="H153" s="3" t="str">
        <f t="shared" si="5"/>
        <v/>
      </c>
    </row>
    <row r="154" spans="1:8" x14ac:dyDescent="0.25">
      <c r="A154" t="s">
        <v>241</v>
      </c>
      <c r="B154">
        <v>60</v>
      </c>
      <c r="D154" t="s">
        <v>242</v>
      </c>
      <c r="G154" t="str">
        <f t="shared" si="4"/>
        <v/>
      </c>
      <c r="H154" s="3" t="str">
        <f t="shared" si="5"/>
        <v/>
      </c>
    </row>
    <row r="155" spans="1:8" x14ac:dyDescent="0.25">
      <c r="A155" t="s">
        <v>243</v>
      </c>
      <c r="B155">
        <v>70.09</v>
      </c>
      <c r="D155" t="s">
        <v>244</v>
      </c>
      <c r="G155" t="str">
        <f t="shared" si="4"/>
        <v/>
      </c>
      <c r="H155" s="3" t="str">
        <f t="shared" si="5"/>
        <v/>
      </c>
    </row>
    <row r="156" spans="1:8" x14ac:dyDescent="0.25">
      <c r="A156" t="s">
        <v>245</v>
      </c>
      <c r="B156">
        <v>79.12</v>
      </c>
      <c r="D156" t="s">
        <v>246</v>
      </c>
      <c r="G156" t="str">
        <f t="shared" si="4"/>
        <v/>
      </c>
      <c r="H156" s="3" t="str">
        <f t="shared" si="5"/>
        <v/>
      </c>
    </row>
    <row r="157" spans="1:8" x14ac:dyDescent="0.25">
      <c r="A157" t="s">
        <v>247</v>
      </c>
      <c r="B157">
        <v>57.93</v>
      </c>
      <c r="D157" t="s">
        <v>248</v>
      </c>
      <c r="G157" t="str">
        <f t="shared" si="4"/>
        <v/>
      </c>
      <c r="H157" s="3" t="str">
        <f t="shared" si="5"/>
        <v/>
      </c>
    </row>
    <row r="158" spans="1:8" x14ac:dyDescent="0.25">
      <c r="A158" t="s">
        <v>247</v>
      </c>
      <c r="B158">
        <v>57.93</v>
      </c>
      <c r="D158" t="s">
        <v>249</v>
      </c>
      <c r="G158" t="str">
        <f t="shared" si="4"/>
        <v/>
      </c>
      <c r="H158" s="3" t="str">
        <f t="shared" si="5"/>
        <v/>
      </c>
    </row>
    <row r="159" spans="1:8" x14ac:dyDescent="0.25">
      <c r="A159" t="s">
        <v>247</v>
      </c>
      <c r="B159">
        <v>57.93</v>
      </c>
      <c r="D159" t="s">
        <v>250</v>
      </c>
      <c r="G159" t="str">
        <f t="shared" si="4"/>
        <v/>
      </c>
      <c r="H159" s="3" t="str">
        <f t="shared" si="5"/>
        <v/>
      </c>
    </row>
    <row r="160" spans="1:8" x14ac:dyDescent="0.25">
      <c r="A160" t="s">
        <v>251</v>
      </c>
      <c r="B160">
        <v>50.58</v>
      </c>
      <c r="D160" t="s">
        <v>252</v>
      </c>
      <c r="G160" t="str">
        <f t="shared" si="4"/>
        <v/>
      </c>
      <c r="H160" s="3" t="str">
        <f t="shared" si="5"/>
        <v/>
      </c>
    </row>
    <row r="161" spans="1:8" x14ac:dyDescent="0.25">
      <c r="A161" t="s">
        <v>253</v>
      </c>
      <c r="B161">
        <v>63.12</v>
      </c>
      <c r="D161" t="s">
        <v>254</v>
      </c>
      <c r="G161" t="str">
        <f t="shared" si="4"/>
        <v/>
      </c>
      <c r="H161" s="3" t="str">
        <f t="shared" si="5"/>
        <v/>
      </c>
    </row>
    <row r="162" spans="1:8" x14ac:dyDescent="0.25">
      <c r="A162" t="s">
        <v>192</v>
      </c>
      <c r="B162">
        <v>60</v>
      </c>
      <c r="D162" t="s">
        <v>255</v>
      </c>
      <c r="G162" t="str">
        <f t="shared" si="4"/>
        <v/>
      </c>
      <c r="H162" s="3" t="str">
        <f t="shared" si="5"/>
        <v/>
      </c>
    </row>
    <row r="163" spans="1:8" x14ac:dyDescent="0.25">
      <c r="A163" t="s">
        <v>256</v>
      </c>
      <c r="B163">
        <v>72</v>
      </c>
      <c r="D163" t="s">
        <v>257</v>
      </c>
      <c r="G163" t="str">
        <f t="shared" si="4"/>
        <v/>
      </c>
      <c r="H163" s="3" t="str">
        <f t="shared" si="5"/>
        <v/>
      </c>
    </row>
    <row r="164" spans="1:8" x14ac:dyDescent="0.25">
      <c r="A164" t="s">
        <v>258</v>
      </c>
      <c r="B164">
        <v>50.32</v>
      </c>
      <c r="D164" t="s">
        <v>259</v>
      </c>
      <c r="G164" t="str">
        <f t="shared" si="4"/>
        <v/>
      </c>
      <c r="H164" s="3" t="str">
        <f t="shared" si="5"/>
        <v/>
      </c>
    </row>
    <row r="165" spans="1:8" x14ac:dyDescent="0.25">
      <c r="A165" t="s">
        <v>194</v>
      </c>
      <c r="B165">
        <v>74</v>
      </c>
      <c r="D165" t="s">
        <v>260</v>
      </c>
      <c r="G165" t="str">
        <f t="shared" si="4"/>
        <v/>
      </c>
      <c r="H165" s="3" t="str">
        <f t="shared" si="5"/>
        <v/>
      </c>
    </row>
    <row r="166" spans="1:8" x14ac:dyDescent="0.25">
      <c r="A166" t="s">
        <v>194</v>
      </c>
      <c r="B166">
        <v>74.98</v>
      </c>
      <c r="D166" t="s">
        <v>261</v>
      </c>
      <c r="G166" t="str">
        <f t="shared" si="4"/>
        <v/>
      </c>
      <c r="H166" s="3" t="str">
        <f t="shared" si="5"/>
        <v/>
      </c>
    </row>
    <row r="167" spans="1:8" x14ac:dyDescent="0.25">
      <c r="A167" t="s">
        <v>194</v>
      </c>
      <c r="B167">
        <v>73.69</v>
      </c>
      <c r="D167" t="s">
        <v>262</v>
      </c>
      <c r="G167" t="str">
        <f t="shared" si="4"/>
        <v/>
      </c>
      <c r="H167" s="3" t="str">
        <f t="shared" si="5"/>
        <v/>
      </c>
    </row>
    <row r="168" spans="1:8" x14ac:dyDescent="0.25">
      <c r="A168" t="s">
        <v>263</v>
      </c>
      <c r="B168">
        <v>51.93</v>
      </c>
      <c r="D168" t="s">
        <v>264</v>
      </c>
      <c r="G168" t="str">
        <f t="shared" si="4"/>
        <v/>
      </c>
      <c r="H168" s="3" t="str">
        <f t="shared" si="5"/>
        <v/>
      </c>
    </row>
    <row r="169" spans="1:8" x14ac:dyDescent="0.25">
      <c r="A169" t="s">
        <v>222</v>
      </c>
      <c r="B169">
        <v>55.56</v>
      </c>
      <c r="D169" t="s">
        <v>265</v>
      </c>
      <c r="G169" t="str">
        <f t="shared" si="4"/>
        <v/>
      </c>
      <c r="H169" s="3" t="str">
        <f t="shared" si="5"/>
        <v/>
      </c>
    </row>
    <row r="170" spans="1:8" x14ac:dyDescent="0.25">
      <c r="A170" t="s">
        <v>266</v>
      </c>
      <c r="B170">
        <v>57.54</v>
      </c>
      <c r="D170" t="s">
        <v>267</v>
      </c>
      <c r="G170" t="str">
        <f t="shared" si="4"/>
        <v/>
      </c>
      <c r="H170" s="3" t="str">
        <f t="shared" si="5"/>
        <v/>
      </c>
    </row>
    <row r="171" spans="1:8" x14ac:dyDescent="0.25">
      <c r="A171" t="s">
        <v>266</v>
      </c>
      <c r="B171">
        <v>60</v>
      </c>
      <c r="D171" t="s">
        <v>268</v>
      </c>
      <c r="G171" t="str">
        <f t="shared" si="4"/>
        <v/>
      </c>
      <c r="H171" s="3" t="str">
        <f t="shared" si="5"/>
        <v/>
      </c>
    </row>
    <row r="172" spans="1:8" x14ac:dyDescent="0.25">
      <c r="A172" t="s">
        <v>269</v>
      </c>
      <c r="B172">
        <v>52.68</v>
      </c>
      <c r="D172" t="s">
        <v>270</v>
      </c>
      <c r="G172" t="str">
        <f t="shared" si="4"/>
        <v/>
      </c>
      <c r="H172" s="3" t="str">
        <f t="shared" si="5"/>
        <v/>
      </c>
    </row>
    <row r="173" spans="1:8" x14ac:dyDescent="0.25">
      <c r="A173" t="s">
        <v>247</v>
      </c>
      <c r="B173">
        <v>62.28</v>
      </c>
      <c r="D173" t="s">
        <v>271</v>
      </c>
      <c r="G173" t="str">
        <f t="shared" si="4"/>
        <v/>
      </c>
      <c r="H173" s="3" t="str">
        <f t="shared" si="5"/>
        <v/>
      </c>
    </row>
    <row r="174" spans="1:8" x14ac:dyDescent="0.25">
      <c r="A174" t="s">
        <v>272</v>
      </c>
      <c r="B174">
        <v>50.5</v>
      </c>
      <c r="D174" t="s">
        <v>273</v>
      </c>
      <c r="G174" t="str">
        <f t="shared" si="4"/>
        <v/>
      </c>
      <c r="H174" s="3" t="str">
        <f t="shared" si="5"/>
        <v/>
      </c>
    </row>
    <row r="175" spans="1:8" x14ac:dyDescent="0.25">
      <c r="A175" t="s">
        <v>274</v>
      </c>
      <c r="B175">
        <v>59.96</v>
      </c>
      <c r="D175" t="s">
        <v>275</v>
      </c>
      <c r="G175" t="str">
        <f t="shared" si="4"/>
        <v/>
      </c>
      <c r="H175" s="3" t="str">
        <f t="shared" si="5"/>
        <v/>
      </c>
    </row>
    <row r="176" spans="1:8" x14ac:dyDescent="0.25">
      <c r="A176" t="s">
        <v>276</v>
      </c>
      <c r="B176">
        <v>58.6</v>
      </c>
      <c r="D176" t="s">
        <v>277</v>
      </c>
      <c r="G176" t="str">
        <f t="shared" si="4"/>
        <v/>
      </c>
      <c r="H176" s="3" t="str">
        <f t="shared" si="5"/>
        <v/>
      </c>
    </row>
    <row r="177" spans="1:8" x14ac:dyDescent="0.25">
      <c r="A177" t="s">
        <v>278</v>
      </c>
      <c r="B177">
        <v>54.44</v>
      </c>
      <c r="D177" t="s">
        <v>279</v>
      </c>
      <c r="G177" t="str">
        <f t="shared" si="4"/>
        <v/>
      </c>
      <c r="H177" s="3" t="str">
        <f t="shared" si="5"/>
        <v/>
      </c>
    </row>
    <row r="178" spans="1:8" x14ac:dyDescent="0.25">
      <c r="A178" t="s">
        <v>278</v>
      </c>
      <c r="B178">
        <v>54.44</v>
      </c>
      <c r="D178" t="s">
        <v>280</v>
      </c>
      <c r="G178" t="str">
        <f t="shared" si="4"/>
        <v/>
      </c>
      <c r="H178" s="3" t="str">
        <f t="shared" si="5"/>
        <v/>
      </c>
    </row>
    <row r="179" spans="1:8" x14ac:dyDescent="0.25">
      <c r="A179" t="s">
        <v>266</v>
      </c>
      <c r="B179">
        <v>60</v>
      </c>
      <c r="D179" t="s">
        <v>281</v>
      </c>
      <c r="G179" t="str">
        <f t="shared" si="4"/>
        <v/>
      </c>
      <c r="H179" s="3" t="str">
        <f t="shared" si="5"/>
        <v/>
      </c>
    </row>
    <row r="180" spans="1:8" x14ac:dyDescent="0.25">
      <c r="A180" t="s">
        <v>282</v>
      </c>
      <c r="B180">
        <v>53.33</v>
      </c>
      <c r="D180" t="s">
        <v>283</v>
      </c>
      <c r="G180" t="str">
        <f t="shared" si="4"/>
        <v/>
      </c>
      <c r="H180" s="3" t="str">
        <f t="shared" si="5"/>
        <v/>
      </c>
    </row>
    <row r="181" spans="1:8" x14ac:dyDescent="0.25">
      <c r="A181" t="s">
        <v>278</v>
      </c>
      <c r="B181">
        <v>50.98</v>
      </c>
      <c r="D181" t="s">
        <v>284</v>
      </c>
      <c r="G181" t="str">
        <f t="shared" si="4"/>
        <v/>
      </c>
      <c r="H181" s="3" t="str">
        <f t="shared" si="5"/>
        <v/>
      </c>
    </row>
    <row r="182" spans="1:8" x14ac:dyDescent="0.25">
      <c r="A182" t="s">
        <v>247</v>
      </c>
      <c r="B182">
        <v>60</v>
      </c>
      <c r="D182" t="s">
        <v>285</v>
      </c>
      <c r="G182" t="str">
        <f t="shared" si="4"/>
        <v/>
      </c>
      <c r="H182" s="3" t="str">
        <f t="shared" si="5"/>
        <v/>
      </c>
    </row>
    <row r="183" spans="1:8" x14ac:dyDescent="0.25">
      <c r="A183" t="s">
        <v>286</v>
      </c>
      <c r="B183">
        <v>68</v>
      </c>
      <c r="D183" t="s">
        <v>287</v>
      </c>
      <c r="G183" t="str">
        <f t="shared" si="4"/>
        <v/>
      </c>
      <c r="H183" s="3" t="str">
        <f t="shared" si="5"/>
        <v/>
      </c>
    </row>
    <row r="184" spans="1:8" x14ac:dyDescent="0.25">
      <c r="A184" t="s">
        <v>288</v>
      </c>
      <c r="B184">
        <v>55.15</v>
      </c>
      <c r="D184" t="s">
        <v>289</v>
      </c>
      <c r="G184" t="str">
        <f t="shared" si="4"/>
        <v/>
      </c>
      <c r="H184" s="3" t="str">
        <f t="shared" si="5"/>
        <v/>
      </c>
    </row>
    <row r="185" spans="1:8" x14ac:dyDescent="0.25">
      <c r="A185" t="s">
        <v>288</v>
      </c>
      <c r="B185">
        <v>55.15</v>
      </c>
      <c r="D185" t="s">
        <v>290</v>
      </c>
      <c r="G185" t="str">
        <f t="shared" si="4"/>
        <v/>
      </c>
      <c r="H185" s="3" t="str">
        <f t="shared" si="5"/>
        <v/>
      </c>
    </row>
    <row r="186" spans="1:8" x14ac:dyDescent="0.25">
      <c r="A186" t="s">
        <v>291</v>
      </c>
      <c r="B186">
        <v>130</v>
      </c>
      <c r="D186" t="s">
        <v>292</v>
      </c>
      <c r="G186" t="str">
        <f t="shared" si="4"/>
        <v/>
      </c>
      <c r="H186" s="3" t="str">
        <f t="shared" si="5"/>
        <v/>
      </c>
    </row>
    <row r="187" spans="1:8" x14ac:dyDescent="0.25">
      <c r="A187" t="s">
        <v>282</v>
      </c>
      <c r="B187">
        <v>54.17</v>
      </c>
      <c r="D187" t="s">
        <v>293</v>
      </c>
      <c r="G187" t="str">
        <f t="shared" si="4"/>
        <v/>
      </c>
      <c r="H187" s="3" t="str">
        <f t="shared" si="5"/>
        <v/>
      </c>
    </row>
    <row r="188" spans="1:8" x14ac:dyDescent="0.25">
      <c r="A188" t="s">
        <v>294</v>
      </c>
      <c r="B188">
        <v>55</v>
      </c>
      <c r="D188" t="s">
        <v>295</v>
      </c>
      <c r="G188" t="str">
        <f t="shared" si="4"/>
        <v/>
      </c>
      <c r="H188" s="3" t="str">
        <f t="shared" si="5"/>
        <v/>
      </c>
    </row>
    <row r="189" spans="1:8" x14ac:dyDescent="0.25">
      <c r="A189" t="s">
        <v>235</v>
      </c>
      <c r="B189">
        <v>59.1</v>
      </c>
      <c r="D189" t="s">
        <v>296</v>
      </c>
      <c r="G189" t="str">
        <f t="shared" si="4"/>
        <v/>
      </c>
      <c r="H189" s="3" t="str">
        <f t="shared" si="5"/>
        <v/>
      </c>
    </row>
    <row r="190" spans="1:8" x14ac:dyDescent="0.25">
      <c r="A190" t="s">
        <v>297</v>
      </c>
      <c r="B190">
        <v>85</v>
      </c>
      <c r="D190" t="s">
        <v>298</v>
      </c>
      <c r="G190" t="str">
        <f t="shared" si="4"/>
        <v/>
      </c>
      <c r="H190" s="3" t="str">
        <f t="shared" si="5"/>
        <v/>
      </c>
    </row>
    <row r="191" spans="1:8" x14ac:dyDescent="0.25">
      <c r="A191" t="s">
        <v>247</v>
      </c>
      <c r="B191">
        <v>55.84</v>
      </c>
      <c r="D191" t="s">
        <v>299</v>
      </c>
      <c r="G191" t="str">
        <f t="shared" si="4"/>
        <v/>
      </c>
      <c r="H191" s="3" t="str">
        <f t="shared" si="5"/>
        <v/>
      </c>
    </row>
    <row r="192" spans="1:8" x14ac:dyDescent="0.25">
      <c r="A192" t="s">
        <v>300</v>
      </c>
      <c r="B192">
        <v>313.3</v>
      </c>
      <c r="D192" t="s">
        <v>301</v>
      </c>
      <c r="G192" t="str">
        <f t="shared" si="4"/>
        <v/>
      </c>
      <c r="H192" s="3" t="str">
        <f t="shared" si="5"/>
        <v/>
      </c>
    </row>
    <row r="193" spans="1:8" x14ac:dyDescent="0.25">
      <c r="A193" t="s">
        <v>266</v>
      </c>
      <c r="B193">
        <v>71.97</v>
      </c>
      <c r="D193" t="s">
        <v>302</v>
      </c>
      <c r="G193" t="str">
        <f t="shared" si="4"/>
        <v/>
      </c>
      <c r="H193" s="3" t="str">
        <f t="shared" si="5"/>
        <v/>
      </c>
    </row>
    <row r="194" spans="1:8" x14ac:dyDescent="0.25">
      <c r="A194" t="s">
        <v>303</v>
      </c>
      <c r="B194">
        <v>50.66</v>
      </c>
      <c r="D194" t="s">
        <v>304</v>
      </c>
      <c r="G194" t="str">
        <f t="shared" ref="G194:G257" si="6">IF(NOT(ISBLANK(C194)),C194-B194,"")</f>
        <v/>
      </c>
      <c r="H194" s="3" t="str">
        <f t="shared" ref="H194:H257" si="7">IF(NOT(ISBLANK(C194)),G194/B194,"")</f>
        <v/>
      </c>
    </row>
    <row r="195" spans="1:8" x14ac:dyDescent="0.25">
      <c r="A195" t="s">
        <v>305</v>
      </c>
      <c r="B195">
        <v>57.72</v>
      </c>
      <c r="D195" t="s">
        <v>306</v>
      </c>
      <c r="G195" t="str">
        <f t="shared" si="6"/>
        <v/>
      </c>
      <c r="H195" s="3" t="str">
        <f t="shared" si="7"/>
        <v/>
      </c>
    </row>
    <row r="196" spans="1:8" x14ac:dyDescent="0.25">
      <c r="A196" t="s">
        <v>307</v>
      </c>
      <c r="B196">
        <v>78</v>
      </c>
      <c r="D196" t="s">
        <v>308</v>
      </c>
      <c r="G196" t="str">
        <f t="shared" si="6"/>
        <v/>
      </c>
      <c r="H196" s="3" t="str">
        <f t="shared" si="7"/>
        <v/>
      </c>
    </row>
    <row r="197" spans="1:8" x14ac:dyDescent="0.25">
      <c r="A197" t="s">
        <v>307</v>
      </c>
      <c r="B197">
        <v>78</v>
      </c>
      <c r="D197" t="s">
        <v>309</v>
      </c>
      <c r="G197" t="str">
        <f t="shared" si="6"/>
        <v/>
      </c>
      <c r="H197" s="3" t="str">
        <f t="shared" si="7"/>
        <v/>
      </c>
    </row>
    <row r="198" spans="1:8" x14ac:dyDescent="0.25">
      <c r="A198" t="s">
        <v>310</v>
      </c>
      <c r="B198">
        <v>96</v>
      </c>
      <c r="D198" t="s">
        <v>311</v>
      </c>
      <c r="G198" t="str">
        <f t="shared" si="6"/>
        <v/>
      </c>
      <c r="H198" s="3" t="str">
        <f t="shared" si="7"/>
        <v/>
      </c>
    </row>
    <row r="199" spans="1:8" x14ac:dyDescent="0.25">
      <c r="A199" t="s">
        <v>312</v>
      </c>
      <c r="B199">
        <v>90</v>
      </c>
      <c r="D199" t="s">
        <v>313</v>
      </c>
      <c r="G199" t="str">
        <f t="shared" si="6"/>
        <v/>
      </c>
      <c r="H199" s="3" t="str">
        <f t="shared" si="7"/>
        <v/>
      </c>
    </row>
    <row r="200" spans="1:8" x14ac:dyDescent="0.25">
      <c r="A200" t="s">
        <v>314</v>
      </c>
      <c r="B200">
        <v>55</v>
      </c>
      <c r="D200" t="s">
        <v>315</v>
      </c>
      <c r="G200" t="str">
        <f t="shared" si="6"/>
        <v/>
      </c>
      <c r="H200" s="3" t="str">
        <f t="shared" si="7"/>
        <v/>
      </c>
    </row>
    <row r="201" spans="1:8" x14ac:dyDescent="0.25">
      <c r="A201" t="s">
        <v>316</v>
      </c>
      <c r="B201">
        <v>70</v>
      </c>
      <c r="D201" t="s">
        <v>317</v>
      </c>
      <c r="G201" t="str">
        <f t="shared" si="6"/>
        <v/>
      </c>
      <c r="H201" s="3" t="str">
        <f t="shared" si="7"/>
        <v/>
      </c>
    </row>
    <row r="202" spans="1:8" x14ac:dyDescent="0.25">
      <c r="A202" t="s">
        <v>318</v>
      </c>
      <c r="B202">
        <v>75</v>
      </c>
      <c r="D202" t="s">
        <v>319</v>
      </c>
      <c r="G202" t="str">
        <f t="shared" si="6"/>
        <v/>
      </c>
      <c r="H202" s="3" t="str">
        <f t="shared" si="7"/>
        <v/>
      </c>
    </row>
    <row r="203" spans="1:8" x14ac:dyDescent="0.25">
      <c r="A203" t="s">
        <v>320</v>
      </c>
      <c r="B203">
        <v>52.35</v>
      </c>
      <c r="D203" t="s">
        <v>321</v>
      </c>
      <c r="G203" t="str">
        <f t="shared" si="6"/>
        <v/>
      </c>
      <c r="H203" s="3" t="str">
        <f t="shared" si="7"/>
        <v/>
      </c>
    </row>
    <row r="204" spans="1:8" x14ac:dyDescent="0.25">
      <c r="A204" t="s">
        <v>251</v>
      </c>
      <c r="B204">
        <v>52.99</v>
      </c>
      <c r="D204" t="s">
        <v>322</v>
      </c>
      <c r="G204" t="str">
        <f t="shared" si="6"/>
        <v/>
      </c>
      <c r="H204" s="3" t="str">
        <f t="shared" si="7"/>
        <v/>
      </c>
    </row>
    <row r="205" spans="1:8" x14ac:dyDescent="0.25">
      <c r="A205" t="s">
        <v>323</v>
      </c>
      <c r="B205">
        <v>50.53</v>
      </c>
      <c r="D205" t="s">
        <v>324</v>
      </c>
      <c r="G205" t="str">
        <f t="shared" si="6"/>
        <v/>
      </c>
      <c r="H205" s="3" t="str">
        <f t="shared" si="7"/>
        <v/>
      </c>
    </row>
    <row r="206" spans="1:8" x14ac:dyDescent="0.25">
      <c r="A206" t="s">
        <v>325</v>
      </c>
      <c r="B206">
        <v>51</v>
      </c>
      <c r="D206" t="s">
        <v>326</v>
      </c>
      <c r="G206" t="str">
        <f t="shared" si="6"/>
        <v/>
      </c>
      <c r="H206" s="3" t="str">
        <f t="shared" si="7"/>
        <v/>
      </c>
    </row>
    <row r="207" spans="1:8" x14ac:dyDescent="0.25">
      <c r="A207" t="s">
        <v>218</v>
      </c>
      <c r="B207">
        <v>58</v>
      </c>
      <c r="D207" t="s">
        <v>327</v>
      </c>
      <c r="G207" t="str">
        <f t="shared" si="6"/>
        <v/>
      </c>
      <c r="H207" s="3" t="str">
        <f t="shared" si="7"/>
        <v/>
      </c>
    </row>
    <row r="208" spans="1:8" x14ac:dyDescent="0.25">
      <c r="A208" t="s">
        <v>328</v>
      </c>
      <c r="B208">
        <v>74.56</v>
      </c>
      <c r="D208" t="s">
        <v>329</v>
      </c>
      <c r="G208" t="str">
        <f t="shared" si="6"/>
        <v/>
      </c>
      <c r="H208" s="3" t="str">
        <f t="shared" si="7"/>
        <v/>
      </c>
    </row>
    <row r="209" spans="1:8" x14ac:dyDescent="0.25">
      <c r="A209" t="s">
        <v>330</v>
      </c>
      <c r="B209">
        <v>68.400000000000006</v>
      </c>
      <c r="D209" t="s">
        <v>331</v>
      </c>
      <c r="G209" t="str">
        <f t="shared" si="6"/>
        <v/>
      </c>
      <c r="H209" s="3" t="str">
        <f t="shared" si="7"/>
        <v/>
      </c>
    </row>
    <row r="210" spans="1:8" x14ac:dyDescent="0.25">
      <c r="A210" t="s">
        <v>323</v>
      </c>
      <c r="B210">
        <v>53</v>
      </c>
      <c r="D210" t="s">
        <v>332</v>
      </c>
      <c r="G210" t="str">
        <f t="shared" si="6"/>
        <v/>
      </c>
      <c r="H210" s="3" t="str">
        <f t="shared" si="7"/>
        <v/>
      </c>
    </row>
    <row r="211" spans="1:8" x14ac:dyDescent="0.25">
      <c r="A211" t="s">
        <v>333</v>
      </c>
      <c r="B211">
        <v>225</v>
      </c>
      <c r="D211" t="s">
        <v>334</v>
      </c>
      <c r="G211" t="str">
        <f t="shared" si="6"/>
        <v/>
      </c>
      <c r="H211" s="3" t="str">
        <f t="shared" si="7"/>
        <v/>
      </c>
    </row>
    <row r="212" spans="1:8" x14ac:dyDescent="0.25">
      <c r="A212" t="s">
        <v>247</v>
      </c>
      <c r="B212">
        <v>59.99</v>
      </c>
      <c r="D212" t="s">
        <v>335</v>
      </c>
      <c r="G212" t="str">
        <f t="shared" si="6"/>
        <v/>
      </c>
      <c r="H212" s="3" t="str">
        <f t="shared" si="7"/>
        <v/>
      </c>
    </row>
    <row r="213" spans="1:8" x14ac:dyDescent="0.25">
      <c r="A213" t="s">
        <v>314</v>
      </c>
      <c r="B213">
        <v>54.17</v>
      </c>
      <c r="D213" t="s">
        <v>336</v>
      </c>
      <c r="G213" t="str">
        <f t="shared" si="6"/>
        <v/>
      </c>
      <c r="H213" s="3" t="str">
        <f t="shared" si="7"/>
        <v/>
      </c>
    </row>
    <row r="214" spans="1:8" x14ac:dyDescent="0.25">
      <c r="A214" t="s">
        <v>337</v>
      </c>
      <c r="B214">
        <v>80</v>
      </c>
      <c r="D214" t="s">
        <v>338</v>
      </c>
      <c r="G214" t="str">
        <f t="shared" si="6"/>
        <v/>
      </c>
      <c r="H214" s="3" t="str">
        <f t="shared" si="7"/>
        <v/>
      </c>
    </row>
    <row r="215" spans="1:8" x14ac:dyDescent="0.25">
      <c r="A215" t="s">
        <v>339</v>
      </c>
      <c r="B215">
        <v>223.2</v>
      </c>
      <c r="D215" t="s">
        <v>340</v>
      </c>
      <c r="G215" t="str">
        <f t="shared" si="6"/>
        <v/>
      </c>
      <c r="H215" s="3" t="str">
        <f t="shared" si="7"/>
        <v/>
      </c>
    </row>
    <row r="216" spans="1:8" x14ac:dyDescent="0.25">
      <c r="A216" t="s">
        <v>337</v>
      </c>
      <c r="B216">
        <v>74.98</v>
      </c>
      <c r="D216" t="s">
        <v>341</v>
      </c>
      <c r="G216" t="str">
        <f t="shared" si="6"/>
        <v/>
      </c>
      <c r="H216" s="3" t="str">
        <f t="shared" si="7"/>
        <v/>
      </c>
    </row>
    <row r="217" spans="1:8" x14ac:dyDescent="0.25">
      <c r="A217" t="s">
        <v>337</v>
      </c>
      <c r="B217">
        <v>60.48</v>
      </c>
      <c r="D217" t="s">
        <v>342</v>
      </c>
      <c r="G217" t="str">
        <f t="shared" si="6"/>
        <v/>
      </c>
      <c r="H217" s="3" t="str">
        <f t="shared" si="7"/>
        <v/>
      </c>
    </row>
    <row r="218" spans="1:8" x14ac:dyDescent="0.25">
      <c r="A218" t="s">
        <v>218</v>
      </c>
      <c r="B218">
        <v>60</v>
      </c>
      <c r="D218" t="s">
        <v>343</v>
      </c>
      <c r="G218" t="str">
        <f t="shared" si="6"/>
        <v/>
      </c>
      <c r="H218" s="3" t="str">
        <f t="shared" si="7"/>
        <v/>
      </c>
    </row>
    <row r="219" spans="1:8" x14ac:dyDescent="0.25">
      <c r="A219" t="s">
        <v>344</v>
      </c>
      <c r="B219">
        <v>52.25</v>
      </c>
      <c r="D219" t="s">
        <v>345</v>
      </c>
      <c r="G219" t="str">
        <f t="shared" si="6"/>
        <v/>
      </c>
      <c r="H219" s="3" t="str">
        <f t="shared" si="7"/>
        <v/>
      </c>
    </row>
    <row r="220" spans="1:8" x14ac:dyDescent="0.25">
      <c r="A220" t="s">
        <v>346</v>
      </c>
      <c r="B220">
        <v>70</v>
      </c>
      <c r="D220" t="s">
        <v>347</v>
      </c>
      <c r="G220" t="str">
        <f t="shared" si="6"/>
        <v/>
      </c>
      <c r="H220" s="3" t="str">
        <f t="shared" si="7"/>
        <v/>
      </c>
    </row>
    <row r="221" spans="1:8" x14ac:dyDescent="0.25">
      <c r="A221" t="s">
        <v>348</v>
      </c>
      <c r="B221">
        <v>58.06</v>
      </c>
      <c r="D221" t="s">
        <v>349</v>
      </c>
      <c r="G221" t="str">
        <f t="shared" si="6"/>
        <v/>
      </c>
      <c r="H221" s="3" t="str">
        <f t="shared" si="7"/>
        <v/>
      </c>
    </row>
    <row r="222" spans="1:8" x14ac:dyDescent="0.25">
      <c r="A222" t="s">
        <v>330</v>
      </c>
      <c r="B222">
        <v>59.65</v>
      </c>
      <c r="D222" t="s">
        <v>350</v>
      </c>
      <c r="G222" t="str">
        <f t="shared" si="6"/>
        <v/>
      </c>
      <c r="H222" s="3" t="str">
        <f t="shared" si="7"/>
        <v/>
      </c>
    </row>
    <row r="223" spans="1:8" x14ac:dyDescent="0.25">
      <c r="A223" t="s">
        <v>351</v>
      </c>
      <c r="B223">
        <v>300.36</v>
      </c>
      <c r="D223" t="s">
        <v>352</v>
      </c>
      <c r="G223" t="str">
        <f t="shared" si="6"/>
        <v/>
      </c>
      <c r="H223" s="3" t="str">
        <f t="shared" si="7"/>
        <v/>
      </c>
    </row>
    <row r="224" spans="1:8" x14ac:dyDescent="0.25">
      <c r="A224" t="s">
        <v>274</v>
      </c>
      <c r="B224">
        <v>56.67</v>
      </c>
      <c r="D224" t="s">
        <v>353</v>
      </c>
      <c r="G224" t="str">
        <f t="shared" si="6"/>
        <v/>
      </c>
      <c r="H224" s="3" t="str">
        <f t="shared" si="7"/>
        <v/>
      </c>
    </row>
    <row r="225" spans="1:8" x14ac:dyDescent="0.25">
      <c r="A225" t="s">
        <v>354</v>
      </c>
      <c r="B225">
        <v>133.35</v>
      </c>
      <c r="D225" t="s">
        <v>355</v>
      </c>
      <c r="G225" t="str">
        <f t="shared" si="6"/>
        <v/>
      </c>
      <c r="H225" s="3" t="str">
        <f t="shared" si="7"/>
        <v/>
      </c>
    </row>
    <row r="226" spans="1:8" x14ac:dyDescent="0.25">
      <c r="A226" t="s">
        <v>356</v>
      </c>
      <c r="B226">
        <v>279.81</v>
      </c>
      <c r="D226" t="s">
        <v>357</v>
      </c>
      <c r="G226" t="str">
        <f t="shared" si="6"/>
        <v/>
      </c>
      <c r="H226" s="3" t="str">
        <f t="shared" si="7"/>
        <v/>
      </c>
    </row>
    <row r="227" spans="1:8" x14ac:dyDescent="0.25">
      <c r="A227" t="s">
        <v>356</v>
      </c>
      <c r="B227">
        <v>279.81</v>
      </c>
      <c r="D227" t="s">
        <v>358</v>
      </c>
      <c r="G227" t="str">
        <f t="shared" si="6"/>
        <v/>
      </c>
      <c r="H227" s="3" t="str">
        <f t="shared" si="7"/>
        <v/>
      </c>
    </row>
    <row r="228" spans="1:8" x14ac:dyDescent="0.25">
      <c r="A228" t="s">
        <v>356</v>
      </c>
      <c r="B228">
        <v>279.81</v>
      </c>
      <c r="D228" t="s">
        <v>359</v>
      </c>
      <c r="G228" t="str">
        <f t="shared" si="6"/>
        <v/>
      </c>
      <c r="H228" s="3" t="str">
        <f t="shared" si="7"/>
        <v/>
      </c>
    </row>
    <row r="229" spans="1:8" x14ac:dyDescent="0.25">
      <c r="A229" t="s">
        <v>346</v>
      </c>
      <c r="B229">
        <v>70</v>
      </c>
      <c r="D229" t="s">
        <v>360</v>
      </c>
      <c r="G229" t="str">
        <f t="shared" si="6"/>
        <v/>
      </c>
      <c r="H229" s="3" t="str">
        <f t="shared" si="7"/>
        <v/>
      </c>
    </row>
    <row r="230" spans="1:8" x14ac:dyDescent="0.25">
      <c r="A230" t="s">
        <v>337</v>
      </c>
      <c r="B230">
        <v>70</v>
      </c>
      <c r="D230" t="s">
        <v>361</v>
      </c>
      <c r="G230" t="str">
        <f t="shared" si="6"/>
        <v/>
      </c>
      <c r="H230" s="3" t="str">
        <f t="shared" si="7"/>
        <v/>
      </c>
    </row>
    <row r="231" spans="1:8" x14ac:dyDescent="0.25">
      <c r="A231" t="s">
        <v>362</v>
      </c>
      <c r="B231">
        <v>465.4</v>
      </c>
      <c r="D231" t="s">
        <v>363</v>
      </c>
      <c r="G231" t="str">
        <f t="shared" si="6"/>
        <v/>
      </c>
      <c r="H231" s="3" t="str">
        <f t="shared" si="7"/>
        <v/>
      </c>
    </row>
    <row r="232" spans="1:8" x14ac:dyDescent="0.25">
      <c r="A232" t="s">
        <v>364</v>
      </c>
      <c r="B232">
        <v>164.16</v>
      </c>
      <c r="D232" t="s">
        <v>365</v>
      </c>
      <c r="G232" t="str">
        <f t="shared" si="6"/>
        <v/>
      </c>
      <c r="H232" s="3" t="str">
        <f t="shared" si="7"/>
        <v/>
      </c>
    </row>
    <row r="233" spans="1:8" x14ac:dyDescent="0.25">
      <c r="A233" t="s">
        <v>366</v>
      </c>
      <c r="B233">
        <v>459.83</v>
      </c>
      <c r="D233" t="s">
        <v>367</v>
      </c>
      <c r="G233" t="str">
        <f t="shared" si="6"/>
        <v/>
      </c>
      <c r="H233" s="3" t="str">
        <f t="shared" si="7"/>
        <v/>
      </c>
    </row>
    <row r="234" spans="1:8" x14ac:dyDescent="0.25">
      <c r="A234" t="s">
        <v>368</v>
      </c>
      <c r="B234">
        <v>54.38</v>
      </c>
      <c r="D234" t="s">
        <v>369</v>
      </c>
      <c r="G234" t="str">
        <f t="shared" si="6"/>
        <v/>
      </c>
      <c r="H234" s="3" t="str">
        <f t="shared" si="7"/>
        <v/>
      </c>
    </row>
    <row r="235" spans="1:8" x14ac:dyDescent="0.25">
      <c r="A235" t="s">
        <v>368</v>
      </c>
      <c r="B235">
        <v>54.68</v>
      </c>
      <c r="D235" t="s">
        <v>370</v>
      </c>
      <c r="G235" t="str">
        <f t="shared" si="6"/>
        <v/>
      </c>
      <c r="H235" s="3" t="str">
        <f t="shared" si="7"/>
        <v/>
      </c>
    </row>
    <row r="236" spans="1:8" x14ac:dyDescent="0.25">
      <c r="A236" t="s">
        <v>371</v>
      </c>
      <c r="B236">
        <v>170</v>
      </c>
      <c r="D236" t="s">
        <v>372</v>
      </c>
      <c r="G236" t="str">
        <f t="shared" si="6"/>
        <v/>
      </c>
      <c r="H236" s="3" t="str">
        <f t="shared" si="7"/>
        <v/>
      </c>
    </row>
    <row r="237" spans="1:8" x14ac:dyDescent="0.25">
      <c r="A237" t="s">
        <v>373</v>
      </c>
      <c r="B237">
        <v>156.59</v>
      </c>
      <c r="D237" t="s">
        <v>374</v>
      </c>
      <c r="G237" t="str">
        <f t="shared" si="6"/>
        <v/>
      </c>
      <c r="H237" s="3" t="str">
        <f t="shared" si="7"/>
        <v/>
      </c>
    </row>
    <row r="238" spans="1:8" x14ac:dyDescent="0.25">
      <c r="A238" t="s">
        <v>368</v>
      </c>
      <c r="B238">
        <v>54.68</v>
      </c>
      <c r="D238" t="s">
        <v>375</v>
      </c>
      <c r="G238" t="str">
        <f t="shared" si="6"/>
        <v/>
      </c>
      <c r="H238" s="3" t="str">
        <f t="shared" si="7"/>
        <v/>
      </c>
    </row>
    <row r="239" spans="1:8" x14ac:dyDescent="0.25">
      <c r="A239" t="s">
        <v>371</v>
      </c>
      <c r="B239">
        <v>169.98</v>
      </c>
      <c r="D239" t="s">
        <v>376</v>
      </c>
      <c r="G239" t="str">
        <f t="shared" si="6"/>
        <v/>
      </c>
      <c r="H239" s="3" t="str">
        <f t="shared" si="7"/>
        <v/>
      </c>
    </row>
    <row r="240" spans="1:8" x14ac:dyDescent="0.25">
      <c r="A240" t="s">
        <v>371</v>
      </c>
      <c r="B240">
        <v>169.99</v>
      </c>
      <c r="D240" t="s">
        <v>377</v>
      </c>
      <c r="G240" t="str">
        <f t="shared" si="6"/>
        <v/>
      </c>
      <c r="H240" s="3" t="str">
        <f t="shared" si="7"/>
        <v/>
      </c>
    </row>
    <row r="241" spans="1:8" x14ac:dyDescent="0.25">
      <c r="A241" t="s">
        <v>371</v>
      </c>
      <c r="B241">
        <v>169.99</v>
      </c>
      <c r="D241" t="s">
        <v>378</v>
      </c>
      <c r="G241" t="str">
        <f t="shared" si="6"/>
        <v/>
      </c>
      <c r="H241" s="3" t="str">
        <f t="shared" si="7"/>
        <v/>
      </c>
    </row>
    <row r="242" spans="1:8" x14ac:dyDescent="0.25">
      <c r="A242" t="s">
        <v>379</v>
      </c>
      <c r="B242">
        <v>297.16000000000003</v>
      </c>
      <c r="D242" t="s">
        <v>380</v>
      </c>
      <c r="G242" t="str">
        <f t="shared" si="6"/>
        <v/>
      </c>
      <c r="H242" s="3" t="str">
        <f t="shared" si="7"/>
        <v/>
      </c>
    </row>
    <row r="243" spans="1:8" x14ac:dyDescent="0.25">
      <c r="A243" t="s">
        <v>381</v>
      </c>
      <c r="B243">
        <v>57.68</v>
      </c>
      <c r="D243" t="s">
        <v>382</v>
      </c>
      <c r="G243" t="str">
        <f t="shared" si="6"/>
        <v/>
      </c>
      <c r="H243" s="3" t="str">
        <f t="shared" si="7"/>
        <v/>
      </c>
    </row>
    <row r="244" spans="1:8" x14ac:dyDescent="0.25">
      <c r="A244" t="s">
        <v>383</v>
      </c>
      <c r="B244">
        <v>112.5</v>
      </c>
      <c r="D244" t="s">
        <v>384</v>
      </c>
      <c r="G244" t="str">
        <f t="shared" si="6"/>
        <v/>
      </c>
      <c r="H244" s="3" t="str">
        <f t="shared" si="7"/>
        <v/>
      </c>
    </row>
    <row r="245" spans="1:8" x14ac:dyDescent="0.25">
      <c r="A245" t="s">
        <v>385</v>
      </c>
      <c r="B245">
        <v>99.55</v>
      </c>
      <c r="D245" t="s">
        <v>386</v>
      </c>
      <c r="G245" t="str">
        <f t="shared" si="6"/>
        <v/>
      </c>
      <c r="H245" s="3" t="str">
        <f t="shared" si="7"/>
        <v/>
      </c>
    </row>
    <row r="246" spans="1:8" x14ac:dyDescent="0.25">
      <c r="A246" t="s">
        <v>387</v>
      </c>
      <c r="B246">
        <v>81.25</v>
      </c>
      <c r="D246" t="s">
        <v>388</v>
      </c>
      <c r="G246" t="str">
        <f t="shared" si="6"/>
        <v/>
      </c>
      <c r="H246" s="3" t="str">
        <f t="shared" si="7"/>
        <v/>
      </c>
    </row>
    <row r="247" spans="1:8" x14ac:dyDescent="0.25">
      <c r="A247" t="s">
        <v>389</v>
      </c>
      <c r="B247">
        <v>113.12</v>
      </c>
      <c r="D247" t="s">
        <v>390</v>
      </c>
      <c r="G247" t="str">
        <f t="shared" si="6"/>
        <v/>
      </c>
      <c r="H247" s="3" t="str">
        <f t="shared" si="7"/>
        <v/>
      </c>
    </row>
    <row r="248" spans="1:8" x14ac:dyDescent="0.25">
      <c r="A248" t="s">
        <v>391</v>
      </c>
      <c r="B248">
        <v>90</v>
      </c>
      <c r="D248" t="s">
        <v>392</v>
      </c>
      <c r="G248" t="str">
        <f t="shared" si="6"/>
        <v/>
      </c>
      <c r="H248" s="3" t="str">
        <f t="shared" si="7"/>
        <v/>
      </c>
    </row>
    <row r="249" spans="1:8" x14ac:dyDescent="0.25">
      <c r="A249" t="s">
        <v>393</v>
      </c>
      <c r="B249">
        <v>67.53</v>
      </c>
      <c r="D249" t="s">
        <v>394</v>
      </c>
      <c r="G249" t="str">
        <f t="shared" si="6"/>
        <v/>
      </c>
      <c r="H249" s="3" t="str">
        <f t="shared" si="7"/>
        <v/>
      </c>
    </row>
    <row r="250" spans="1:8" x14ac:dyDescent="0.25">
      <c r="A250" t="s">
        <v>348</v>
      </c>
      <c r="B250">
        <v>63.16</v>
      </c>
      <c r="D250" t="s">
        <v>395</v>
      </c>
      <c r="G250" t="str">
        <f t="shared" si="6"/>
        <v/>
      </c>
      <c r="H250" s="3" t="str">
        <f t="shared" si="7"/>
        <v/>
      </c>
    </row>
    <row r="251" spans="1:8" x14ac:dyDescent="0.25">
      <c r="A251" t="s">
        <v>393</v>
      </c>
      <c r="B251">
        <v>75.98</v>
      </c>
      <c r="D251" t="s">
        <v>396</v>
      </c>
      <c r="G251" t="str">
        <f t="shared" si="6"/>
        <v/>
      </c>
      <c r="H251" s="3" t="str">
        <f t="shared" si="7"/>
        <v/>
      </c>
    </row>
    <row r="252" spans="1:8" x14ac:dyDescent="0.25">
      <c r="A252" t="s">
        <v>337</v>
      </c>
      <c r="B252">
        <v>64.22</v>
      </c>
      <c r="D252" t="s">
        <v>397</v>
      </c>
      <c r="G252" t="str">
        <f t="shared" si="6"/>
        <v/>
      </c>
      <c r="H252" s="3" t="str">
        <f t="shared" si="7"/>
        <v/>
      </c>
    </row>
    <row r="253" spans="1:8" x14ac:dyDescent="0.25">
      <c r="A253" t="s">
        <v>330</v>
      </c>
      <c r="B253">
        <v>61.21</v>
      </c>
      <c r="D253" t="s">
        <v>398</v>
      </c>
      <c r="G253" t="str">
        <f t="shared" si="6"/>
        <v/>
      </c>
      <c r="H253" s="3" t="str">
        <f t="shared" si="7"/>
        <v/>
      </c>
    </row>
    <row r="254" spans="1:8" x14ac:dyDescent="0.25">
      <c r="A254" t="s">
        <v>399</v>
      </c>
      <c r="B254">
        <v>51.87</v>
      </c>
      <c r="D254" t="s">
        <v>400</v>
      </c>
      <c r="G254" t="str">
        <f t="shared" si="6"/>
        <v/>
      </c>
      <c r="H254" s="3" t="str">
        <f t="shared" si="7"/>
        <v/>
      </c>
    </row>
    <row r="255" spans="1:8" x14ac:dyDescent="0.25">
      <c r="A255" t="s">
        <v>235</v>
      </c>
      <c r="B255">
        <v>54</v>
      </c>
      <c r="D255" t="s">
        <v>401</v>
      </c>
      <c r="G255" t="str">
        <f t="shared" si="6"/>
        <v/>
      </c>
      <c r="H255" s="3" t="str">
        <f t="shared" si="7"/>
        <v/>
      </c>
    </row>
    <row r="256" spans="1:8" x14ac:dyDescent="0.25">
      <c r="A256" t="s">
        <v>402</v>
      </c>
      <c r="B256">
        <v>57.15</v>
      </c>
      <c r="D256" t="s">
        <v>403</v>
      </c>
      <c r="G256" t="str">
        <f t="shared" si="6"/>
        <v/>
      </c>
      <c r="H256" s="3" t="str">
        <f t="shared" si="7"/>
        <v/>
      </c>
    </row>
    <row r="257" spans="1:8" x14ac:dyDescent="0.25">
      <c r="A257" t="s">
        <v>404</v>
      </c>
      <c r="B257">
        <v>59.93</v>
      </c>
      <c r="D257" t="s">
        <v>405</v>
      </c>
      <c r="G257" t="str">
        <f t="shared" si="6"/>
        <v/>
      </c>
      <c r="H257" s="3" t="str">
        <f t="shared" si="7"/>
        <v/>
      </c>
    </row>
    <row r="258" spans="1:8" x14ac:dyDescent="0.25">
      <c r="A258" t="s">
        <v>404</v>
      </c>
      <c r="B258">
        <v>59.94</v>
      </c>
      <c r="D258" t="s">
        <v>406</v>
      </c>
      <c r="G258" t="str">
        <f t="shared" ref="G258:G321" si="8">IF(NOT(ISBLANK(C258)),C258-B258,"")</f>
        <v/>
      </c>
      <c r="H258" s="3" t="str">
        <f t="shared" ref="H258:H321" si="9">IF(NOT(ISBLANK(C258)),G258/B258,"")</f>
        <v/>
      </c>
    </row>
    <row r="259" spans="1:8" x14ac:dyDescent="0.25">
      <c r="A259" t="s">
        <v>407</v>
      </c>
      <c r="B259">
        <v>74.650000000000006</v>
      </c>
      <c r="D259" t="s">
        <v>408</v>
      </c>
      <c r="G259" t="str">
        <f t="shared" si="8"/>
        <v/>
      </c>
      <c r="H259" s="3" t="str">
        <f t="shared" si="9"/>
        <v/>
      </c>
    </row>
    <row r="260" spans="1:8" x14ac:dyDescent="0.25">
      <c r="A260" t="s">
        <v>409</v>
      </c>
      <c r="B260">
        <v>195.6</v>
      </c>
      <c r="D260" t="s">
        <v>410</v>
      </c>
      <c r="G260" t="str">
        <f t="shared" si="8"/>
        <v/>
      </c>
      <c r="H260" s="3" t="str">
        <f t="shared" si="9"/>
        <v/>
      </c>
    </row>
    <row r="261" spans="1:8" x14ac:dyDescent="0.25">
      <c r="A261" t="s">
        <v>407</v>
      </c>
      <c r="B261">
        <v>73.06</v>
      </c>
      <c r="D261" t="s">
        <v>411</v>
      </c>
      <c r="G261" t="str">
        <f t="shared" si="8"/>
        <v/>
      </c>
      <c r="H261" s="3" t="str">
        <f t="shared" si="9"/>
        <v/>
      </c>
    </row>
    <row r="262" spans="1:8" x14ac:dyDescent="0.25">
      <c r="A262" t="s">
        <v>412</v>
      </c>
      <c r="B262">
        <v>62.73</v>
      </c>
      <c r="D262" t="s">
        <v>413</v>
      </c>
      <c r="G262" t="str">
        <f t="shared" si="8"/>
        <v/>
      </c>
      <c r="H262" s="3" t="str">
        <f t="shared" si="9"/>
        <v/>
      </c>
    </row>
    <row r="263" spans="1:8" x14ac:dyDescent="0.25">
      <c r="A263" t="s">
        <v>412</v>
      </c>
      <c r="B263">
        <v>62.73</v>
      </c>
      <c r="D263" t="s">
        <v>414</v>
      </c>
      <c r="G263" t="str">
        <f t="shared" si="8"/>
        <v/>
      </c>
      <c r="H263" s="3" t="str">
        <f t="shared" si="9"/>
        <v/>
      </c>
    </row>
    <row r="264" spans="1:8" x14ac:dyDescent="0.25">
      <c r="A264" t="s">
        <v>412</v>
      </c>
      <c r="B264">
        <v>62.23</v>
      </c>
      <c r="D264" t="s">
        <v>415</v>
      </c>
      <c r="G264" t="str">
        <f t="shared" si="8"/>
        <v/>
      </c>
      <c r="H264" s="3" t="str">
        <f t="shared" si="9"/>
        <v/>
      </c>
    </row>
    <row r="265" spans="1:8" x14ac:dyDescent="0.25">
      <c r="A265" t="s">
        <v>416</v>
      </c>
      <c r="B265">
        <v>230.82</v>
      </c>
      <c r="D265" t="s">
        <v>417</v>
      </c>
      <c r="G265" t="str">
        <f t="shared" si="8"/>
        <v/>
      </c>
      <c r="H265" s="3" t="str">
        <f t="shared" si="9"/>
        <v/>
      </c>
    </row>
    <row r="266" spans="1:8" x14ac:dyDescent="0.25">
      <c r="A266" t="s">
        <v>418</v>
      </c>
      <c r="B266">
        <v>68.430000000000007</v>
      </c>
      <c r="D266" t="s">
        <v>419</v>
      </c>
      <c r="G266" t="str">
        <f t="shared" si="8"/>
        <v/>
      </c>
      <c r="H266" s="3" t="str">
        <f t="shared" si="9"/>
        <v/>
      </c>
    </row>
    <row r="267" spans="1:8" x14ac:dyDescent="0.25">
      <c r="A267" t="s">
        <v>420</v>
      </c>
      <c r="B267">
        <v>100</v>
      </c>
      <c r="D267" t="s">
        <v>421</v>
      </c>
      <c r="G267" t="str">
        <f t="shared" si="8"/>
        <v/>
      </c>
      <c r="H267" s="3" t="str">
        <f t="shared" si="9"/>
        <v/>
      </c>
    </row>
    <row r="268" spans="1:8" x14ac:dyDescent="0.25">
      <c r="A268" t="s">
        <v>407</v>
      </c>
      <c r="B268">
        <v>60</v>
      </c>
      <c r="D268" t="s">
        <v>422</v>
      </c>
      <c r="G268" t="str">
        <f t="shared" si="8"/>
        <v/>
      </c>
      <c r="H268" s="3" t="str">
        <f t="shared" si="9"/>
        <v/>
      </c>
    </row>
    <row r="269" spans="1:8" x14ac:dyDescent="0.25">
      <c r="A269" t="s">
        <v>314</v>
      </c>
      <c r="B269">
        <v>63.86</v>
      </c>
      <c r="D269" t="s">
        <v>423</v>
      </c>
      <c r="G269" t="str">
        <f t="shared" si="8"/>
        <v/>
      </c>
      <c r="H269" s="3" t="str">
        <f t="shared" si="9"/>
        <v/>
      </c>
    </row>
    <row r="270" spans="1:8" x14ac:dyDescent="0.25">
      <c r="A270" t="s">
        <v>314</v>
      </c>
      <c r="B270">
        <v>63.31</v>
      </c>
      <c r="D270" t="s">
        <v>424</v>
      </c>
      <c r="G270" t="str">
        <f t="shared" si="8"/>
        <v/>
      </c>
      <c r="H270" s="3" t="str">
        <f t="shared" si="9"/>
        <v/>
      </c>
    </row>
    <row r="271" spans="1:8" x14ac:dyDescent="0.25">
      <c r="A271" t="s">
        <v>416</v>
      </c>
      <c r="B271">
        <v>230.29</v>
      </c>
      <c r="D271" t="s">
        <v>425</v>
      </c>
      <c r="G271" t="str">
        <f t="shared" si="8"/>
        <v/>
      </c>
      <c r="H271" s="3" t="str">
        <f t="shared" si="9"/>
        <v/>
      </c>
    </row>
    <row r="272" spans="1:8" x14ac:dyDescent="0.25">
      <c r="A272" t="s">
        <v>418</v>
      </c>
      <c r="B272">
        <v>68.430000000000007</v>
      </c>
      <c r="D272" t="s">
        <v>426</v>
      </c>
      <c r="G272" t="str">
        <f t="shared" si="8"/>
        <v/>
      </c>
      <c r="H272" s="3" t="str">
        <f t="shared" si="9"/>
        <v/>
      </c>
    </row>
    <row r="273" spans="1:8" x14ac:dyDescent="0.25">
      <c r="A273" t="s">
        <v>314</v>
      </c>
      <c r="B273">
        <v>63.5</v>
      </c>
      <c r="D273" t="s">
        <v>427</v>
      </c>
      <c r="G273" t="str">
        <f t="shared" si="8"/>
        <v/>
      </c>
      <c r="H273" s="3" t="str">
        <f t="shared" si="9"/>
        <v/>
      </c>
    </row>
    <row r="274" spans="1:8" x14ac:dyDescent="0.25">
      <c r="A274" t="s">
        <v>314</v>
      </c>
      <c r="B274">
        <v>63.47</v>
      </c>
      <c r="D274" t="s">
        <v>428</v>
      </c>
      <c r="G274" t="str">
        <f t="shared" si="8"/>
        <v/>
      </c>
      <c r="H274" s="3" t="str">
        <f t="shared" si="9"/>
        <v/>
      </c>
    </row>
    <row r="275" spans="1:8" x14ac:dyDescent="0.25">
      <c r="A275" t="s">
        <v>314</v>
      </c>
      <c r="B275">
        <v>63.46</v>
      </c>
      <c r="D275" t="s">
        <v>429</v>
      </c>
      <c r="G275" t="str">
        <f t="shared" si="8"/>
        <v/>
      </c>
      <c r="H275" s="3" t="str">
        <f t="shared" si="9"/>
        <v/>
      </c>
    </row>
    <row r="276" spans="1:8" x14ac:dyDescent="0.25">
      <c r="A276" t="s">
        <v>430</v>
      </c>
      <c r="B276">
        <v>90</v>
      </c>
      <c r="D276" t="s">
        <v>431</v>
      </c>
      <c r="G276" t="str">
        <f t="shared" si="8"/>
        <v/>
      </c>
      <c r="H276" s="3" t="str">
        <f t="shared" si="9"/>
        <v/>
      </c>
    </row>
    <row r="277" spans="1:8" x14ac:dyDescent="0.25">
      <c r="A277" t="s">
        <v>432</v>
      </c>
      <c r="B277">
        <v>94.99</v>
      </c>
      <c r="D277" t="s">
        <v>433</v>
      </c>
      <c r="G277" t="str">
        <f t="shared" si="8"/>
        <v/>
      </c>
      <c r="H277" s="3" t="str">
        <f t="shared" si="9"/>
        <v/>
      </c>
    </row>
    <row r="278" spans="1:8" x14ac:dyDescent="0.25">
      <c r="A278" t="s">
        <v>434</v>
      </c>
      <c r="B278">
        <v>103</v>
      </c>
      <c r="D278" t="s">
        <v>435</v>
      </c>
      <c r="G278" t="str">
        <f t="shared" si="8"/>
        <v/>
      </c>
      <c r="H278" s="3" t="str">
        <f t="shared" si="9"/>
        <v/>
      </c>
    </row>
    <row r="279" spans="1:8" x14ac:dyDescent="0.25">
      <c r="A279" t="s">
        <v>436</v>
      </c>
      <c r="B279">
        <v>72.77</v>
      </c>
      <c r="D279" t="s">
        <v>437</v>
      </c>
      <c r="G279" t="str">
        <f t="shared" si="8"/>
        <v/>
      </c>
      <c r="H279" s="3" t="str">
        <f t="shared" si="9"/>
        <v/>
      </c>
    </row>
    <row r="280" spans="1:8" x14ac:dyDescent="0.25">
      <c r="A280" t="s">
        <v>438</v>
      </c>
      <c r="B280">
        <v>64.97</v>
      </c>
      <c r="D280" t="s">
        <v>439</v>
      </c>
      <c r="G280" t="str">
        <f t="shared" si="8"/>
        <v/>
      </c>
      <c r="H280" s="3" t="str">
        <f t="shared" si="9"/>
        <v/>
      </c>
    </row>
    <row r="281" spans="1:8" x14ac:dyDescent="0.25">
      <c r="A281" t="s">
        <v>407</v>
      </c>
      <c r="B281">
        <v>60</v>
      </c>
      <c r="D281" t="s">
        <v>440</v>
      </c>
      <c r="G281" t="str">
        <f t="shared" si="8"/>
        <v/>
      </c>
      <c r="H281" s="3" t="str">
        <f t="shared" si="9"/>
        <v/>
      </c>
    </row>
    <row r="282" spans="1:8" x14ac:dyDescent="0.25">
      <c r="A282" t="s">
        <v>441</v>
      </c>
      <c r="B282">
        <v>70.290000000000006</v>
      </c>
      <c r="D282" t="s">
        <v>442</v>
      </c>
      <c r="G282" t="str">
        <f t="shared" si="8"/>
        <v/>
      </c>
      <c r="H282" s="3" t="str">
        <f t="shared" si="9"/>
        <v/>
      </c>
    </row>
    <row r="283" spans="1:8" x14ac:dyDescent="0.25">
      <c r="A283" t="s">
        <v>443</v>
      </c>
      <c r="B283">
        <v>77.010000000000005</v>
      </c>
      <c r="D283" t="s">
        <v>444</v>
      </c>
      <c r="G283" t="str">
        <f t="shared" si="8"/>
        <v/>
      </c>
      <c r="H283" s="3" t="str">
        <f t="shared" si="9"/>
        <v/>
      </c>
    </row>
    <row r="284" spans="1:8" x14ac:dyDescent="0.25">
      <c r="A284" t="s">
        <v>445</v>
      </c>
      <c r="B284">
        <v>64.510000000000005</v>
      </c>
      <c r="D284" t="s">
        <v>446</v>
      </c>
      <c r="G284" t="str">
        <f t="shared" si="8"/>
        <v/>
      </c>
      <c r="H284" s="3" t="str">
        <f t="shared" si="9"/>
        <v/>
      </c>
    </row>
    <row r="285" spans="1:8" x14ac:dyDescent="0.25">
      <c r="A285" t="s">
        <v>385</v>
      </c>
      <c r="B285">
        <v>86.69</v>
      </c>
      <c r="D285" t="s">
        <v>447</v>
      </c>
      <c r="G285" t="str">
        <f t="shared" si="8"/>
        <v/>
      </c>
      <c r="H285" s="3" t="str">
        <f t="shared" si="9"/>
        <v/>
      </c>
    </row>
    <row r="286" spans="1:8" x14ac:dyDescent="0.25">
      <c r="A286" t="s">
        <v>385</v>
      </c>
      <c r="B286">
        <v>86.67</v>
      </c>
      <c r="D286" t="s">
        <v>448</v>
      </c>
      <c r="G286" t="str">
        <f t="shared" si="8"/>
        <v/>
      </c>
      <c r="H286" s="3" t="str">
        <f t="shared" si="9"/>
        <v/>
      </c>
    </row>
    <row r="287" spans="1:8" x14ac:dyDescent="0.25">
      <c r="A287" t="s">
        <v>441</v>
      </c>
      <c r="B287">
        <v>70.290000000000006</v>
      </c>
      <c r="D287" t="s">
        <v>449</v>
      </c>
      <c r="G287" t="str">
        <f t="shared" si="8"/>
        <v/>
      </c>
      <c r="H287" s="3" t="str">
        <f t="shared" si="9"/>
        <v/>
      </c>
    </row>
    <row r="288" spans="1:8" x14ac:dyDescent="0.25">
      <c r="A288" t="s">
        <v>441</v>
      </c>
      <c r="B288">
        <v>70.290000000000006</v>
      </c>
      <c r="D288" t="s">
        <v>450</v>
      </c>
      <c r="G288" t="str">
        <f t="shared" si="8"/>
        <v/>
      </c>
      <c r="H288" s="3" t="str">
        <f t="shared" si="9"/>
        <v/>
      </c>
    </row>
    <row r="289" spans="1:8" x14ac:dyDescent="0.25">
      <c r="A289" t="s">
        <v>385</v>
      </c>
      <c r="B289">
        <v>86.68</v>
      </c>
      <c r="D289" t="s">
        <v>451</v>
      </c>
      <c r="G289" t="str">
        <f t="shared" si="8"/>
        <v/>
      </c>
      <c r="H289" s="3" t="str">
        <f t="shared" si="9"/>
        <v/>
      </c>
    </row>
    <row r="290" spans="1:8" x14ac:dyDescent="0.25">
      <c r="A290" t="s">
        <v>385</v>
      </c>
      <c r="B290">
        <v>86.67</v>
      </c>
      <c r="D290" t="s">
        <v>452</v>
      </c>
      <c r="G290" t="str">
        <f t="shared" si="8"/>
        <v/>
      </c>
      <c r="H290" s="3" t="str">
        <f t="shared" si="9"/>
        <v/>
      </c>
    </row>
    <row r="291" spans="1:8" x14ac:dyDescent="0.25">
      <c r="A291" t="s">
        <v>441</v>
      </c>
      <c r="B291">
        <v>70.290000000000006</v>
      </c>
      <c r="D291" t="s">
        <v>453</v>
      </c>
      <c r="G291" t="str">
        <f t="shared" si="8"/>
        <v/>
      </c>
      <c r="H291" s="3" t="str">
        <f t="shared" si="9"/>
        <v/>
      </c>
    </row>
    <row r="292" spans="1:8" x14ac:dyDescent="0.25">
      <c r="A292" t="s">
        <v>441</v>
      </c>
      <c r="B292">
        <v>70.290000000000006</v>
      </c>
      <c r="D292" t="s">
        <v>454</v>
      </c>
      <c r="G292" t="str">
        <f t="shared" si="8"/>
        <v/>
      </c>
      <c r="H292" s="3" t="str">
        <f t="shared" si="9"/>
        <v/>
      </c>
    </row>
    <row r="293" spans="1:8" x14ac:dyDescent="0.25">
      <c r="A293" t="s">
        <v>455</v>
      </c>
      <c r="B293">
        <v>50.99</v>
      </c>
      <c r="D293" t="s">
        <v>456</v>
      </c>
      <c r="G293" t="str">
        <f t="shared" si="8"/>
        <v/>
      </c>
      <c r="H293" s="3" t="str">
        <f t="shared" si="9"/>
        <v/>
      </c>
    </row>
    <row r="294" spans="1:8" x14ac:dyDescent="0.25">
      <c r="A294" t="s">
        <v>457</v>
      </c>
      <c r="B294">
        <v>140.11000000000001</v>
      </c>
      <c r="D294" t="s">
        <v>458</v>
      </c>
      <c r="G294" t="str">
        <f t="shared" si="8"/>
        <v/>
      </c>
      <c r="H294" s="3" t="str">
        <f t="shared" si="9"/>
        <v/>
      </c>
    </row>
    <row r="295" spans="1:8" x14ac:dyDescent="0.25">
      <c r="A295" t="s">
        <v>459</v>
      </c>
      <c r="B295">
        <v>56.3</v>
      </c>
      <c r="D295" t="s">
        <v>460</v>
      </c>
      <c r="G295" t="str">
        <f t="shared" si="8"/>
        <v/>
      </c>
      <c r="H295" s="3" t="str">
        <f t="shared" si="9"/>
        <v/>
      </c>
    </row>
    <row r="296" spans="1:8" x14ac:dyDescent="0.25">
      <c r="A296" t="s">
        <v>443</v>
      </c>
      <c r="B296">
        <v>76</v>
      </c>
      <c r="D296" t="s">
        <v>461</v>
      </c>
      <c r="G296" t="str">
        <f t="shared" si="8"/>
        <v/>
      </c>
      <c r="H296" s="3" t="str">
        <f t="shared" si="9"/>
        <v/>
      </c>
    </row>
    <row r="297" spans="1:8" x14ac:dyDescent="0.25">
      <c r="A297" t="s">
        <v>385</v>
      </c>
      <c r="B297">
        <v>87.62</v>
      </c>
      <c r="D297" t="s">
        <v>462</v>
      </c>
      <c r="G297" t="str">
        <f t="shared" si="8"/>
        <v/>
      </c>
      <c r="H297" s="3" t="str">
        <f t="shared" si="9"/>
        <v/>
      </c>
    </row>
    <row r="298" spans="1:8" x14ac:dyDescent="0.25">
      <c r="A298" t="s">
        <v>402</v>
      </c>
      <c r="B298">
        <v>52.9</v>
      </c>
      <c r="D298" t="s">
        <v>463</v>
      </c>
      <c r="G298" t="str">
        <f t="shared" si="8"/>
        <v/>
      </c>
      <c r="H298" s="3" t="str">
        <f t="shared" si="9"/>
        <v/>
      </c>
    </row>
    <row r="299" spans="1:8" x14ac:dyDescent="0.25">
      <c r="A299" t="s">
        <v>402</v>
      </c>
      <c r="B299">
        <v>52.79</v>
      </c>
      <c r="D299" t="s">
        <v>464</v>
      </c>
      <c r="G299" t="str">
        <f t="shared" si="8"/>
        <v/>
      </c>
      <c r="H299" s="3" t="str">
        <f t="shared" si="9"/>
        <v/>
      </c>
    </row>
    <row r="300" spans="1:8" x14ac:dyDescent="0.25">
      <c r="A300" t="s">
        <v>455</v>
      </c>
      <c r="B300">
        <v>50.99</v>
      </c>
      <c r="D300" t="s">
        <v>465</v>
      </c>
      <c r="G300" t="str">
        <f t="shared" si="8"/>
        <v/>
      </c>
      <c r="H300" s="3" t="str">
        <f t="shared" si="9"/>
        <v/>
      </c>
    </row>
    <row r="301" spans="1:8" x14ac:dyDescent="0.25">
      <c r="A301" t="s">
        <v>441</v>
      </c>
      <c r="B301">
        <v>56.86</v>
      </c>
      <c r="D301" t="s">
        <v>466</v>
      </c>
      <c r="G301" t="str">
        <f t="shared" si="8"/>
        <v/>
      </c>
      <c r="H301" s="3" t="str">
        <f t="shared" si="9"/>
        <v/>
      </c>
    </row>
    <row r="302" spans="1:8" x14ac:dyDescent="0.25">
      <c r="A302" t="s">
        <v>467</v>
      </c>
      <c r="B302">
        <v>124.25</v>
      </c>
      <c r="D302" t="s">
        <v>468</v>
      </c>
      <c r="G302" t="str">
        <f t="shared" si="8"/>
        <v/>
      </c>
      <c r="H302" s="3" t="str">
        <f t="shared" si="9"/>
        <v/>
      </c>
    </row>
    <row r="303" spans="1:8" x14ac:dyDescent="0.25">
      <c r="A303" t="s">
        <v>402</v>
      </c>
      <c r="B303">
        <v>53.25</v>
      </c>
      <c r="D303" t="s">
        <v>469</v>
      </c>
      <c r="G303" t="str">
        <f t="shared" si="8"/>
        <v/>
      </c>
      <c r="H303" s="3" t="str">
        <f t="shared" si="9"/>
        <v/>
      </c>
    </row>
    <row r="304" spans="1:8" x14ac:dyDescent="0.25">
      <c r="A304" t="s">
        <v>470</v>
      </c>
      <c r="B304">
        <v>184</v>
      </c>
      <c r="D304" t="s">
        <v>471</v>
      </c>
      <c r="G304" t="str">
        <f t="shared" si="8"/>
        <v/>
      </c>
      <c r="H304" s="3" t="str">
        <f t="shared" si="9"/>
        <v/>
      </c>
    </row>
    <row r="305" spans="1:8" x14ac:dyDescent="0.25">
      <c r="A305" t="s">
        <v>385</v>
      </c>
      <c r="B305">
        <v>87.62</v>
      </c>
      <c r="D305" t="s">
        <v>472</v>
      </c>
      <c r="G305" t="str">
        <f t="shared" si="8"/>
        <v/>
      </c>
      <c r="H305" s="3" t="str">
        <f t="shared" si="9"/>
        <v/>
      </c>
    </row>
    <row r="306" spans="1:8" x14ac:dyDescent="0.25">
      <c r="A306" t="s">
        <v>307</v>
      </c>
      <c r="B306">
        <v>81.11</v>
      </c>
      <c r="D306" t="s">
        <v>473</v>
      </c>
      <c r="G306" t="str">
        <f t="shared" si="8"/>
        <v/>
      </c>
      <c r="H306" s="3" t="str">
        <f t="shared" si="9"/>
        <v/>
      </c>
    </row>
    <row r="307" spans="1:8" x14ac:dyDescent="0.25">
      <c r="A307" t="s">
        <v>455</v>
      </c>
      <c r="B307">
        <v>51</v>
      </c>
      <c r="D307" t="s">
        <v>474</v>
      </c>
      <c r="G307" t="str">
        <f t="shared" si="8"/>
        <v/>
      </c>
      <c r="H307" s="3" t="str">
        <f t="shared" si="9"/>
        <v/>
      </c>
    </row>
    <row r="308" spans="1:8" x14ac:dyDescent="0.25">
      <c r="A308" t="s">
        <v>475</v>
      </c>
      <c r="B308">
        <v>70.040000000000006</v>
      </c>
      <c r="D308" t="s">
        <v>476</v>
      </c>
      <c r="G308" t="str">
        <f t="shared" si="8"/>
        <v/>
      </c>
      <c r="H308" s="3" t="str">
        <f t="shared" si="9"/>
        <v/>
      </c>
    </row>
    <row r="309" spans="1:8" x14ac:dyDescent="0.25">
      <c r="A309" t="s">
        <v>188</v>
      </c>
      <c r="B309">
        <v>87.98</v>
      </c>
      <c r="D309" t="s">
        <v>477</v>
      </c>
      <c r="G309" t="str">
        <f t="shared" si="8"/>
        <v/>
      </c>
      <c r="H309" s="3" t="str">
        <f t="shared" si="9"/>
        <v/>
      </c>
    </row>
    <row r="310" spans="1:8" x14ac:dyDescent="0.25">
      <c r="A310" t="s">
        <v>478</v>
      </c>
      <c r="B310">
        <v>134.12</v>
      </c>
      <c r="D310" t="s">
        <v>479</v>
      </c>
      <c r="G310" t="str">
        <f t="shared" si="8"/>
        <v/>
      </c>
      <c r="H310" s="3" t="str">
        <f t="shared" si="9"/>
        <v/>
      </c>
    </row>
    <row r="311" spans="1:8" x14ac:dyDescent="0.25">
      <c r="A311" t="s">
        <v>478</v>
      </c>
      <c r="B311">
        <v>134.12</v>
      </c>
      <c r="D311" t="s">
        <v>480</v>
      </c>
      <c r="G311" t="str">
        <f t="shared" si="8"/>
        <v/>
      </c>
      <c r="H311" s="3" t="str">
        <f t="shared" si="9"/>
        <v/>
      </c>
    </row>
    <row r="312" spans="1:8" x14ac:dyDescent="0.25">
      <c r="A312" t="s">
        <v>455</v>
      </c>
      <c r="B312">
        <v>51.99</v>
      </c>
      <c r="D312" t="s">
        <v>481</v>
      </c>
      <c r="G312" t="str">
        <f t="shared" si="8"/>
        <v/>
      </c>
      <c r="H312" s="3" t="str">
        <f t="shared" si="9"/>
        <v/>
      </c>
    </row>
    <row r="313" spans="1:8" x14ac:dyDescent="0.25">
      <c r="A313" t="s">
        <v>455</v>
      </c>
      <c r="B313">
        <v>52</v>
      </c>
      <c r="D313" t="s">
        <v>482</v>
      </c>
      <c r="G313" t="str">
        <f t="shared" si="8"/>
        <v/>
      </c>
      <c r="H313" s="3" t="str">
        <f t="shared" si="9"/>
        <v/>
      </c>
    </row>
    <row r="314" spans="1:8" x14ac:dyDescent="0.25">
      <c r="A314" t="s">
        <v>483</v>
      </c>
      <c r="B314">
        <v>61.47</v>
      </c>
      <c r="D314" t="s">
        <v>484</v>
      </c>
      <c r="G314" t="str">
        <f t="shared" si="8"/>
        <v/>
      </c>
      <c r="H314" s="3" t="str">
        <f t="shared" si="9"/>
        <v/>
      </c>
    </row>
    <row r="315" spans="1:8" x14ac:dyDescent="0.25">
      <c r="A315" t="s">
        <v>153</v>
      </c>
      <c r="B315">
        <v>50.53</v>
      </c>
      <c r="D315" t="s">
        <v>485</v>
      </c>
      <c r="G315" t="str">
        <f t="shared" si="8"/>
        <v/>
      </c>
      <c r="H315" s="3" t="str">
        <f t="shared" si="9"/>
        <v/>
      </c>
    </row>
    <row r="316" spans="1:8" x14ac:dyDescent="0.25">
      <c r="A316" t="s">
        <v>486</v>
      </c>
      <c r="B316">
        <v>52.1</v>
      </c>
      <c r="D316" t="s">
        <v>487</v>
      </c>
      <c r="G316" t="str">
        <f t="shared" si="8"/>
        <v/>
      </c>
      <c r="H316" s="3" t="str">
        <f t="shared" si="9"/>
        <v/>
      </c>
    </row>
    <row r="317" spans="1:8" x14ac:dyDescent="0.25">
      <c r="A317" t="s">
        <v>297</v>
      </c>
      <c r="B317">
        <v>80</v>
      </c>
      <c r="D317" t="s">
        <v>488</v>
      </c>
      <c r="G317" t="str">
        <f t="shared" si="8"/>
        <v/>
      </c>
      <c r="H317" s="3" t="str">
        <f t="shared" si="9"/>
        <v/>
      </c>
    </row>
    <row r="318" spans="1:8" x14ac:dyDescent="0.25">
      <c r="A318" t="s">
        <v>418</v>
      </c>
      <c r="B318">
        <v>64.2</v>
      </c>
      <c r="D318" t="s">
        <v>489</v>
      </c>
      <c r="G318" t="str">
        <f t="shared" si="8"/>
        <v/>
      </c>
      <c r="H318" s="3" t="str">
        <f t="shared" si="9"/>
        <v/>
      </c>
    </row>
    <row r="319" spans="1:8" x14ac:dyDescent="0.25">
      <c r="A319" t="s">
        <v>490</v>
      </c>
      <c r="B319">
        <v>50</v>
      </c>
      <c r="D319" t="s">
        <v>491</v>
      </c>
      <c r="G319" t="str">
        <f t="shared" si="8"/>
        <v/>
      </c>
      <c r="H319" s="3" t="str">
        <f t="shared" si="9"/>
        <v/>
      </c>
    </row>
    <row r="320" spans="1:8" x14ac:dyDescent="0.25">
      <c r="A320" t="s">
        <v>483</v>
      </c>
      <c r="B320">
        <v>61.57</v>
      </c>
      <c r="D320" t="s">
        <v>492</v>
      </c>
      <c r="G320" t="str">
        <f t="shared" si="8"/>
        <v/>
      </c>
      <c r="H320" s="3" t="str">
        <f t="shared" si="9"/>
        <v/>
      </c>
    </row>
    <row r="321" spans="1:8" x14ac:dyDescent="0.25">
      <c r="A321" t="s">
        <v>493</v>
      </c>
      <c r="B321">
        <v>74.099999999999994</v>
      </c>
      <c r="D321" t="s">
        <v>494</v>
      </c>
      <c r="G321" t="str">
        <f t="shared" si="8"/>
        <v/>
      </c>
      <c r="H321" s="3" t="str">
        <f t="shared" si="9"/>
        <v/>
      </c>
    </row>
    <row r="322" spans="1:8" x14ac:dyDescent="0.25">
      <c r="A322" t="s">
        <v>495</v>
      </c>
      <c r="B322">
        <v>63</v>
      </c>
      <c r="D322" t="s">
        <v>496</v>
      </c>
      <c r="G322" t="str">
        <f t="shared" ref="G322:G385" si="10">IF(NOT(ISBLANK(C322)),C322-B322,"")</f>
        <v/>
      </c>
      <c r="H322" s="3" t="str">
        <f t="shared" ref="H322:H385" si="11">IF(NOT(ISBLANK(C322)),G322/B322,"")</f>
        <v/>
      </c>
    </row>
    <row r="323" spans="1:8" x14ac:dyDescent="0.25">
      <c r="A323" t="s">
        <v>490</v>
      </c>
      <c r="B323">
        <v>50.49</v>
      </c>
      <c r="D323" t="s">
        <v>497</v>
      </c>
      <c r="G323" t="str">
        <f t="shared" si="10"/>
        <v/>
      </c>
      <c r="H323" s="3" t="str">
        <f t="shared" si="11"/>
        <v/>
      </c>
    </row>
    <row r="324" spans="1:8" x14ac:dyDescent="0.25">
      <c r="A324" t="s">
        <v>498</v>
      </c>
      <c r="B324">
        <v>200</v>
      </c>
      <c r="D324" t="s">
        <v>499</v>
      </c>
      <c r="G324" t="str">
        <f t="shared" si="10"/>
        <v/>
      </c>
      <c r="H324" s="3" t="str">
        <f t="shared" si="11"/>
        <v/>
      </c>
    </row>
    <row r="325" spans="1:8" x14ac:dyDescent="0.25">
      <c r="A325" t="s">
        <v>490</v>
      </c>
      <c r="B325">
        <v>50</v>
      </c>
      <c r="D325" t="s">
        <v>500</v>
      </c>
      <c r="G325" t="str">
        <f t="shared" si="10"/>
        <v/>
      </c>
      <c r="H325" s="3" t="str">
        <f t="shared" si="11"/>
        <v/>
      </c>
    </row>
    <row r="326" spans="1:8" x14ac:dyDescent="0.25">
      <c r="A326" t="s">
        <v>490</v>
      </c>
      <c r="B326">
        <v>50</v>
      </c>
      <c r="D326" t="s">
        <v>501</v>
      </c>
      <c r="G326" t="str">
        <f t="shared" si="10"/>
        <v/>
      </c>
      <c r="H326" s="3" t="str">
        <f t="shared" si="11"/>
        <v/>
      </c>
    </row>
    <row r="327" spans="1:8" x14ac:dyDescent="0.25">
      <c r="A327" t="s">
        <v>502</v>
      </c>
      <c r="B327">
        <v>71.06</v>
      </c>
      <c r="D327" t="s">
        <v>503</v>
      </c>
      <c r="G327" t="str">
        <f t="shared" si="10"/>
        <v/>
      </c>
      <c r="H327" s="3" t="str">
        <f t="shared" si="11"/>
        <v/>
      </c>
    </row>
    <row r="328" spans="1:8" x14ac:dyDescent="0.25">
      <c r="A328" t="s">
        <v>504</v>
      </c>
      <c r="B328">
        <v>65</v>
      </c>
      <c r="D328" t="s">
        <v>505</v>
      </c>
      <c r="G328" t="str">
        <f t="shared" si="10"/>
        <v/>
      </c>
      <c r="H328" s="3" t="str">
        <f t="shared" si="11"/>
        <v/>
      </c>
    </row>
    <row r="329" spans="1:8" x14ac:dyDescent="0.25">
      <c r="A329" t="s">
        <v>504</v>
      </c>
      <c r="B329">
        <v>65</v>
      </c>
      <c r="D329" t="s">
        <v>506</v>
      </c>
      <c r="G329" t="str">
        <f t="shared" si="10"/>
        <v/>
      </c>
      <c r="H329" s="3" t="str">
        <f t="shared" si="11"/>
        <v/>
      </c>
    </row>
    <row r="330" spans="1:8" x14ac:dyDescent="0.25">
      <c r="A330" t="s">
        <v>507</v>
      </c>
      <c r="B330">
        <v>65</v>
      </c>
      <c r="D330" t="s">
        <v>508</v>
      </c>
      <c r="G330" t="str">
        <f t="shared" si="10"/>
        <v/>
      </c>
      <c r="H330" s="3" t="str">
        <f t="shared" si="11"/>
        <v/>
      </c>
    </row>
    <row r="331" spans="1:8" x14ac:dyDescent="0.25">
      <c r="A331" t="s">
        <v>507</v>
      </c>
      <c r="B331">
        <v>69.08</v>
      </c>
      <c r="D331" t="s">
        <v>509</v>
      </c>
      <c r="G331" t="str">
        <f t="shared" si="10"/>
        <v/>
      </c>
      <c r="H331" s="3" t="str">
        <f t="shared" si="11"/>
        <v/>
      </c>
    </row>
    <row r="332" spans="1:8" x14ac:dyDescent="0.25">
      <c r="A332" t="s">
        <v>483</v>
      </c>
      <c r="B332">
        <v>62.85</v>
      </c>
      <c r="D332" t="s">
        <v>510</v>
      </c>
      <c r="G332" t="str">
        <f t="shared" si="10"/>
        <v/>
      </c>
      <c r="H332" s="3" t="str">
        <f t="shared" si="11"/>
        <v/>
      </c>
    </row>
    <row r="333" spans="1:8" x14ac:dyDescent="0.25">
      <c r="A333" t="s">
        <v>490</v>
      </c>
      <c r="B333">
        <v>50</v>
      </c>
      <c r="D333" t="s">
        <v>511</v>
      </c>
      <c r="G333" t="str">
        <f t="shared" si="10"/>
        <v/>
      </c>
      <c r="H333" s="3" t="str">
        <f t="shared" si="11"/>
        <v/>
      </c>
    </row>
    <row r="334" spans="1:8" x14ac:dyDescent="0.25">
      <c r="A334" t="s">
        <v>490</v>
      </c>
      <c r="B334">
        <v>50</v>
      </c>
      <c r="D334" t="s">
        <v>512</v>
      </c>
      <c r="G334" t="str">
        <f t="shared" si="10"/>
        <v/>
      </c>
      <c r="H334" s="3" t="str">
        <f t="shared" si="11"/>
        <v/>
      </c>
    </row>
    <row r="335" spans="1:8" x14ac:dyDescent="0.25">
      <c r="A335" t="s">
        <v>502</v>
      </c>
      <c r="B335">
        <v>71.069999999999993</v>
      </c>
      <c r="D335" t="s">
        <v>513</v>
      </c>
      <c r="G335" t="str">
        <f t="shared" si="10"/>
        <v/>
      </c>
      <c r="H335" s="3" t="str">
        <f t="shared" si="11"/>
        <v/>
      </c>
    </row>
    <row r="336" spans="1:8" x14ac:dyDescent="0.25">
      <c r="A336" t="s">
        <v>514</v>
      </c>
      <c r="B336">
        <v>140</v>
      </c>
      <c r="D336" t="s">
        <v>515</v>
      </c>
      <c r="G336" t="str">
        <f t="shared" si="10"/>
        <v/>
      </c>
      <c r="H336" s="3" t="str">
        <f t="shared" si="11"/>
        <v/>
      </c>
    </row>
    <row r="337" spans="1:8" x14ac:dyDescent="0.25">
      <c r="A337" t="s">
        <v>516</v>
      </c>
      <c r="B337">
        <v>150</v>
      </c>
      <c r="D337" t="s">
        <v>517</v>
      </c>
      <c r="G337" t="str">
        <f t="shared" si="10"/>
        <v/>
      </c>
      <c r="H337" s="3" t="str">
        <f t="shared" si="11"/>
        <v/>
      </c>
    </row>
    <row r="338" spans="1:8" x14ac:dyDescent="0.25">
      <c r="A338" t="s">
        <v>457</v>
      </c>
      <c r="B338">
        <v>152</v>
      </c>
      <c r="D338" t="s">
        <v>518</v>
      </c>
      <c r="G338" t="str">
        <f t="shared" si="10"/>
        <v/>
      </c>
      <c r="H338" s="3" t="str">
        <f t="shared" si="11"/>
        <v/>
      </c>
    </row>
    <row r="339" spans="1:8" x14ac:dyDescent="0.25">
      <c r="A339" t="s">
        <v>339</v>
      </c>
      <c r="B339">
        <v>215.05</v>
      </c>
      <c r="D339" t="s">
        <v>519</v>
      </c>
      <c r="G339" t="str">
        <f t="shared" si="10"/>
        <v/>
      </c>
      <c r="H339" s="3" t="str">
        <f t="shared" si="11"/>
        <v/>
      </c>
    </row>
    <row r="340" spans="1:8" x14ac:dyDescent="0.25">
      <c r="A340" t="s">
        <v>520</v>
      </c>
      <c r="B340">
        <v>60</v>
      </c>
      <c r="D340" t="s">
        <v>521</v>
      </c>
      <c r="G340" t="str">
        <f t="shared" si="10"/>
        <v/>
      </c>
      <c r="H340" s="3" t="str">
        <f t="shared" si="11"/>
        <v/>
      </c>
    </row>
    <row r="341" spans="1:8" x14ac:dyDescent="0.25">
      <c r="A341" t="s">
        <v>282</v>
      </c>
      <c r="B341">
        <v>52.93</v>
      </c>
      <c r="D341" t="s">
        <v>522</v>
      </c>
      <c r="G341" t="str">
        <f t="shared" si="10"/>
        <v/>
      </c>
      <c r="H341" s="3" t="str">
        <f t="shared" si="11"/>
        <v/>
      </c>
    </row>
    <row r="342" spans="1:8" x14ac:dyDescent="0.25">
      <c r="A342" t="s">
        <v>523</v>
      </c>
      <c r="B342">
        <v>164.89</v>
      </c>
      <c r="D342" t="s">
        <v>524</v>
      </c>
      <c r="G342" t="str">
        <f t="shared" si="10"/>
        <v/>
      </c>
      <c r="H342" s="3" t="str">
        <f t="shared" si="11"/>
        <v/>
      </c>
    </row>
    <row r="343" spans="1:8" x14ac:dyDescent="0.25">
      <c r="A343" t="s">
        <v>525</v>
      </c>
      <c r="B343">
        <v>53.39</v>
      </c>
      <c r="D343" t="s">
        <v>526</v>
      </c>
      <c r="G343" t="str">
        <f t="shared" si="10"/>
        <v/>
      </c>
      <c r="H343" s="3" t="str">
        <f t="shared" si="11"/>
        <v/>
      </c>
    </row>
    <row r="344" spans="1:8" x14ac:dyDescent="0.25">
      <c r="A344" t="s">
        <v>418</v>
      </c>
      <c r="B344">
        <v>55.38</v>
      </c>
      <c r="D344" t="s">
        <v>527</v>
      </c>
      <c r="G344" t="str">
        <f t="shared" si="10"/>
        <v/>
      </c>
      <c r="H344" s="3" t="str">
        <f t="shared" si="11"/>
        <v/>
      </c>
    </row>
    <row r="345" spans="1:8" x14ac:dyDescent="0.25">
      <c r="A345" t="s">
        <v>528</v>
      </c>
      <c r="B345">
        <v>420</v>
      </c>
      <c r="D345" t="s">
        <v>529</v>
      </c>
      <c r="G345" t="str">
        <f t="shared" si="10"/>
        <v/>
      </c>
      <c r="H345" s="3" t="str">
        <f t="shared" si="11"/>
        <v/>
      </c>
    </row>
    <row r="346" spans="1:8" x14ac:dyDescent="0.25">
      <c r="A346" t="s">
        <v>507</v>
      </c>
      <c r="B346">
        <v>64.97</v>
      </c>
      <c r="D346" t="s">
        <v>530</v>
      </c>
      <c r="G346" t="str">
        <f t="shared" si="10"/>
        <v/>
      </c>
      <c r="H346" s="3" t="str">
        <f t="shared" si="11"/>
        <v/>
      </c>
    </row>
    <row r="347" spans="1:8" x14ac:dyDescent="0.25">
      <c r="A347" t="s">
        <v>416</v>
      </c>
      <c r="B347">
        <v>214.34</v>
      </c>
      <c r="D347" t="s">
        <v>531</v>
      </c>
      <c r="G347" t="str">
        <f t="shared" si="10"/>
        <v/>
      </c>
      <c r="H347" s="3" t="str">
        <f t="shared" si="11"/>
        <v/>
      </c>
    </row>
    <row r="348" spans="1:8" x14ac:dyDescent="0.25">
      <c r="A348" t="s">
        <v>532</v>
      </c>
      <c r="B348">
        <v>80</v>
      </c>
      <c r="D348" t="s">
        <v>533</v>
      </c>
      <c r="G348" t="str">
        <f t="shared" si="10"/>
        <v/>
      </c>
      <c r="H348" s="3" t="str">
        <f t="shared" si="11"/>
        <v/>
      </c>
    </row>
    <row r="349" spans="1:8" x14ac:dyDescent="0.25">
      <c r="A349" t="s">
        <v>534</v>
      </c>
      <c r="B349">
        <v>49.47</v>
      </c>
      <c r="D349" t="s">
        <v>535</v>
      </c>
      <c r="G349" t="str">
        <f t="shared" si="10"/>
        <v/>
      </c>
      <c r="H349" s="3" t="str">
        <f t="shared" si="11"/>
        <v/>
      </c>
    </row>
    <row r="350" spans="1:8" x14ac:dyDescent="0.25">
      <c r="A350" t="s">
        <v>536</v>
      </c>
      <c r="B350">
        <v>68.22</v>
      </c>
      <c r="D350" t="s">
        <v>537</v>
      </c>
      <c r="G350" t="str">
        <f t="shared" si="10"/>
        <v/>
      </c>
      <c r="H350" s="3" t="str">
        <f t="shared" si="11"/>
        <v/>
      </c>
    </row>
    <row r="351" spans="1:8" x14ac:dyDescent="0.25">
      <c r="A351" t="s">
        <v>538</v>
      </c>
      <c r="B351">
        <v>60</v>
      </c>
      <c r="D351" t="s">
        <v>539</v>
      </c>
      <c r="G351" t="str">
        <f t="shared" si="10"/>
        <v/>
      </c>
      <c r="H351" s="3" t="str">
        <f t="shared" si="11"/>
        <v/>
      </c>
    </row>
    <row r="352" spans="1:8" x14ac:dyDescent="0.25">
      <c r="A352" t="s">
        <v>540</v>
      </c>
      <c r="B352">
        <v>54.02</v>
      </c>
      <c r="D352" t="s">
        <v>541</v>
      </c>
      <c r="G352" t="str">
        <f t="shared" si="10"/>
        <v/>
      </c>
      <c r="H352" s="3" t="str">
        <f t="shared" si="11"/>
        <v/>
      </c>
    </row>
    <row r="353" spans="1:8" x14ac:dyDescent="0.25">
      <c r="A353" t="s">
        <v>540</v>
      </c>
      <c r="B353">
        <v>53.5</v>
      </c>
      <c r="D353" t="s">
        <v>542</v>
      </c>
      <c r="G353" t="str">
        <f t="shared" si="10"/>
        <v/>
      </c>
      <c r="H353" s="3" t="str">
        <f t="shared" si="11"/>
        <v/>
      </c>
    </row>
    <row r="354" spans="1:8" x14ac:dyDescent="0.25">
      <c r="A354" t="s">
        <v>540</v>
      </c>
      <c r="B354">
        <v>53.1</v>
      </c>
      <c r="D354" t="s">
        <v>543</v>
      </c>
      <c r="G354" t="str">
        <f t="shared" si="10"/>
        <v/>
      </c>
      <c r="H354" s="3" t="str">
        <f t="shared" si="11"/>
        <v/>
      </c>
    </row>
    <row r="355" spans="1:8" x14ac:dyDescent="0.25">
      <c r="A355" t="s">
        <v>544</v>
      </c>
      <c r="B355">
        <v>59.99</v>
      </c>
      <c r="D355" t="s">
        <v>545</v>
      </c>
      <c r="G355" t="str">
        <f t="shared" si="10"/>
        <v/>
      </c>
      <c r="H355" s="3" t="str">
        <f t="shared" si="11"/>
        <v/>
      </c>
    </row>
    <row r="356" spans="1:8" x14ac:dyDescent="0.25">
      <c r="A356" t="s">
        <v>546</v>
      </c>
      <c r="B356">
        <v>60</v>
      </c>
      <c r="D356" t="s">
        <v>547</v>
      </c>
      <c r="G356" t="str">
        <f t="shared" si="10"/>
        <v/>
      </c>
      <c r="H356" s="3" t="str">
        <f t="shared" si="11"/>
        <v/>
      </c>
    </row>
    <row r="357" spans="1:8" x14ac:dyDescent="0.25">
      <c r="A357" t="s">
        <v>544</v>
      </c>
      <c r="B357">
        <v>59.99</v>
      </c>
      <c r="D357" t="s">
        <v>548</v>
      </c>
      <c r="G357" t="str">
        <f t="shared" si="10"/>
        <v/>
      </c>
      <c r="H357" s="3" t="str">
        <f t="shared" si="11"/>
        <v/>
      </c>
    </row>
    <row r="358" spans="1:8" x14ac:dyDescent="0.25">
      <c r="A358" t="s">
        <v>528</v>
      </c>
      <c r="B358">
        <v>420</v>
      </c>
      <c r="D358" t="s">
        <v>549</v>
      </c>
      <c r="G358" t="str">
        <f t="shared" si="10"/>
        <v/>
      </c>
      <c r="H358" s="3" t="str">
        <f t="shared" si="11"/>
        <v/>
      </c>
    </row>
    <row r="359" spans="1:8" x14ac:dyDescent="0.25">
      <c r="A359" t="s">
        <v>346</v>
      </c>
      <c r="B359">
        <v>60.08</v>
      </c>
      <c r="D359" t="s">
        <v>550</v>
      </c>
      <c r="G359" t="str">
        <f t="shared" si="10"/>
        <v/>
      </c>
      <c r="H359" s="3" t="str">
        <f t="shared" si="11"/>
        <v/>
      </c>
    </row>
    <row r="360" spans="1:8" x14ac:dyDescent="0.25">
      <c r="A360" t="s">
        <v>346</v>
      </c>
      <c r="B360">
        <v>60.08</v>
      </c>
      <c r="D360" t="s">
        <v>551</v>
      </c>
      <c r="G360" t="str">
        <f t="shared" si="10"/>
        <v/>
      </c>
      <c r="H360" s="3" t="str">
        <f t="shared" si="11"/>
        <v/>
      </c>
    </row>
    <row r="361" spans="1:8" x14ac:dyDescent="0.25">
      <c r="A361" t="s">
        <v>346</v>
      </c>
      <c r="B361">
        <v>60.09</v>
      </c>
      <c r="D361" t="s">
        <v>552</v>
      </c>
      <c r="G361" t="str">
        <f t="shared" si="10"/>
        <v/>
      </c>
      <c r="H361" s="3" t="str">
        <f t="shared" si="11"/>
        <v/>
      </c>
    </row>
    <row r="362" spans="1:8" x14ac:dyDescent="0.25">
      <c r="A362" t="s">
        <v>553</v>
      </c>
      <c r="B362">
        <v>55</v>
      </c>
      <c r="D362" t="s">
        <v>554</v>
      </c>
      <c r="G362" t="str">
        <f t="shared" si="10"/>
        <v/>
      </c>
      <c r="H362" s="3" t="str">
        <f t="shared" si="11"/>
        <v/>
      </c>
    </row>
    <row r="363" spans="1:8" x14ac:dyDescent="0.25">
      <c r="A363" t="s">
        <v>328</v>
      </c>
      <c r="B363">
        <v>69.98</v>
      </c>
      <c r="D363" t="s">
        <v>555</v>
      </c>
      <c r="G363" t="str">
        <f t="shared" si="10"/>
        <v/>
      </c>
      <c r="H363" s="3" t="str">
        <f t="shared" si="11"/>
        <v/>
      </c>
    </row>
    <row r="364" spans="1:8" x14ac:dyDescent="0.25">
      <c r="A364" t="s">
        <v>328</v>
      </c>
      <c r="B364">
        <v>69.98</v>
      </c>
      <c r="D364" t="s">
        <v>556</v>
      </c>
      <c r="G364" t="str">
        <f t="shared" si="10"/>
        <v/>
      </c>
      <c r="H364" s="3" t="str">
        <f t="shared" si="11"/>
        <v/>
      </c>
    </row>
    <row r="365" spans="1:8" x14ac:dyDescent="0.25">
      <c r="A365" t="s">
        <v>328</v>
      </c>
      <c r="B365">
        <v>69.98</v>
      </c>
      <c r="D365" t="s">
        <v>557</v>
      </c>
      <c r="G365" t="str">
        <f t="shared" si="10"/>
        <v/>
      </c>
      <c r="H365" s="3" t="str">
        <f t="shared" si="11"/>
        <v/>
      </c>
    </row>
    <row r="366" spans="1:8" x14ac:dyDescent="0.25">
      <c r="A366" t="s">
        <v>502</v>
      </c>
      <c r="B366">
        <v>70.7</v>
      </c>
      <c r="D366" t="s">
        <v>558</v>
      </c>
      <c r="G366" t="str">
        <f t="shared" si="10"/>
        <v/>
      </c>
      <c r="H366" s="3" t="str">
        <f t="shared" si="11"/>
        <v/>
      </c>
    </row>
    <row r="367" spans="1:8" x14ac:dyDescent="0.25">
      <c r="A367" t="s">
        <v>559</v>
      </c>
      <c r="B367">
        <v>111.45</v>
      </c>
      <c r="D367" t="s">
        <v>560</v>
      </c>
      <c r="G367" t="str">
        <f t="shared" si="10"/>
        <v/>
      </c>
      <c r="H367" s="3" t="str">
        <f t="shared" si="11"/>
        <v/>
      </c>
    </row>
    <row r="368" spans="1:8" x14ac:dyDescent="0.25">
      <c r="A368" t="s">
        <v>561</v>
      </c>
      <c r="B368">
        <v>80</v>
      </c>
      <c r="D368" t="s">
        <v>562</v>
      </c>
      <c r="G368" t="str">
        <f t="shared" si="10"/>
        <v/>
      </c>
      <c r="H368" s="3" t="str">
        <f t="shared" si="11"/>
        <v/>
      </c>
    </row>
    <row r="369" spans="1:8" x14ac:dyDescent="0.25">
      <c r="A369" t="s">
        <v>328</v>
      </c>
      <c r="B369">
        <v>70</v>
      </c>
      <c r="D369" t="s">
        <v>563</v>
      </c>
      <c r="G369" t="str">
        <f t="shared" si="10"/>
        <v/>
      </c>
      <c r="H369" s="3" t="str">
        <f t="shared" si="11"/>
        <v/>
      </c>
    </row>
    <row r="370" spans="1:8" x14ac:dyDescent="0.25">
      <c r="A370" t="s">
        <v>564</v>
      </c>
      <c r="B370">
        <v>170</v>
      </c>
      <c r="D370" t="s">
        <v>565</v>
      </c>
      <c r="G370" t="str">
        <f t="shared" si="10"/>
        <v/>
      </c>
      <c r="H370" s="3" t="str">
        <f t="shared" si="11"/>
        <v/>
      </c>
    </row>
    <row r="371" spans="1:8" x14ac:dyDescent="0.25">
      <c r="A371" t="s">
        <v>566</v>
      </c>
      <c r="B371">
        <v>100</v>
      </c>
      <c r="D371" t="s">
        <v>567</v>
      </c>
      <c r="G371" t="str">
        <f t="shared" si="10"/>
        <v/>
      </c>
      <c r="H371" s="3" t="str">
        <f t="shared" si="11"/>
        <v/>
      </c>
    </row>
    <row r="372" spans="1:8" x14ac:dyDescent="0.25">
      <c r="A372" t="s">
        <v>568</v>
      </c>
      <c r="B372">
        <v>126.32</v>
      </c>
      <c r="D372" t="s">
        <v>569</v>
      </c>
      <c r="G372" t="str">
        <f t="shared" si="10"/>
        <v/>
      </c>
      <c r="H372" s="3" t="str">
        <f t="shared" si="11"/>
        <v/>
      </c>
    </row>
    <row r="373" spans="1:8" x14ac:dyDescent="0.25">
      <c r="A373" t="s">
        <v>570</v>
      </c>
      <c r="B373">
        <v>52.46</v>
      </c>
      <c r="D373" t="s">
        <v>571</v>
      </c>
      <c r="G373" t="str">
        <f t="shared" si="10"/>
        <v/>
      </c>
      <c r="H373" s="3" t="str">
        <f t="shared" si="11"/>
        <v/>
      </c>
    </row>
    <row r="374" spans="1:8" x14ac:dyDescent="0.25">
      <c r="A374" t="s">
        <v>572</v>
      </c>
      <c r="B374">
        <v>71.89</v>
      </c>
      <c r="D374" t="s">
        <v>573</v>
      </c>
      <c r="G374" t="str">
        <f t="shared" si="10"/>
        <v/>
      </c>
      <c r="H374" s="3" t="str">
        <f t="shared" si="11"/>
        <v/>
      </c>
    </row>
    <row r="375" spans="1:8" x14ac:dyDescent="0.25">
      <c r="A375" t="s">
        <v>574</v>
      </c>
      <c r="B375">
        <v>132.02000000000001</v>
      </c>
      <c r="D375" t="s">
        <v>575</v>
      </c>
      <c r="G375" t="str">
        <f t="shared" si="10"/>
        <v/>
      </c>
      <c r="H375" s="3" t="str">
        <f t="shared" si="11"/>
        <v/>
      </c>
    </row>
    <row r="376" spans="1:8" x14ac:dyDescent="0.25">
      <c r="A376" t="s">
        <v>576</v>
      </c>
      <c r="B376">
        <v>99.97</v>
      </c>
      <c r="D376" t="s">
        <v>577</v>
      </c>
      <c r="G376" t="str">
        <f t="shared" si="10"/>
        <v/>
      </c>
      <c r="H376" s="3" t="str">
        <f t="shared" si="11"/>
        <v/>
      </c>
    </row>
    <row r="377" spans="1:8" x14ac:dyDescent="0.25">
      <c r="A377" t="s">
        <v>578</v>
      </c>
      <c r="B377">
        <v>94.4</v>
      </c>
      <c r="D377" t="s">
        <v>579</v>
      </c>
      <c r="G377" t="str">
        <f t="shared" si="10"/>
        <v/>
      </c>
      <c r="H377" s="3" t="str">
        <f t="shared" si="11"/>
        <v/>
      </c>
    </row>
    <row r="378" spans="1:8" x14ac:dyDescent="0.25">
      <c r="A378" t="s">
        <v>580</v>
      </c>
      <c r="B378">
        <v>60</v>
      </c>
      <c r="D378" t="s">
        <v>581</v>
      </c>
      <c r="G378" t="str">
        <f t="shared" si="10"/>
        <v/>
      </c>
      <c r="H378" s="3" t="str">
        <f t="shared" si="11"/>
        <v/>
      </c>
    </row>
    <row r="379" spans="1:8" x14ac:dyDescent="0.25">
      <c r="A379" t="s">
        <v>582</v>
      </c>
      <c r="B379">
        <v>95.37</v>
      </c>
      <c r="D379" t="s">
        <v>583</v>
      </c>
      <c r="G379" t="str">
        <f t="shared" si="10"/>
        <v/>
      </c>
      <c r="H379" s="3" t="str">
        <f t="shared" si="11"/>
        <v/>
      </c>
    </row>
    <row r="380" spans="1:8" x14ac:dyDescent="0.25">
      <c r="A380" t="s">
        <v>553</v>
      </c>
      <c r="B380">
        <v>79</v>
      </c>
      <c r="D380" t="s">
        <v>584</v>
      </c>
      <c r="G380" t="str">
        <f t="shared" si="10"/>
        <v/>
      </c>
      <c r="H380" s="3" t="str">
        <f t="shared" si="11"/>
        <v/>
      </c>
    </row>
    <row r="381" spans="1:8" x14ac:dyDescent="0.25">
      <c r="A381" t="s">
        <v>498</v>
      </c>
      <c r="B381">
        <v>170</v>
      </c>
      <c r="D381" t="s">
        <v>585</v>
      </c>
      <c r="G381" t="str">
        <f t="shared" si="10"/>
        <v/>
      </c>
      <c r="H381" s="3" t="str">
        <f t="shared" si="11"/>
        <v/>
      </c>
    </row>
    <row r="382" spans="1:8" x14ac:dyDescent="0.25">
      <c r="A382" t="s">
        <v>457</v>
      </c>
      <c r="B382">
        <v>144</v>
      </c>
      <c r="D382" t="s">
        <v>586</v>
      </c>
      <c r="G382" t="str">
        <f t="shared" si="10"/>
        <v/>
      </c>
      <c r="H382" s="3" t="str">
        <f t="shared" si="11"/>
        <v/>
      </c>
    </row>
    <row r="383" spans="1:8" x14ac:dyDescent="0.25">
      <c r="A383" t="s">
        <v>587</v>
      </c>
      <c r="B383">
        <v>70</v>
      </c>
      <c r="D383" t="s">
        <v>588</v>
      </c>
      <c r="G383" t="str">
        <f t="shared" si="10"/>
        <v/>
      </c>
      <c r="H383" s="3" t="str">
        <f t="shared" si="11"/>
        <v/>
      </c>
    </row>
    <row r="384" spans="1:8" x14ac:dyDescent="0.25">
      <c r="A384" t="s">
        <v>572</v>
      </c>
      <c r="B384">
        <v>71.88</v>
      </c>
      <c r="D384" t="s">
        <v>589</v>
      </c>
      <c r="G384" t="str">
        <f t="shared" si="10"/>
        <v/>
      </c>
      <c r="H384" s="3" t="str">
        <f t="shared" si="11"/>
        <v/>
      </c>
    </row>
    <row r="385" spans="1:8" x14ac:dyDescent="0.25">
      <c r="A385" t="s">
        <v>576</v>
      </c>
      <c r="B385">
        <v>99.96</v>
      </c>
      <c r="D385" t="s">
        <v>590</v>
      </c>
      <c r="G385" t="str">
        <f t="shared" si="10"/>
        <v/>
      </c>
      <c r="H385" s="3" t="str">
        <f t="shared" si="11"/>
        <v/>
      </c>
    </row>
    <row r="386" spans="1:8" x14ac:dyDescent="0.25">
      <c r="A386" t="s">
        <v>346</v>
      </c>
      <c r="B386">
        <v>56.46</v>
      </c>
      <c r="D386" t="s">
        <v>591</v>
      </c>
      <c r="G386" t="str">
        <f t="shared" ref="G386:G449" si="12">IF(NOT(ISBLANK(C386)),C386-B386,"")</f>
        <v/>
      </c>
      <c r="H386" s="3" t="str">
        <f t="shared" ref="H386:H449" si="13">IF(NOT(ISBLANK(C386)),G386/B386,"")</f>
        <v/>
      </c>
    </row>
    <row r="387" spans="1:8" x14ac:dyDescent="0.25">
      <c r="A387" t="s">
        <v>592</v>
      </c>
      <c r="B387">
        <v>216.25</v>
      </c>
      <c r="D387" t="s">
        <v>593</v>
      </c>
      <c r="G387" t="str">
        <f t="shared" si="12"/>
        <v/>
      </c>
      <c r="H387" s="3" t="str">
        <f t="shared" si="13"/>
        <v/>
      </c>
    </row>
    <row r="388" spans="1:8" x14ac:dyDescent="0.25">
      <c r="A388" t="s">
        <v>594</v>
      </c>
      <c r="B388">
        <v>65.66</v>
      </c>
      <c r="D388" t="s">
        <v>595</v>
      </c>
      <c r="G388" t="str">
        <f t="shared" si="12"/>
        <v/>
      </c>
      <c r="H388" s="3" t="str">
        <f t="shared" si="13"/>
        <v/>
      </c>
    </row>
    <row r="389" spans="1:8" x14ac:dyDescent="0.25">
      <c r="A389" t="s">
        <v>574</v>
      </c>
      <c r="B389">
        <v>126.88</v>
      </c>
      <c r="D389" t="s">
        <v>596</v>
      </c>
      <c r="G389" t="str">
        <f t="shared" si="12"/>
        <v/>
      </c>
      <c r="H389" s="3" t="str">
        <f t="shared" si="13"/>
        <v/>
      </c>
    </row>
    <row r="390" spans="1:8" x14ac:dyDescent="0.25">
      <c r="A390" t="s">
        <v>597</v>
      </c>
      <c r="B390">
        <v>91.78</v>
      </c>
      <c r="D390" t="s">
        <v>598</v>
      </c>
      <c r="G390" t="str">
        <f t="shared" si="12"/>
        <v/>
      </c>
      <c r="H390" s="3" t="str">
        <f t="shared" si="13"/>
        <v/>
      </c>
    </row>
    <row r="391" spans="1:8" x14ac:dyDescent="0.25">
      <c r="A391" t="s">
        <v>599</v>
      </c>
      <c r="B391">
        <v>62</v>
      </c>
      <c r="D391" t="s">
        <v>600</v>
      </c>
      <c r="G391" t="str">
        <f t="shared" si="12"/>
        <v/>
      </c>
      <c r="H391" s="3" t="str">
        <f t="shared" si="13"/>
        <v/>
      </c>
    </row>
    <row r="392" spans="1:8" x14ac:dyDescent="0.25">
      <c r="A392" t="s">
        <v>601</v>
      </c>
      <c r="B392">
        <v>77.400000000000006</v>
      </c>
      <c r="D392" t="s">
        <v>602</v>
      </c>
      <c r="G392" t="str">
        <f t="shared" si="12"/>
        <v/>
      </c>
      <c r="H392" s="3" t="str">
        <f t="shared" si="13"/>
        <v/>
      </c>
    </row>
    <row r="393" spans="1:8" x14ac:dyDescent="0.25">
      <c r="A393" t="s">
        <v>572</v>
      </c>
      <c r="B393">
        <v>71.88</v>
      </c>
      <c r="D393" t="s">
        <v>603</v>
      </c>
      <c r="G393" t="str">
        <f t="shared" si="12"/>
        <v/>
      </c>
      <c r="H393" s="3" t="str">
        <f t="shared" si="13"/>
        <v/>
      </c>
    </row>
    <row r="394" spans="1:8" x14ac:dyDescent="0.25">
      <c r="A394" t="s">
        <v>604</v>
      </c>
      <c r="B394">
        <v>96.9</v>
      </c>
      <c r="D394" t="s">
        <v>605</v>
      </c>
      <c r="G394" t="str">
        <f t="shared" si="12"/>
        <v/>
      </c>
      <c r="H394" s="3" t="str">
        <f t="shared" si="13"/>
        <v/>
      </c>
    </row>
    <row r="395" spans="1:8" x14ac:dyDescent="0.25">
      <c r="A395" t="s">
        <v>576</v>
      </c>
      <c r="B395">
        <v>99.98</v>
      </c>
      <c r="D395" t="s">
        <v>606</v>
      </c>
      <c r="G395" t="str">
        <f t="shared" si="12"/>
        <v/>
      </c>
      <c r="H395" s="3" t="str">
        <f t="shared" si="13"/>
        <v/>
      </c>
    </row>
    <row r="396" spans="1:8" x14ac:dyDescent="0.25">
      <c r="A396" t="s">
        <v>536</v>
      </c>
      <c r="B396">
        <v>73.680000000000007</v>
      </c>
      <c r="D396" t="s">
        <v>607</v>
      </c>
      <c r="G396" t="str">
        <f t="shared" si="12"/>
        <v/>
      </c>
      <c r="H396" s="3" t="str">
        <f t="shared" si="13"/>
        <v/>
      </c>
    </row>
    <row r="397" spans="1:8" x14ac:dyDescent="0.25">
      <c r="A397" t="s">
        <v>188</v>
      </c>
      <c r="B397">
        <v>80</v>
      </c>
      <c r="D397" t="s">
        <v>608</v>
      </c>
      <c r="G397" t="str">
        <f t="shared" si="12"/>
        <v/>
      </c>
      <c r="H397" s="3" t="str">
        <f t="shared" si="13"/>
        <v/>
      </c>
    </row>
    <row r="398" spans="1:8" x14ac:dyDescent="0.25">
      <c r="A398" t="s">
        <v>206</v>
      </c>
      <c r="B398">
        <v>120</v>
      </c>
      <c r="D398" t="s">
        <v>609</v>
      </c>
      <c r="G398" t="str">
        <f t="shared" si="12"/>
        <v/>
      </c>
      <c r="H398" s="3" t="str">
        <f t="shared" si="13"/>
        <v/>
      </c>
    </row>
    <row r="399" spans="1:8" x14ac:dyDescent="0.25">
      <c r="A399" t="s">
        <v>553</v>
      </c>
      <c r="B399">
        <v>79</v>
      </c>
      <c r="D399" t="s">
        <v>610</v>
      </c>
      <c r="G399" t="str">
        <f t="shared" si="12"/>
        <v/>
      </c>
      <c r="H399" s="3" t="str">
        <f t="shared" si="13"/>
        <v/>
      </c>
    </row>
    <row r="400" spans="1:8" x14ac:dyDescent="0.25">
      <c r="A400" t="s">
        <v>611</v>
      </c>
      <c r="B400">
        <v>176</v>
      </c>
      <c r="D400" t="s">
        <v>612</v>
      </c>
      <c r="G400" t="str">
        <f t="shared" si="12"/>
        <v/>
      </c>
      <c r="H400" s="3" t="str">
        <f t="shared" si="13"/>
        <v/>
      </c>
    </row>
    <row r="401" spans="1:8" x14ac:dyDescent="0.25">
      <c r="A401" t="s">
        <v>613</v>
      </c>
      <c r="B401">
        <v>51.71</v>
      </c>
      <c r="D401" t="s">
        <v>614</v>
      </c>
      <c r="G401" t="str">
        <f t="shared" si="12"/>
        <v/>
      </c>
      <c r="H401" s="3" t="str">
        <f t="shared" si="13"/>
        <v/>
      </c>
    </row>
    <row r="402" spans="1:8" x14ac:dyDescent="0.25">
      <c r="A402" t="s">
        <v>615</v>
      </c>
      <c r="B402">
        <v>51.08</v>
      </c>
      <c r="D402" t="s">
        <v>616</v>
      </c>
      <c r="G402" t="str">
        <f t="shared" si="12"/>
        <v/>
      </c>
      <c r="H402" s="3" t="str">
        <f t="shared" si="13"/>
        <v/>
      </c>
    </row>
    <row r="403" spans="1:8" x14ac:dyDescent="0.25">
      <c r="A403" t="s">
        <v>617</v>
      </c>
      <c r="B403">
        <v>82.48</v>
      </c>
      <c r="D403" t="s">
        <v>618</v>
      </c>
      <c r="G403" t="str">
        <f t="shared" si="12"/>
        <v/>
      </c>
      <c r="H403" s="3" t="str">
        <f t="shared" si="13"/>
        <v/>
      </c>
    </row>
    <row r="404" spans="1:8" x14ac:dyDescent="0.25">
      <c r="A404" t="s">
        <v>619</v>
      </c>
      <c r="B404">
        <v>65.33</v>
      </c>
      <c r="D404" t="s">
        <v>620</v>
      </c>
      <c r="G404" t="str">
        <f t="shared" si="12"/>
        <v/>
      </c>
      <c r="H404" s="3" t="str">
        <f t="shared" si="13"/>
        <v/>
      </c>
    </row>
    <row r="405" spans="1:8" x14ac:dyDescent="0.25">
      <c r="A405" t="s">
        <v>457</v>
      </c>
      <c r="B405">
        <v>130</v>
      </c>
      <c r="D405" t="s">
        <v>621</v>
      </c>
      <c r="G405" t="str">
        <f t="shared" si="12"/>
        <v/>
      </c>
      <c r="H405" s="3" t="str">
        <f t="shared" si="13"/>
        <v/>
      </c>
    </row>
    <row r="406" spans="1:8" x14ac:dyDescent="0.25">
      <c r="A406" t="s">
        <v>622</v>
      </c>
      <c r="B406">
        <v>111</v>
      </c>
      <c r="D406" t="s">
        <v>623</v>
      </c>
      <c r="G406" t="str">
        <f t="shared" si="12"/>
        <v/>
      </c>
      <c r="H406" s="3" t="str">
        <f t="shared" si="13"/>
        <v/>
      </c>
    </row>
    <row r="407" spans="1:8" x14ac:dyDescent="0.25">
      <c r="A407" t="s">
        <v>624</v>
      </c>
      <c r="B407">
        <v>65</v>
      </c>
      <c r="D407" t="s">
        <v>625</v>
      </c>
      <c r="G407" t="str">
        <f t="shared" si="12"/>
        <v/>
      </c>
      <c r="H407" s="3" t="str">
        <f t="shared" si="13"/>
        <v/>
      </c>
    </row>
    <row r="408" spans="1:8" x14ac:dyDescent="0.25">
      <c r="A408" t="s">
        <v>624</v>
      </c>
      <c r="B408">
        <v>65</v>
      </c>
      <c r="D408" t="s">
        <v>626</v>
      </c>
      <c r="G408" t="str">
        <f t="shared" si="12"/>
        <v/>
      </c>
      <c r="H408" s="3" t="str">
        <f t="shared" si="13"/>
        <v/>
      </c>
    </row>
    <row r="409" spans="1:8" x14ac:dyDescent="0.25">
      <c r="A409" t="s">
        <v>627</v>
      </c>
      <c r="B409">
        <v>86.98</v>
      </c>
      <c r="D409" t="s">
        <v>628</v>
      </c>
      <c r="G409" t="str">
        <f t="shared" si="12"/>
        <v/>
      </c>
      <c r="H409" s="3" t="str">
        <f t="shared" si="13"/>
        <v/>
      </c>
    </row>
    <row r="410" spans="1:8" x14ac:dyDescent="0.25">
      <c r="A410" t="s">
        <v>629</v>
      </c>
      <c r="B410">
        <v>86.58</v>
      </c>
      <c r="D410" t="s">
        <v>630</v>
      </c>
      <c r="G410" t="str">
        <f t="shared" si="12"/>
        <v/>
      </c>
      <c r="H410" s="3" t="str">
        <f t="shared" si="13"/>
        <v/>
      </c>
    </row>
    <row r="411" spans="1:8" x14ac:dyDescent="0.25">
      <c r="A411" t="s">
        <v>631</v>
      </c>
      <c r="B411">
        <v>136.24</v>
      </c>
      <c r="D411" t="s">
        <v>632</v>
      </c>
      <c r="G411" t="str">
        <f t="shared" si="12"/>
        <v/>
      </c>
      <c r="H411" s="3" t="str">
        <f t="shared" si="13"/>
        <v/>
      </c>
    </row>
    <row r="412" spans="1:8" x14ac:dyDescent="0.25">
      <c r="A412" t="s">
        <v>633</v>
      </c>
      <c r="B412">
        <v>101</v>
      </c>
      <c r="D412" t="s">
        <v>634</v>
      </c>
      <c r="G412" t="str">
        <f t="shared" si="12"/>
        <v/>
      </c>
      <c r="H412" s="3" t="str">
        <f t="shared" si="13"/>
        <v/>
      </c>
    </row>
    <row r="413" spans="1:8" x14ac:dyDescent="0.25">
      <c r="A413" t="s">
        <v>578</v>
      </c>
      <c r="B413">
        <v>89.88</v>
      </c>
      <c r="D413" t="s">
        <v>635</v>
      </c>
      <c r="G413" t="str">
        <f t="shared" si="12"/>
        <v/>
      </c>
      <c r="H413" s="3" t="str">
        <f t="shared" si="13"/>
        <v/>
      </c>
    </row>
    <row r="414" spans="1:8" x14ac:dyDescent="0.25">
      <c r="A414" t="s">
        <v>636</v>
      </c>
      <c r="B414">
        <v>155</v>
      </c>
      <c r="D414" t="s">
        <v>637</v>
      </c>
      <c r="G414" t="str">
        <f t="shared" si="12"/>
        <v/>
      </c>
      <c r="H414" s="3" t="str">
        <f t="shared" si="13"/>
        <v/>
      </c>
    </row>
    <row r="415" spans="1:8" x14ac:dyDescent="0.25">
      <c r="A415" t="s">
        <v>638</v>
      </c>
      <c r="B415">
        <v>60.08</v>
      </c>
      <c r="D415" t="s">
        <v>639</v>
      </c>
      <c r="G415" t="str">
        <f t="shared" si="12"/>
        <v/>
      </c>
      <c r="H415" s="3" t="str">
        <f t="shared" si="13"/>
        <v/>
      </c>
    </row>
    <row r="416" spans="1:8" x14ac:dyDescent="0.25">
      <c r="A416" t="s">
        <v>638</v>
      </c>
      <c r="B416">
        <v>60.1</v>
      </c>
      <c r="D416" t="s">
        <v>640</v>
      </c>
      <c r="G416" t="str">
        <f t="shared" si="12"/>
        <v/>
      </c>
      <c r="H416" s="3" t="str">
        <f t="shared" si="13"/>
        <v/>
      </c>
    </row>
    <row r="417" spans="1:8" x14ac:dyDescent="0.25">
      <c r="A417" t="s">
        <v>641</v>
      </c>
      <c r="B417">
        <v>93.3</v>
      </c>
      <c r="D417" t="s">
        <v>642</v>
      </c>
      <c r="G417" t="str">
        <f t="shared" si="12"/>
        <v/>
      </c>
      <c r="H417" s="3" t="str">
        <f t="shared" si="13"/>
        <v/>
      </c>
    </row>
    <row r="418" spans="1:8" x14ac:dyDescent="0.25">
      <c r="A418" t="s">
        <v>641</v>
      </c>
      <c r="B418">
        <v>93.86</v>
      </c>
      <c r="D418" t="s">
        <v>643</v>
      </c>
      <c r="G418" t="str">
        <f t="shared" si="12"/>
        <v/>
      </c>
      <c r="H418" s="3" t="str">
        <f t="shared" si="13"/>
        <v/>
      </c>
    </row>
    <row r="419" spans="1:8" x14ac:dyDescent="0.25">
      <c r="A419" t="s">
        <v>641</v>
      </c>
      <c r="B419">
        <v>93.86</v>
      </c>
      <c r="D419" t="s">
        <v>644</v>
      </c>
      <c r="G419" t="str">
        <f t="shared" si="12"/>
        <v/>
      </c>
      <c r="H419" s="3" t="str">
        <f t="shared" si="13"/>
        <v/>
      </c>
    </row>
    <row r="420" spans="1:8" x14ac:dyDescent="0.25">
      <c r="A420" t="s">
        <v>457</v>
      </c>
      <c r="B420">
        <v>125</v>
      </c>
      <c r="D420" t="s">
        <v>645</v>
      </c>
      <c r="G420" t="str">
        <f t="shared" si="12"/>
        <v/>
      </c>
      <c r="H420" s="3" t="str">
        <f t="shared" si="13"/>
        <v/>
      </c>
    </row>
    <row r="421" spans="1:8" x14ac:dyDescent="0.25">
      <c r="A421" t="s">
        <v>646</v>
      </c>
      <c r="B421">
        <v>80</v>
      </c>
      <c r="D421" t="s">
        <v>647</v>
      </c>
      <c r="G421" t="str">
        <f t="shared" si="12"/>
        <v/>
      </c>
      <c r="H421" s="3" t="str">
        <f t="shared" si="13"/>
        <v/>
      </c>
    </row>
    <row r="422" spans="1:8" x14ac:dyDescent="0.25">
      <c r="A422" t="s">
        <v>188</v>
      </c>
      <c r="B422">
        <v>100.24</v>
      </c>
      <c r="D422" t="s">
        <v>648</v>
      </c>
      <c r="G422" t="str">
        <f t="shared" si="12"/>
        <v/>
      </c>
      <c r="H422" s="3" t="str">
        <f t="shared" si="13"/>
        <v/>
      </c>
    </row>
    <row r="423" spans="1:8" x14ac:dyDescent="0.25">
      <c r="A423" t="s">
        <v>649</v>
      </c>
      <c r="B423">
        <v>52.98</v>
      </c>
      <c r="C423">
        <v>58.62</v>
      </c>
      <c r="D423" t="s">
        <v>650</v>
      </c>
      <c r="E423" t="s">
        <v>651</v>
      </c>
      <c r="G423">
        <f t="shared" si="12"/>
        <v>5.6400000000000006</v>
      </c>
      <c r="H423" s="3">
        <f t="shared" si="13"/>
        <v>0.10645526613816536</v>
      </c>
    </row>
    <row r="424" spans="1:8" x14ac:dyDescent="0.25">
      <c r="A424" t="s">
        <v>652</v>
      </c>
      <c r="B424">
        <v>122</v>
      </c>
      <c r="D424" t="s">
        <v>653</v>
      </c>
      <c r="G424" t="str">
        <f t="shared" si="12"/>
        <v/>
      </c>
      <c r="H424" s="3" t="str">
        <f t="shared" si="13"/>
        <v/>
      </c>
    </row>
    <row r="425" spans="1:8" x14ac:dyDescent="0.25">
      <c r="A425" t="s">
        <v>638</v>
      </c>
      <c r="B425">
        <v>57</v>
      </c>
      <c r="D425" t="s">
        <v>654</v>
      </c>
      <c r="G425" t="str">
        <f t="shared" si="12"/>
        <v/>
      </c>
      <c r="H425" s="3" t="str">
        <f t="shared" si="13"/>
        <v/>
      </c>
    </row>
    <row r="426" spans="1:8" x14ac:dyDescent="0.25">
      <c r="A426" t="s">
        <v>638</v>
      </c>
      <c r="B426">
        <v>60.09</v>
      </c>
      <c r="D426" t="s">
        <v>655</v>
      </c>
      <c r="G426" t="str">
        <f t="shared" si="12"/>
        <v/>
      </c>
      <c r="H426" s="3" t="str">
        <f t="shared" si="13"/>
        <v/>
      </c>
    </row>
    <row r="427" spans="1:8" x14ac:dyDescent="0.25">
      <c r="A427" t="s">
        <v>656</v>
      </c>
      <c r="B427">
        <v>78.95</v>
      </c>
      <c r="D427" t="s">
        <v>657</v>
      </c>
      <c r="G427" t="str">
        <f t="shared" si="12"/>
        <v/>
      </c>
      <c r="H427" s="3" t="str">
        <f t="shared" si="13"/>
        <v/>
      </c>
    </row>
    <row r="428" spans="1:8" x14ac:dyDescent="0.25">
      <c r="A428" t="s">
        <v>636</v>
      </c>
      <c r="B428">
        <v>119</v>
      </c>
      <c r="D428" t="s">
        <v>658</v>
      </c>
      <c r="G428" t="str">
        <f t="shared" si="12"/>
        <v/>
      </c>
      <c r="H428" s="3" t="str">
        <f t="shared" si="13"/>
        <v/>
      </c>
    </row>
    <row r="429" spans="1:8" x14ac:dyDescent="0.25">
      <c r="A429" t="s">
        <v>638</v>
      </c>
      <c r="B429">
        <v>60.08</v>
      </c>
      <c r="D429" t="s">
        <v>659</v>
      </c>
      <c r="G429" t="str">
        <f t="shared" si="12"/>
        <v/>
      </c>
      <c r="H429" s="3" t="str">
        <f t="shared" si="13"/>
        <v/>
      </c>
    </row>
    <row r="430" spans="1:8" x14ac:dyDescent="0.25">
      <c r="A430" t="s">
        <v>638</v>
      </c>
      <c r="B430">
        <v>60.08</v>
      </c>
      <c r="D430" t="s">
        <v>660</v>
      </c>
      <c r="G430" t="str">
        <f t="shared" si="12"/>
        <v/>
      </c>
      <c r="H430" s="3" t="str">
        <f t="shared" si="13"/>
        <v/>
      </c>
    </row>
    <row r="431" spans="1:8" x14ac:dyDescent="0.25">
      <c r="A431" t="s">
        <v>638</v>
      </c>
      <c r="B431">
        <v>60.1</v>
      </c>
      <c r="D431" t="s">
        <v>661</v>
      </c>
      <c r="G431" t="str">
        <f t="shared" si="12"/>
        <v/>
      </c>
      <c r="H431" s="3" t="str">
        <f t="shared" si="13"/>
        <v/>
      </c>
    </row>
    <row r="432" spans="1:8" x14ac:dyDescent="0.25">
      <c r="A432" t="s">
        <v>523</v>
      </c>
      <c r="B432">
        <v>150</v>
      </c>
      <c r="D432" t="s">
        <v>662</v>
      </c>
      <c r="G432" t="str">
        <f t="shared" si="12"/>
        <v/>
      </c>
      <c r="H432" s="3" t="str">
        <f t="shared" si="13"/>
        <v/>
      </c>
    </row>
    <row r="433" spans="1:8" x14ac:dyDescent="0.25">
      <c r="A433" t="s">
        <v>553</v>
      </c>
      <c r="B433">
        <v>66</v>
      </c>
      <c r="D433" t="s">
        <v>663</v>
      </c>
      <c r="G433" t="str">
        <f t="shared" si="12"/>
        <v/>
      </c>
      <c r="H433" s="3" t="str">
        <f t="shared" si="13"/>
        <v/>
      </c>
    </row>
    <row r="434" spans="1:8" x14ac:dyDescent="0.25">
      <c r="A434" t="s">
        <v>664</v>
      </c>
      <c r="B434">
        <v>71.760000000000005</v>
      </c>
      <c r="D434" t="s">
        <v>665</v>
      </c>
      <c r="G434" t="str">
        <f t="shared" si="12"/>
        <v/>
      </c>
      <c r="H434" s="3" t="str">
        <f t="shared" si="13"/>
        <v/>
      </c>
    </row>
    <row r="435" spans="1:8" x14ac:dyDescent="0.25">
      <c r="A435" t="s">
        <v>619</v>
      </c>
      <c r="B435">
        <v>65.33</v>
      </c>
      <c r="D435" t="s">
        <v>666</v>
      </c>
      <c r="G435" t="str">
        <f t="shared" si="12"/>
        <v/>
      </c>
      <c r="H435" s="3" t="str">
        <f t="shared" si="13"/>
        <v/>
      </c>
    </row>
    <row r="436" spans="1:8" x14ac:dyDescent="0.25">
      <c r="A436" t="s">
        <v>619</v>
      </c>
      <c r="B436">
        <v>65.33</v>
      </c>
      <c r="D436" t="s">
        <v>667</v>
      </c>
      <c r="G436" t="str">
        <f t="shared" si="12"/>
        <v/>
      </c>
      <c r="H436" s="3" t="str">
        <f t="shared" si="13"/>
        <v/>
      </c>
    </row>
    <row r="437" spans="1:8" x14ac:dyDescent="0.25">
      <c r="A437" t="s">
        <v>668</v>
      </c>
      <c r="B437">
        <v>68.760000000000005</v>
      </c>
      <c r="D437" t="s">
        <v>669</v>
      </c>
      <c r="G437" t="str">
        <f t="shared" si="12"/>
        <v/>
      </c>
      <c r="H437" s="3" t="str">
        <f t="shared" si="13"/>
        <v/>
      </c>
    </row>
    <row r="438" spans="1:8" x14ac:dyDescent="0.25">
      <c r="A438" t="s">
        <v>670</v>
      </c>
      <c r="B438">
        <v>64.650000000000006</v>
      </c>
      <c r="D438" t="s">
        <v>671</v>
      </c>
      <c r="G438" t="str">
        <f t="shared" si="12"/>
        <v/>
      </c>
      <c r="H438" s="3" t="str">
        <f t="shared" si="13"/>
        <v/>
      </c>
    </row>
    <row r="439" spans="1:8" x14ac:dyDescent="0.25">
      <c r="A439" t="s">
        <v>652</v>
      </c>
      <c r="B439">
        <v>122</v>
      </c>
      <c r="D439" t="s">
        <v>672</v>
      </c>
      <c r="G439" t="str">
        <f t="shared" si="12"/>
        <v/>
      </c>
      <c r="H439" s="3" t="str">
        <f t="shared" si="13"/>
        <v/>
      </c>
    </row>
    <row r="440" spans="1:8" x14ac:dyDescent="0.25">
      <c r="A440" t="s">
        <v>314</v>
      </c>
      <c r="B440">
        <v>52</v>
      </c>
      <c r="D440" t="s">
        <v>673</v>
      </c>
      <c r="G440" t="str">
        <f t="shared" si="12"/>
        <v/>
      </c>
      <c r="H440" s="3" t="str">
        <f t="shared" si="13"/>
        <v/>
      </c>
    </row>
    <row r="441" spans="1:8" x14ac:dyDescent="0.25">
      <c r="A441" t="s">
        <v>674</v>
      </c>
      <c r="B441">
        <v>89</v>
      </c>
      <c r="D441" t="s">
        <v>675</v>
      </c>
      <c r="G441" t="str">
        <f t="shared" si="12"/>
        <v/>
      </c>
      <c r="H441" s="3" t="str">
        <f t="shared" si="13"/>
        <v/>
      </c>
    </row>
    <row r="442" spans="1:8" x14ac:dyDescent="0.25">
      <c r="A442" t="s">
        <v>674</v>
      </c>
      <c r="B442">
        <v>86</v>
      </c>
      <c r="D442" t="s">
        <v>676</v>
      </c>
      <c r="G442" t="str">
        <f t="shared" si="12"/>
        <v/>
      </c>
      <c r="H442" s="3" t="str">
        <f t="shared" si="13"/>
        <v/>
      </c>
    </row>
    <row r="443" spans="1:8" x14ac:dyDescent="0.25">
      <c r="A443" t="s">
        <v>677</v>
      </c>
      <c r="B443">
        <v>65</v>
      </c>
      <c r="D443" t="s">
        <v>678</v>
      </c>
      <c r="G443" t="str">
        <f t="shared" si="12"/>
        <v/>
      </c>
      <c r="H443" s="3" t="str">
        <f t="shared" si="13"/>
        <v/>
      </c>
    </row>
    <row r="444" spans="1:8" x14ac:dyDescent="0.25">
      <c r="A444" t="s">
        <v>677</v>
      </c>
      <c r="B444">
        <v>65</v>
      </c>
      <c r="D444" t="s">
        <v>679</v>
      </c>
      <c r="G444" t="str">
        <f t="shared" si="12"/>
        <v/>
      </c>
      <c r="H444" s="3" t="str">
        <f t="shared" si="13"/>
        <v/>
      </c>
    </row>
    <row r="445" spans="1:8" x14ac:dyDescent="0.25">
      <c r="A445" t="s">
        <v>385</v>
      </c>
      <c r="B445">
        <v>61.78</v>
      </c>
      <c r="D445" t="s">
        <v>680</v>
      </c>
      <c r="G445" t="str">
        <f t="shared" si="12"/>
        <v/>
      </c>
      <c r="H445" s="3" t="str">
        <f t="shared" si="13"/>
        <v/>
      </c>
    </row>
    <row r="446" spans="1:8" x14ac:dyDescent="0.25">
      <c r="A446" t="s">
        <v>677</v>
      </c>
      <c r="B446">
        <v>61</v>
      </c>
      <c r="D446" t="s">
        <v>681</v>
      </c>
      <c r="G446" t="str">
        <f t="shared" si="12"/>
        <v/>
      </c>
      <c r="H446" s="3" t="str">
        <f t="shared" si="13"/>
        <v/>
      </c>
    </row>
    <row r="447" spans="1:8" x14ac:dyDescent="0.25">
      <c r="A447" t="s">
        <v>682</v>
      </c>
      <c r="B447">
        <v>54</v>
      </c>
      <c r="D447" t="s">
        <v>683</v>
      </c>
      <c r="G447" t="str">
        <f t="shared" si="12"/>
        <v/>
      </c>
      <c r="H447" s="3" t="str">
        <f t="shared" si="13"/>
        <v/>
      </c>
    </row>
    <row r="448" spans="1:8" x14ac:dyDescent="0.25">
      <c r="A448" t="s">
        <v>684</v>
      </c>
      <c r="B448">
        <v>117.08</v>
      </c>
      <c r="D448" t="s">
        <v>685</v>
      </c>
      <c r="G448" t="str">
        <f t="shared" si="12"/>
        <v/>
      </c>
      <c r="H448" s="3" t="str">
        <f t="shared" si="13"/>
        <v/>
      </c>
    </row>
    <row r="449" spans="1:8" x14ac:dyDescent="0.25">
      <c r="A449" t="s">
        <v>686</v>
      </c>
      <c r="B449">
        <v>129</v>
      </c>
      <c r="D449" t="s">
        <v>687</v>
      </c>
      <c r="G449" t="str">
        <f t="shared" si="12"/>
        <v/>
      </c>
      <c r="H449" s="3" t="str">
        <f t="shared" si="13"/>
        <v/>
      </c>
    </row>
    <row r="450" spans="1:8" x14ac:dyDescent="0.25">
      <c r="A450" t="s">
        <v>688</v>
      </c>
      <c r="B450">
        <v>60</v>
      </c>
      <c r="D450" t="s">
        <v>689</v>
      </c>
      <c r="G450" t="str">
        <f t="shared" ref="G450:G513" si="14">IF(NOT(ISBLANK(C450)),C450-B450,"")</f>
        <v/>
      </c>
      <c r="H450" s="3" t="str">
        <f t="shared" ref="H450:H513" si="15">IF(NOT(ISBLANK(C450)),G450/B450,"")</f>
        <v/>
      </c>
    </row>
    <row r="451" spans="1:8" x14ac:dyDescent="0.25">
      <c r="A451" t="s">
        <v>690</v>
      </c>
      <c r="B451">
        <v>100</v>
      </c>
      <c r="D451" t="s">
        <v>691</v>
      </c>
      <c r="G451" t="str">
        <f t="shared" si="14"/>
        <v/>
      </c>
      <c r="H451" s="3" t="str">
        <f t="shared" si="15"/>
        <v/>
      </c>
    </row>
    <row r="452" spans="1:8" x14ac:dyDescent="0.25">
      <c r="A452" t="s">
        <v>188</v>
      </c>
      <c r="B452">
        <v>89.97</v>
      </c>
      <c r="D452" t="s">
        <v>692</v>
      </c>
      <c r="G452" t="str">
        <f t="shared" si="14"/>
        <v/>
      </c>
      <c r="H452" s="3" t="str">
        <f t="shared" si="15"/>
        <v/>
      </c>
    </row>
    <row r="453" spans="1:8" x14ac:dyDescent="0.25">
      <c r="A453" t="s">
        <v>188</v>
      </c>
      <c r="B453">
        <v>89.98</v>
      </c>
      <c r="D453" t="s">
        <v>693</v>
      </c>
      <c r="G453" t="str">
        <f t="shared" si="14"/>
        <v/>
      </c>
      <c r="H453" s="3" t="str">
        <f t="shared" si="15"/>
        <v/>
      </c>
    </row>
    <row r="454" spans="1:8" x14ac:dyDescent="0.25">
      <c r="A454" t="s">
        <v>125</v>
      </c>
      <c r="B454">
        <v>128.08000000000001</v>
      </c>
      <c r="D454" t="s">
        <v>694</v>
      </c>
      <c r="G454" t="str">
        <f t="shared" si="14"/>
        <v/>
      </c>
      <c r="H454" s="3" t="str">
        <f t="shared" si="15"/>
        <v/>
      </c>
    </row>
    <row r="455" spans="1:8" x14ac:dyDescent="0.25">
      <c r="A455" t="s">
        <v>695</v>
      </c>
      <c r="B455">
        <v>81.55</v>
      </c>
      <c r="D455" t="s">
        <v>696</v>
      </c>
      <c r="G455" t="str">
        <f t="shared" si="14"/>
        <v/>
      </c>
      <c r="H455" s="3" t="str">
        <f t="shared" si="15"/>
        <v/>
      </c>
    </row>
    <row r="456" spans="1:8" x14ac:dyDescent="0.25">
      <c r="A456" t="s">
        <v>564</v>
      </c>
      <c r="B456">
        <v>131</v>
      </c>
      <c r="D456" t="s">
        <v>697</v>
      </c>
      <c r="G456" t="str">
        <f t="shared" si="14"/>
        <v/>
      </c>
      <c r="H456" s="3" t="str">
        <f t="shared" si="15"/>
        <v/>
      </c>
    </row>
    <row r="457" spans="1:8" x14ac:dyDescent="0.25">
      <c r="A457" t="s">
        <v>564</v>
      </c>
      <c r="B457">
        <v>131</v>
      </c>
      <c r="D457" t="s">
        <v>698</v>
      </c>
      <c r="G457" t="str">
        <f t="shared" si="14"/>
        <v/>
      </c>
      <c r="H457" s="3" t="str">
        <f t="shared" si="15"/>
        <v/>
      </c>
    </row>
    <row r="458" spans="1:8" x14ac:dyDescent="0.25">
      <c r="A458" t="s">
        <v>699</v>
      </c>
      <c r="B458">
        <v>51.09</v>
      </c>
      <c r="D458" t="s">
        <v>700</v>
      </c>
      <c r="G458" t="str">
        <f t="shared" si="14"/>
        <v/>
      </c>
      <c r="H458" s="3" t="str">
        <f t="shared" si="15"/>
        <v/>
      </c>
    </row>
    <row r="459" spans="1:8" x14ac:dyDescent="0.25">
      <c r="A459" t="s">
        <v>701</v>
      </c>
      <c r="B459">
        <v>55.5</v>
      </c>
      <c r="D459" t="s">
        <v>702</v>
      </c>
      <c r="G459" t="str">
        <f t="shared" si="14"/>
        <v/>
      </c>
      <c r="H459" s="3" t="str">
        <f t="shared" si="15"/>
        <v/>
      </c>
    </row>
    <row r="460" spans="1:8" x14ac:dyDescent="0.25">
      <c r="A460" t="s">
        <v>385</v>
      </c>
      <c r="B460">
        <v>61.79</v>
      </c>
      <c r="D460" t="s">
        <v>703</v>
      </c>
      <c r="G460" t="str">
        <f t="shared" si="14"/>
        <v/>
      </c>
      <c r="H460" s="3" t="str">
        <f t="shared" si="15"/>
        <v/>
      </c>
    </row>
    <row r="461" spans="1:8" x14ac:dyDescent="0.25">
      <c r="A461" t="s">
        <v>677</v>
      </c>
      <c r="B461">
        <v>61</v>
      </c>
      <c r="D461" t="s">
        <v>704</v>
      </c>
      <c r="G461" t="str">
        <f t="shared" si="14"/>
        <v/>
      </c>
      <c r="H461" s="3" t="str">
        <f t="shared" si="15"/>
        <v/>
      </c>
    </row>
    <row r="462" spans="1:8" x14ac:dyDescent="0.25">
      <c r="A462" t="s">
        <v>638</v>
      </c>
      <c r="B462">
        <v>51</v>
      </c>
      <c r="D462" t="s">
        <v>705</v>
      </c>
      <c r="G462" t="str">
        <f t="shared" si="14"/>
        <v/>
      </c>
      <c r="H462" s="3" t="str">
        <f t="shared" si="15"/>
        <v/>
      </c>
    </row>
    <row r="463" spans="1:8" x14ac:dyDescent="0.25">
      <c r="A463" t="s">
        <v>418</v>
      </c>
      <c r="B463">
        <v>55</v>
      </c>
      <c r="D463" t="s">
        <v>706</v>
      </c>
      <c r="G463" t="str">
        <f t="shared" si="14"/>
        <v/>
      </c>
      <c r="H463" s="3" t="str">
        <f t="shared" si="15"/>
        <v/>
      </c>
    </row>
    <row r="464" spans="1:8" x14ac:dyDescent="0.25">
      <c r="A464" t="s">
        <v>707</v>
      </c>
      <c r="B464">
        <v>55</v>
      </c>
      <c r="D464" t="s">
        <v>708</v>
      </c>
      <c r="G464" t="str">
        <f t="shared" si="14"/>
        <v/>
      </c>
      <c r="H464" s="3" t="str">
        <f t="shared" si="15"/>
        <v/>
      </c>
    </row>
    <row r="465" spans="1:8" x14ac:dyDescent="0.25">
      <c r="A465" t="s">
        <v>564</v>
      </c>
      <c r="B465">
        <v>147</v>
      </c>
      <c r="D465" t="s">
        <v>709</v>
      </c>
      <c r="G465" t="str">
        <f t="shared" si="14"/>
        <v/>
      </c>
      <c r="H465" s="3" t="str">
        <f t="shared" si="15"/>
        <v/>
      </c>
    </row>
    <row r="466" spans="1:8" x14ac:dyDescent="0.25">
      <c r="A466" t="s">
        <v>587</v>
      </c>
      <c r="B466">
        <v>64.88</v>
      </c>
      <c r="D466" t="s">
        <v>710</v>
      </c>
      <c r="G466" t="str">
        <f t="shared" si="14"/>
        <v/>
      </c>
      <c r="H466" s="3" t="str">
        <f t="shared" si="15"/>
        <v/>
      </c>
    </row>
    <row r="467" spans="1:8" x14ac:dyDescent="0.25">
      <c r="A467" t="s">
        <v>711</v>
      </c>
      <c r="B467">
        <v>160</v>
      </c>
      <c r="D467" t="s">
        <v>712</v>
      </c>
      <c r="G467" t="str">
        <f t="shared" si="14"/>
        <v/>
      </c>
      <c r="H467" s="3" t="str">
        <f t="shared" si="15"/>
        <v/>
      </c>
    </row>
    <row r="468" spans="1:8" x14ac:dyDescent="0.25">
      <c r="A468" t="s">
        <v>457</v>
      </c>
      <c r="B468">
        <v>139.18</v>
      </c>
      <c r="D468" t="s">
        <v>713</v>
      </c>
      <c r="G468" t="str">
        <f t="shared" si="14"/>
        <v/>
      </c>
      <c r="H468" s="3" t="str">
        <f t="shared" si="15"/>
        <v/>
      </c>
    </row>
    <row r="469" spans="1:8" x14ac:dyDescent="0.25">
      <c r="A469" t="s">
        <v>714</v>
      </c>
      <c r="B469">
        <v>148</v>
      </c>
      <c r="D469" t="s">
        <v>715</v>
      </c>
      <c r="G469" t="str">
        <f t="shared" si="14"/>
        <v/>
      </c>
      <c r="H469" s="3" t="str">
        <f t="shared" si="15"/>
        <v/>
      </c>
    </row>
    <row r="470" spans="1:8" x14ac:dyDescent="0.25">
      <c r="A470" t="s">
        <v>699</v>
      </c>
      <c r="B470">
        <v>51.09</v>
      </c>
      <c r="D470" t="s">
        <v>716</v>
      </c>
      <c r="G470" t="str">
        <f t="shared" si="14"/>
        <v/>
      </c>
      <c r="H470" s="3" t="str">
        <f t="shared" si="15"/>
        <v/>
      </c>
    </row>
    <row r="471" spans="1:8" x14ac:dyDescent="0.25">
      <c r="A471" t="s">
        <v>717</v>
      </c>
      <c r="B471">
        <v>65.64</v>
      </c>
      <c r="D471" t="s">
        <v>718</v>
      </c>
      <c r="G471" t="str">
        <f t="shared" si="14"/>
        <v/>
      </c>
      <c r="H471" s="3" t="str">
        <f t="shared" si="15"/>
        <v/>
      </c>
    </row>
    <row r="472" spans="1:8" x14ac:dyDescent="0.25">
      <c r="A472" t="s">
        <v>719</v>
      </c>
      <c r="B472">
        <v>1013.45</v>
      </c>
      <c r="C472">
        <v>1336.08</v>
      </c>
      <c r="D472" t="s">
        <v>720</v>
      </c>
      <c r="E472" t="s">
        <v>721</v>
      </c>
      <c r="G472">
        <f t="shared" si="14"/>
        <v>322.62999999999988</v>
      </c>
      <c r="H472" s="3">
        <f t="shared" si="15"/>
        <v>0.31834821648823314</v>
      </c>
    </row>
    <row r="473" spans="1:8" x14ac:dyDescent="0.25">
      <c r="A473" t="s">
        <v>385</v>
      </c>
      <c r="B473">
        <v>61.79</v>
      </c>
      <c r="D473" t="s">
        <v>722</v>
      </c>
      <c r="G473" t="str">
        <f t="shared" si="14"/>
        <v/>
      </c>
      <c r="H473" s="3" t="str">
        <f t="shared" si="15"/>
        <v/>
      </c>
    </row>
    <row r="474" spans="1:8" x14ac:dyDescent="0.25">
      <c r="A474" t="s">
        <v>418</v>
      </c>
      <c r="B474">
        <v>55</v>
      </c>
      <c r="D474" t="s">
        <v>723</v>
      </c>
      <c r="G474" t="str">
        <f t="shared" si="14"/>
        <v/>
      </c>
      <c r="H474" s="3" t="str">
        <f t="shared" si="15"/>
        <v/>
      </c>
    </row>
    <row r="475" spans="1:8" x14ac:dyDescent="0.25">
      <c r="A475" t="s">
        <v>724</v>
      </c>
      <c r="B475">
        <v>69.97</v>
      </c>
      <c r="D475" t="s">
        <v>725</v>
      </c>
      <c r="G475" t="str">
        <f t="shared" si="14"/>
        <v/>
      </c>
      <c r="H475" s="3" t="str">
        <f t="shared" si="15"/>
        <v/>
      </c>
    </row>
    <row r="476" spans="1:8" x14ac:dyDescent="0.25">
      <c r="A476" t="s">
        <v>726</v>
      </c>
      <c r="B476">
        <v>52.64</v>
      </c>
      <c r="D476" t="s">
        <v>727</v>
      </c>
      <c r="G476" t="str">
        <f t="shared" si="14"/>
        <v/>
      </c>
      <c r="H476" s="3" t="str">
        <f t="shared" si="15"/>
        <v/>
      </c>
    </row>
    <row r="477" spans="1:8" x14ac:dyDescent="0.25">
      <c r="A477" t="s">
        <v>188</v>
      </c>
      <c r="B477">
        <v>89.97</v>
      </c>
      <c r="D477" t="s">
        <v>728</v>
      </c>
      <c r="G477" t="str">
        <f t="shared" si="14"/>
        <v/>
      </c>
      <c r="H477" s="3" t="str">
        <f t="shared" si="15"/>
        <v/>
      </c>
    </row>
    <row r="478" spans="1:8" x14ac:dyDescent="0.25">
      <c r="A478" t="s">
        <v>729</v>
      </c>
      <c r="B478">
        <v>61</v>
      </c>
      <c r="D478" t="s">
        <v>730</v>
      </c>
      <c r="G478" t="str">
        <f t="shared" si="14"/>
        <v/>
      </c>
      <c r="H478" s="3" t="str">
        <f t="shared" si="15"/>
        <v/>
      </c>
    </row>
    <row r="479" spans="1:8" x14ac:dyDescent="0.25">
      <c r="A479" t="s">
        <v>731</v>
      </c>
      <c r="B479">
        <v>68</v>
      </c>
      <c r="D479" t="s">
        <v>732</v>
      </c>
      <c r="G479" t="str">
        <f t="shared" si="14"/>
        <v/>
      </c>
      <c r="H479" s="3" t="str">
        <f t="shared" si="15"/>
        <v/>
      </c>
    </row>
    <row r="480" spans="1:8" x14ac:dyDescent="0.25">
      <c r="A480" t="s">
        <v>699</v>
      </c>
      <c r="B480">
        <v>51.09</v>
      </c>
      <c r="D480" t="s">
        <v>733</v>
      </c>
      <c r="G480" t="str">
        <f t="shared" si="14"/>
        <v/>
      </c>
      <c r="H480" s="3" t="str">
        <f t="shared" si="15"/>
        <v/>
      </c>
    </row>
    <row r="481" spans="1:8" x14ac:dyDescent="0.25">
      <c r="A481" t="s">
        <v>699</v>
      </c>
      <c r="B481">
        <v>51.09</v>
      </c>
      <c r="D481" t="s">
        <v>734</v>
      </c>
      <c r="G481" t="str">
        <f t="shared" si="14"/>
        <v/>
      </c>
      <c r="H481" s="3" t="str">
        <f t="shared" si="15"/>
        <v/>
      </c>
    </row>
    <row r="482" spans="1:8" x14ac:dyDescent="0.25">
      <c r="A482" t="s">
        <v>677</v>
      </c>
      <c r="B482">
        <v>65</v>
      </c>
      <c r="D482" t="s">
        <v>735</v>
      </c>
      <c r="G482" t="str">
        <f t="shared" si="14"/>
        <v/>
      </c>
      <c r="H482" s="3" t="str">
        <f t="shared" si="15"/>
        <v/>
      </c>
    </row>
    <row r="483" spans="1:8" x14ac:dyDescent="0.25">
      <c r="A483" t="s">
        <v>385</v>
      </c>
      <c r="B483">
        <v>61.79</v>
      </c>
      <c r="D483" t="s">
        <v>736</v>
      </c>
      <c r="G483" t="str">
        <f t="shared" si="14"/>
        <v/>
      </c>
      <c r="H483" s="3" t="str">
        <f t="shared" si="15"/>
        <v/>
      </c>
    </row>
    <row r="484" spans="1:8" x14ac:dyDescent="0.25">
      <c r="A484" t="s">
        <v>638</v>
      </c>
      <c r="B484">
        <v>51</v>
      </c>
      <c r="D484" t="s">
        <v>737</v>
      </c>
      <c r="G484" t="str">
        <f t="shared" si="14"/>
        <v/>
      </c>
      <c r="H484" s="3" t="str">
        <f t="shared" si="15"/>
        <v/>
      </c>
    </row>
    <row r="485" spans="1:8" x14ac:dyDescent="0.25">
      <c r="A485" t="s">
        <v>638</v>
      </c>
      <c r="B485">
        <v>51</v>
      </c>
      <c r="D485" t="s">
        <v>738</v>
      </c>
      <c r="G485" t="str">
        <f t="shared" si="14"/>
        <v/>
      </c>
      <c r="H485" s="3" t="str">
        <f t="shared" si="15"/>
        <v/>
      </c>
    </row>
    <row r="486" spans="1:8" x14ac:dyDescent="0.25">
      <c r="A486" t="s">
        <v>418</v>
      </c>
      <c r="B486">
        <v>55</v>
      </c>
      <c r="D486" t="s">
        <v>739</v>
      </c>
      <c r="G486" t="str">
        <f t="shared" si="14"/>
        <v/>
      </c>
      <c r="H486" s="3" t="str">
        <f t="shared" si="15"/>
        <v/>
      </c>
    </row>
    <row r="487" spans="1:8" x14ac:dyDescent="0.25">
      <c r="A487" t="s">
        <v>740</v>
      </c>
      <c r="B487">
        <v>165.63</v>
      </c>
      <c r="D487" t="s">
        <v>741</v>
      </c>
      <c r="G487" t="str">
        <f t="shared" si="14"/>
        <v/>
      </c>
      <c r="H487" s="3" t="str">
        <f t="shared" si="15"/>
        <v/>
      </c>
    </row>
    <row r="488" spans="1:8" x14ac:dyDescent="0.25">
      <c r="A488" t="s">
        <v>740</v>
      </c>
      <c r="B488">
        <v>165.63</v>
      </c>
      <c r="D488" t="s">
        <v>742</v>
      </c>
      <c r="G488" t="str">
        <f t="shared" si="14"/>
        <v/>
      </c>
      <c r="H488" s="3" t="str">
        <f t="shared" si="15"/>
        <v/>
      </c>
    </row>
    <row r="489" spans="1:8" x14ac:dyDescent="0.25">
      <c r="A489" t="s">
        <v>724</v>
      </c>
      <c r="B489">
        <v>70</v>
      </c>
      <c r="D489" t="s">
        <v>743</v>
      </c>
      <c r="G489" t="str">
        <f t="shared" si="14"/>
        <v/>
      </c>
      <c r="H489" s="3" t="str">
        <f t="shared" si="15"/>
        <v/>
      </c>
    </row>
    <row r="490" spans="1:8" x14ac:dyDescent="0.25">
      <c r="A490" t="s">
        <v>726</v>
      </c>
      <c r="B490">
        <v>53.76</v>
      </c>
      <c r="D490" t="s">
        <v>744</v>
      </c>
      <c r="G490" t="str">
        <f t="shared" si="14"/>
        <v/>
      </c>
      <c r="H490" s="3" t="str">
        <f t="shared" si="15"/>
        <v/>
      </c>
    </row>
    <row r="491" spans="1:8" x14ac:dyDescent="0.25">
      <c r="A491" t="s">
        <v>745</v>
      </c>
      <c r="B491">
        <v>73.010000000000005</v>
      </c>
      <c r="D491" t="s">
        <v>746</v>
      </c>
      <c r="G491" t="str">
        <f t="shared" si="14"/>
        <v/>
      </c>
      <c r="H491" s="3" t="str">
        <f t="shared" si="15"/>
        <v/>
      </c>
    </row>
    <row r="492" spans="1:8" x14ac:dyDescent="0.25">
      <c r="A492" t="s">
        <v>276</v>
      </c>
      <c r="B492">
        <v>54.99</v>
      </c>
      <c r="D492" t="s">
        <v>747</v>
      </c>
      <c r="G492" t="str">
        <f t="shared" si="14"/>
        <v/>
      </c>
      <c r="H492" s="3" t="str">
        <f t="shared" si="15"/>
        <v/>
      </c>
    </row>
    <row r="493" spans="1:8" x14ac:dyDescent="0.25">
      <c r="A493" t="s">
        <v>582</v>
      </c>
      <c r="B493">
        <v>80</v>
      </c>
      <c r="D493" t="s">
        <v>748</v>
      </c>
      <c r="G493" t="str">
        <f t="shared" si="14"/>
        <v/>
      </c>
      <c r="H493" s="3" t="str">
        <f t="shared" si="15"/>
        <v/>
      </c>
    </row>
    <row r="494" spans="1:8" x14ac:dyDescent="0.25">
      <c r="A494" t="s">
        <v>276</v>
      </c>
      <c r="B494">
        <v>55</v>
      </c>
      <c r="D494" t="s">
        <v>749</v>
      </c>
      <c r="G494" t="str">
        <f t="shared" si="14"/>
        <v/>
      </c>
      <c r="H494" s="3" t="str">
        <f t="shared" si="15"/>
        <v/>
      </c>
    </row>
    <row r="495" spans="1:8" x14ac:dyDescent="0.25">
      <c r="A495" t="s">
        <v>276</v>
      </c>
      <c r="B495">
        <v>55</v>
      </c>
      <c r="D495" t="s">
        <v>750</v>
      </c>
      <c r="G495" t="str">
        <f t="shared" si="14"/>
        <v/>
      </c>
      <c r="H495" s="3" t="str">
        <f t="shared" si="15"/>
        <v/>
      </c>
    </row>
    <row r="496" spans="1:8" x14ac:dyDescent="0.25">
      <c r="A496" t="s">
        <v>726</v>
      </c>
      <c r="B496">
        <v>55</v>
      </c>
      <c r="D496" t="s">
        <v>751</v>
      </c>
      <c r="G496" t="str">
        <f t="shared" si="14"/>
        <v/>
      </c>
      <c r="H496" s="3" t="str">
        <f t="shared" si="15"/>
        <v/>
      </c>
    </row>
    <row r="497" spans="1:8" x14ac:dyDescent="0.25">
      <c r="A497" t="s">
        <v>641</v>
      </c>
      <c r="B497">
        <v>83</v>
      </c>
      <c r="D497" t="s">
        <v>752</v>
      </c>
      <c r="G497" t="str">
        <f t="shared" si="14"/>
        <v/>
      </c>
      <c r="H497" s="3" t="str">
        <f t="shared" si="15"/>
        <v/>
      </c>
    </row>
    <row r="498" spans="1:8" x14ac:dyDescent="0.25">
      <c r="A498" t="s">
        <v>753</v>
      </c>
      <c r="B498">
        <v>54.98</v>
      </c>
      <c r="D498" t="s">
        <v>754</v>
      </c>
      <c r="G498" t="str">
        <f t="shared" si="14"/>
        <v/>
      </c>
      <c r="H498" s="3" t="str">
        <f t="shared" si="15"/>
        <v/>
      </c>
    </row>
    <row r="499" spans="1:8" x14ac:dyDescent="0.25">
      <c r="A499" t="s">
        <v>755</v>
      </c>
      <c r="B499">
        <v>57.1</v>
      </c>
      <c r="D499" t="s">
        <v>756</v>
      </c>
      <c r="G499" t="str">
        <f t="shared" si="14"/>
        <v/>
      </c>
      <c r="H499" s="3" t="str">
        <f t="shared" si="15"/>
        <v/>
      </c>
    </row>
    <row r="500" spans="1:8" x14ac:dyDescent="0.25">
      <c r="A500" t="s">
        <v>753</v>
      </c>
      <c r="B500">
        <v>54.98</v>
      </c>
      <c r="D500" t="s">
        <v>757</v>
      </c>
      <c r="G500" t="str">
        <f t="shared" si="14"/>
        <v/>
      </c>
      <c r="H500" s="3" t="str">
        <f t="shared" si="15"/>
        <v/>
      </c>
    </row>
    <row r="501" spans="1:8" x14ac:dyDescent="0.25">
      <c r="A501" t="s">
        <v>536</v>
      </c>
      <c r="B501">
        <v>54</v>
      </c>
      <c r="D501" t="s">
        <v>758</v>
      </c>
      <c r="G501" t="str">
        <f t="shared" si="14"/>
        <v/>
      </c>
      <c r="H501" s="3" t="str">
        <f t="shared" si="15"/>
        <v/>
      </c>
    </row>
    <row r="502" spans="1:8" x14ac:dyDescent="0.25">
      <c r="A502" t="s">
        <v>646</v>
      </c>
      <c r="B502">
        <v>90</v>
      </c>
      <c r="D502" t="s">
        <v>759</v>
      </c>
      <c r="G502" t="str">
        <f t="shared" si="14"/>
        <v/>
      </c>
      <c r="H502" s="3" t="str">
        <f t="shared" si="15"/>
        <v/>
      </c>
    </row>
    <row r="503" spans="1:8" x14ac:dyDescent="0.25">
      <c r="A503" t="s">
        <v>760</v>
      </c>
      <c r="B503">
        <v>58.72</v>
      </c>
      <c r="D503" t="s">
        <v>761</v>
      </c>
      <c r="G503" t="str">
        <f t="shared" si="14"/>
        <v/>
      </c>
      <c r="H503" s="3" t="str">
        <f t="shared" si="15"/>
        <v/>
      </c>
    </row>
    <row r="504" spans="1:8" x14ac:dyDescent="0.25">
      <c r="A504" t="s">
        <v>656</v>
      </c>
      <c r="B504">
        <v>68.930000000000007</v>
      </c>
      <c r="D504" t="s">
        <v>762</v>
      </c>
      <c r="G504" t="str">
        <f t="shared" si="14"/>
        <v/>
      </c>
      <c r="H504" s="3" t="str">
        <f t="shared" si="15"/>
        <v/>
      </c>
    </row>
    <row r="505" spans="1:8" x14ac:dyDescent="0.25">
      <c r="A505" t="s">
        <v>726</v>
      </c>
      <c r="B505">
        <v>52</v>
      </c>
      <c r="D505" t="s">
        <v>763</v>
      </c>
      <c r="G505" t="str">
        <f t="shared" si="14"/>
        <v/>
      </c>
      <c r="H505" s="3" t="str">
        <f t="shared" si="15"/>
        <v/>
      </c>
    </row>
    <row r="506" spans="1:8" x14ac:dyDescent="0.25">
      <c r="A506" t="s">
        <v>764</v>
      </c>
      <c r="B506">
        <v>60</v>
      </c>
      <c r="D506" t="s">
        <v>765</v>
      </c>
      <c r="G506" t="str">
        <f t="shared" si="14"/>
        <v/>
      </c>
      <c r="H506" s="3" t="str">
        <f t="shared" si="15"/>
        <v/>
      </c>
    </row>
    <row r="507" spans="1:8" x14ac:dyDescent="0.25">
      <c r="A507" t="s">
        <v>553</v>
      </c>
      <c r="B507">
        <v>71.5</v>
      </c>
      <c r="D507" t="s">
        <v>766</v>
      </c>
      <c r="G507" t="str">
        <f t="shared" si="14"/>
        <v/>
      </c>
      <c r="H507" s="3" t="str">
        <f t="shared" si="15"/>
        <v/>
      </c>
    </row>
    <row r="508" spans="1:8" x14ac:dyDescent="0.25">
      <c r="A508" t="s">
        <v>767</v>
      </c>
      <c r="B508">
        <v>140</v>
      </c>
      <c r="D508" t="s">
        <v>768</v>
      </c>
      <c r="G508" t="str">
        <f t="shared" si="14"/>
        <v/>
      </c>
      <c r="H508" s="3" t="str">
        <f t="shared" si="15"/>
        <v/>
      </c>
    </row>
    <row r="509" spans="1:8" x14ac:dyDescent="0.25">
      <c r="A509" t="s">
        <v>769</v>
      </c>
      <c r="B509">
        <v>60</v>
      </c>
      <c r="D509" t="s">
        <v>770</v>
      </c>
      <c r="G509" t="str">
        <f t="shared" si="14"/>
        <v/>
      </c>
      <c r="H509" s="3" t="str">
        <f t="shared" si="15"/>
        <v/>
      </c>
    </row>
    <row r="510" spans="1:8" x14ac:dyDescent="0.25">
      <c r="A510" t="s">
        <v>553</v>
      </c>
      <c r="B510">
        <v>71.5</v>
      </c>
      <c r="D510" t="s">
        <v>771</v>
      </c>
      <c r="G510" t="str">
        <f t="shared" si="14"/>
        <v/>
      </c>
      <c r="H510" s="3" t="str">
        <f t="shared" si="15"/>
        <v/>
      </c>
    </row>
    <row r="511" spans="1:8" x14ac:dyDescent="0.25">
      <c r="A511" t="s">
        <v>772</v>
      </c>
      <c r="B511">
        <v>56</v>
      </c>
      <c r="D511" t="s">
        <v>773</v>
      </c>
      <c r="G511" t="str">
        <f t="shared" si="14"/>
        <v/>
      </c>
      <c r="H511" s="3" t="str">
        <f t="shared" si="15"/>
        <v/>
      </c>
    </row>
    <row r="512" spans="1:8" x14ac:dyDescent="0.25">
      <c r="A512" t="s">
        <v>774</v>
      </c>
      <c r="B512">
        <v>53</v>
      </c>
      <c r="D512" t="s">
        <v>775</v>
      </c>
      <c r="G512" t="str">
        <f t="shared" si="14"/>
        <v/>
      </c>
      <c r="H512" s="3" t="str">
        <f t="shared" si="15"/>
        <v/>
      </c>
    </row>
    <row r="513" spans="1:8" x14ac:dyDescent="0.25">
      <c r="A513" t="s">
        <v>776</v>
      </c>
      <c r="B513">
        <v>173.69</v>
      </c>
      <c r="D513" t="s">
        <v>777</v>
      </c>
      <c r="G513" t="str">
        <f t="shared" si="14"/>
        <v/>
      </c>
      <c r="H513" s="3" t="str">
        <f t="shared" si="15"/>
        <v/>
      </c>
    </row>
    <row r="514" spans="1:8" x14ac:dyDescent="0.25">
      <c r="A514" t="s">
        <v>778</v>
      </c>
      <c r="B514">
        <v>119</v>
      </c>
      <c r="D514" t="s">
        <v>779</v>
      </c>
      <c r="G514" t="str">
        <f t="shared" ref="G514:G577" si="16">IF(NOT(ISBLANK(C514)),C514-B514,"")</f>
        <v/>
      </c>
      <c r="H514" s="3" t="str">
        <f t="shared" ref="H514:H577" si="17">IF(NOT(ISBLANK(C514)),G514/B514,"")</f>
        <v/>
      </c>
    </row>
    <row r="515" spans="1:8" x14ac:dyDescent="0.25">
      <c r="A515" t="s">
        <v>780</v>
      </c>
      <c r="B515">
        <v>60</v>
      </c>
      <c r="D515" t="s">
        <v>781</v>
      </c>
      <c r="G515" t="str">
        <f t="shared" si="16"/>
        <v/>
      </c>
      <c r="H515" s="3" t="str">
        <f t="shared" si="17"/>
        <v/>
      </c>
    </row>
    <row r="516" spans="1:8" x14ac:dyDescent="0.25">
      <c r="A516" t="s">
        <v>769</v>
      </c>
      <c r="B516">
        <v>60</v>
      </c>
      <c r="D516" t="s">
        <v>782</v>
      </c>
      <c r="G516" t="str">
        <f t="shared" si="16"/>
        <v/>
      </c>
      <c r="H516" s="3" t="str">
        <f t="shared" si="17"/>
        <v/>
      </c>
    </row>
    <row r="517" spans="1:8" x14ac:dyDescent="0.25">
      <c r="A517" t="s">
        <v>769</v>
      </c>
      <c r="B517">
        <v>60</v>
      </c>
      <c r="D517" t="s">
        <v>783</v>
      </c>
      <c r="G517" t="str">
        <f t="shared" si="16"/>
        <v/>
      </c>
      <c r="H517" s="3" t="str">
        <f t="shared" si="17"/>
        <v/>
      </c>
    </row>
    <row r="518" spans="1:8" x14ac:dyDescent="0.25">
      <c r="A518" t="s">
        <v>615</v>
      </c>
      <c r="B518">
        <v>51.81</v>
      </c>
      <c r="D518" t="s">
        <v>784</v>
      </c>
      <c r="G518" t="str">
        <f t="shared" si="16"/>
        <v/>
      </c>
      <c r="H518" s="3" t="str">
        <f t="shared" si="17"/>
        <v/>
      </c>
    </row>
    <row r="519" spans="1:8" x14ac:dyDescent="0.25">
      <c r="A519" t="s">
        <v>785</v>
      </c>
      <c r="B519">
        <v>90</v>
      </c>
      <c r="D519" t="s">
        <v>786</v>
      </c>
      <c r="G519" t="str">
        <f t="shared" si="16"/>
        <v/>
      </c>
      <c r="H519" s="3" t="str">
        <f t="shared" si="17"/>
        <v/>
      </c>
    </row>
    <row r="520" spans="1:8" x14ac:dyDescent="0.25">
      <c r="A520" t="s">
        <v>787</v>
      </c>
      <c r="B520">
        <v>60</v>
      </c>
      <c r="D520" t="s">
        <v>788</v>
      </c>
      <c r="G520" t="str">
        <f t="shared" si="16"/>
        <v/>
      </c>
      <c r="H520" s="3" t="str">
        <f t="shared" si="17"/>
        <v/>
      </c>
    </row>
    <row r="521" spans="1:8" x14ac:dyDescent="0.25">
      <c r="A521" t="s">
        <v>760</v>
      </c>
      <c r="B521">
        <v>60.99</v>
      </c>
      <c r="D521" t="s">
        <v>789</v>
      </c>
      <c r="G521" t="str">
        <f t="shared" si="16"/>
        <v/>
      </c>
      <c r="H521" s="3" t="str">
        <f t="shared" si="17"/>
        <v/>
      </c>
    </row>
    <row r="522" spans="1:8" x14ac:dyDescent="0.25">
      <c r="A522" t="s">
        <v>568</v>
      </c>
      <c r="B522">
        <v>120</v>
      </c>
      <c r="D522" t="s">
        <v>790</v>
      </c>
      <c r="G522" t="str">
        <f t="shared" si="16"/>
        <v/>
      </c>
      <c r="H522" s="3" t="str">
        <f t="shared" si="17"/>
        <v/>
      </c>
    </row>
    <row r="523" spans="1:8" x14ac:dyDescent="0.25">
      <c r="A523" t="s">
        <v>791</v>
      </c>
      <c r="B523">
        <v>63.99</v>
      </c>
      <c r="D523" t="s">
        <v>792</v>
      </c>
      <c r="G523" t="str">
        <f t="shared" si="16"/>
        <v/>
      </c>
      <c r="H523" s="3" t="str">
        <f t="shared" si="17"/>
        <v/>
      </c>
    </row>
    <row r="524" spans="1:8" x14ac:dyDescent="0.25">
      <c r="A524" t="s">
        <v>793</v>
      </c>
      <c r="B524">
        <v>65.290000000000006</v>
      </c>
      <c r="D524" t="s">
        <v>794</v>
      </c>
      <c r="G524" t="str">
        <f t="shared" si="16"/>
        <v/>
      </c>
      <c r="H524" s="3" t="str">
        <f t="shared" si="17"/>
        <v/>
      </c>
    </row>
    <row r="525" spans="1:8" x14ac:dyDescent="0.25">
      <c r="A525" t="s">
        <v>793</v>
      </c>
      <c r="B525">
        <v>65.290000000000006</v>
      </c>
      <c r="D525" t="s">
        <v>795</v>
      </c>
      <c r="G525" t="str">
        <f t="shared" si="16"/>
        <v/>
      </c>
      <c r="H525" s="3" t="str">
        <f t="shared" si="17"/>
        <v/>
      </c>
    </row>
    <row r="526" spans="1:8" x14ac:dyDescent="0.25">
      <c r="A526" t="s">
        <v>553</v>
      </c>
      <c r="B526">
        <v>71.84</v>
      </c>
      <c r="D526" t="s">
        <v>796</v>
      </c>
      <c r="G526" t="str">
        <f t="shared" si="16"/>
        <v/>
      </c>
      <c r="H526" s="3" t="str">
        <f t="shared" si="17"/>
        <v/>
      </c>
    </row>
    <row r="527" spans="1:8" x14ac:dyDescent="0.25">
      <c r="A527" t="s">
        <v>797</v>
      </c>
      <c r="B527">
        <v>54.03</v>
      </c>
      <c r="D527" t="s">
        <v>798</v>
      </c>
      <c r="G527" t="str">
        <f t="shared" si="16"/>
        <v/>
      </c>
      <c r="H527" s="3" t="str">
        <f t="shared" si="17"/>
        <v/>
      </c>
    </row>
    <row r="528" spans="1:8" x14ac:dyDescent="0.25">
      <c r="A528" t="s">
        <v>799</v>
      </c>
      <c r="B528">
        <v>50.46</v>
      </c>
      <c r="D528" t="s">
        <v>800</v>
      </c>
      <c r="G528" t="str">
        <f t="shared" si="16"/>
        <v/>
      </c>
      <c r="H528" s="3" t="str">
        <f t="shared" si="17"/>
        <v/>
      </c>
    </row>
    <row r="529" spans="1:8" x14ac:dyDescent="0.25">
      <c r="A529" t="s">
        <v>436</v>
      </c>
      <c r="B529">
        <v>60</v>
      </c>
      <c r="D529" t="s">
        <v>801</v>
      </c>
      <c r="G529" t="str">
        <f t="shared" si="16"/>
        <v/>
      </c>
      <c r="H529" s="3" t="str">
        <f t="shared" si="17"/>
        <v/>
      </c>
    </row>
    <row r="530" spans="1:8" x14ac:dyDescent="0.25">
      <c r="A530" t="s">
        <v>802</v>
      </c>
      <c r="B530">
        <v>53.45</v>
      </c>
      <c r="D530" t="s">
        <v>803</v>
      </c>
      <c r="G530" t="str">
        <f t="shared" si="16"/>
        <v/>
      </c>
      <c r="H530" s="3" t="str">
        <f t="shared" si="17"/>
        <v/>
      </c>
    </row>
    <row r="531" spans="1:8" x14ac:dyDescent="0.25">
      <c r="A531" t="s">
        <v>760</v>
      </c>
      <c r="B531">
        <v>61</v>
      </c>
      <c r="D531" t="s">
        <v>804</v>
      </c>
      <c r="G531" t="str">
        <f t="shared" si="16"/>
        <v/>
      </c>
      <c r="H531" s="3" t="str">
        <f t="shared" si="17"/>
        <v/>
      </c>
    </row>
    <row r="532" spans="1:8" x14ac:dyDescent="0.25">
      <c r="A532" t="s">
        <v>797</v>
      </c>
      <c r="B532">
        <v>54.17</v>
      </c>
      <c r="D532" t="s">
        <v>805</v>
      </c>
      <c r="G532" t="str">
        <f t="shared" si="16"/>
        <v/>
      </c>
      <c r="H532" s="3" t="str">
        <f t="shared" si="17"/>
        <v/>
      </c>
    </row>
    <row r="533" spans="1:8" x14ac:dyDescent="0.25">
      <c r="A533" t="s">
        <v>493</v>
      </c>
      <c r="B533">
        <v>75</v>
      </c>
      <c r="D533" t="s">
        <v>806</v>
      </c>
      <c r="G533" t="str">
        <f t="shared" si="16"/>
        <v/>
      </c>
      <c r="H533" s="3" t="str">
        <f t="shared" si="17"/>
        <v/>
      </c>
    </row>
    <row r="534" spans="1:8" x14ac:dyDescent="0.25">
      <c r="A534" t="s">
        <v>807</v>
      </c>
      <c r="B534">
        <v>66</v>
      </c>
      <c r="D534" t="s">
        <v>808</v>
      </c>
      <c r="G534" t="str">
        <f t="shared" si="16"/>
        <v/>
      </c>
      <c r="H534" s="3" t="str">
        <f t="shared" si="17"/>
        <v/>
      </c>
    </row>
    <row r="535" spans="1:8" x14ac:dyDescent="0.25">
      <c r="A535" t="s">
        <v>791</v>
      </c>
      <c r="B535">
        <v>63.95</v>
      </c>
      <c r="D535" t="s">
        <v>809</v>
      </c>
      <c r="G535" t="str">
        <f t="shared" si="16"/>
        <v/>
      </c>
      <c r="H535" s="3" t="str">
        <f t="shared" si="17"/>
        <v/>
      </c>
    </row>
    <row r="536" spans="1:8" x14ac:dyDescent="0.25">
      <c r="A536" t="s">
        <v>793</v>
      </c>
      <c r="B536">
        <v>65.290000000000006</v>
      </c>
      <c r="D536" t="s">
        <v>810</v>
      </c>
      <c r="G536" t="str">
        <f t="shared" si="16"/>
        <v/>
      </c>
      <c r="H536" s="3" t="str">
        <f t="shared" si="17"/>
        <v/>
      </c>
    </row>
    <row r="537" spans="1:8" x14ac:dyDescent="0.25">
      <c r="A537" t="s">
        <v>793</v>
      </c>
      <c r="B537">
        <v>65.290000000000006</v>
      </c>
      <c r="D537" t="s">
        <v>811</v>
      </c>
      <c r="G537" t="str">
        <f t="shared" si="16"/>
        <v/>
      </c>
      <c r="H537" s="3" t="str">
        <f t="shared" si="17"/>
        <v/>
      </c>
    </row>
    <row r="538" spans="1:8" x14ac:dyDescent="0.25">
      <c r="A538" t="s">
        <v>793</v>
      </c>
      <c r="B538">
        <v>65.290000000000006</v>
      </c>
      <c r="D538" t="s">
        <v>812</v>
      </c>
      <c r="G538" t="str">
        <f t="shared" si="16"/>
        <v/>
      </c>
      <c r="H538" s="3" t="str">
        <f t="shared" si="17"/>
        <v/>
      </c>
    </row>
    <row r="539" spans="1:8" x14ac:dyDescent="0.25">
      <c r="A539" t="s">
        <v>769</v>
      </c>
      <c r="B539">
        <v>55</v>
      </c>
      <c r="D539" t="s">
        <v>813</v>
      </c>
      <c r="G539" t="str">
        <f t="shared" si="16"/>
        <v/>
      </c>
      <c r="H539" s="3" t="str">
        <f t="shared" si="17"/>
        <v/>
      </c>
    </row>
    <row r="540" spans="1:8" x14ac:dyDescent="0.25">
      <c r="A540" t="s">
        <v>769</v>
      </c>
      <c r="B540">
        <v>54.99</v>
      </c>
      <c r="D540" t="s">
        <v>814</v>
      </c>
      <c r="G540" t="str">
        <f t="shared" si="16"/>
        <v/>
      </c>
      <c r="H540" s="3" t="str">
        <f t="shared" si="17"/>
        <v/>
      </c>
    </row>
    <row r="541" spans="1:8" x14ac:dyDescent="0.25">
      <c r="A541" t="s">
        <v>815</v>
      </c>
      <c r="B541">
        <v>154.21</v>
      </c>
      <c r="D541" t="s">
        <v>816</v>
      </c>
      <c r="G541" t="str">
        <f t="shared" si="16"/>
        <v/>
      </c>
      <c r="H541" s="3" t="str">
        <f t="shared" si="17"/>
        <v/>
      </c>
    </row>
    <row r="542" spans="1:8" x14ac:dyDescent="0.25">
      <c r="A542" t="s">
        <v>817</v>
      </c>
      <c r="B542">
        <v>52.38</v>
      </c>
      <c r="D542" t="s">
        <v>818</v>
      </c>
      <c r="G542" t="str">
        <f t="shared" si="16"/>
        <v/>
      </c>
      <c r="H542" s="3" t="str">
        <f t="shared" si="17"/>
        <v/>
      </c>
    </row>
    <row r="543" spans="1:8" x14ac:dyDescent="0.25">
      <c r="A543" t="s">
        <v>817</v>
      </c>
      <c r="B543">
        <v>52.38</v>
      </c>
      <c r="D543" t="s">
        <v>819</v>
      </c>
      <c r="G543" t="str">
        <f t="shared" si="16"/>
        <v/>
      </c>
      <c r="H543" s="3" t="str">
        <f t="shared" si="17"/>
        <v/>
      </c>
    </row>
    <row r="544" spans="1:8" x14ac:dyDescent="0.25">
      <c r="A544" t="s">
        <v>582</v>
      </c>
      <c r="B544">
        <v>80</v>
      </c>
      <c r="D544" t="s">
        <v>820</v>
      </c>
      <c r="G544" t="str">
        <f t="shared" si="16"/>
        <v/>
      </c>
      <c r="H544" s="3" t="str">
        <f t="shared" si="17"/>
        <v/>
      </c>
    </row>
    <row r="545" spans="1:8" x14ac:dyDescent="0.25">
      <c r="A545" t="s">
        <v>821</v>
      </c>
      <c r="B545">
        <v>92.9</v>
      </c>
      <c r="D545" t="s">
        <v>822</v>
      </c>
      <c r="G545" t="str">
        <f t="shared" si="16"/>
        <v/>
      </c>
      <c r="H545" s="3" t="str">
        <f t="shared" si="17"/>
        <v/>
      </c>
    </row>
    <row r="546" spans="1:8" x14ac:dyDescent="0.25">
      <c r="A546" t="s">
        <v>823</v>
      </c>
      <c r="B546">
        <v>138.93</v>
      </c>
      <c r="D546" t="s">
        <v>824</v>
      </c>
      <c r="G546" t="str">
        <f t="shared" si="16"/>
        <v/>
      </c>
      <c r="H546" s="3" t="str">
        <f t="shared" si="17"/>
        <v/>
      </c>
    </row>
    <row r="547" spans="1:8" x14ac:dyDescent="0.25">
      <c r="A547" t="s">
        <v>817</v>
      </c>
      <c r="B547">
        <v>52.38</v>
      </c>
      <c r="D547" t="s">
        <v>825</v>
      </c>
      <c r="G547" t="str">
        <f t="shared" si="16"/>
        <v/>
      </c>
      <c r="H547" s="3" t="str">
        <f t="shared" si="17"/>
        <v/>
      </c>
    </row>
    <row r="548" spans="1:8" x14ac:dyDescent="0.25">
      <c r="A548" t="s">
        <v>817</v>
      </c>
      <c r="B548">
        <v>52.38</v>
      </c>
      <c r="D548" t="s">
        <v>826</v>
      </c>
      <c r="G548" t="str">
        <f t="shared" si="16"/>
        <v/>
      </c>
      <c r="H548" s="3" t="str">
        <f t="shared" si="17"/>
        <v/>
      </c>
    </row>
    <row r="549" spans="1:8" x14ac:dyDescent="0.25">
      <c r="A549" t="s">
        <v>701</v>
      </c>
      <c r="B549">
        <v>50.13</v>
      </c>
      <c r="D549" t="s">
        <v>827</v>
      </c>
      <c r="G549" t="str">
        <f t="shared" si="16"/>
        <v/>
      </c>
      <c r="H549" s="3" t="str">
        <f t="shared" si="17"/>
        <v/>
      </c>
    </row>
    <row r="550" spans="1:8" x14ac:dyDescent="0.25">
      <c r="A550" t="s">
        <v>755</v>
      </c>
      <c r="B550">
        <v>60.94</v>
      </c>
      <c r="D550" t="s">
        <v>828</v>
      </c>
      <c r="G550" t="str">
        <f t="shared" si="16"/>
        <v/>
      </c>
      <c r="H550" s="3" t="str">
        <f t="shared" si="17"/>
        <v/>
      </c>
    </row>
    <row r="551" spans="1:8" x14ac:dyDescent="0.25">
      <c r="A551" t="s">
        <v>791</v>
      </c>
      <c r="B551">
        <v>64.38</v>
      </c>
      <c r="D551" t="s">
        <v>829</v>
      </c>
      <c r="G551" t="str">
        <f t="shared" si="16"/>
        <v/>
      </c>
      <c r="H551" s="3" t="str">
        <f t="shared" si="17"/>
        <v/>
      </c>
    </row>
    <row r="552" spans="1:8" x14ac:dyDescent="0.25">
      <c r="A552" t="s">
        <v>791</v>
      </c>
      <c r="B552">
        <v>64.39</v>
      </c>
      <c r="D552" t="s">
        <v>830</v>
      </c>
      <c r="G552" t="str">
        <f t="shared" si="16"/>
        <v/>
      </c>
      <c r="H552" s="3" t="str">
        <f t="shared" si="17"/>
        <v/>
      </c>
    </row>
    <row r="553" spans="1:8" x14ac:dyDescent="0.25">
      <c r="A553" t="s">
        <v>831</v>
      </c>
      <c r="B553">
        <v>82.41</v>
      </c>
      <c r="D553" t="s">
        <v>832</v>
      </c>
      <c r="G553" t="str">
        <f t="shared" si="16"/>
        <v/>
      </c>
      <c r="H553" s="3" t="str">
        <f t="shared" si="17"/>
        <v/>
      </c>
    </row>
    <row r="554" spans="1:8" x14ac:dyDescent="0.25">
      <c r="A554" t="s">
        <v>833</v>
      </c>
      <c r="B554">
        <v>66.25</v>
      </c>
      <c r="D554" t="s">
        <v>834</v>
      </c>
      <c r="G554" t="str">
        <f t="shared" si="16"/>
        <v/>
      </c>
      <c r="H554" s="3" t="str">
        <f t="shared" si="17"/>
        <v/>
      </c>
    </row>
    <row r="555" spans="1:8" x14ac:dyDescent="0.25">
      <c r="A555" t="s">
        <v>835</v>
      </c>
      <c r="B555">
        <v>59.35</v>
      </c>
      <c r="D555" t="s">
        <v>836</v>
      </c>
      <c r="G555" t="str">
        <f t="shared" si="16"/>
        <v/>
      </c>
      <c r="H555" s="3" t="str">
        <f t="shared" si="17"/>
        <v/>
      </c>
    </row>
    <row r="556" spans="1:8" x14ac:dyDescent="0.25">
      <c r="A556" t="s">
        <v>837</v>
      </c>
      <c r="B556">
        <v>55.99</v>
      </c>
      <c r="D556" t="s">
        <v>838</v>
      </c>
      <c r="G556" t="str">
        <f t="shared" si="16"/>
        <v/>
      </c>
      <c r="H556" s="3" t="str">
        <f t="shared" si="17"/>
        <v/>
      </c>
    </row>
    <row r="557" spans="1:8" x14ac:dyDescent="0.25">
      <c r="A557" t="s">
        <v>839</v>
      </c>
      <c r="B557">
        <v>56.98</v>
      </c>
      <c r="D557" t="s">
        <v>840</v>
      </c>
      <c r="G557" t="str">
        <f t="shared" si="16"/>
        <v/>
      </c>
      <c r="H557" s="3" t="str">
        <f t="shared" si="17"/>
        <v/>
      </c>
    </row>
    <row r="558" spans="1:8" x14ac:dyDescent="0.25">
      <c r="A558" t="s">
        <v>619</v>
      </c>
      <c r="B558">
        <v>64.89</v>
      </c>
      <c r="D558" t="s">
        <v>841</v>
      </c>
      <c r="G558" t="str">
        <f t="shared" si="16"/>
        <v/>
      </c>
      <c r="H558" s="3" t="str">
        <f t="shared" si="17"/>
        <v/>
      </c>
    </row>
    <row r="559" spans="1:8" x14ac:dyDescent="0.25">
      <c r="A559" t="s">
        <v>842</v>
      </c>
      <c r="B559">
        <v>103.77</v>
      </c>
      <c r="D559" t="s">
        <v>843</v>
      </c>
      <c r="G559" t="str">
        <f t="shared" si="16"/>
        <v/>
      </c>
      <c r="H559" s="3" t="str">
        <f t="shared" si="17"/>
        <v/>
      </c>
    </row>
    <row r="560" spans="1:8" x14ac:dyDescent="0.25">
      <c r="A560" t="s">
        <v>844</v>
      </c>
      <c r="B560">
        <v>60</v>
      </c>
      <c r="D560" t="s">
        <v>845</v>
      </c>
      <c r="G560" t="str">
        <f t="shared" si="16"/>
        <v/>
      </c>
      <c r="H560" s="3" t="str">
        <f t="shared" si="17"/>
        <v/>
      </c>
    </row>
    <row r="561" spans="1:8" x14ac:dyDescent="0.25">
      <c r="A561" t="s">
        <v>837</v>
      </c>
      <c r="B561">
        <v>56.71</v>
      </c>
      <c r="D561" t="s">
        <v>846</v>
      </c>
      <c r="G561" t="str">
        <f t="shared" si="16"/>
        <v/>
      </c>
      <c r="H561" s="3" t="str">
        <f t="shared" si="17"/>
        <v/>
      </c>
    </row>
    <row r="562" spans="1:8" x14ac:dyDescent="0.25">
      <c r="A562" t="s">
        <v>839</v>
      </c>
      <c r="B562">
        <v>57.37</v>
      </c>
      <c r="D562" t="s">
        <v>847</v>
      </c>
      <c r="G562" t="str">
        <f t="shared" si="16"/>
        <v/>
      </c>
      <c r="H562" s="3" t="str">
        <f t="shared" si="17"/>
        <v/>
      </c>
    </row>
    <row r="563" spans="1:8" x14ac:dyDescent="0.25">
      <c r="A563" t="s">
        <v>576</v>
      </c>
      <c r="B563">
        <v>95.12</v>
      </c>
      <c r="D563" t="s">
        <v>848</v>
      </c>
      <c r="G563" t="str">
        <f t="shared" si="16"/>
        <v/>
      </c>
      <c r="H563" s="3" t="str">
        <f t="shared" si="17"/>
        <v/>
      </c>
    </row>
    <row r="564" spans="1:8" x14ac:dyDescent="0.25">
      <c r="A564" t="s">
        <v>849</v>
      </c>
      <c r="B564">
        <v>81.02</v>
      </c>
      <c r="D564" t="s">
        <v>850</v>
      </c>
      <c r="G564" t="str">
        <f t="shared" si="16"/>
        <v/>
      </c>
      <c r="H564" s="3" t="str">
        <f t="shared" si="17"/>
        <v/>
      </c>
    </row>
    <row r="565" spans="1:8" x14ac:dyDescent="0.25">
      <c r="A565" t="s">
        <v>851</v>
      </c>
      <c r="B565">
        <v>133</v>
      </c>
      <c r="D565" t="s">
        <v>852</v>
      </c>
      <c r="G565" t="str">
        <f t="shared" si="16"/>
        <v/>
      </c>
      <c r="H565" s="3" t="str">
        <f t="shared" si="17"/>
        <v/>
      </c>
    </row>
    <row r="566" spans="1:8" x14ac:dyDescent="0.25">
      <c r="A566" t="s">
        <v>619</v>
      </c>
      <c r="B566">
        <v>64.900000000000006</v>
      </c>
      <c r="D566" t="s">
        <v>853</v>
      </c>
      <c r="G566" t="str">
        <f t="shared" si="16"/>
        <v/>
      </c>
      <c r="H566" s="3" t="str">
        <f t="shared" si="17"/>
        <v/>
      </c>
    </row>
    <row r="567" spans="1:8" x14ac:dyDescent="0.25">
      <c r="A567" t="s">
        <v>854</v>
      </c>
      <c r="B567">
        <v>400</v>
      </c>
      <c r="D567" t="s">
        <v>855</v>
      </c>
      <c r="G567" t="str">
        <f t="shared" si="16"/>
        <v/>
      </c>
      <c r="H567" s="3" t="str">
        <f t="shared" si="17"/>
        <v/>
      </c>
    </row>
    <row r="568" spans="1:8" x14ac:dyDescent="0.25">
      <c r="A568" t="s">
        <v>817</v>
      </c>
      <c r="B568">
        <v>50.19</v>
      </c>
      <c r="D568" t="s">
        <v>856</v>
      </c>
      <c r="G568" t="str">
        <f t="shared" si="16"/>
        <v/>
      </c>
      <c r="H568" s="3" t="str">
        <f t="shared" si="17"/>
        <v/>
      </c>
    </row>
    <row r="569" spans="1:8" x14ac:dyDescent="0.25">
      <c r="A569" t="s">
        <v>817</v>
      </c>
      <c r="B569">
        <v>50.19</v>
      </c>
      <c r="D569" t="s">
        <v>857</v>
      </c>
      <c r="G569" t="str">
        <f t="shared" si="16"/>
        <v/>
      </c>
      <c r="H569" s="3" t="str">
        <f t="shared" si="17"/>
        <v/>
      </c>
    </row>
    <row r="570" spans="1:8" x14ac:dyDescent="0.25">
      <c r="A570" t="s">
        <v>858</v>
      </c>
      <c r="B570">
        <v>80</v>
      </c>
      <c r="D570" t="s">
        <v>859</v>
      </c>
      <c r="G570" t="str">
        <f t="shared" si="16"/>
        <v/>
      </c>
      <c r="H570" s="3" t="str">
        <f t="shared" si="17"/>
        <v/>
      </c>
    </row>
    <row r="571" spans="1:8" x14ac:dyDescent="0.25">
      <c r="A571" t="s">
        <v>860</v>
      </c>
      <c r="B571">
        <v>180</v>
      </c>
      <c r="D571" t="s">
        <v>861</v>
      </c>
      <c r="G571" t="str">
        <f t="shared" si="16"/>
        <v/>
      </c>
      <c r="H571" s="3" t="str">
        <f t="shared" si="17"/>
        <v/>
      </c>
    </row>
    <row r="572" spans="1:8" x14ac:dyDescent="0.25">
      <c r="A572" t="s">
        <v>780</v>
      </c>
      <c r="B572">
        <v>64.510000000000005</v>
      </c>
      <c r="D572" t="s">
        <v>862</v>
      </c>
      <c r="G572" t="str">
        <f t="shared" si="16"/>
        <v/>
      </c>
      <c r="H572" s="3" t="str">
        <f t="shared" si="17"/>
        <v/>
      </c>
    </row>
    <row r="573" spans="1:8" x14ac:dyDescent="0.25">
      <c r="A573" t="s">
        <v>863</v>
      </c>
      <c r="B573">
        <v>70.55</v>
      </c>
      <c r="D573" t="s">
        <v>864</v>
      </c>
      <c r="G573" t="str">
        <f t="shared" si="16"/>
        <v/>
      </c>
      <c r="H573" s="3" t="str">
        <f t="shared" si="17"/>
        <v/>
      </c>
    </row>
    <row r="574" spans="1:8" x14ac:dyDescent="0.25">
      <c r="A574" t="s">
        <v>785</v>
      </c>
      <c r="B574">
        <v>85</v>
      </c>
      <c r="D574" t="s">
        <v>865</v>
      </c>
      <c r="G574" t="str">
        <f t="shared" si="16"/>
        <v/>
      </c>
      <c r="H574" s="3" t="str">
        <f t="shared" si="17"/>
        <v/>
      </c>
    </row>
    <row r="575" spans="1:8" x14ac:dyDescent="0.25">
      <c r="A575" t="s">
        <v>866</v>
      </c>
      <c r="B575">
        <v>68.430000000000007</v>
      </c>
      <c r="D575" t="s">
        <v>867</v>
      </c>
      <c r="G575" t="str">
        <f t="shared" si="16"/>
        <v/>
      </c>
      <c r="H575" s="3" t="str">
        <f t="shared" si="17"/>
        <v/>
      </c>
    </row>
    <row r="576" spans="1:8" x14ac:dyDescent="0.25">
      <c r="A576" t="s">
        <v>868</v>
      </c>
      <c r="B576">
        <v>57.47</v>
      </c>
      <c r="D576" t="s">
        <v>869</v>
      </c>
      <c r="G576" t="str">
        <f t="shared" si="16"/>
        <v/>
      </c>
      <c r="H576" s="3" t="str">
        <f t="shared" si="17"/>
        <v/>
      </c>
    </row>
    <row r="577" spans="1:8" x14ac:dyDescent="0.25">
      <c r="A577" t="s">
        <v>870</v>
      </c>
      <c r="B577">
        <v>107.72</v>
      </c>
      <c r="D577" t="s">
        <v>871</v>
      </c>
      <c r="G577" t="str">
        <f t="shared" si="16"/>
        <v/>
      </c>
      <c r="H577" s="3" t="str">
        <f t="shared" si="17"/>
        <v/>
      </c>
    </row>
    <row r="578" spans="1:8" x14ac:dyDescent="0.25">
      <c r="A578" t="s">
        <v>664</v>
      </c>
      <c r="B578">
        <v>60</v>
      </c>
      <c r="D578" t="s">
        <v>872</v>
      </c>
      <c r="G578" t="str">
        <f t="shared" ref="G578:G641" si="18">IF(NOT(ISBLANK(C578)),C578-B578,"")</f>
        <v/>
      </c>
      <c r="H578" s="3" t="str">
        <f t="shared" ref="H578:H641" si="19">IF(NOT(ISBLANK(C578)),G578/B578,"")</f>
        <v/>
      </c>
    </row>
    <row r="579" spans="1:8" x14ac:dyDescent="0.25">
      <c r="A579" t="s">
        <v>364</v>
      </c>
      <c r="B579">
        <v>130.01</v>
      </c>
      <c r="D579" t="s">
        <v>873</v>
      </c>
      <c r="G579" t="str">
        <f t="shared" si="18"/>
        <v/>
      </c>
      <c r="H579" s="3" t="str">
        <f t="shared" si="19"/>
        <v/>
      </c>
    </row>
    <row r="580" spans="1:8" x14ac:dyDescent="0.25">
      <c r="A580" t="s">
        <v>764</v>
      </c>
      <c r="B580">
        <v>53</v>
      </c>
      <c r="D580" t="s">
        <v>874</v>
      </c>
      <c r="G580" t="str">
        <f t="shared" si="18"/>
        <v/>
      </c>
      <c r="H580" s="3" t="str">
        <f t="shared" si="19"/>
        <v/>
      </c>
    </row>
    <row r="581" spans="1:8" x14ac:dyDescent="0.25">
      <c r="A581" t="s">
        <v>875</v>
      </c>
      <c r="B581">
        <v>123.04</v>
      </c>
      <c r="D581" t="s">
        <v>876</v>
      </c>
      <c r="G581" t="str">
        <f t="shared" si="18"/>
        <v/>
      </c>
      <c r="H581" s="3" t="str">
        <f t="shared" si="19"/>
        <v/>
      </c>
    </row>
    <row r="582" spans="1:8" x14ac:dyDescent="0.25">
      <c r="A582" t="s">
        <v>866</v>
      </c>
      <c r="B582">
        <v>68.430000000000007</v>
      </c>
      <c r="D582" t="s">
        <v>877</v>
      </c>
      <c r="G582" t="str">
        <f t="shared" si="18"/>
        <v/>
      </c>
      <c r="H582" s="3" t="str">
        <f t="shared" si="19"/>
        <v/>
      </c>
    </row>
    <row r="583" spans="1:8" x14ac:dyDescent="0.25">
      <c r="A583" t="s">
        <v>780</v>
      </c>
      <c r="B583">
        <v>51.68</v>
      </c>
      <c r="D583" t="s">
        <v>878</v>
      </c>
      <c r="G583" t="str">
        <f t="shared" si="18"/>
        <v/>
      </c>
      <c r="H583" s="3" t="str">
        <f t="shared" si="19"/>
        <v/>
      </c>
    </row>
    <row r="584" spans="1:8" x14ac:dyDescent="0.25">
      <c r="A584" t="s">
        <v>879</v>
      </c>
      <c r="B584">
        <v>78.22</v>
      </c>
      <c r="D584" t="s">
        <v>880</v>
      </c>
      <c r="G584" t="str">
        <f t="shared" si="18"/>
        <v/>
      </c>
      <c r="H584" s="3" t="str">
        <f t="shared" si="19"/>
        <v/>
      </c>
    </row>
    <row r="585" spans="1:8" x14ac:dyDescent="0.25">
      <c r="A585" t="s">
        <v>881</v>
      </c>
      <c r="B585">
        <v>101</v>
      </c>
      <c r="D585" t="s">
        <v>882</v>
      </c>
      <c r="G585" t="str">
        <f t="shared" si="18"/>
        <v/>
      </c>
      <c r="H585" s="3" t="str">
        <f t="shared" si="19"/>
        <v/>
      </c>
    </row>
    <row r="586" spans="1:8" x14ac:dyDescent="0.25">
      <c r="A586" t="s">
        <v>883</v>
      </c>
      <c r="B586">
        <v>73.73</v>
      </c>
      <c r="D586" t="s">
        <v>884</v>
      </c>
      <c r="G586" t="str">
        <f t="shared" si="18"/>
        <v/>
      </c>
      <c r="H586" s="3" t="str">
        <f t="shared" si="19"/>
        <v/>
      </c>
    </row>
    <row r="587" spans="1:8" x14ac:dyDescent="0.25">
      <c r="A587" t="s">
        <v>885</v>
      </c>
      <c r="B587">
        <v>71.97</v>
      </c>
      <c r="D587" t="s">
        <v>886</v>
      </c>
      <c r="G587" t="str">
        <f t="shared" si="18"/>
        <v/>
      </c>
      <c r="H587" s="3" t="str">
        <f t="shared" si="19"/>
        <v/>
      </c>
    </row>
    <row r="588" spans="1:8" x14ac:dyDescent="0.25">
      <c r="A588" t="s">
        <v>887</v>
      </c>
      <c r="B588">
        <v>120</v>
      </c>
      <c r="D588" t="s">
        <v>888</v>
      </c>
      <c r="G588" t="str">
        <f t="shared" si="18"/>
        <v/>
      </c>
      <c r="H588" s="3" t="str">
        <f t="shared" si="19"/>
        <v/>
      </c>
    </row>
    <row r="589" spans="1:8" x14ac:dyDescent="0.25">
      <c r="A589" t="s">
        <v>780</v>
      </c>
      <c r="B589">
        <v>51.68</v>
      </c>
      <c r="D589" t="s">
        <v>889</v>
      </c>
      <c r="G589" t="str">
        <f t="shared" si="18"/>
        <v/>
      </c>
      <c r="H589" s="3" t="str">
        <f t="shared" si="19"/>
        <v/>
      </c>
    </row>
    <row r="590" spans="1:8" x14ac:dyDescent="0.25">
      <c r="A590" t="s">
        <v>883</v>
      </c>
      <c r="B590">
        <v>69.42</v>
      </c>
      <c r="D590" t="s">
        <v>890</v>
      </c>
      <c r="G590" t="str">
        <f t="shared" si="18"/>
        <v/>
      </c>
      <c r="H590" s="3" t="str">
        <f t="shared" si="19"/>
        <v/>
      </c>
    </row>
    <row r="591" spans="1:8" x14ac:dyDescent="0.25">
      <c r="A591" t="s">
        <v>891</v>
      </c>
      <c r="B591">
        <v>81.72</v>
      </c>
      <c r="D591" t="s">
        <v>892</v>
      </c>
      <c r="G591" t="str">
        <f t="shared" si="18"/>
        <v/>
      </c>
      <c r="H591" s="3" t="str">
        <f t="shared" si="19"/>
        <v/>
      </c>
    </row>
    <row r="592" spans="1:8" x14ac:dyDescent="0.25">
      <c r="A592" t="s">
        <v>883</v>
      </c>
      <c r="B592">
        <v>73.73</v>
      </c>
      <c r="D592" t="s">
        <v>893</v>
      </c>
      <c r="G592" t="str">
        <f t="shared" si="18"/>
        <v/>
      </c>
      <c r="H592" s="3" t="str">
        <f t="shared" si="19"/>
        <v/>
      </c>
    </row>
    <row r="593" spans="1:8" x14ac:dyDescent="0.25">
      <c r="A593" t="s">
        <v>881</v>
      </c>
      <c r="B593">
        <v>122</v>
      </c>
      <c r="D593" t="s">
        <v>894</v>
      </c>
      <c r="G593" t="str">
        <f t="shared" si="18"/>
        <v/>
      </c>
      <c r="H593" s="3" t="str">
        <f t="shared" si="19"/>
        <v/>
      </c>
    </row>
    <row r="594" spans="1:8" x14ac:dyDescent="0.25">
      <c r="A594" t="s">
        <v>842</v>
      </c>
      <c r="B594">
        <v>99</v>
      </c>
      <c r="D594" t="s">
        <v>895</v>
      </c>
      <c r="G594" t="str">
        <f t="shared" si="18"/>
        <v/>
      </c>
      <c r="H594" s="3" t="str">
        <f t="shared" si="19"/>
        <v/>
      </c>
    </row>
    <row r="595" spans="1:8" x14ac:dyDescent="0.25">
      <c r="A595" t="s">
        <v>286</v>
      </c>
      <c r="B595">
        <v>55</v>
      </c>
      <c r="D595" t="s">
        <v>896</v>
      </c>
      <c r="G595" t="str">
        <f t="shared" si="18"/>
        <v/>
      </c>
      <c r="H595" s="3" t="str">
        <f t="shared" si="19"/>
        <v/>
      </c>
    </row>
    <row r="596" spans="1:8" x14ac:dyDescent="0.25">
      <c r="A596" t="s">
        <v>780</v>
      </c>
      <c r="B596">
        <v>51.68</v>
      </c>
      <c r="D596" t="s">
        <v>897</v>
      </c>
      <c r="G596" t="str">
        <f t="shared" si="18"/>
        <v/>
      </c>
      <c r="H596" s="3" t="str">
        <f t="shared" si="19"/>
        <v/>
      </c>
    </row>
    <row r="597" spans="1:8" x14ac:dyDescent="0.25">
      <c r="A597" t="s">
        <v>276</v>
      </c>
      <c r="B597">
        <v>53.7</v>
      </c>
      <c r="D597" t="s">
        <v>898</v>
      </c>
      <c r="G597" t="str">
        <f t="shared" si="18"/>
        <v/>
      </c>
      <c r="H597" s="3" t="str">
        <f t="shared" si="19"/>
        <v/>
      </c>
    </row>
    <row r="598" spans="1:8" x14ac:dyDescent="0.25">
      <c r="A598" t="s">
        <v>883</v>
      </c>
      <c r="B598">
        <v>73.73</v>
      </c>
      <c r="D598" t="s">
        <v>899</v>
      </c>
      <c r="G598" t="str">
        <f t="shared" si="18"/>
        <v/>
      </c>
      <c r="H598" s="3" t="str">
        <f t="shared" si="19"/>
        <v/>
      </c>
    </row>
    <row r="599" spans="1:8" x14ac:dyDescent="0.25">
      <c r="A599" t="s">
        <v>883</v>
      </c>
      <c r="B599">
        <v>73.73</v>
      </c>
      <c r="D599" t="s">
        <v>900</v>
      </c>
      <c r="G599" t="str">
        <f t="shared" si="18"/>
        <v/>
      </c>
      <c r="H599" s="3" t="str">
        <f t="shared" si="19"/>
        <v/>
      </c>
    </row>
    <row r="600" spans="1:8" x14ac:dyDescent="0.25">
      <c r="A600" t="s">
        <v>780</v>
      </c>
      <c r="B600">
        <v>49</v>
      </c>
      <c r="D600" t="s">
        <v>901</v>
      </c>
      <c r="G600" t="str">
        <f t="shared" si="18"/>
        <v/>
      </c>
      <c r="H600" s="3" t="str">
        <f t="shared" si="19"/>
        <v/>
      </c>
    </row>
    <row r="601" spans="1:8" x14ac:dyDescent="0.25">
      <c r="A601" t="s">
        <v>902</v>
      </c>
      <c r="B601">
        <v>80</v>
      </c>
      <c r="D601" t="s">
        <v>903</v>
      </c>
      <c r="G601" t="str">
        <f t="shared" si="18"/>
        <v/>
      </c>
      <c r="H601" s="3" t="str">
        <f t="shared" si="19"/>
        <v/>
      </c>
    </row>
    <row r="602" spans="1:8" x14ac:dyDescent="0.25">
      <c r="A602" t="s">
        <v>904</v>
      </c>
      <c r="B602">
        <v>51.31</v>
      </c>
      <c r="D602" t="s">
        <v>905</v>
      </c>
      <c r="G602" t="str">
        <f t="shared" si="18"/>
        <v/>
      </c>
      <c r="H602" s="3" t="str">
        <f t="shared" si="19"/>
        <v/>
      </c>
    </row>
    <row r="603" spans="1:8" x14ac:dyDescent="0.25">
      <c r="A603" t="s">
        <v>875</v>
      </c>
      <c r="B603">
        <v>116.86</v>
      </c>
      <c r="D603" t="s">
        <v>906</v>
      </c>
      <c r="G603" t="str">
        <f t="shared" si="18"/>
        <v/>
      </c>
      <c r="H603" s="3" t="str">
        <f t="shared" si="19"/>
        <v/>
      </c>
    </row>
    <row r="604" spans="1:8" x14ac:dyDescent="0.25">
      <c r="A604" t="s">
        <v>875</v>
      </c>
      <c r="B604">
        <v>116.86</v>
      </c>
      <c r="D604" t="s">
        <v>907</v>
      </c>
      <c r="G604" t="str">
        <f t="shared" si="18"/>
        <v/>
      </c>
      <c r="H604" s="3" t="str">
        <f t="shared" si="19"/>
        <v/>
      </c>
    </row>
    <row r="605" spans="1:8" x14ac:dyDescent="0.25">
      <c r="A605" t="s">
        <v>833</v>
      </c>
      <c r="B605">
        <v>65</v>
      </c>
      <c r="D605" t="s">
        <v>908</v>
      </c>
      <c r="G605" t="str">
        <f t="shared" si="18"/>
        <v/>
      </c>
      <c r="H605" s="3" t="str">
        <f t="shared" si="19"/>
        <v/>
      </c>
    </row>
    <row r="606" spans="1:8" x14ac:dyDescent="0.25">
      <c r="A606" t="s">
        <v>780</v>
      </c>
      <c r="B606">
        <v>54.99</v>
      </c>
      <c r="D606" t="s">
        <v>909</v>
      </c>
      <c r="G606" t="str">
        <f t="shared" si="18"/>
        <v/>
      </c>
      <c r="H606" s="3" t="str">
        <f t="shared" si="19"/>
        <v/>
      </c>
    </row>
    <row r="607" spans="1:8" x14ac:dyDescent="0.25">
      <c r="A607" t="s">
        <v>780</v>
      </c>
      <c r="B607">
        <v>55</v>
      </c>
      <c r="D607" t="s">
        <v>910</v>
      </c>
      <c r="G607" t="str">
        <f t="shared" si="18"/>
        <v/>
      </c>
      <c r="H607" s="3" t="str">
        <f t="shared" si="19"/>
        <v/>
      </c>
    </row>
    <row r="608" spans="1:8" x14ac:dyDescent="0.25">
      <c r="A608" t="s">
        <v>780</v>
      </c>
      <c r="B608">
        <v>46.2</v>
      </c>
      <c r="D608" t="s">
        <v>911</v>
      </c>
      <c r="G608" t="str">
        <f t="shared" si="18"/>
        <v/>
      </c>
      <c r="H608" s="3" t="str">
        <f t="shared" si="19"/>
        <v/>
      </c>
    </row>
    <row r="609" spans="1:8" x14ac:dyDescent="0.25">
      <c r="A609" t="s">
        <v>797</v>
      </c>
      <c r="B609">
        <v>52.72</v>
      </c>
      <c r="D609" t="s">
        <v>912</v>
      </c>
      <c r="G609" t="str">
        <f t="shared" si="18"/>
        <v/>
      </c>
      <c r="H609" s="3" t="str">
        <f t="shared" si="19"/>
        <v/>
      </c>
    </row>
    <row r="610" spans="1:8" x14ac:dyDescent="0.25">
      <c r="A610" t="s">
        <v>913</v>
      </c>
      <c r="B610">
        <v>50</v>
      </c>
      <c r="D610" t="s">
        <v>914</v>
      </c>
      <c r="G610" t="str">
        <f t="shared" si="18"/>
        <v/>
      </c>
      <c r="H610" s="3" t="str">
        <f t="shared" si="19"/>
        <v/>
      </c>
    </row>
    <row r="611" spans="1:8" x14ac:dyDescent="0.25">
      <c r="A611" t="s">
        <v>913</v>
      </c>
      <c r="B611">
        <v>56.2</v>
      </c>
      <c r="D611" t="s">
        <v>915</v>
      </c>
      <c r="G611" t="str">
        <f t="shared" si="18"/>
        <v/>
      </c>
      <c r="H611" s="3" t="str">
        <f t="shared" si="19"/>
        <v/>
      </c>
    </row>
    <row r="612" spans="1:8" x14ac:dyDescent="0.25">
      <c r="A612" t="s">
        <v>764</v>
      </c>
      <c r="B612">
        <v>60.57</v>
      </c>
      <c r="D612" t="s">
        <v>916</v>
      </c>
      <c r="G612" t="str">
        <f t="shared" si="18"/>
        <v/>
      </c>
      <c r="H612" s="3" t="str">
        <f t="shared" si="19"/>
        <v/>
      </c>
    </row>
    <row r="613" spans="1:8" x14ac:dyDescent="0.25">
      <c r="A613" t="s">
        <v>917</v>
      </c>
      <c r="B613">
        <v>69</v>
      </c>
      <c r="D613" t="s">
        <v>918</v>
      </c>
      <c r="G613" t="str">
        <f t="shared" si="18"/>
        <v/>
      </c>
      <c r="H613" s="3" t="str">
        <f t="shared" si="19"/>
        <v/>
      </c>
    </row>
    <row r="614" spans="1:8" x14ac:dyDescent="0.25">
      <c r="A614" t="s">
        <v>919</v>
      </c>
      <c r="B614">
        <v>68.06</v>
      </c>
      <c r="C614">
        <v>27.93</v>
      </c>
      <c r="D614" t="s">
        <v>920</v>
      </c>
      <c r="E614" t="s">
        <v>921</v>
      </c>
      <c r="G614">
        <f t="shared" si="18"/>
        <v>-40.130000000000003</v>
      </c>
      <c r="H614" s="3">
        <f t="shared" si="19"/>
        <v>-0.5896267998824567</v>
      </c>
    </row>
    <row r="615" spans="1:8" x14ac:dyDescent="0.25">
      <c r="A615" t="s">
        <v>919</v>
      </c>
      <c r="B615">
        <v>68.06</v>
      </c>
      <c r="D615" t="s">
        <v>922</v>
      </c>
      <c r="G615" t="str">
        <f t="shared" si="18"/>
        <v/>
      </c>
      <c r="H615" s="3" t="str">
        <f t="shared" si="19"/>
        <v/>
      </c>
    </row>
    <row r="616" spans="1:8" x14ac:dyDescent="0.25">
      <c r="A616" t="s">
        <v>793</v>
      </c>
      <c r="B616">
        <v>52</v>
      </c>
      <c r="D616" t="s">
        <v>923</v>
      </c>
      <c r="G616" t="str">
        <f t="shared" si="18"/>
        <v/>
      </c>
      <c r="H616" s="3" t="str">
        <f t="shared" si="19"/>
        <v/>
      </c>
    </row>
    <row r="617" spans="1:8" x14ac:dyDescent="0.25">
      <c r="A617" t="s">
        <v>582</v>
      </c>
      <c r="B617">
        <v>80</v>
      </c>
      <c r="D617" t="s">
        <v>924</v>
      </c>
      <c r="G617" t="str">
        <f t="shared" si="18"/>
        <v/>
      </c>
      <c r="H617" s="3" t="str">
        <f t="shared" si="19"/>
        <v/>
      </c>
    </row>
    <row r="618" spans="1:8" x14ac:dyDescent="0.25">
      <c r="A618" t="s">
        <v>133</v>
      </c>
      <c r="B618">
        <v>169.94</v>
      </c>
      <c r="D618" t="s">
        <v>925</v>
      </c>
      <c r="G618" t="str">
        <f t="shared" si="18"/>
        <v/>
      </c>
      <c r="H618" s="3" t="str">
        <f t="shared" si="19"/>
        <v/>
      </c>
    </row>
    <row r="619" spans="1:8" x14ac:dyDescent="0.25">
      <c r="A619" t="s">
        <v>926</v>
      </c>
      <c r="B619">
        <v>134.93</v>
      </c>
      <c r="D619" t="s">
        <v>927</v>
      </c>
      <c r="G619" t="str">
        <f t="shared" si="18"/>
        <v/>
      </c>
      <c r="H619" s="3" t="str">
        <f t="shared" si="19"/>
        <v/>
      </c>
    </row>
    <row r="620" spans="1:8" x14ac:dyDescent="0.25">
      <c r="A620" t="s">
        <v>913</v>
      </c>
      <c r="B620">
        <v>58</v>
      </c>
      <c r="D620" t="s">
        <v>928</v>
      </c>
      <c r="G620" t="str">
        <f t="shared" si="18"/>
        <v/>
      </c>
      <c r="H620" s="3" t="str">
        <f t="shared" si="19"/>
        <v/>
      </c>
    </row>
    <row r="621" spans="1:8" x14ac:dyDescent="0.25">
      <c r="A621" t="s">
        <v>929</v>
      </c>
      <c r="B621">
        <v>295</v>
      </c>
      <c r="D621" t="s">
        <v>930</v>
      </c>
      <c r="G621" t="str">
        <f t="shared" si="18"/>
        <v/>
      </c>
      <c r="H621" s="3" t="str">
        <f t="shared" si="19"/>
        <v/>
      </c>
    </row>
    <row r="622" spans="1:8" x14ac:dyDescent="0.25">
      <c r="A622" t="s">
        <v>931</v>
      </c>
      <c r="B622">
        <v>55.99</v>
      </c>
      <c r="D622" t="s">
        <v>932</v>
      </c>
      <c r="G622" t="str">
        <f t="shared" si="18"/>
        <v/>
      </c>
      <c r="H622" s="3" t="str">
        <f t="shared" si="19"/>
        <v/>
      </c>
    </row>
    <row r="623" spans="1:8" x14ac:dyDescent="0.25">
      <c r="A623" t="s">
        <v>933</v>
      </c>
      <c r="B623">
        <v>146.09</v>
      </c>
      <c r="D623" t="s">
        <v>934</v>
      </c>
      <c r="G623" t="str">
        <f t="shared" si="18"/>
        <v/>
      </c>
      <c r="H623" s="3" t="str">
        <f t="shared" si="19"/>
        <v/>
      </c>
    </row>
    <row r="624" spans="1:8" x14ac:dyDescent="0.25">
      <c r="A624" t="s">
        <v>935</v>
      </c>
      <c r="B624">
        <v>62.43</v>
      </c>
      <c r="D624" t="s">
        <v>936</v>
      </c>
      <c r="G624" t="str">
        <f t="shared" si="18"/>
        <v/>
      </c>
      <c r="H624" s="3" t="str">
        <f t="shared" si="19"/>
        <v/>
      </c>
    </row>
    <row r="625" spans="1:8" x14ac:dyDescent="0.25">
      <c r="A625" t="s">
        <v>933</v>
      </c>
      <c r="B625">
        <v>143.79</v>
      </c>
      <c r="D625" t="s">
        <v>937</v>
      </c>
      <c r="G625" t="str">
        <f t="shared" si="18"/>
        <v/>
      </c>
      <c r="H625" s="3" t="str">
        <f t="shared" si="19"/>
        <v/>
      </c>
    </row>
    <row r="626" spans="1:8" x14ac:dyDescent="0.25">
      <c r="A626" t="s">
        <v>799</v>
      </c>
      <c r="B626">
        <v>61.17</v>
      </c>
      <c r="D626" t="s">
        <v>938</v>
      </c>
      <c r="G626" t="str">
        <f t="shared" si="18"/>
        <v/>
      </c>
      <c r="H626" s="3" t="str">
        <f t="shared" si="19"/>
        <v/>
      </c>
    </row>
    <row r="627" spans="1:8" x14ac:dyDescent="0.25">
      <c r="A627" t="s">
        <v>799</v>
      </c>
      <c r="B627">
        <v>61.12</v>
      </c>
      <c r="D627" t="s">
        <v>939</v>
      </c>
      <c r="G627" t="str">
        <f t="shared" si="18"/>
        <v/>
      </c>
      <c r="H627" s="3" t="str">
        <f t="shared" si="19"/>
        <v/>
      </c>
    </row>
    <row r="628" spans="1:8" x14ac:dyDescent="0.25">
      <c r="A628" t="s">
        <v>799</v>
      </c>
      <c r="B628">
        <v>61.11</v>
      </c>
      <c r="D628" t="s">
        <v>940</v>
      </c>
      <c r="G628" t="str">
        <f t="shared" si="18"/>
        <v/>
      </c>
      <c r="H628" s="3" t="str">
        <f t="shared" si="19"/>
        <v/>
      </c>
    </row>
    <row r="629" spans="1:8" x14ac:dyDescent="0.25">
      <c r="A629" t="s">
        <v>919</v>
      </c>
      <c r="B629">
        <v>67.38</v>
      </c>
      <c r="D629" t="s">
        <v>941</v>
      </c>
      <c r="G629" t="str">
        <f t="shared" si="18"/>
        <v/>
      </c>
      <c r="H629" s="3" t="str">
        <f t="shared" si="19"/>
        <v/>
      </c>
    </row>
    <row r="630" spans="1:8" x14ac:dyDescent="0.25">
      <c r="A630" t="s">
        <v>919</v>
      </c>
      <c r="B630">
        <v>67.38</v>
      </c>
      <c r="D630" t="s">
        <v>942</v>
      </c>
      <c r="G630" t="str">
        <f t="shared" si="18"/>
        <v/>
      </c>
      <c r="H630" s="3" t="str">
        <f t="shared" si="19"/>
        <v/>
      </c>
    </row>
    <row r="631" spans="1:8" x14ac:dyDescent="0.25">
      <c r="A631" t="s">
        <v>919</v>
      </c>
      <c r="B631">
        <v>67.38</v>
      </c>
      <c r="D631" t="s">
        <v>943</v>
      </c>
      <c r="G631" t="str">
        <f t="shared" si="18"/>
        <v/>
      </c>
      <c r="H631" s="3" t="str">
        <f t="shared" si="19"/>
        <v/>
      </c>
    </row>
    <row r="632" spans="1:8" x14ac:dyDescent="0.25">
      <c r="A632" t="s">
        <v>919</v>
      </c>
      <c r="B632">
        <v>67.38</v>
      </c>
      <c r="D632" t="s">
        <v>944</v>
      </c>
      <c r="G632" t="str">
        <f t="shared" si="18"/>
        <v/>
      </c>
      <c r="H632" s="3" t="str">
        <f t="shared" si="19"/>
        <v/>
      </c>
    </row>
    <row r="633" spans="1:8" x14ac:dyDescent="0.25">
      <c r="A633" t="s">
        <v>945</v>
      </c>
      <c r="B633">
        <v>53.64</v>
      </c>
      <c r="D633" t="s">
        <v>946</v>
      </c>
      <c r="G633" t="str">
        <f t="shared" si="18"/>
        <v/>
      </c>
      <c r="H633" s="3" t="str">
        <f t="shared" si="19"/>
        <v/>
      </c>
    </row>
    <row r="634" spans="1:8" x14ac:dyDescent="0.25">
      <c r="A634" t="s">
        <v>649</v>
      </c>
      <c r="B634">
        <v>52</v>
      </c>
      <c r="D634" t="s">
        <v>947</v>
      </c>
      <c r="G634" t="str">
        <f t="shared" si="18"/>
        <v/>
      </c>
      <c r="H634" s="3" t="str">
        <f t="shared" si="19"/>
        <v/>
      </c>
    </row>
    <row r="635" spans="1:8" x14ac:dyDescent="0.25">
      <c r="A635" t="s">
        <v>948</v>
      </c>
      <c r="B635">
        <v>55</v>
      </c>
      <c r="D635" t="s">
        <v>949</v>
      </c>
      <c r="G635" t="str">
        <f t="shared" si="18"/>
        <v/>
      </c>
      <c r="H635" s="3" t="str">
        <f t="shared" si="19"/>
        <v/>
      </c>
    </row>
    <row r="636" spans="1:8" x14ac:dyDescent="0.25">
      <c r="A636" t="s">
        <v>945</v>
      </c>
      <c r="B636">
        <v>52.64</v>
      </c>
      <c r="D636" t="s">
        <v>950</v>
      </c>
      <c r="G636" t="str">
        <f t="shared" si="18"/>
        <v/>
      </c>
      <c r="H636" s="3" t="str">
        <f t="shared" si="19"/>
        <v/>
      </c>
    </row>
    <row r="637" spans="1:8" x14ac:dyDescent="0.25">
      <c r="A637" t="s">
        <v>945</v>
      </c>
      <c r="B637">
        <v>53.64</v>
      </c>
      <c r="D637" t="s">
        <v>951</v>
      </c>
      <c r="G637" t="str">
        <f t="shared" si="18"/>
        <v/>
      </c>
      <c r="H637" s="3" t="str">
        <f t="shared" si="19"/>
        <v/>
      </c>
    </row>
    <row r="638" spans="1:8" x14ac:dyDescent="0.25">
      <c r="A638" t="s">
        <v>649</v>
      </c>
      <c r="B638">
        <v>52</v>
      </c>
      <c r="D638" t="s">
        <v>952</v>
      </c>
      <c r="G638" t="str">
        <f t="shared" si="18"/>
        <v/>
      </c>
      <c r="H638" s="3" t="str">
        <f t="shared" si="19"/>
        <v/>
      </c>
    </row>
    <row r="639" spans="1:8" x14ac:dyDescent="0.25">
      <c r="A639" t="s">
        <v>945</v>
      </c>
      <c r="B639">
        <v>53.64</v>
      </c>
      <c r="D639" t="s">
        <v>953</v>
      </c>
      <c r="G639" t="str">
        <f t="shared" si="18"/>
        <v/>
      </c>
      <c r="H639" s="3" t="str">
        <f t="shared" si="19"/>
        <v/>
      </c>
    </row>
    <row r="640" spans="1:8" x14ac:dyDescent="0.25">
      <c r="A640" t="s">
        <v>945</v>
      </c>
      <c r="B640">
        <v>53.64</v>
      </c>
      <c r="D640" t="s">
        <v>954</v>
      </c>
      <c r="G640" t="str">
        <f t="shared" si="18"/>
        <v/>
      </c>
      <c r="H640" s="3" t="str">
        <f t="shared" si="19"/>
        <v/>
      </c>
    </row>
    <row r="641" spans="1:8" x14ac:dyDescent="0.25">
      <c r="A641" t="s">
        <v>649</v>
      </c>
      <c r="B641">
        <v>52</v>
      </c>
      <c r="D641" t="s">
        <v>955</v>
      </c>
      <c r="G641" t="str">
        <f t="shared" si="18"/>
        <v/>
      </c>
      <c r="H641" s="3" t="str">
        <f t="shared" si="19"/>
        <v/>
      </c>
    </row>
    <row r="642" spans="1:8" x14ac:dyDescent="0.25">
      <c r="A642" t="s">
        <v>649</v>
      </c>
      <c r="B642">
        <v>55</v>
      </c>
      <c r="D642" t="s">
        <v>956</v>
      </c>
      <c r="G642" t="str">
        <f t="shared" ref="G642:G705" si="20">IF(NOT(ISBLANK(C642)),C642-B642,"")</f>
        <v/>
      </c>
      <c r="H642" s="3" t="str">
        <f t="shared" ref="H642:H705" si="21">IF(NOT(ISBLANK(C642)),G642/B642,"")</f>
        <v/>
      </c>
    </row>
    <row r="643" spans="1:8" x14ac:dyDescent="0.25">
      <c r="A643" t="s">
        <v>957</v>
      </c>
      <c r="B643">
        <v>50.63</v>
      </c>
      <c r="D643" t="s">
        <v>958</v>
      </c>
      <c r="G643" t="str">
        <f t="shared" si="20"/>
        <v/>
      </c>
      <c r="H643" s="3" t="str">
        <f t="shared" si="21"/>
        <v/>
      </c>
    </row>
    <row r="644" spans="1:8" x14ac:dyDescent="0.25">
      <c r="A644" t="s">
        <v>649</v>
      </c>
      <c r="B644">
        <v>55</v>
      </c>
      <c r="D644" t="s">
        <v>959</v>
      </c>
      <c r="G644" t="str">
        <f t="shared" si="20"/>
        <v/>
      </c>
      <c r="H644" s="3" t="str">
        <f t="shared" si="21"/>
        <v/>
      </c>
    </row>
    <row r="645" spans="1:8" x14ac:dyDescent="0.25">
      <c r="A645" t="s">
        <v>960</v>
      </c>
      <c r="B645">
        <v>91.26</v>
      </c>
      <c r="D645" t="s">
        <v>961</v>
      </c>
      <c r="G645" t="str">
        <f t="shared" si="20"/>
        <v/>
      </c>
      <c r="H645" s="3" t="str">
        <f t="shared" si="21"/>
        <v/>
      </c>
    </row>
    <row r="646" spans="1:8" x14ac:dyDescent="0.25">
      <c r="A646" t="s">
        <v>962</v>
      </c>
      <c r="B646">
        <v>92</v>
      </c>
      <c r="D646" t="s">
        <v>963</v>
      </c>
      <c r="G646" t="str">
        <f t="shared" si="20"/>
        <v/>
      </c>
      <c r="H646" s="3" t="str">
        <f t="shared" si="21"/>
        <v/>
      </c>
    </row>
    <row r="647" spans="1:8" x14ac:dyDescent="0.25">
      <c r="A647" t="s">
        <v>964</v>
      </c>
      <c r="B647">
        <v>75.040000000000006</v>
      </c>
      <c r="D647" t="s">
        <v>965</v>
      </c>
      <c r="G647" t="str">
        <f t="shared" si="20"/>
        <v/>
      </c>
      <c r="H647" s="3" t="str">
        <f t="shared" si="21"/>
        <v/>
      </c>
    </row>
    <row r="648" spans="1:8" x14ac:dyDescent="0.25">
      <c r="A648" t="s">
        <v>966</v>
      </c>
      <c r="B648">
        <v>82.61</v>
      </c>
      <c r="D648" t="s">
        <v>967</v>
      </c>
      <c r="G648" t="str">
        <f t="shared" si="20"/>
        <v/>
      </c>
      <c r="H648" s="3" t="str">
        <f t="shared" si="21"/>
        <v/>
      </c>
    </row>
    <row r="649" spans="1:8" x14ac:dyDescent="0.25">
      <c r="A649" t="s">
        <v>966</v>
      </c>
      <c r="B649">
        <v>82.61</v>
      </c>
      <c r="D649" t="s">
        <v>968</v>
      </c>
      <c r="G649" t="str">
        <f t="shared" si="20"/>
        <v/>
      </c>
      <c r="H649" s="3" t="str">
        <f t="shared" si="21"/>
        <v/>
      </c>
    </row>
    <row r="650" spans="1:8" x14ac:dyDescent="0.25">
      <c r="A650" t="s">
        <v>966</v>
      </c>
      <c r="B650">
        <v>82.61</v>
      </c>
      <c r="D650" t="s">
        <v>969</v>
      </c>
      <c r="G650" t="str">
        <f t="shared" si="20"/>
        <v/>
      </c>
      <c r="H650" s="3" t="str">
        <f t="shared" si="21"/>
        <v/>
      </c>
    </row>
    <row r="651" spans="1:8" x14ac:dyDescent="0.25">
      <c r="A651" t="s">
        <v>966</v>
      </c>
      <c r="B651">
        <v>82.61</v>
      </c>
      <c r="D651" t="s">
        <v>970</v>
      </c>
      <c r="G651" t="str">
        <f t="shared" si="20"/>
        <v/>
      </c>
      <c r="H651" s="3" t="str">
        <f t="shared" si="21"/>
        <v/>
      </c>
    </row>
    <row r="652" spans="1:8" x14ac:dyDescent="0.25">
      <c r="A652" t="s">
        <v>971</v>
      </c>
      <c r="B652">
        <v>77.64</v>
      </c>
      <c r="D652" t="s">
        <v>972</v>
      </c>
      <c r="G652" t="str">
        <f t="shared" si="20"/>
        <v/>
      </c>
      <c r="H652" s="3" t="str">
        <f t="shared" si="21"/>
        <v/>
      </c>
    </row>
    <row r="653" spans="1:8" x14ac:dyDescent="0.25">
      <c r="A653" t="s">
        <v>966</v>
      </c>
      <c r="B653">
        <v>82.61</v>
      </c>
      <c r="D653" t="s">
        <v>973</v>
      </c>
      <c r="G653" t="str">
        <f t="shared" si="20"/>
        <v/>
      </c>
      <c r="H653" s="3" t="str">
        <f t="shared" si="21"/>
        <v/>
      </c>
    </row>
    <row r="654" spans="1:8" x14ac:dyDescent="0.25">
      <c r="A654" t="s">
        <v>971</v>
      </c>
      <c r="B654">
        <v>77.650000000000006</v>
      </c>
      <c r="D654" t="s">
        <v>974</v>
      </c>
      <c r="G654" t="str">
        <f t="shared" si="20"/>
        <v/>
      </c>
      <c r="H654" s="3" t="str">
        <f t="shared" si="21"/>
        <v/>
      </c>
    </row>
    <row r="655" spans="1:8" x14ac:dyDescent="0.25">
      <c r="A655" t="s">
        <v>975</v>
      </c>
      <c r="B655">
        <v>55</v>
      </c>
      <c r="D655" t="s">
        <v>976</v>
      </c>
      <c r="G655" t="str">
        <f t="shared" si="20"/>
        <v/>
      </c>
      <c r="H655" s="3" t="str">
        <f t="shared" si="21"/>
        <v/>
      </c>
    </row>
    <row r="656" spans="1:8" x14ac:dyDescent="0.25">
      <c r="A656" t="s">
        <v>977</v>
      </c>
      <c r="B656">
        <v>55</v>
      </c>
      <c r="D656" t="s">
        <v>978</v>
      </c>
      <c r="G656" t="str">
        <f t="shared" si="20"/>
        <v/>
      </c>
      <c r="H656" s="3" t="str">
        <f t="shared" si="21"/>
        <v/>
      </c>
    </row>
    <row r="657" spans="1:8" x14ac:dyDescent="0.25">
      <c r="A657" t="s">
        <v>979</v>
      </c>
      <c r="B657">
        <v>69.78</v>
      </c>
      <c r="D657" t="s">
        <v>980</v>
      </c>
      <c r="G657" t="str">
        <f t="shared" si="20"/>
        <v/>
      </c>
      <c r="H657" s="3" t="str">
        <f t="shared" si="21"/>
        <v/>
      </c>
    </row>
    <row r="658" spans="1:8" x14ac:dyDescent="0.25">
      <c r="A658" t="s">
        <v>498</v>
      </c>
      <c r="B658">
        <v>124.38</v>
      </c>
      <c r="D658" t="s">
        <v>981</v>
      </c>
      <c r="G658" t="str">
        <f t="shared" si="20"/>
        <v/>
      </c>
      <c r="H658" s="3" t="str">
        <f t="shared" si="21"/>
        <v/>
      </c>
    </row>
    <row r="659" spans="1:8" x14ac:dyDescent="0.25">
      <c r="A659" t="s">
        <v>982</v>
      </c>
      <c r="B659">
        <v>69.7</v>
      </c>
      <c r="D659" t="s">
        <v>983</v>
      </c>
      <c r="G659" t="str">
        <f t="shared" si="20"/>
        <v/>
      </c>
      <c r="H659" s="3" t="str">
        <f t="shared" si="21"/>
        <v/>
      </c>
    </row>
    <row r="660" spans="1:8" x14ac:dyDescent="0.25">
      <c r="A660" t="s">
        <v>984</v>
      </c>
      <c r="B660">
        <v>198.5</v>
      </c>
      <c r="D660" t="s">
        <v>985</v>
      </c>
      <c r="G660" t="str">
        <f t="shared" si="20"/>
        <v/>
      </c>
      <c r="H660" s="3" t="str">
        <f t="shared" si="21"/>
        <v/>
      </c>
    </row>
    <row r="661" spans="1:8" x14ac:dyDescent="0.25">
      <c r="A661" t="s">
        <v>986</v>
      </c>
      <c r="B661">
        <v>189.11</v>
      </c>
      <c r="D661" t="s">
        <v>987</v>
      </c>
      <c r="G661" t="str">
        <f t="shared" si="20"/>
        <v/>
      </c>
      <c r="H661" s="3" t="str">
        <f t="shared" si="21"/>
        <v/>
      </c>
    </row>
    <row r="662" spans="1:8" x14ac:dyDescent="0.25">
      <c r="A662" t="s">
        <v>977</v>
      </c>
      <c r="B662">
        <v>63</v>
      </c>
      <c r="D662" t="s">
        <v>988</v>
      </c>
      <c r="G662" t="str">
        <f t="shared" si="20"/>
        <v/>
      </c>
      <c r="H662" s="3" t="str">
        <f t="shared" si="21"/>
        <v/>
      </c>
    </row>
    <row r="663" spans="1:8" x14ac:dyDescent="0.25">
      <c r="A663" t="s">
        <v>989</v>
      </c>
      <c r="B663">
        <v>60.05</v>
      </c>
      <c r="D663" t="s">
        <v>990</v>
      </c>
      <c r="G663" t="str">
        <f t="shared" si="20"/>
        <v/>
      </c>
      <c r="H663" s="3" t="str">
        <f t="shared" si="21"/>
        <v/>
      </c>
    </row>
    <row r="664" spans="1:8" x14ac:dyDescent="0.25">
      <c r="A664" t="s">
        <v>979</v>
      </c>
      <c r="B664">
        <v>69.790000000000006</v>
      </c>
      <c r="D664" t="s">
        <v>991</v>
      </c>
      <c r="G664" t="str">
        <f t="shared" si="20"/>
        <v/>
      </c>
      <c r="H664" s="3" t="str">
        <f t="shared" si="21"/>
        <v/>
      </c>
    </row>
    <row r="665" spans="1:8" x14ac:dyDescent="0.25">
      <c r="A665" t="s">
        <v>772</v>
      </c>
      <c r="B665">
        <v>57.9</v>
      </c>
      <c r="D665" t="s">
        <v>992</v>
      </c>
      <c r="G665" t="str">
        <f t="shared" si="20"/>
        <v/>
      </c>
      <c r="H665" s="3" t="str">
        <f t="shared" si="21"/>
        <v/>
      </c>
    </row>
    <row r="666" spans="1:8" x14ac:dyDescent="0.25">
      <c r="A666" t="s">
        <v>993</v>
      </c>
      <c r="B666">
        <v>82.89</v>
      </c>
      <c r="D666" t="s">
        <v>994</v>
      </c>
      <c r="G666" t="str">
        <f t="shared" si="20"/>
        <v/>
      </c>
      <c r="H666" s="3" t="str">
        <f t="shared" si="21"/>
        <v/>
      </c>
    </row>
    <row r="667" spans="1:8" x14ac:dyDescent="0.25">
      <c r="A667" t="s">
        <v>993</v>
      </c>
      <c r="B667">
        <v>82.89</v>
      </c>
      <c r="D667" t="s">
        <v>995</v>
      </c>
      <c r="G667" t="str">
        <f t="shared" si="20"/>
        <v/>
      </c>
      <c r="H667" s="3" t="str">
        <f t="shared" si="21"/>
        <v/>
      </c>
    </row>
    <row r="668" spans="1:8" x14ac:dyDescent="0.25">
      <c r="A668" t="s">
        <v>996</v>
      </c>
      <c r="B668">
        <v>100</v>
      </c>
      <c r="D668" t="s">
        <v>997</v>
      </c>
      <c r="G668" t="str">
        <f t="shared" si="20"/>
        <v/>
      </c>
      <c r="H668" s="3" t="str">
        <f t="shared" si="21"/>
        <v/>
      </c>
    </row>
    <row r="669" spans="1:8" x14ac:dyDescent="0.25">
      <c r="A669" t="s">
        <v>998</v>
      </c>
      <c r="B669">
        <v>89.54</v>
      </c>
      <c r="D669" t="s">
        <v>999</v>
      </c>
      <c r="G669" t="str">
        <f t="shared" si="20"/>
        <v/>
      </c>
      <c r="H669" s="3" t="str">
        <f t="shared" si="21"/>
        <v/>
      </c>
    </row>
    <row r="670" spans="1:8" x14ac:dyDescent="0.25">
      <c r="A670" t="s">
        <v>1000</v>
      </c>
      <c r="B670">
        <v>110.03</v>
      </c>
      <c r="D670" t="s">
        <v>1001</v>
      </c>
      <c r="G670" t="str">
        <f t="shared" si="20"/>
        <v/>
      </c>
      <c r="H670" s="3" t="str">
        <f t="shared" si="21"/>
        <v/>
      </c>
    </row>
    <row r="671" spans="1:8" x14ac:dyDescent="0.25">
      <c r="A671" t="s">
        <v>1000</v>
      </c>
      <c r="B671">
        <v>110.06</v>
      </c>
      <c r="D671" t="s">
        <v>1002</v>
      </c>
      <c r="G671" t="str">
        <f t="shared" si="20"/>
        <v/>
      </c>
      <c r="H671" s="3" t="str">
        <f t="shared" si="21"/>
        <v/>
      </c>
    </row>
    <row r="672" spans="1:8" x14ac:dyDescent="0.25">
      <c r="A672" t="s">
        <v>668</v>
      </c>
      <c r="B672">
        <v>70</v>
      </c>
      <c r="D672" t="s">
        <v>1003</v>
      </c>
      <c r="G672" t="str">
        <f t="shared" si="20"/>
        <v/>
      </c>
      <c r="H672" s="3" t="str">
        <f t="shared" si="21"/>
        <v/>
      </c>
    </row>
    <row r="673" spans="1:8" x14ac:dyDescent="0.25">
      <c r="A673" t="s">
        <v>1004</v>
      </c>
      <c r="B673">
        <v>60</v>
      </c>
      <c r="D673" t="s">
        <v>1005</v>
      </c>
      <c r="G673" t="str">
        <f t="shared" si="20"/>
        <v/>
      </c>
      <c r="H673" s="3" t="str">
        <f t="shared" si="21"/>
        <v/>
      </c>
    </row>
    <row r="674" spans="1:8" x14ac:dyDescent="0.25">
      <c r="A674" t="s">
        <v>1006</v>
      </c>
      <c r="B674">
        <v>111</v>
      </c>
      <c r="D674" t="s">
        <v>1007</v>
      </c>
      <c r="G674" t="str">
        <f t="shared" si="20"/>
        <v/>
      </c>
      <c r="H674" s="3" t="str">
        <f t="shared" si="21"/>
        <v/>
      </c>
    </row>
    <row r="675" spans="1:8" x14ac:dyDescent="0.25">
      <c r="A675" t="s">
        <v>1000</v>
      </c>
      <c r="B675">
        <v>100</v>
      </c>
      <c r="D675" t="s">
        <v>1008</v>
      </c>
      <c r="G675" t="str">
        <f t="shared" si="20"/>
        <v/>
      </c>
      <c r="H675" s="3" t="str">
        <f t="shared" si="21"/>
        <v/>
      </c>
    </row>
    <row r="676" spans="1:8" x14ac:dyDescent="0.25">
      <c r="A676" t="s">
        <v>1009</v>
      </c>
      <c r="B676">
        <v>150</v>
      </c>
      <c r="D676" t="s">
        <v>1010</v>
      </c>
      <c r="G676" t="str">
        <f t="shared" si="20"/>
        <v/>
      </c>
      <c r="H676" s="3" t="str">
        <f t="shared" si="21"/>
        <v/>
      </c>
    </row>
    <row r="677" spans="1:8" x14ac:dyDescent="0.25">
      <c r="A677" t="s">
        <v>337</v>
      </c>
      <c r="B677">
        <v>80.45</v>
      </c>
      <c r="D677" t="s">
        <v>1011</v>
      </c>
      <c r="G677" t="str">
        <f t="shared" si="20"/>
        <v/>
      </c>
      <c r="H677" s="3" t="str">
        <f t="shared" si="21"/>
        <v/>
      </c>
    </row>
    <row r="678" spans="1:8" x14ac:dyDescent="0.25">
      <c r="A678" t="s">
        <v>582</v>
      </c>
      <c r="B678">
        <v>104.99</v>
      </c>
      <c r="D678" t="s">
        <v>1012</v>
      </c>
      <c r="G678" t="str">
        <f t="shared" si="20"/>
        <v/>
      </c>
      <c r="H678" s="3" t="str">
        <f t="shared" si="21"/>
        <v/>
      </c>
    </row>
    <row r="679" spans="1:8" x14ac:dyDescent="0.25">
      <c r="A679" t="s">
        <v>1013</v>
      </c>
      <c r="B679">
        <v>90</v>
      </c>
      <c r="D679" t="s">
        <v>1014</v>
      </c>
      <c r="G679" t="str">
        <f t="shared" si="20"/>
        <v/>
      </c>
      <c r="H679" s="3" t="str">
        <f t="shared" si="21"/>
        <v/>
      </c>
    </row>
    <row r="680" spans="1:8" x14ac:dyDescent="0.25">
      <c r="A680" t="s">
        <v>1015</v>
      </c>
      <c r="B680">
        <v>73.930000000000007</v>
      </c>
      <c r="D680" t="s">
        <v>1016</v>
      </c>
      <c r="G680" t="str">
        <f t="shared" si="20"/>
        <v/>
      </c>
      <c r="H680" s="3" t="str">
        <f t="shared" si="21"/>
        <v/>
      </c>
    </row>
    <row r="681" spans="1:8" x14ac:dyDescent="0.25">
      <c r="A681" t="s">
        <v>337</v>
      </c>
      <c r="B681">
        <v>63.94</v>
      </c>
      <c r="D681" t="s">
        <v>1017</v>
      </c>
      <c r="G681" t="str">
        <f t="shared" si="20"/>
        <v/>
      </c>
      <c r="H681" s="3" t="str">
        <f t="shared" si="21"/>
        <v/>
      </c>
    </row>
    <row r="682" spans="1:8" x14ac:dyDescent="0.25">
      <c r="A682" t="s">
        <v>310</v>
      </c>
      <c r="B682">
        <v>123</v>
      </c>
      <c r="D682" t="s">
        <v>1018</v>
      </c>
      <c r="G682" t="str">
        <f t="shared" si="20"/>
        <v/>
      </c>
      <c r="H682" s="3" t="str">
        <f t="shared" si="21"/>
        <v/>
      </c>
    </row>
    <row r="683" spans="1:8" x14ac:dyDescent="0.25">
      <c r="A683" t="s">
        <v>1019</v>
      </c>
      <c r="B683">
        <v>53</v>
      </c>
      <c r="D683" t="s">
        <v>1020</v>
      </c>
      <c r="G683" t="str">
        <f t="shared" si="20"/>
        <v/>
      </c>
      <c r="H683" s="3" t="str">
        <f t="shared" si="21"/>
        <v/>
      </c>
    </row>
    <row r="684" spans="1:8" x14ac:dyDescent="0.25">
      <c r="A684" t="s">
        <v>1021</v>
      </c>
      <c r="B684">
        <v>55</v>
      </c>
      <c r="D684" t="s">
        <v>1022</v>
      </c>
      <c r="G684" t="str">
        <f t="shared" si="20"/>
        <v/>
      </c>
      <c r="H684" s="3" t="str">
        <f t="shared" si="21"/>
        <v/>
      </c>
    </row>
    <row r="685" spans="1:8" x14ac:dyDescent="0.25">
      <c r="A685" t="s">
        <v>1021</v>
      </c>
      <c r="B685">
        <v>55.62</v>
      </c>
      <c r="D685" t="s">
        <v>1023</v>
      </c>
      <c r="G685" t="str">
        <f t="shared" si="20"/>
        <v/>
      </c>
      <c r="H685" s="3" t="str">
        <f t="shared" si="21"/>
        <v/>
      </c>
    </row>
    <row r="686" spans="1:8" x14ac:dyDescent="0.25">
      <c r="A686" t="s">
        <v>507</v>
      </c>
      <c r="B686">
        <v>70</v>
      </c>
      <c r="D686" t="s">
        <v>1024</v>
      </c>
      <c r="G686" t="str">
        <f t="shared" si="20"/>
        <v/>
      </c>
      <c r="H686" s="3" t="str">
        <f t="shared" si="21"/>
        <v/>
      </c>
    </row>
    <row r="687" spans="1:8" x14ac:dyDescent="0.25">
      <c r="A687" t="s">
        <v>1004</v>
      </c>
      <c r="B687">
        <v>62.73</v>
      </c>
      <c r="D687" t="s">
        <v>1025</v>
      </c>
      <c r="G687" t="str">
        <f t="shared" si="20"/>
        <v/>
      </c>
      <c r="H687" s="3" t="str">
        <f t="shared" si="21"/>
        <v/>
      </c>
    </row>
    <row r="688" spans="1:8" x14ac:dyDescent="0.25">
      <c r="A688" t="s">
        <v>1021</v>
      </c>
      <c r="B688">
        <v>58</v>
      </c>
      <c r="D688" t="s">
        <v>1026</v>
      </c>
      <c r="G688" t="str">
        <f t="shared" si="20"/>
        <v/>
      </c>
      <c r="H688" s="3" t="str">
        <f t="shared" si="21"/>
        <v/>
      </c>
    </row>
    <row r="689" spans="1:8" x14ac:dyDescent="0.25">
      <c r="A689" t="s">
        <v>337</v>
      </c>
      <c r="B689">
        <v>80.45</v>
      </c>
      <c r="D689" t="s">
        <v>1027</v>
      </c>
      <c r="G689" t="str">
        <f t="shared" si="20"/>
        <v/>
      </c>
      <c r="H689" s="3" t="str">
        <f t="shared" si="21"/>
        <v/>
      </c>
    </row>
    <row r="690" spans="1:8" x14ac:dyDescent="0.25">
      <c r="A690" t="s">
        <v>582</v>
      </c>
      <c r="B690">
        <v>104.99</v>
      </c>
      <c r="D690" t="s">
        <v>1028</v>
      </c>
      <c r="G690" t="str">
        <f t="shared" si="20"/>
        <v/>
      </c>
      <c r="H690" s="3" t="str">
        <f t="shared" si="21"/>
        <v/>
      </c>
    </row>
    <row r="691" spans="1:8" x14ac:dyDescent="0.25">
      <c r="A691" t="s">
        <v>582</v>
      </c>
      <c r="B691">
        <v>104.99</v>
      </c>
      <c r="D691" t="s">
        <v>1029</v>
      </c>
      <c r="G691" t="str">
        <f t="shared" si="20"/>
        <v/>
      </c>
      <c r="H691" s="3" t="str">
        <f t="shared" si="21"/>
        <v/>
      </c>
    </row>
    <row r="692" spans="1:8" x14ac:dyDescent="0.25">
      <c r="A692" t="s">
        <v>337</v>
      </c>
      <c r="B692">
        <v>75</v>
      </c>
      <c r="D692" t="s">
        <v>1030</v>
      </c>
      <c r="G692" t="str">
        <f t="shared" si="20"/>
        <v/>
      </c>
      <c r="H692" s="3" t="str">
        <f t="shared" si="21"/>
        <v/>
      </c>
    </row>
    <row r="693" spans="1:8" x14ac:dyDescent="0.25">
      <c r="A693" t="s">
        <v>1031</v>
      </c>
      <c r="B693">
        <v>122</v>
      </c>
      <c r="D693" t="s">
        <v>1032</v>
      </c>
      <c r="G693" t="str">
        <f t="shared" si="20"/>
        <v/>
      </c>
      <c r="H693" s="3" t="str">
        <f t="shared" si="21"/>
        <v/>
      </c>
    </row>
    <row r="694" spans="1:8" x14ac:dyDescent="0.25">
      <c r="A694" t="s">
        <v>1004</v>
      </c>
      <c r="B694">
        <v>64.95</v>
      </c>
      <c r="D694" t="s">
        <v>1033</v>
      </c>
      <c r="G694" t="str">
        <f t="shared" si="20"/>
        <v/>
      </c>
      <c r="H694" s="3" t="str">
        <f t="shared" si="21"/>
        <v/>
      </c>
    </row>
    <row r="695" spans="1:8" x14ac:dyDescent="0.25">
      <c r="A695" t="s">
        <v>337</v>
      </c>
      <c r="B695">
        <v>63.19</v>
      </c>
      <c r="D695" t="s">
        <v>1034</v>
      </c>
      <c r="G695" t="str">
        <f t="shared" si="20"/>
        <v/>
      </c>
      <c r="H695" s="3" t="str">
        <f t="shared" si="21"/>
        <v/>
      </c>
    </row>
    <row r="696" spans="1:8" x14ac:dyDescent="0.25">
      <c r="A696" t="s">
        <v>1035</v>
      </c>
      <c r="B696">
        <v>99.99</v>
      </c>
      <c r="D696" t="s">
        <v>1036</v>
      </c>
      <c r="G696" t="str">
        <f t="shared" si="20"/>
        <v/>
      </c>
      <c r="H696" s="3" t="str">
        <f t="shared" si="21"/>
        <v/>
      </c>
    </row>
    <row r="697" spans="1:8" x14ac:dyDescent="0.25">
      <c r="A697" t="s">
        <v>1037</v>
      </c>
      <c r="B697">
        <v>81.69</v>
      </c>
      <c r="D697" t="s">
        <v>1038</v>
      </c>
      <c r="G697" t="str">
        <f t="shared" si="20"/>
        <v/>
      </c>
      <c r="H697" s="3" t="str">
        <f t="shared" si="21"/>
        <v/>
      </c>
    </row>
    <row r="698" spans="1:8" x14ac:dyDescent="0.25">
      <c r="A698" t="s">
        <v>1039</v>
      </c>
      <c r="B698">
        <v>80</v>
      </c>
      <c r="D698" t="s">
        <v>1040</v>
      </c>
      <c r="G698" t="str">
        <f t="shared" si="20"/>
        <v/>
      </c>
      <c r="H698" s="3" t="str">
        <f t="shared" si="21"/>
        <v/>
      </c>
    </row>
    <row r="699" spans="1:8" x14ac:dyDescent="0.25">
      <c r="A699" t="s">
        <v>1041</v>
      </c>
      <c r="B699">
        <v>60.18</v>
      </c>
      <c r="D699" t="s">
        <v>1042</v>
      </c>
      <c r="G699" t="str">
        <f t="shared" si="20"/>
        <v/>
      </c>
      <c r="H699" s="3" t="str">
        <f t="shared" si="21"/>
        <v/>
      </c>
    </row>
    <row r="700" spans="1:8" x14ac:dyDescent="0.25">
      <c r="A700" t="s">
        <v>1019</v>
      </c>
      <c r="B700">
        <v>54.31</v>
      </c>
      <c r="D700" t="s">
        <v>1043</v>
      </c>
      <c r="G700" t="str">
        <f t="shared" si="20"/>
        <v/>
      </c>
      <c r="H700" s="3" t="str">
        <f t="shared" si="21"/>
        <v/>
      </c>
    </row>
    <row r="701" spans="1:8" x14ac:dyDescent="0.25">
      <c r="A701" t="s">
        <v>1044</v>
      </c>
      <c r="B701">
        <v>91.18</v>
      </c>
      <c r="D701" t="s">
        <v>1045</v>
      </c>
      <c r="G701" t="str">
        <f t="shared" si="20"/>
        <v/>
      </c>
      <c r="H701" s="3" t="str">
        <f t="shared" si="21"/>
        <v/>
      </c>
    </row>
    <row r="702" spans="1:8" x14ac:dyDescent="0.25">
      <c r="A702" t="s">
        <v>1046</v>
      </c>
      <c r="B702">
        <v>80</v>
      </c>
      <c r="D702" t="s">
        <v>1047</v>
      </c>
      <c r="G702" t="str">
        <f t="shared" si="20"/>
        <v/>
      </c>
      <c r="H702" s="3" t="str">
        <f t="shared" si="21"/>
        <v/>
      </c>
    </row>
    <row r="703" spans="1:8" x14ac:dyDescent="0.25">
      <c r="A703" t="s">
        <v>989</v>
      </c>
      <c r="B703">
        <v>63</v>
      </c>
      <c r="D703" t="s">
        <v>1048</v>
      </c>
      <c r="G703" t="str">
        <f t="shared" si="20"/>
        <v/>
      </c>
      <c r="H703" s="3" t="str">
        <f t="shared" si="21"/>
        <v/>
      </c>
    </row>
    <row r="704" spans="1:8" x14ac:dyDescent="0.25">
      <c r="A704" t="s">
        <v>989</v>
      </c>
      <c r="B704">
        <v>63</v>
      </c>
      <c r="D704" t="s">
        <v>1049</v>
      </c>
      <c r="G704" t="str">
        <f t="shared" si="20"/>
        <v/>
      </c>
      <c r="H704" s="3" t="str">
        <f t="shared" si="21"/>
        <v/>
      </c>
    </row>
    <row r="705" spans="1:8" x14ac:dyDescent="0.25">
      <c r="A705" t="s">
        <v>276</v>
      </c>
      <c r="B705">
        <v>55</v>
      </c>
      <c r="D705" t="s">
        <v>1050</v>
      </c>
      <c r="G705" t="str">
        <f t="shared" si="20"/>
        <v/>
      </c>
      <c r="H705" s="3" t="str">
        <f t="shared" si="21"/>
        <v/>
      </c>
    </row>
    <row r="706" spans="1:8" x14ac:dyDescent="0.25">
      <c r="A706" t="s">
        <v>1019</v>
      </c>
      <c r="B706">
        <v>54.3</v>
      </c>
      <c r="D706" t="s">
        <v>1051</v>
      </c>
      <c r="G706" t="str">
        <f t="shared" ref="G706:G769" si="22">IF(NOT(ISBLANK(C706)),C706-B706,"")</f>
        <v/>
      </c>
      <c r="H706" s="3" t="str">
        <f t="shared" ref="H706:H769" si="23">IF(NOT(ISBLANK(C706)),G706/B706,"")</f>
        <v/>
      </c>
    </row>
    <row r="707" spans="1:8" x14ac:dyDescent="0.25">
      <c r="A707" t="s">
        <v>445</v>
      </c>
      <c r="B707">
        <v>57.55</v>
      </c>
      <c r="D707" t="s">
        <v>1052</v>
      </c>
      <c r="G707" t="str">
        <f t="shared" si="22"/>
        <v/>
      </c>
      <c r="H707" s="3" t="str">
        <f t="shared" si="23"/>
        <v/>
      </c>
    </row>
    <row r="708" spans="1:8" x14ac:dyDescent="0.25">
      <c r="A708" t="s">
        <v>1044</v>
      </c>
      <c r="B708">
        <v>91.17</v>
      </c>
      <c r="D708" t="s">
        <v>1053</v>
      </c>
      <c r="G708" t="str">
        <f t="shared" si="22"/>
        <v/>
      </c>
      <c r="H708" s="3" t="str">
        <f t="shared" si="23"/>
        <v/>
      </c>
    </row>
    <row r="709" spans="1:8" x14ac:dyDescent="0.25">
      <c r="A709" t="s">
        <v>1044</v>
      </c>
      <c r="B709">
        <v>91.23</v>
      </c>
      <c r="D709" t="s">
        <v>1054</v>
      </c>
      <c r="G709" t="str">
        <f t="shared" si="22"/>
        <v/>
      </c>
      <c r="H709" s="3" t="str">
        <f t="shared" si="23"/>
        <v/>
      </c>
    </row>
    <row r="710" spans="1:8" x14ac:dyDescent="0.25">
      <c r="A710" t="s">
        <v>389</v>
      </c>
      <c r="B710">
        <v>90</v>
      </c>
      <c r="D710" t="s">
        <v>1055</v>
      </c>
      <c r="G710" t="str">
        <f t="shared" si="22"/>
        <v/>
      </c>
      <c r="H710" s="3" t="str">
        <f t="shared" si="23"/>
        <v/>
      </c>
    </row>
    <row r="711" spans="1:8" x14ac:dyDescent="0.25">
      <c r="A711" t="s">
        <v>989</v>
      </c>
      <c r="B711">
        <v>63</v>
      </c>
      <c r="D711" t="s">
        <v>1056</v>
      </c>
      <c r="G711" t="str">
        <f t="shared" si="22"/>
        <v/>
      </c>
      <c r="H711" s="3" t="str">
        <f t="shared" si="23"/>
        <v/>
      </c>
    </row>
    <row r="712" spans="1:8" x14ac:dyDescent="0.25">
      <c r="A712" t="s">
        <v>83</v>
      </c>
      <c r="B712">
        <v>52.22</v>
      </c>
      <c r="D712" t="s">
        <v>1057</v>
      </c>
      <c r="G712" t="str">
        <f t="shared" si="22"/>
        <v/>
      </c>
      <c r="H712" s="3" t="str">
        <f t="shared" si="23"/>
        <v/>
      </c>
    </row>
    <row r="713" spans="1:8" x14ac:dyDescent="0.25">
      <c r="A713" t="s">
        <v>1058</v>
      </c>
      <c r="B713">
        <v>90</v>
      </c>
      <c r="D713" t="s">
        <v>1059</v>
      </c>
      <c r="G713" t="str">
        <f t="shared" si="22"/>
        <v/>
      </c>
      <c r="H713" s="3" t="str">
        <f t="shared" si="23"/>
        <v/>
      </c>
    </row>
    <row r="714" spans="1:8" x14ac:dyDescent="0.25">
      <c r="A714" t="s">
        <v>831</v>
      </c>
      <c r="B714">
        <v>75</v>
      </c>
      <c r="D714" t="s">
        <v>1060</v>
      </c>
      <c r="G714" t="str">
        <f t="shared" si="22"/>
        <v/>
      </c>
      <c r="H714" s="3" t="str">
        <f t="shared" si="23"/>
        <v/>
      </c>
    </row>
    <row r="715" spans="1:8" x14ac:dyDescent="0.25">
      <c r="A715" t="s">
        <v>1061</v>
      </c>
      <c r="B715">
        <v>60</v>
      </c>
      <c r="D715" t="s">
        <v>1062</v>
      </c>
      <c r="G715" t="str">
        <f t="shared" si="22"/>
        <v/>
      </c>
      <c r="H715" s="3" t="str">
        <f t="shared" si="23"/>
        <v/>
      </c>
    </row>
    <row r="716" spans="1:8" x14ac:dyDescent="0.25">
      <c r="A716" t="s">
        <v>993</v>
      </c>
      <c r="B716">
        <v>64.73</v>
      </c>
      <c r="D716" t="s">
        <v>1063</v>
      </c>
      <c r="G716" t="str">
        <f t="shared" si="22"/>
        <v/>
      </c>
      <c r="H716" s="3" t="str">
        <f t="shared" si="23"/>
        <v/>
      </c>
    </row>
    <row r="717" spans="1:8" x14ac:dyDescent="0.25">
      <c r="A717" t="s">
        <v>799</v>
      </c>
      <c r="B717">
        <v>54</v>
      </c>
      <c r="D717" t="s">
        <v>1064</v>
      </c>
      <c r="G717" t="str">
        <f t="shared" si="22"/>
        <v/>
      </c>
      <c r="H717" s="3" t="str">
        <f t="shared" si="23"/>
        <v/>
      </c>
    </row>
    <row r="718" spans="1:8" x14ac:dyDescent="0.25">
      <c r="A718" t="s">
        <v>1065</v>
      </c>
      <c r="B718">
        <v>50.27</v>
      </c>
      <c r="D718" t="s">
        <v>1066</v>
      </c>
      <c r="G718" t="str">
        <f t="shared" si="22"/>
        <v/>
      </c>
      <c r="H718" s="3" t="str">
        <f t="shared" si="23"/>
        <v/>
      </c>
    </row>
    <row r="719" spans="1:8" x14ac:dyDescent="0.25">
      <c r="A719" t="s">
        <v>1067</v>
      </c>
      <c r="B719">
        <v>300</v>
      </c>
      <c r="D719" t="s">
        <v>1068</v>
      </c>
      <c r="G719" t="str">
        <f t="shared" si="22"/>
        <v/>
      </c>
      <c r="H719" s="3" t="str">
        <f t="shared" si="23"/>
        <v/>
      </c>
    </row>
    <row r="720" spans="1:8" x14ac:dyDescent="0.25">
      <c r="A720" t="s">
        <v>1069</v>
      </c>
      <c r="B720">
        <v>175</v>
      </c>
      <c r="D720" t="s">
        <v>1070</v>
      </c>
      <c r="G720" t="str">
        <f t="shared" si="22"/>
        <v/>
      </c>
      <c r="H720" s="3" t="str">
        <f t="shared" si="23"/>
        <v/>
      </c>
    </row>
    <row r="721" spans="1:8" x14ac:dyDescent="0.25">
      <c r="A721" t="s">
        <v>1071</v>
      </c>
      <c r="B721">
        <v>54.02</v>
      </c>
      <c r="D721" t="s">
        <v>1072</v>
      </c>
      <c r="G721" t="str">
        <f t="shared" si="22"/>
        <v/>
      </c>
      <c r="H721" s="3" t="str">
        <f t="shared" si="23"/>
        <v/>
      </c>
    </row>
    <row r="722" spans="1:8" x14ac:dyDescent="0.25">
      <c r="A722" t="s">
        <v>1073</v>
      </c>
      <c r="B722">
        <v>76.97</v>
      </c>
      <c r="D722" t="s">
        <v>1074</v>
      </c>
      <c r="G722" t="str">
        <f t="shared" si="22"/>
        <v/>
      </c>
      <c r="H722" s="3" t="str">
        <f t="shared" si="23"/>
        <v/>
      </c>
    </row>
    <row r="723" spans="1:8" x14ac:dyDescent="0.25">
      <c r="A723" t="s">
        <v>1075</v>
      </c>
      <c r="B723">
        <v>75</v>
      </c>
      <c r="D723" t="s">
        <v>1076</v>
      </c>
      <c r="G723" t="str">
        <f t="shared" si="22"/>
        <v/>
      </c>
      <c r="H723" s="3" t="str">
        <f t="shared" si="23"/>
        <v/>
      </c>
    </row>
    <row r="724" spans="1:8" x14ac:dyDescent="0.25">
      <c r="A724" t="s">
        <v>1073</v>
      </c>
      <c r="B724">
        <v>76.98</v>
      </c>
      <c r="D724" t="s">
        <v>1077</v>
      </c>
      <c r="G724" t="str">
        <f t="shared" si="22"/>
        <v/>
      </c>
      <c r="H724" s="3" t="str">
        <f t="shared" si="23"/>
        <v/>
      </c>
    </row>
    <row r="725" spans="1:8" x14ac:dyDescent="0.25">
      <c r="A725" t="s">
        <v>1078</v>
      </c>
      <c r="B725">
        <v>218</v>
      </c>
      <c r="D725" t="s">
        <v>1079</v>
      </c>
      <c r="G725" t="str">
        <f t="shared" si="22"/>
        <v/>
      </c>
      <c r="H725" s="3" t="str">
        <f t="shared" si="23"/>
        <v/>
      </c>
    </row>
    <row r="726" spans="1:8" x14ac:dyDescent="0.25">
      <c r="A726" t="s">
        <v>1080</v>
      </c>
      <c r="B726">
        <v>127.98</v>
      </c>
      <c r="D726" t="s">
        <v>1081</v>
      </c>
      <c r="G726" t="str">
        <f t="shared" si="22"/>
        <v/>
      </c>
      <c r="H726" s="3" t="str">
        <f t="shared" si="23"/>
        <v/>
      </c>
    </row>
    <row r="727" spans="1:8" x14ac:dyDescent="0.25">
      <c r="A727" t="s">
        <v>982</v>
      </c>
      <c r="B727">
        <v>60</v>
      </c>
      <c r="D727" t="s">
        <v>1082</v>
      </c>
      <c r="G727" t="str">
        <f t="shared" si="22"/>
        <v/>
      </c>
      <c r="H727" s="3" t="str">
        <f t="shared" si="23"/>
        <v/>
      </c>
    </row>
    <row r="728" spans="1:8" x14ac:dyDescent="0.25">
      <c r="A728" t="s">
        <v>1083</v>
      </c>
      <c r="B728">
        <v>67.14</v>
      </c>
      <c r="D728" t="s">
        <v>1084</v>
      </c>
      <c r="G728" t="str">
        <f t="shared" si="22"/>
        <v/>
      </c>
      <c r="H728" s="3" t="str">
        <f t="shared" si="23"/>
        <v/>
      </c>
    </row>
    <row r="729" spans="1:8" x14ac:dyDescent="0.25">
      <c r="A729" t="s">
        <v>1083</v>
      </c>
      <c r="B729">
        <v>67.14</v>
      </c>
      <c r="D729" t="s">
        <v>1085</v>
      </c>
      <c r="G729" t="str">
        <f t="shared" si="22"/>
        <v/>
      </c>
      <c r="H729" s="3" t="str">
        <f t="shared" si="23"/>
        <v/>
      </c>
    </row>
    <row r="730" spans="1:8" x14ac:dyDescent="0.25">
      <c r="A730" t="s">
        <v>1086</v>
      </c>
      <c r="B730">
        <v>52.63</v>
      </c>
      <c r="D730" t="s">
        <v>1087</v>
      </c>
      <c r="G730" t="str">
        <f t="shared" si="22"/>
        <v/>
      </c>
      <c r="H730" s="3" t="str">
        <f t="shared" si="23"/>
        <v/>
      </c>
    </row>
    <row r="731" spans="1:8" x14ac:dyDescent="0.25">
      <c r="A731" t="s">
        <v>989</v>
      </c>
      <c r="B731">
        <v>63</v>
      </c>
      <c r="D731" t="s">
        <v>1088</v>
      </c>
      <c r="G731" t="str">
        <f t="shared" si="22"/>
        <v/>
      </c>
      <c r="H731" s="3" t="str">
        <f t="shared" si="23"/>
        <v/>
      </c>
    </row>
    <row r="732" spans="1:8" x14ac:dyDescent="0.25">
      <c r="A732" t="s">
        <v>1089</v>
      </c>
      <c r="B732">
        <v>69.97</v>
      </c>
      <c r="D732" t="s">
        <v>1090</v>
      </c>
      <c r="G732" t="str">
        <f t="shared" si="22"/>
        <v/>
      </c>
      <c r="H732" s="3" t="str">
        <f t="shared" si="23"/>
        <v/>
      </c>
    </row>
    <row r="733" spans="1:8" x14ac:dyDescent="0.25">
      <c r="A733" t="s">
        <v>83</v>
      </c>
      <c r="B733">
        <v>52.21</v>
      </c>
      <c r="D733" t="s">
        <v>1091</v>
      </c>
      <c r="G733" t="str">
        <f t="shared" si="22"/>
        <v/>
      </c>
      <c r="H733" s="3" t="str">
        <f t="shared" si="23"/>
        <v/>
      </c>
    </row>
    <row r="734" spans="1:8" x14ac:dyDescent="0.25">
      <c r="A734" t="s">
        <v>1086</v>
      </c>
      <c r="B734">
        <v>54.46</v>
      </c>
      <c r="D734" t="s">
        <v>1092</v>
      </c>
      <c r="G734" t="str">
        <f t="shared" si="22"/>
        <v/>
      </c>
      <c r="H734" s="3" t="str">
        <f t="shared" si="23"/>
        <v/>
      </c>
    </row>
    <row r="735" spans="1:8" x14ac:dyDescent="0.25">
      <c r="A735" t="s">
        <v>1086</v>
      </c>
      <c r="B735">
        <v>54.46</v>
      </c>
      <c r="D735" t="s">
        <v>1093</v>
      </c>
      <c r="G735" t="str">
        <f t="shared" si="22"/>
        <v/>
      </c>
      <c r="H735" s="3" t="str">
        <f t="shared" si="23"/>
        <v/>
      </c>
    </row>
    <row r="736" spans="1:8" x14ac:dyDescent="0.25">
      <c r="A736" t="s">
        <v>1094</v>
      </c>
      <c r="B736">
        <v>61.73</v>
      </c>
      <c r="D736" t="s">
        <v>1095</v>
      </c>
      <c r="G736" t="str">
        <f t="shared" si="22"/>
        <v/>
      </c>
      <c r="H736" s="3" t="str">
        <f t="shared" si="23"/>
        <v/>
      </c>
    </row>
    <row r="737" spans="1:8" x14ac:dyDescent="0.25">
      <c r="A737" t="s">
        <v>629</v>
      </c>
      <c r="B737">
        <v>105.3</v>
      </c>
      <c r="D737" t="s">
        <v>1096</v>
      </c>
      <c r="G737" t="str">
        <f t="shared" si="22"/>
        <v/>
      </c>
      <c r="H737" s="3" t="str">
        <f t="shared" si="23"/>
        <v/>
      </c>
    </row>
    <row r="738" spans="1:8" x14ac:dyDescent="0.25">
      <c r="A738" t="s">
        <v>1019</v>
      </c>
      <c r="B738">
        <v>52.71</v>
      </c>
      <c r="D738" t="s">
        <v>1097</v>
      </c>
      <c r="G738" t="str">
        <f t="shared" si="22"/>
        <v/>
      </c>
      <c r="H738" s="3" t="str">
        <f t="shared" si="23"/>
        <v/>
      </c>
    </row>
    <row r="739" spans="1:8" x14ac:dyDescent="0.25">
      <c r="A739" t="s">
        <v>1058</v>
      </c>
      <c r="B739">
        <v>99</v>
      </c>
      <c r="D739" t="s">
        <v>1098</v>
      </c>
      <c r="G739" t="str">
        <f t="shared" si="22"/>
        <v/>
      </c>
      <c r="H739" s="3" t="str">
        <f t="shared" si="23"/>
        <v/>
      </c>
    </row>
    <row r="740" spans="1:8" x14ac:dyDescent="0.25">
      <c r="A740" t="s">
        <v>1065</v>
      </c>
      <c r="B740">
        <v>50.26</v>
      </c>
      <c r="D740" t="s">
        <v>1099</v>
      </c>
      <c r="G740" t="str">
        <f t="shared" si="22"/>
        <v/>
      </c>
      <c r="H740" s="3" t="str">
        <f t="shared" si="23"/>
        <v/>
      </c>
    </row>
    <row r="741" spans="1:8" x14ac:dyDescent="0.25">
      <c r="A741" t="s">
        <v>1094</v>
      </c>
      <c r="B741">
        <v>60.63</v>
      </c>
      <c r="D741" t="s">
        <v>1100</v>
      </c>
      <c r="G741" t="str">
        <f t="shared" si="22"/>
        <v/>
      </c>
      <c r="H741" s="3" t="str">
        <f t="shared" si="23"/>
        <v/>
      </c>
    </row>
    <row r="742" spans="1:8" x14ac:dyDescent="0.25">
      <c r="A742" t="s">
        <v>1073</v>
      </c>
      <c r="B742">
        <v>76.98</v>
      </c>
      <c r="D742" t="s">
        <v>1101</v>
      </c>
      <c r="G742" t="str">
        <f t="shared" si="22"/>
        <v/>
      </c>
      <c r="H742" s="3" t="str">
        <f t="shared" si="23"/>
        <v/>
      </c>
    </row>
    <row r="743" spans="1:8" x14ac:dyDescent="0.25">
      <c r="A743" t="s">
        <v>1080</v>
      </c>
      <c r="B743">
        <v>127.98</v>
      </c>
      <c r="D743" t="s">
        <v>1102</v>
      </c>
      <c r="G743" t="str">
        <f t="shared" si="22"/>
        <v/>
      </c>
      <c r="H743" s="3" t="str">
        <f t="shared" si="23"/>
        <v/>
      </c>
    </row>
    <row r="744" spans="1:8" x14ac:dyDescent="0.25">
      <c r="A744" t="s">
        <v>1083</v>
      </c>
      <c r="B744">
        <v>67.14</v>
      </c>
      <c r="D744" t="s">
        <v>1103</v>
      </c>
      <c r="G744" t="str">
        <f t="shared" si="22"/>
        <v/>
      </c>
      <c r="H744" s="3" t="str">
        <f t="shared" si="23"/>
        <v/>
      </c>
    </row>
    <row r="745" spans="1:8" x14ac:dyDescent="0.25">
      <c r="A745" t="s">
        <v>1083</v>
      </c>
      <c r="B745">
        <v>67.14</v>
      </c>
      <c r="D745" t="s">
        <v>1104</v>
      </c>
      <c r="G745" t="str">
        <f t="shared" si="22"/>
        <v/>
      </c>
      <c r="H745" s="3" t="str">
        <f t="shared" si="23"/>
        <v/>
      </c>
    </row>
    <row r="746" spans="1:8" x14ac:dyDescent="0.25">
      <c r="A746" t="s">
        <v>1083</v>
      </c>
      <c r="B746">
        <v>67.13</v>
      </c>
      <c r="D746" t="s">
        <v>1105</v>
      </c>
      <c r="G746" t="str">
        <f t="shared" si="22"/>
        <v/>
      </c>
      <c r="H746" s="3" t="str">
        <f t="shared" si="23"/>
        <v/>
      </c>
    </row>
    <row r="747" spans="1:8" x14ac:dyDescent="0.25">
      <c r="A747" t="s">
        <v>1086</v>
      </c>
      <c r="B747">
        <v>52.63</v>
      </c>
      <c r="D747" t="s">
        <v>1106</v>
      </c>
      <c r="G747" t="str">
        <f t="shared" si="22"/>
        <v/>
      </c>
      <c r="H747" s="3" t="str">
        <f t="shared" si="23"/>
        <v/>
      </c>
    </row>
    <row r="748" spans="1:8" x14ac:dyDescent="0.25">
      <c r="A748" t="s">
        <v>1107</v>
      </c>
      <c r="B748">
        <v>80.92</v>
      </c>
      <c r="D748" t="s">
        <v>1108</v>
      </c>
      <c r="G748" t="str">
        <f t="shared" si="22"/>
        <v/>
      </c>
      <c r="H748" s="3" t="str">
        <f t="shared" si="23"/>
        <v/>
      </c>
    </row>
    <row r="749" spans="1:8" x14ac:dyDescent="0.25">
      <c r="A749" t="s">
        <v>1107</v>
      </c>
      <c r="B749">
        <v>80.95</v>
      </c>
      <c r="D749" t="s">
        <v>1109</v>
      </c>
      <c r="G749" t="str">
        <f t="shared" si="22"/>
        <v/>
      </c>
      <c r="H749" s="3" t="str">
        <f t="shared" si="23"/>
        <v/>
      </c>
    </row>
    <row r="750" spans="1:8" x14ac:dyDescent="0.25">
      <c r="A750" t="s">
        <v>1110</v>
      </c>
      <c r="B750">
        <v>65</v>
      </c>
      <c r="D750" t="s">
        <v>1111</v>
      </c>
      <c r="G750" t="str">
        <f t="shared" si="22"/>
        <v/>
      </c>
      <c r="H750" s="3" t="str">
        <f t="shared" si="23"/>
        <v/>
      </c>
    </row>
    <row r="751" spans="1:8" x14ac:dyDescent="0.25">
      <c r="A751" t="s">
        <v>1112</v>
      </c>
      <c r="B751">
        <v>68.94</v>
      </c>
      <c r="D751" t="s">
        <v>1113</v>
      </c>
      <c r="G751" t="str">
        <f t="shared" si="22"/>
        <v/>
      </c>
      <c r="H751" s="3" t="str">
        <f t="shared" si="23"/>
        <v/>
      </c>
    </row>
    <row r="752" spans="1:8" x14ac:dyDescent="0.25">
      <c r="A752" t="s">
        <v>330</v>
      </c>
      <c r="B752">
        <v>55.99</v>
      </c>
      <c r="D752" t="s">
        <v>1114</v>
      </c>
      <c r="G752" t="str">
        <f t="shared" si="22"/>
        <v/>
      </c>
      <c r="H752" s="3" t="str">
        <f t="shared" si="23"/>
        <v/>
      </c>
    </row>
    <row r="753" spans="1:8" x14ac:dyDescent="0.25">
      <c r="A753" t="s">
        <v>1115</v>
      </c>
      <c r="B753">
        <v>55</v>
      </c>
      <c r="D753" t="s">
        <v>1116</v>
      </c>
      <c r="G753" t="str">
        <f t="shared" si="22"/>
        <v/>
      </c>
      <c r="H753" s="3" t="str">
        <f t="shared" si="23"/>
        <v/>
      </c>
    </row>
    <row r="754" spans="1:8" x14ac:dyDescent="0.25">
      <c r="A754" t="s">
        <v>1117</v>
      </c>
      <c r="B754">
        <v>63.41</v>
      </c>
      <c r="D754" t="s">
        <v>1118</v>
      </c>
      <c r="G754" t="str">
        <f t="shared" si="22"/>
        <v/>
      </c>
      <c r="H754" s="3" t="str">
        <f t="shared" si="23"/>
        <v/>
      </c>
    </row>
    <row r="755" spans="1:8" x14ac:dyDescent="0.25">
      <c r="A755" t="s">
        <v>348</v>
      </c>
      <c r="B755">
        <v>49.91</v>
      </c>
      <c r="D755" t="s">
        <v>1119</v>
      </c>
      <c r="G755" t="str">
        <f t="shared" si="22"/>
        <v/>
      </c>
      <c r="H755" s="3" t="str">
        <f t="shared" si="23"/>
        <v/>
      </c>
    </row>
    <row r="756" spans="1:8" x14ac:dyDescent="0.25">
      <c r="A756" t="s">
        <v>1120</v>
      </c>
      <c r="B756">
        <v>57.34</v>
      </c>
      <c r="C756">
        <v>56.7</v>
      </c>
      <c r="D756" t="s">
        <v>1121</v>
      </c>
      <c r="E756" t="s">
        <v>1122</v>
      </c>
      <c r="G756">
        <f t="shared" si="22"/>
        <v>-0.64000000000000057</v>
      </c>
      <c r="H756" s="3">
        <f t="shared" si="23"/>
        <v>-1.1161492849668652E-2</v>
      </c>
    </row>
    <row r="757" spans="1:8" x14ac:dyDescent="0.25">
      <c r="A757" t="s">
        <v>904</v>
      </c>
      <c r="B757">
        <v>51.98</v>
      </c>
      <c r="D757" t="s">
        <v>1123</v>
      </c>
      <c r="G757" t="str">
        <f t="shared" si="22"/>
        <v/>
      </c>
      <c r="H757" s="3" t="str">
        <f t="shared" si="23"/>
        <v/>
      </c>
    </row>
    <row r="758" spans="1:8" x14ac:dyDescent="0.25">
      <c r="A758" t="s">
        <v>1124</v>
      </c>
      <c r="B758">
        <v>69.989999999999995</v>
      </c>
      <c r="D758" t="s">
        <v>1125</v>
      </c>
      <c r="G758" t="str">
        <f t="shared" si="22"/>
        <v/>
      </c>
      <c r="H758" s="3" t="str">
        <f t="shared" si="23"/>
        <v/>
      </c>
    </row>
    <row r="759" spans="1:8" x14ac:dyDescent="0.25">
      <c r="A759" t="s">
        <v>1126</v>
      </c>
      <c r="B759">
        <v>66</v>
      </c>
      <c r="D759" t="s">
        <v>1127</v>
      </c>
      <c r="G759" t="str">
        <f t="shared" si="22"/>
        <v/>
      </c>
      <c r="H759" s="3" t="str">
        <f t="shared" si="23"/>
        <v/>
      </c>
    </row>
    <row r="760" spans="1:8" x14ac:dyDescent="0.25">
      <c r="A760" t="s">
        <v>1128</v>
      </c>
      <c r="B760">
        <v>70.510000000000005</v>
      </c>
      <c r="D760" t="s">
        <v>1129</v>
      </c>
      <c r="G760" t="str">
        <f t="shared" si="22"/>
        <v/>
      </c>
      <c r="H760" s="3" t="str">
        <f t="shared" si="23"/>
        <v/>
      </c>
    </row>
    <row r="761" spans="1:8" x14ac:dyDescent="0.25">
      <c r="A761" t="s">
        <v>613</v>
      </c>
      <c r="B761">
        <v>50.4</v>
      </c>
      <c r="D761" t="s">
        <v>1130</v>
      </c>
      <c r="G761" t="str">
        <f t="shared" si="22"/>
        <v/>
      </c>
      <c r="H761" s="3" t="str">
        <f t="shared" si="23"/>
        <v/>
      </c>
    </row>
    <row r="762" spans="1:8" x14ac:dyDescent="0.25">
      <c r="A762" t="s">
        <v>381</v>
      </c>
      <c r="B762">
        <v>57.61</v>
      </c>
      <c r="D762" t="s">
        <v>1131</v>
      </c>
      <c r="G762" t="str">
        <f t="shared" si="22"/>
        <v/>
      </c>
      <c r="H762" s="3" t="str">
        <f t="shared" si="23"/>
        <v/>
      </c>
    </row>
    <row r="763" spans="1:8" x14ac:dyDescent="0.25">
      <c r="A763" t="s">
        <v>1132</v>
      </c>
      <c r="B763">
        <v>64.91</v>
      </c>
      <c r="D763" t="s">
        <v>1133</v>
      </c>
      <c r="G763" t="str">
        <f t="shared" si="22"/>
        <v/>
      </c>
      <c r="H763" s="3" t="str">
        <f t="shared" si="23"/>
        <v/>
      </c>
    </row>
    <row r="764" spans="1:8" x14ac:dyDescent="0.25">
      <c r="A764" t="s">
        <v>1134</v>
      </c>
      <c r="B764">
        <v>58.13</v>
      </c>
      <c r="D764" t="s">
        <v>1135</v>
      </c>
      <c r="G764" t="str">
        <f t="shared" si="22"/>
        <v/>
      </c>
      <c r="H764" s="3" t="str">
        <f t="shared" si="23"/>
        <v/>
      </c>
    </row>
    <row r="765" spans="1:8" x14ac:dyDescent="0.25">
      <c r="A765" t="s">
        <v>1083</v>
      </c>
      <c r="B765">
        <v>53.84</v>
      </c>
      <c r="D765" t="s">
        <v>1136</v>
      </c>
      <c r="G765" t="str">
        <f t="shared" si="22"/>
        <v/>
      </c>
      <c r="H765" s="3" t="str">
        <f t="shared" si="23"/>
        <v/>
      </c>
    </row>
    <row r="766" spans="1:8" x14ac:dyDescent="0.25">
      <c r="A766" t="s">
        <v>1083</v>
      </c>
      <c r="B766">
        <v>53.92</v>
      </c>
      <c r="D766" t="s">
        <v>1137</v>
      </c>
      <c r="G766" t="str">
        <f t="shared" si="22"/>
        <v/>
      </c>
      <c r="H766" s="3" t="str">
        <f t="shared" si="23"/>
        <v/>
      </c>
    </row>
    <row r="767" spans="1:8" x14ac:dyDescent="0.25">
      <c r="A767" t="s">
        <v>1138</v>
      </c>
      <c r="B767">
        <v>54.86</v>
      </c>
      <c r="C767">
        <v>76.39</v>
      </c>
      <c r="D767" t="s">
        <v>1139</v>
      </c>
      <c r="E767" t="s">
        <v>1140</v>
      </c>
      <c r="G767">
        <f t="shared" si="22"/>
        <v>21.53</v>
      </c>
      <c r="H767" s="3">
        <f t="shared" si="23"/>
        <v>0.39245351804593515</v>
      </c>
    </row>
    <row r="768" spans="1:8" x14ac:dyDescent="0.25">
      <c r="A768" t="s">
        <v>182</v>
      </c>
      <c r="B768">
        <v>52.88</v>
      </c>
      <c r="D768" t="s">
        <v>1141</v>
      </c>
      <c r="G768" t="str">
        <f t="shared" si="22"/>
        <v/>
      </c>
      <c r="H768" s="3" t="str">
        <f t="shared" si="23"/>
        <v/>
      </c>
    </row>
    <row r="769" spans="1:8" x14ac:dyDescent="0.25">
      <c r="A769" t="s">
        <v>364</v>
      </c>
      <c r="B769">
        <v>162.56</v>
      </c>
      <c r="D769" t="s">
        <v>1142</v>
      </c>
      <c r="G769" t="str">
        <f t="shared" si="22"/>
        <v/>
      </c>
      <c r="H769" s="3" t="str">
        <f t="shared" si="23"/>
        <v/>
      </c>
    </row>
    <row r="770" spans="1:8" x14ac:dyDescent="0.25">
      <c r="A770" t="s">
        <v>957</v>
      </c>
      <c r="B770">
        <v>50.52</v>
      </c>
      <c r="D770" t="s">
        <v>1143</v>
      </c>
      <c r="G770" t="str">
        <f t="shared" ref="G770:G833" si="24">IF(NOT(ISBLANK(C770)),C770-B770,"")</f>
        <v/>
      </c>
      <c r="H770" s="3" t="str">
        <f t="shared" ref="H770:H833" si="25">IF(NOT(ISBLANK(C770)),G770/B770,"")</f>
        <v/>
      </c>
    </row>
    <row r="771" spans="1:8" x14ac:dyDescent="0.25">
      <c r="A771" t="s">
        <v>1144</v>
      </c>
      <c r="B771">
        <v>70</v>
      </c>
      <c r="D771" t="s">
        <v>1145</v>
      </c>
      <c r="G771" t="str">
        <f t="shared" si="24"/>
        <v/>
      </c>
      <c r="H771" s="3" t="str">
        <f t="shared" si="25"/>
        <v/>
      </c>
    </row>
    <row r="772" spans="1:8" x14ac:dyDescent="0.25">
      <c r="A772" t="s">
        <v>1146</v>
      </c>
      <c r="B772">
        <v>53.57</v>
      </c>
      <c r="D772" t="s">
        <v>1147</v>
      </c>
      <c r="G772" t="str">
        <f t="shared" si="24"/>
        <v/>
      </c>
      <c r="H772" s="3" t="str">
        <f t="shared" si="25"/>
        <v/>
      </c>
    </row>
    <row r="773" spans="1:8" x14ac:dyDescent="0.25">
      <c r="A773" t="s">
        <v>996</v>
      </c>
      <c r="B773">
        <v>106.65</v>
      </c>
      <c r="D773" t="s">
        <v>1148</v>
      </c>
      <c r="G773" t="str">
        <f t="shared" si="24"/>
        <v/>
      </c>
      <c r="H773" s="3" t="str">
        <f t="shared" si="25"/>
        <v/>
      </c>
    </row>
    <row r="774" spans="1:8" x14ac:dyDescent="0.25">
      <c r="A774" t="s">
        <v>1149</v>
      </c>
      <c r="B774">
        <v>110</v>
      </c>
      <c r="D774" t="s">
        <v>1150</v>
      </c>
      <c r="G774" t="str">
        <f t="shared" si="24"/>
        <v/>
      </c>
      <c r="H774" s="3" t="str">
        <f t="shared" si="25"/>
        <v/>
      </c>
    </row>
    <row r="775" spans="1:8" x14ac:dyDescent="0.25">
      <c r="A775" t="s">
        <v>1110</v>
      </c>
      <c r="B775">
        <v>64.98</v>
      </c>
      <c r="D775" t="s">
        <v>1151</v>
      </c>
      <c r="G775" t="str">
        <f t="shared" si="24"/>
        <v/>
      </c>
      <c r="H775" s="3" t="str">
        <f t="shared" si="25"/>
        <v/>
      </c>
    </row>
    <row r="776" spans="1:8" x14ac:dyDescent="0.25">
      <c r="A776" t="s">
        <v>1152</v>
      </c>
      <c r="B776">
        <v>191.99</v>
      </c>
      <c r="D776" t="s">
        <v>1153</v>
      </c>
      <c r="G776" t="str">
        <f t="shared" si="24"/>
        <v/>
      </c>
      <c r="H776" s="3" t="str">
        <f t="shared" si="25"/>
        <v/>
      </c>
    </row>
    <row r="777" spans="1:8" x14ac:dyDescent="0.25">
      <c r="A777" t="s">
        <v>1152</v>
      </c>
      <c r="B777">
        <v>179</v>
      </c>
      <c r="D777" t="s">
        <v>1154</v>
      </c>
      <c r="G777" t="str">
        <f t="shared" si="24"/>
        <v/>
      </c>
      <c r="H777" s="3" t="str">
        <f t="shared" si="25"/>
        <v/>
      </c>
    </row>
    <row r="778" spans="1:8" x14ac:dyDescent="0.25">
      <c r="A778" t="s">
        <v>1152</v>
      </c>
      <c r="B778">
        <v>180</v>
      </c>
      <c r="D778" t="s">
        <v>1155</v>
      </c>
      <c r="G778" t="str">
        <f t="shared" si="24"/>
        <v/>
      </c>
      <c r="H778" s="3" t="str">
        <f t="shared" si="25"/>
        <v/>
      </c>
    </row>
    <row r="779" spans="1:8" x14ac:dyDescent="0.25">
      <c r="A779" t="s">
        <v>1156</v>
      </c>
      <c r="B779">
        <v>65</v>
      </c>
      <c r="D779" t="s">
        <v>1157</v>
      </c>
      <c r="G779" t="str">
        <f t="shared" si="24"/>
        <v/>
      </c>
      <c r="H779" s="3" t="str">
        <f t="shared" si="25"/>
        <v/>
      </c>
    </row>
    <row r="780" spans="1:8" x14ac:dyDescent="0.25">
      <c r="A780" t="s">
        <v>917</v>
      </c>
      <c r="B780">
        <v>63.16</v>
      </c>
      <c r="D780" t="s">
        <v>1158</v>
      </c>
      <c r="G780" t="str">
        <f t="shared" si="24"/>
        <v/>
      </c>
      <c r="H780" s="3" t="str">
        <f t="shared" si="25"/>
        <v/>
      </c>
    </row>
    <row r="781" spans="1:8" x14ac:dyDescent="0.25">
      <c r="A781" t="s">
        <v>455</v>
      </c>
      <c r="B781">
        <v>50.1</v>
      </c>
      <c r="D781" t="s">
        <v>1159</v>
      </c>
      <c r="G781" t="str">
        <f t="shared" si="24"/>
        <v/>
      </c>
      <c r="H781" s="3" t="str">
        <f t="shared" si="25"/>
        <v/>
      </c>
    </row>
    <row r="782" spans="1:8" x14ac:dyDescent="0.25">
      <c r="A782" t="s">
        <v>1160</v>
      </c>
      <c r="B782">
        <v>211</v>
      </c>
      <c r="D782" t="s">
        <v>1161</v>
      </c>
      <c r="G782" t="str">
        <f t="shared" si="24"/>
        <v/>
      </c>
      <c r="H782" s="3" t="str">
        <f t="shared" si="25"/>
        <v/>
      </c>
    </row>
    <row r="783" spans="1:8" x14ac:dyDescent="0.25">
      <c r="A783" t="s">
        <v>760</v>
      </c>
      <c r="B783">
        <v>80</v>
      </c>
      <c r="D783" t="s">
        <v>1162</v>
      </c>
      <c r="G783" t="str">
        <f t="shared" si="24"/>
        <v/>
      </c>
      <c r="H783" s="3" t="str">
        <f t="shared" si="25"/>
        <v/>
      </c>
    </row>
    <row r="784" spans="1:8" x14ac:dyDescent="0.25">
      <c r="A784" t="s">
        <v>1163</v>
      </c>
      <c r="B784">
        <v>55</v>
      </c>
      <c r="D784" t="s">
        <v>1164</v>
      </c>
      <c r="G784" t="str">
        <f t="shared" si="24"/>
        <v/>
      </c>
      <c r="H784" s="3" t="str">
        <f t="shared" si="25"/>
        <v/>
      </c>
    </row>
    <row r="785" spans="1:8" x14ac:dyDescent="0.25">
      <c r="A785" t="s">
        <v>1165</v>
      </c>
      <c r="B785">
        <v>353.04</v>
      </c>
      <c r="D785" t="s">
        <v>1166</v>
      </c>
      <c r="G785" t="str">
        <f t="shared" si="24"/>
        <v/>
      </c>
      <c r="H785" s="3" t="str">
        <f t="shared" si="25"/>
        <v/>
      </c>
    </row>
    <row r="786" spans="1:8" x14ac:dyDescent="0.25">
      <c r="A786" t="s">
        <v>1167</v>
      </c>
      <c r="B786">
        <v>185</v>
      </c>
      <c r="D786" t="s">
        <v>1168</v>
      </c>
      <c r="G786" t="str">
        <f t="shared" si="24"/>
        <v/>
      </c>
      <c r="H786" s="3" t="str">
        <f t="shared" si="25"/>
        <v/>
      </c>
    </row>
    <row r="787" spans="1:8" x14ac:dyDescent="0.25">
      <c r="A787" t="s">
        <v>1169</v>
      </c>
      <c r="B787">
        <v>239.99</v>
      </c>
      <c r="D787" t="s">
        <v>1170</v>
      </c>
      <c r="G787" t="str">
        <f t="shared" si="24"/>
        <v/>
      </c>
      <c r="H787" s="3" t="str">
        <f t="shared" si="25"/>
        <v/>
      </c>
    </row>
    <row r="788" spans="1:8" x14ac:dyDescent="0.25">
      <c r="A788" t="s">
        <v>553</v>
      </c>
      <c r="B788">
        <v>80</v>
      </c>
      <c r="D788" t="s">
        <v>1171</v>
      </c>
      <c r="G788" t="str">
        <f t="shared" si="24"/>
        <v/>
      </c>
      <c r="H788" s="3" t="str">
        <f t="shared" si="25"/>
        <v/>
      </c>
    </row>
    <row r="789" spans="1:8" x14ac:dyDescent="0.25">
      <c r="A789" t="s">
        <v>760</v>
      </c>
      <c r="B789">
        <v>80</v>
      </c>
      <c r="D789" t="s">
        <v>1172</v>
      </c>
      <c r="G789" t="str">
        <f t="shared" si="24"/>
        <v/>
      </c>
      <c r="H789" s="3" t="str">
        <f t="shared" si="25"/>
        <v/>
      </c>
    </row>
    <row r="790" spans="1:8" x14ac:dyDescent="0.25">
      <c r="A790" t="s">
        <v>1173</v>
      </c>
      <c r="B790">
        <v>290</v>
      </c>
      <c r="D790" t="s">
        <v>1174</v>
      </c>
      <c r="G790" t="str">
        <f t="shared" si="24"/>
        <v/>
      </c>
      <c r="H790" s="3" t="str">
        <f t="shared" si="25"/>
        <v/>
      </c>
    </row>
    <row r="791" spans="1:8" x14ac:dyDescent="0.25">
      <c r="A791" t="s">
        <v>1175</v>
      </c>
      <c r="B791">
        <v>65</v>
      </c>
      <c r="D791" t="s">
        <v>1176</v>
      </c>
      <c r="G791" t="str">
        <f t="shared" si="24"/>
        <v/>
      </c>
      <c r="H791" s="3" t="str">
        <f t="shared" si="25"/>
        <v/>
      </c>
    </row>
    <row r="792" spans="1:8" x14ac:dyDescent="0.25">
      <c r="A792" t="s">
        <v>1177</v>
      </c>
      <c r="B792">
        <v>68.430000000000007</v>
      </c>
      <c r="D792" t="s">
        <v>1178</v>
      </c>
      <c r="G792" t="str">
        <f t="shared" si="24"/>
        <v/>
      </c>
      <c r="H792" s="3" t="str">
        <f t="shared" si="25"/>
        <v/>
      </c>
    </row>
    <row r="793" spans="1:8" x14ac:dyDescent="0.25">
      <c r="A793" t="s">
        <v>996</v>
      </c>
      <c r="B793">
        <v>99</v>
      </c>
      <c r="D793" t="s">
        <v>1179</v>
      </c>
      <c r="G793" t="str">
        <f t="shared" si="24"/>
        <v/>
      </c>
      <c r="H793" s="3" t="str">
        <f t="shared" si="25"/>
        <v/>
      </c>
    </row>
    <row r="794" spans="1:8" x14ac:dyDescent="0.25">
      <c r="A794" t="s">
        <v>1180</v>
      </c>
      <c r="B794">
        <v>137</v>
      </c>
      <c r="D794" t="s">
        <v>1181</v>
      </c>
      <c r="G794" t="str">
        <f t="shared" si="24"/>
        <v/>
      </c>
      <c r="H794" s="3" t="str">
        <f t="shared" si="25"/>
        <v/>
      </c>
    </row>
    <row r="795" spans="1:8" x14ac:dyDescent="0.25">
      <c r="A795" t="s">
        <v>1039</v>
      </c>
      <c r="B795">
        <v>80</v>
      </c>
      <c r="D795" t="s">
        <v>1182</v>
      </c>
      <c r="G795" t="str">
        <f t="shared" si="24"/>
        <v/>
      </c>
      <c r="H795" s="3" t="str">
        <f t="shared" si="25"/>
        <v/>
      </c>
    </row>
    <row r="796" spans="1:8" x14ac:dyDescent="0.25">
      <c r="A796" t="s">
        <v>917</v>
      </c>
      <c r="B796">
        <v>69.08</v>
      </c>
      <c r="D796" t="s">
        <v>1183</v>
      </c>
      <c r="G796" t="str">
        <f t="shared" si="24"/>
        <v/>
      </c>
      <c r="H796" s="3" t="str">
        <f t="shared" si="25"/>
        <v/>
      </c>
    </row>
    <row r="797" spans="1:8" x14ac:dyDescent="0.25">
      <c r="A797" t="s">
        <v>1184</v>
      </c>
      <c r="B797">
        <v>145.61000000000001</v>
      </c>
      <c r="D797" t="s">
        <v>1185</v>
      </c>
      <c r="G797" t="str">
        <f t="shared" si="24"/>
        <v/>
      </c>
      <c r="H797" s="3" t="str">
        <f t="shared" si="25"/>
        <v/>
      </c>
    </row>
    <row r="798" spans="1:8" x14ac:dyDescent="0.25">
      <c r="A798" t="s">
        <v>799</v>
      </c>
      <c r="B798">
        <v>48.94</v>
      </c>
      <c r="D798" t="s">
        <v>1186</v>
      </c>
      <c r="G798" t="str">
        <f t="shared" si="24"/>
        <v/>
      </c>
      <c r="H798" s="3" t="str">
        <f t="shared" si="25"/>
        <v/>
      </c>
    </row>
    <row r="799" spans="1:8" x14ac:dyDescent="0.25">
      <c r="A799" t="s">
        <v>1187</v>
      </c>
      <c r="B799">
        <v>200.98</v>
      </c>
      <c r="D799" t="s">
        <v>1188</v>
      </c>
      <c r="G799" t="str">
        <f t="shared" si="24"/>
        <v/>
      </c>
      <c r="H799" s="3" t="str">
        <f t="shared" si="25"/>
        <v/>
      </c>
    </row>
    <row r="800" spans="1:8" x14ac:dyDescent="0.25">
      <c r="A800" t="s">
        <v>1189</v>
      </c>
      <c r="B800">
        <v>128.07</v>
      </c>
      <c r="D800" t="s">
        <v>1190</v>
      </c>
      <c r="G800" t="str">
        <f t="shared" si="24"/>
        <v/>
      </c>
      <c r="H800" s="3" t="str">
        <f t="shared" si="25"/>
        <v/>
      </c>
    </row>
    <row r="801" spans="1:8" x14ac:dyDescent="0.25">
      <c r="A801" t="s">
        <v>1191</v>
      </c>
      <c r="B801">
        <v>100</v>
      </c>
      <c r="D801" t="s">
        <v>1192</v>
      </c>
      <c r="G801" t="str">
        <f t="shared" si="24"/>
        <v/>
      </c>
      <c r="H801" s="3" t="str">
        <f t="shared" si="25"/>
        <v/>
      </c>
    </row>
    <row r="802" spans="1:8" x14ac:dyDescent="0.25">
      <c r="A802" t="s">
        <v>1193</v>
      </c>
      <c r="B802">
        <v>295.05</v>
      </c>
      <c r="D802" t="s">
        <v>1194</v>
      </c>
      <c r="G802" t="str">
        <f t="shared" si="24"/>
        <v/>
      </c>
      <c r="H802" s="3" t="str">
        <f t="shared" si="25"/>
        <v/>
      </c>
    </row>
    <row r="803" spans="1:8" x14ac:dyDescent="0.25">
      <c r="A803" t="s">
        <v>1195</v>
      </c>
      <c r="B803">
        <v>110</v>
      </c>
      <c r="D803" t="s">
        <v>1196</v>
      </c>
      <c r="G803" t="str">
        <f t="shared" si="24"/>
        <v/>
      </c>
      <c r="H803" s="3" t="str">
        <f t="shared" si="25"/>
        <v/>
      </c>
    </row>
    <row r="804" spans="1:8" x14ac:dyDescent="0.25">
      <c r="A804" t="s">
        <v>1197</v>
      </c>
      <c r="B804">
        <v>52.42</v>
      </c>
      <c r="D804" t="s">
        <v>1198</v>
      </c>
      <c r="G804" t="str">
        <f t="shared" si="24"/>
        <v/>
      </c>
      <c r="H804" s="3" t="str">
        <f t="shared" si="25"/>
        <v/>
      </c>
    </row>
    <row r="805" spans="1:8" x14ac:dyDescent="0.25">
      <c r="A805" t="s">
        <v>638</v>
      </c>
      <c r="B805">
        <v>55.48</v>
      </c>
      <c r="D805" t="s">
        <v>1199</v>
      </c>
      <c r="G805" t="str">
        <f t="shared" si="24"/>
        <v/>
      </c>
      <c r="H805" s="3" t="str">
        <f t="shared" si="25"/>
        <v/>
      </c>
    </row>
    <row r="806" spans="1:8" x14ac:dyDescent="0.25">
      <c r="A806" t="s">
        <v>330</v>
      </c>
      <c r="B806">
        <v>55</v>
      </c>
      <c r="D806" t="s">
        <v>1200</v>
      </c>
      <c r="G806" t="str">
        <f t="shared" si="24"/>
        <v/>
      </c>
      <c r="H806" s="3" t="str">
        <f t="shared" si="25"/>
        <v/>
      </c>
    </row>
    <row r="807" spans="1:8" x14ac:dyDescent="0.25">
      <c r="A807" t="s">
        <v>996</v>
      </c>
      <c r="B807">
        <v>100</v>
      </c>
      <c r="D807" t="s">
        <v>1201</v>
      </c>
      <c r="G807" t="str">
        <f t="shared" si="24"/>
        <v/>
      </c>
      <c r="H807" s="3" t="str">
        <f t="shared" si="25"/>
        <v/>
      </c>
    </row>
    <row r="808" spans="1:8" x14ac:dyDescent="0.25">
      <c r="A808" t="s">
        <v>957</v>
      </c>
      <c r="B808">
        <v>50.53</v>
      </c>
      <c r="D808" t="s">
        <v>1202</v>
      </c>
      <c r="G808" t="str">
        <f t="shared" si="24"/>
        <v/>
      </c>
      <c r="H808" s="3" t="str">
        <f t="shared" si="25"/>
        <v/>
      </c>
    </row>
    <row r="809" spans="1:8" x14ac:dyDescent="0.25">
      <c r="A809" t="s">
        <v>1146</v>
      </c>
      <c r="B809">
        <v>53.58</v>
      </c>
      <c r="D809" t="s">
        <v>1203</v>
      </c>
      <c r="G809" t="str">
        <f t="shared" si="24"/>
        <v/>
      </c>
      <c r="H809" s="3" t="str">
        <f t="shared" si="25"/>
        <v/>
      </c>
    </row>
    <row r="810" spans="1:8" x14ac:dyDescent="0.25">
      <c r="A810" t="s">
        <v>1204</v>
      </c>
      <c r="B810">
        <v>120</v>
      </c>
      <c r="D810" t="s">
        <v>1205</v>
      </c>
      <c r="G810" t="str">
        <f t="shared" si="24"/>
        <v/>
      </c>
      <c r="H810" s="3" t="str">
        <f t="shared" si="25"/>
        <v/>
      </c>
    </row>
    <row r="811" spans="1:8" x14ac:dyDescent="0.25">
      <c r="A811" t="s">
        <v>1146</v>
      </c>
      <c r="B811">
        <v>53.57</v>
      </c>
      <c r="D811" t="s">
        <v>1206</v>
      </c>
      <c r="G811" t="str">
        <f t="shared" si="24"/>
        <v/>
      </c>
      <c r="H811" s="3" t="str">
        <f t="shared" si="25"/>
        <v/>
      </c>
    </row>
    <row r="812" spans="1:8" x14ac:dyDescent="0.25">
      <c r="A812" t="s">
        <v>434</v>
      </c>
      <c r="B812">
        <v>150</v>
      </c>
      <c r="D812" t="s">
        <v>1207</v>
      </c>
      <c r="G812" t="str">
        <f t="shared" si="24"/>
        <v/>
      </c>
      <c r="H812" s="3" t="str">
        <f t="shared" si="25"/>
        <v/>
      </c>
    </row>
    <row r="813" spans="1:8" x14ac:dyDescent="0.25">
      <c r="A813" t="s">
        <v>1208</v>
      </c>
      <c r="B813">
        <v>53</v>
      </c>
      <c r="D813" t="s">
        <v>1209</v>
      </c>
      <c r="G813" t="str">
        <f t="shared" si="24"/>
        <v/>
      </c>
      <c r="H813" s="3" t="str">
        <f t="shared" si="25"/>
        <v/>
      </c>
    </row>
    <row r="814" spans="1:8" x14ac:dyDescent="0.25">
      <c r="A814" t="s">
        <v>1132</v>
      </c>
      <c r="B814">
        <v>74.72</v>
      </c>
      <c r="D814" t="s">
        <v>1210</v>
      </c>
      <c r="G814" t="str">
        <f t="shared" si="24"/>
        <v/>
      </c>
      <c r="H814" s="3" t="str">
        <f t="shared" si="25"/>
        <v/>
      </c>
    </row>
    <row r="815" spans="1:8" x14ac:dyDescent="0.25">
      <c r="A815" t="s">
        <v>1211</v>
      </c>
      <c r="B815">
        <v>70</v>
      </c>
      <c r="D815" t="s">
        <v>1212</v>
      </c>
      <c r="G815" t="str">
        <f t="shared" si="24"/>
        <v/>
      </c>
      <c r="H815" s="3" t="str">
        <f t="shared" si="25"/>
        <v/>
      </c>
    </row>
    <row r="816" spans="1:8" x14ac:dyDescent="0.25">
      <c r="A816" t="s">
        <v>1112</v>
      </c>
      <c r="B816">
        <v>68.94</v>
      </c>
      <c r="D816" t="s">
        <v>1213</v>
      </c>
      <c r="G816" t="str">
        <f t="shared" si="24"/>
        <v/>
      </c>
      <c r="H816" s="3" t="str">
        <f t="shared" si="25"/>
        <v/>
      </c>
    </row>
    <row r="817" spans="1:8" x14ac:dyDescent="0.25">
      <c r="A817" t="s">
        <v>1180</v>
      </c>
      <c r="B817">
        <v>125</v>
      </c>
      <c r="D817" t="s">
        <v>1214</v>
      </c>
      <c r="G817" t="str">
        <f t="shared" si="24"/>
        <v/>
      </c>
      <c r="H817" s="3" t="str">
        <f t="shared" si="25"/>
        <v/>
      </c>
    </row>
    <row r="818" spans="1:8" x14ac:dyDescent="0.25">
      <c r="A818" t="s">
        <v>330</v>
      </c>
      <c r="B818">
        <v>54</v>
      </c>
      <c r="D818" t="s">
        <v>1215</v>
      </c>
      <c r="G818" t="str">
        <f t="shared" si="24"/>
        <v/>
      </c>
      <c r="H818" s="3" t="str">
        <f t="shared" si="25"/>
        <v/>
      </c>
    </row>
    <row r="819" spans="1:8" x14ac:dyDescent="0.25">
      <c r="A819" t="s">
        <v>330</v>
      </c>
      <c r="B819">
        <v>55.99</v>
      </c>
      <c r="D819" t="s">
        <v>1216</v>
      </c>
      <c r="G819" t="str">
        <f t="shared" si="24"/>
        <v/>
      </c>
      <c r="H819" s="3" t="str">
        <f t="shared" si="25"/>
        <v/>
      </c>
    </row>
    <row r="820" spans="1:8" x14ac:dyDescent="0.25">
      <c r="A820" t="s">
        <v>1110</v>
      </c>
      <c r="B820">
        <v>62</v>
      </c>
      <c r="D820" t="s">
        <v>1217</v>
      </c>
      <c r="G820" t="str">
        <f t="shared" si="24"/>
        <v/>
      </c>
      <c r="H820" s="3" t="str">
        <f t="shared" si="25"/>
        <v/>
      </c>
    </row>
    <row r="821" spans="1:8" x14ac:dyDescent="0.25">
      <c r="A821" t="s">
        <v>1218</v>
      </c>
      <c r="B821">
        <v>275</v>
      </c>
      <c r="D821" t="s">
        <v>1219</v>
      </c>
      <c r="G821" t="str">
        <f t="shared" si="24"/>
        <v/>
      </c>
      <c r="H821" s="3" t="str">
        <f t="shared" si="25"/>
        <v/>
      </c>
    </row>
    <row r="822" spans="1:8" x14ac:dyDescent="0.25">
      <c r="A822" t="s">
        <v>1124</v>
      </c>
      <c r="B822">
        <v>66.47</v>
      </c>
      <c r="D822" t="s">
        <v>1220</v>
      </c>
      <c r="G822" t="str">
        <f t="shared" si="24"/>
        <v/>
      </c>
      <c r="H822" s="3" t="str">
        <f t="shared" si="25"/>
        <v/>
      </c>
    </row>
    <row r="823" spans="1:8" x14ac:dyDescent="0.25">
      <c r="A823" t="s">
        <v>1177</v>
      </c>
      <c r="B823">
        <v>70.989999999999995</v>
      </c>
      <c r="D823" t="s">
        <v>1221</v>
      </c>
      <c r="G823" t="str">
        <f t="shared" si="24"/>
        <v/>
      </c>
      <c r="H823" s="3" t="str">
        <f t="shared" si="25"/>
        <v/>
      </c>
    </row>
    <row r="824" spans="1:8" x14ac:dyDescent="0.25">
      <c r="A824" t="s">
        <v>1180</v>
      </c>
      <c r="B824">
        <v>143.25</v>
      </c>
      <c r="D824" t="s">
        <v>1222</v>
      </c>
      <c r="G824" t="str">
        <f t="shared" si="24"/>
        <v/>
      </c>
      <c r="H824" s="3" t="str">
        <f t="shared" si="25"/>
        <v/>
      </c>
    </row>
    <row r="825" spans="1:8" x14ac:dyDescent="0.25">
      <c r="A825" t="s">
        <v>1177</v>
      </c>
      <c r="B825">
        <v>70.989999999999995</v>
      </c>
      <c r="D825" t="s">
        <v>1223</v>
      </c>
      <c r="G825" t="str">
        <f t="shared" si="24"/>
        <v/>
      </c>
      <c r="H825" s="3" t="str">
        <f t="shared" si="25"/>
        <v/>
      </c>
    </row>
    <row r="826" spans="1:8" x14ac:dyDescent="0.25">
      <c r="A826" t="s">
        <v>1224</v>
      </c>
      <c r="B826">
        <v>102</v>
      </c>
      <c r="D826" t="s">
        <v>1225</v>
      </c>
      <c r="G826" t="str">
        <f t="shared" si="24"/>
        <v/>
      </c>
      <c r="H826" s="3" t="str">
        <f t="shared" si="25"/>
        <v/>
      </c>
    </row>
    <row r="827" spans="1:8" x14ac:dyDescent="0.25">
      <c r="A827" t="s">
        <v>1226</v>
      </c>
      <c r="B827">
        <v>92.84</v>
      </c>
      <c r="D827" t="s">
        <v>1227</v>
      </c>
      <c r="G827" t="str">
        <f t="shared" si="24"/>
        <v/>
      </c>
      <c r="H827" s="3" t="str">
        <f t="shared" si="25"/>
        <v/>
      </c>
    </row>
    <row r="828" spans="1:8" x14ac:dyDescent="0.25">
      <c r="A828" t="s">
        <v>1224</v>
      </c>
      <c r="B828">
        <v>105.26</v>
      </c>
      <c r="D828" t="s">
        <v>1228</v>
      </c>
      <c r="G828" t="str">
        <f t="shared" si="24"/>
        <v/>
      </c>
      <c r="H828" s="3" t="str">
        <f t="shared" si="25"/>
        <v/>
      </c>
    </row>
    <row r="829" spans="1:8" x14ac:dyDescent="0.25">
      <c r="A829" t="s">
        <v>1224</v>
      </c>
      <c r="B829">
        <v>105.26</v>
      </c>
      <c r="D829" t="s">
        <v>1229</v>
      </c>
      <c r="G829" t="str">
        <f t="shared" si="24"/>
        <v/>
      </c>
      <c r="H829" s="3" t="str">
        <f t="shared" si="25"/>
        <v/>
      </c>
    </row>
    <row r="830" spans="1:8" x14ac:dyDescent="0.25">
      <c r="A830" t="s">
        <v>1230</v>
      </c>
      <c r="B830">
        <v>51.66</v>
      </c>
      <c r="D830" t="s">
        <v>1231</v>
      </c>
      <c r="G830" t="str">
        <f t="shared" si="24"/>
        <v/>
      </c>
      <c r="H830" s="3" t="str">
        <f t="shared" si="25"/>
        <v/>
      </c>
    </row>
    <row r="831" spans="1:8" x14ac:dyDescent="0.25">
      <c r="A831" t="s">
        <v>1232</v>
      </c>
      <c r="B831">
        <v>99.96</v>
      </c>
      <c r="D831" t="s">
        <v>1233</v>
      </c>
      <c r="G831" t="str">
        <f t="shared" si="24"/>
        <v/>
      </c>
      <c r="H831" s="3" t="str">
        <f t="shared" si="25"/>
        <v/>
      </c>
    </row>
    <row r="832" spans="1:8" x14ac:dyDescent="0.25">
      <c r="A832" t="s">
        <v>1232</v>
      </c>
      <c r="B832">
        <v>99.98</v>
      </c>
      <c r="D832" t="s">
        <v>1234</v>
      </c>
      <c r="G832" t="str">
        <f t="shared" si="24"/>
        <v/>
      </c>
      <c r="H832" s="3" t="str">
        <f t="shared" si="25"/>
        <v/>
      </c>
    </row>
    <row r="833" spans="1:8" x14ac:dyDescent="0.25">
      <c r="A833" t="s">
        <v>799</v>
      </c>
      <c r="B833">
        <v>50.46</v>
      </c>
      <c r="D833" t="s">
        <v>1235</v>
      </c>
      <c r="G833" t="str">
        <f t="shared" si="24"/>
        <v/>
      </c>
      <c r="H833" s="3" t="str">
        <f t="shared" si="25"/>
        <v/>
      </c>
    </row>
    <row r="834" spans="1:8" x14ac:dyDescent="0.25">
      <c r="A834" t="s">
        <v>1197</v>
      </c>
      <c r="B834">
        <v>52.42</v>
      </c>
      <c r="D834" t="s">
        <v>1236</v>
      </c>
      <c r="G834" t="str">
        <f t="shared" ref="G834:G897" si="26">IF(NOT(ISBLANK(C834)),C834-B834,"")</f>
        <v/>
      </c>
      <c r="H834" s="3" t="str">
        <f t="shared" ref="H834:H897" si="27">IF(NOT(ISBLANK(C834)),G834/B834,"")</f>
        <v/>
      </c>
    </row>
    <row r="835" spans="1:8" x14ac:dyDescent="0.25">
      <c r="A835" t="s">
        <v>1237</v>
      </c>
      <c r="B835">
        <v>59.99</v>
      </c>
      <c r="D835" t="s">
        <v>1238</v>
      </c>
      <c r="G835" t="str">
        <f t="shared" si="26"/>
        <v/>
      </c>
      <c r="H835" s="3" t="str">
        <f t="shared" si="27"/>
        <v/>
      </c>
    </row>
    <row r="836" spans="1:8" x14ac:dyDescent="0.25">
      <c r="A836" t="s">
        <v>1237</v>
      </c>
      <c r="B836">
        <v>59.98</v>
      </c>
      <c r="D836" t="s">
        <v>1239</v>
      </c>
      <c r="G836" t="str">
        <f t="shared" si="26"/>
        <v/>
      </c>
      <c r="H836" s="3" t="str">
        <f t="shared" si="27"/>
        <v/>
      </c>
    </row>
    <row r="837" spans="1:8" x14ac:dyDescent="0.25">
      <c r="A837" t="s">
        <v>1237</v>
      </c>
      <c r="B837">
        <v>59.98</v>
      </c>
      <c r="D837" t="s">
        <v>1240</v>
      </c>
      <c r="G837" t="str">
        <f t="shared" si="26"/>
        <v/>
      </c>
      <c r="H837" s="3" t="str">
        <f t="shared" si="27"/>
        <v/>
      </c>
    </row>
    <row r="838" spans="1:8" x14ac:dyDescent="0.25">
      <c r="A838" t="s">
        <v>1241</v>
      </c>
      <c r="B838">
        <v>249.99</v>
      </c>
      <c r="D838" t="s">
        <v>1242</v>
      </c>
      <c r="G838" t="str">
        <f t="shared" si="26"/>
        <v/>
      </c>
      <c r="H838" s="3" t="str">
        <f t="shared" si="27"/>
        <v/>
      </c>
    </row>
    <row r="839" spans="1:8" x14ac:dyDescent="0.25">
      <c r="A839" t="s">
        <v>1243</v>
      </c>
      <c r="B839">
        <v>77.78</v>
      </c>
      <c r="D839" t="s">
        <v>1244</v>
      </c>
      <c r="G839" t="str">
        <f t="shared" si="26"/>
        <v/>
      </c>
      <c r="H839" s="3" t="str">
        <f t="shared" si="27"/>
        <v/>
      </c>
    </row>
    <row r="840" spans="1:8" x14ac:dyDescent="0.25">
      <c r="A840" t="s">
        <v>1117</v>
      </c>
      <c r="B840">
        <v>63.94</v>
      </c>
      <c r="D840" t="s">
        <v>1245</v>
      </c>
      <c r="G840" t="str">
        <f t="shared" si="26"/>
        <v/>
      </c>
      <c r="H840" s="3" t="str">
        <f t="shared" si="27"/>
        <v/>
      </c>
    </row>
    <row r="841" spans="1:8" x14ac:dyDescent="0.25">
      <c r="A841" t="s">
        <v>1246</v>
      </c>
      <c r="B841">
        <v>230.01</v>
      </c>
      <c r="D841" t="s">
        <v>1247</v>
      </c>
      <c r="G841" t="str">
        <f t="shared" si="26"/>
        <v/>
      </c>
      <c r="H841" s="3" t="str">
        <f t="shared" si="27"/>
        <v/>
      </c>
    </row>
    <row r="842" spans="1:8" x14ac:dyDescent="0.25">
      <c r="A842" t="s">
        <v>1248</v>
      </c>
      <c r="B842">
        <v>147</v>
      </c>
      <c r="D842" t="s">
        <v>1249</v>
      </c>
      <c r="G842" t="str">
        <f t="shared" si="26"/>
        <v/>
      </c>
      <c r="H842" s="3" t="str">
        <f t="shared" si="27"/>
        <v/>
      </c>
    </row>
    <row r="843" spans="1:8" x14ac:dyDescent="0.25">
      <c r="A843" t="s">
        <v>1250</v>
      </c>
      <c r="B843">
        <v>62.29</v>
      </c>
      <c r="D843" t="s">
        <v>1251</v>
      </c>
      <c r="G843" t="str">
        <f t="shared" si="26"/>
        <v/>
      </c>
      <c r="H843" s="3" t="str">
        <f t="shared" si="27"/>
        <v/>
      </c>
    </row>
    <row r="844" spans="1:8" x14ac:dyDescent="0.25">
      <c r="A844" t="s">
        <v>507</v>
      </c>
      <c r="B844">
        <v>78.2</v>
      </c>
      <c r="D844" t="s">
        <v>1252</v>
      </c>
      <c r="G844" t="str">
        <f t="shared" si="26"/>
        <v/>
      </c>
      <c r="H844" s="3" t="str">
        <f t="shared" si="27"/>
        <v/>
      </c>
    </row>
    <row r="845" spans="1:8" x14ac:dyDescent="0.25">
      <c r="A845" t="s">
        <v>1253</v>
      </c>
      <c r="B845">
        <v>170</v>
      </c>
      <c r="D845" t="s">
        <v>1254</v>
      </c>
      <c r="G845" t="str">
        <f t="shared" si="26"/>
        <v/>
      </c>
      <c r="H845" s="3" t="str">
        <f t="shared" si="27"/>
        <v/>
      </c>
    </row>
    <row r="846" spans="1:8" x14ac:dyDescent="0.25">
      <c r="A846" t="s">
        <v>1255</v>
      </c>
      <c r="B846">
        <v>158.79</v>
      </c>
      <c r="D846" t="s">
        <v>1256</v>
      </c>
      <c r="G846" t="str">
        <f t="shared" si="26"/>
        <v/>
      </c>
      <c r="H846" s="3" t="str">
        <f t="shared" si="27"/>
        <v/>
      </c>
    </row>
    <row r="847" spans="1:8" x14ac:dyDescent="0.25">
      <c r="A847" t="s">
        <v>1257</v>
      </c>
      <c r="B847">
        <v>299.99</v>
      </c>
      <c r="D847" t="s">
        <v>1258</v>
      </c>
      <c r="G847" t="str">
        <f t="shared" si="26"/>
        <v/>
      </c>
      <c r="H847" s="3" t="str">
        <f t="shared" si="27"/>
        <v/>
      </c>
    </row>
    <row r="848" spans="1:8" x14ac:dyDescent="0.25">
      <c r="A848" t="s">
        <v>1259</v>
      </c>
      <c r="B848">
        <v>54.2</v>
      </c>
      <c r="D848" t="s">
        <v>1260</v>
      </c>
      <c r="G848" t="str">
        <f t="shared" si="26"/>
        <v/>
      </c>
      <c r="H848" s="3" t="str">
        <f t="shared" si="27"/>
        <v/>
      </c>
    </row>
    <row r="849" spans="1:8" x14ac:dyDescent="0.25">
      <c r="A849" t="s">
        <v>904</v>
      </c>
      <c r="B849">
        <v>50.59</v>
      </c>
      <c r="D849" t="s">
        <v>1261</v>
      </c>
      <c r="G849" t="str">
        <f t="shared" si="26"/>
        <v/>
      </c>
      <c r="H849" s="3" t="str">
        <f t="shared" si="27"/>
        <v/>
      </c>
    </row>
    <row r="850" spans="1:8" x14ac:dyDescent="0.25">
      <c r="A850" t="s">
        <v>904</v>
      </c>
      <c r="B850">
        <v>51.97</v>
      </c>
      <c r="D850" t="s">
        <v>1262</v>
      </c>
      <c r="G850" t="str">
        <f t="shared" si="26"/>
        <v/>
      </c>
      <c r="H850" s="3" t="str">
        <f t="shared" si="27"/>
        <v/>
      </c>
    </row>
    <row r="851" spans="1:8" x14ac:dyDescent="0.25">
      <c r="A851" t="s">
        <v>1263</v>
      </c>
      <c r="B851">
        <v>105.26</v>
      </c>
      <c r="D851" t="s">
        <v>1264</v>
      </c>
      <c r="G851" t="str">
        <f t="shared" si="26"/>
        <v/>
      </c>
      <c r="H851" s="3" t="str">
        <f t="shared" si="27"/>
        <v/>
      </c>
    </row>
    <row r="852" spans="1:8" x14ac:dyDescent="0.25">
      <c r="A852" t="s">
        <v>611</v>
      </c>
      <c r="B852">
        <v>210.12</v>
      </c>
      <c r="D852" t="s">
        <v>1265</v>
      </c>
      <c r="G852" t="str">
        <f t="shared" si="26"/>
        <v/>
      </c>
      <c r="H852" s="3" t="str">
        <f t="shared" si="27"/>
        <v/>
      </c>
    </row>
    <row r="853" spans="1:8" x14ac:dyDescent="0.25">
      <c r="A853" t="s">
        <v>1266</v>
      </c>
      <c r="B853">
        <v>90</v>
      </c>
      <c r="D853" t="s">
        <v>1267</v>
      </c>
      <c r="G853" t="str">
        <f t="shared" si="26"/>
        <v/>
      </c>
      <c r="H853" s="3" t="str">
        <f t="shared" si="27"/>
        <v/>
      </c>
    </row>
    <row r="854" spans="1:8" x14ac:dyDescent="0.25">
      <c r="A854" t="s">
        <v>1041</v>
      </c>
      <c r="B854">
        <v>72.98</v>
      </c>
      <c r="D854" t="s">
        <v>1268</v>
      </c>
      <c r="G854" t="str">
        <f t="shared" si="26"/>
        <v/>
      </c>
      <c r="H854" s="3" t="str">
        <f t="shared" si="27"/>
        <v/>
      </c>
    </row>
    <row r="855" spans="1:8" x14ac:dyDescent="0.25">
      <c r="A855" t="s">
        <v>1041</v>
      </c>
      <c r="B855">
        <v>70</v>
      </c>
      <c r="D855" t="s">
        <v>1269</v>
      </c>
      <c r="G855" t="str">
        <f t="shared" si="26"/>
        <v/>
      </c>
      <c r="H855" s="3" t="str">
        <f t="shared" si="27"/>
        <v/>
      </c>
    </row>
    <row r="856" spans="1:8" x14ac:dyDescent="0.25">
      <c r="A856" t="s">
        <v>155</v>
      </c>
      <c r="B856">
        <v>51.63</v>
      </c>
      <c r="D856" t="s">
        <v>1270</v>
      </c>
      <c r="G856" t="str">
        <f t="shared" si="26"/>
        <v/>
      </c>
      <c r="H856" s="3" t="str">
        <f t="shared" si="27"/>
        <v/>
      </c>
    </row>
    <row r="857" spans="1:8" x14ac:dyDescent="0.25">
      <c r="A857" t="s">
        <v>1271</v>
      </c>
      <c r="B857">
        <v>78.2</v>
      </c>
      <c r="D857" t="s">
        <v>1272</v>
      </c>
      <c r="G857" t="str">
        <f t="shared" si="26"/>
        <v/>
      </c>
      <c r="H857" s="3" t="str">
        <f t="shared" si="27"/>
        <v/>
      </c>
    </row>
    <row r="858" spans="1:8" x14ac:dyDescent="0.25">
      <c r="A858" t="s">
        <v>1132</v>
      </c>
      <c r="B858">
        <v>79.97</v>
      </c>
      <c r="D858" t="s">
        <v>1273</v>
      </c>
      <c r="G858" t="str">
        <f t="shared" si="26"/>
        <v/>
      </c>
      <c r="H858" s="3" t="str">
        <f t="shared" si="27"/>
        <v/>
      </c>
    </row>
    <row r="859" spans="1:8" x14ac:dyDescent="0.25">
      <c r="A859" t="s">
        <v>858</v>
      </c>
      <c r="B859">
        <v>106</v>
      </c>
      <c r="D859" t="s">
        <v>1274</v>
      </c>
      <c r="G859" t="str">
        <f t="shared" si="26"/>
        <v/>
      </c>
      <c r="H859" s="3" t="str">
        <f t="shared" si="27"/>
        <v/>
      </c>
    </row>
    <row r="860" spans="1:8" x14ac:dyDescent="0.25">
      <c r="A860" t="s">
        <v>1275</v>
      </c>
      <c r="B860">
        <v>110</v>
      </c>
      <c r="D860" t="s">
        <v>1276</v>
      </c>
      <c r="G860" t="str">
        <f t="shared" si="26"/>
        <v/>
      </c>
      <c r="H860" s="3" t="str">
        <f t="shared" si="27"/>
        <v/>
      </c>
    </row>
    <row r="861" spans="1:8" x14ac:dyDescent="0.25">
      <c r="A861" t="s">
        <v>1277</v>
      </c>
      <c r="B861">
        <v>58.89</v>
      </c>
      <c r="D861" t="s">
        <v>1278</v>
      </c>
      <c r="G861" t="str">
        <f t="shared" si="26"/>
        <v/>
      </c>
      <c r="H861" s="3" t="str">
        <f t="shared" si="27"/>
        <v/>
      </c>
    </row>
    <row r="862" spans="1:8" x14ac:dyDescent="0.25">
      <c r="A862" t="s">
        <v>1279</v>
      </c>
      <c r="B862">
        <v>140</v>
      </c>
      <c r="D862" t="s">
        <v>1280</v>
      </c>
      <c r="G862" t="str">
        <f t="shared" si="26"/>
        <v/>
      </c>
      <c r="H862" s="3" t="str">
        <f t="shared" si="27"/>
        <v/>
      </c>
    </row>
    <row r="863" spans="1:8" x14ac:dyDescent="0.25">
      <c r="A863" t="s">
        <v>1281</v>
      </c>
      <c r="B863">
        <v>99.68</v>
      </c>
      <c r="D863" t="s">
        <v>1282</v>
      </c>
      <c r="G863" t="str">
        <f t="shared" si="26"/>
        <v/>
      </c>
      <c r="H863" s="3" t="str">
        <f t="shared" si="27"/>
        <v/>
      </c>
    </row>
    <row r="864" spans="1:8" x14ac:dyDescent="0.25">
      <c r="A864" t="s">
        <v>1283</v>
      </c>
      <c r="B864">
        <v>250.51</v>
      </c>
      <c r="D864" t="s">
        <v>1284</v>
      </c>
      <c r="G864" t="str">
        <f t="shared" si="26"/>
        <v/>
      </c>
      <c r="H864" s="3" t="str">
        <f t="shared" si="27"/>
        <v/>
      </c>
    </row>
    <row r="865" spans="1:8" x14ac:dyDescent="0.25">
      <c r="A865" t="s">
        <v>839</v>
      </c>
      <c r="B865">
        <v>51.92</v>
      </c>
      <c r="D865" t="s">
        <v>1285</v>
      </c>
      <c r="G865" t="str">
        <f t="shared" si="26"/>
        <v/>
      </c>
      <c r="H865" s="3" t="str">
        <f t="shared" si="27"/>
        <v/>
      </c>
    </row>
    <row r="866" spans="1:8" x14ac:dyDescent="0.25">
      <c r="A866" t="s">
        <v>1286</v>
      </c>
      <c r="B866">
        <v>56.08</v>
      </c>
      <c r="D866" t="s">
        <v>1287</v>
      </c>
      <c r="G866" t="str">
        <f t="shared" si="26"/>
        <v/>
      </c>
      <c r="H866" s="3" t="str">
        <f t="shared" si="27"/>
        <v/>
      </c>
    </row>
    <row r="867" spans="1:8" x14ac:dyDescent="0.25">
      <c r="A867" t="s">
        <v>381</v>
      </c>
      <c r="B867">
        <v>59.5</v>
      </c>
      <c r="D867" t="s">
        <v>1288</v>
      </c>
      <c r="G867" t="str">
        <f t="shared" si="26"/>
        <v/>
      </c>
      <c r="H867" s="3" t="str">
        <f t="shared" si="27"/>
        <v/>
      </c>
    </row>
    <row r="868" spans="1:8" x14ac:dyDescent="0.25">
      <c r="A868" t="s">
        <v>1120</v>
      </c>
      <c r="B868">
        <v>55.25</v>
      </c>
      <c r="D868" t="s">
        <v>1289</v>
      </c>
      <c r="G868" t="str">
        <f t="shared" si="26"/>
        <v/>
      </c>
      <c r="H868" s="3" t="str">
        <f t="shared" si="27"/>
        <v/>
      </c>
    </row>
    <row r="869" spans="1:8" x14ac:dyDescent="0.25">
      <c r="A869" t="s">
        <v>1290</v>
      </c>
      <c r="B869">
        <v>70.89</v>
      </c>
      <c r="D869" t="s">
        <v>1291</v>
      </c>
      <c r="G869" t="str">
        <f t="shared" si="26"/>
        <v/>
      </c>
      <c r="H869" s="3" t="str">
        <f t="shared" si="27"/>
        <v/>
      </c>
    </row>
    <row r="870" spans="1:8" x14ac:dyDescent="0.25">
      <c r="A870" t="s">
        <v>1292</v>
      </c>
      <c r="B870">
        <v>51.78</v>
      </c>
      <c r="D870" t="s">
        <v>1293</v>
      </c>
      <c r="G870" t="str">
        <f t="shared" si="26"/>
        <v/>
      </c>
      <c r="H870" s="3" t="str">
        <f t="shared" si="27"/>
        <v/>
      </c>
    </row>
    <row r="871" spans="1:8" x14ac:dyDescent="0.25">
      <c r="A871" t="s">
        <v>1294</v>
      </c>
      <c r="B871">
        <v>51</v>
      </c>
      <c r="D871" t="s">
        <v>1295</v>
      </c>
      <c r="G871" t="str">
        <f t="shared" si="26"/>
        <v/>
      </c>
      <c r="H871" s="3" t="str">
        <f t="shared" si="27"/>
        <v/>
      </c>
    </row>
    <row r="872" spans="1:8" x14ac:dyDescent="0.25">
      <c r="A872" t="s">
        <v>1296</v>
      </c>
      <c r="B872">
        <v>51.99</v>
      </c>
      <c r="C872">
        <v>69.819999999999993</v>
      </c>
      <c r="D872" t="s">
        <v>1297</v>
      </c>
      <c r="E872" t="s">
        <v>1298</v>
      </c>
      <c r="G872">
        <f t="shared" si="26"/>
        <v>17.829999999999991</v>
      </c>
      <c r="H872" s="3">
        <f t="shared" si="27"/>
        <v>0.34295056741681074</v>
      </c>
    </row>
    <row r="873" spans="1:8" x14ac:dyDescent="0.25">
      <c r="A873" t="s">
        <v>1138</v>
      </c>
      <c r="B873">
        <v>53.75</v>
      </c>
      <c r="D873" t="s">
        <v>1299</v>
      </c>
      <c r="G873" t="str">
        <f t="shared" si="26"/>
        <v/>
      </c>
      <c r="H873" s="3" t="str">
        <f t="shared" si="27"/>
        <v/>
      </c>
    </row>
    <row r="874" spans="1:8" x14ac:dyDescent="0.25">
      <c r="A874" t="s">
        <v>1300</v>
      </c>
      <c r="B874">
        <v>62.88</v>
      </c>
      <c r="D874" t="s">
        <v>1301</v>
      </c>
      <c r="G874" t="str">
        <f t="shared" si="26"/>
        <v/>
      </c>
      <c r="H874" s="3" t="str">
        <f t="shared" si="27"/>
        <v/>
      </c>
    </row>
    <row r="875" spans="1:8" x14ac:dyDescent="0.25">
      <c r="A875" t="s">
        <v>1300</v>
      </c>
      <c r="B875">
        <v>61.65</v>
      </c>
      <c r="D875" t="s">
        <v>1302</v>
      </c>
      <c r="G875" t="str">
        <f t="shared" si="26"/>
        <v/>
      </c>
      <c r="H875" s="3" t="str">
        <f t="shared" si="27"/>
        <v/>
      </c>
    </row>
    <row r="876" spans="1:8" x14ac:dyDescent="0.25">
      <c r="A876" t="s">
        <v>1300</v>
      </c>
      <c r="B876">
        <v>61.65</v>
      </c>
      <c r="D876" t="s">
        <v>1303</v>
      </c>
      <c r="G876" t="str">
        <f t="shared" si="26"/>
        <v/>
      </c>
      <c r="H876" s="3" t="str">
        <f t="shared" si="27"/>
        <v/>
      </c>
    </row>
    <row r="877" spans="1:8" x14ac:dyDescent="0.25">
      <c r="A877" t="s">
        <v>34</v>
      </c>
      <c r="B877">
        <v>51.53</v>
      </c>
      <c r="D877" t="s">
        <v>1304</v>
      </c>
      <c r="G877" t="str">
        <f t="shared" si="26"/>
        <v/>
      </c>
      <c r="H877" s="3" t="str">
        <f t="shared" si="27"/>
        <v/>
      </c>
    </row>
    <row r="878" spans="1:8" x14ac:dyDescent="0.25">
      <c r="A878" t="s">
        <v>1305</v>
      </c>
      <c r="B878">
        <v>59.74</v>
      </c>
      <c r="D878" t="s">
        <v>1306</v>
      </c>
      <c r="G878" t="str">
        <f t="shared" si="26"/>
        <v/>
      </c>
      <c r="H878" s="3" t="str">
        <f t="shared" si="27"/>
        <v/>
      </c>
    </row>
    <row r="879" spans="1:8" x14ac:dyDescent="0.25">
      <c r="A879" t="s">
        <v>1307</v>
      </c>
      <c r="B879">
        <v>141.88</v>
      </c>
      <c r="D879" t="s">
        <v>1308</v>
      </c>
      <c r="G879" t="str">
        <f t="shared" si="26"/>
        <v/>
      </c>
      <c r="H879" s="3" t="str">
        <f t="shared" si="27"/>
        <v/>
      </c>
    </row>
    <row r="880" spans="1:8" x14ac:dyDescent="0.25">
      <c r="A880" t="s">
        <v>1309</v>
      </c>
      <c r="B880">
        <v>197.8</v>
      </c>
      <c r="D880" t="s">
        <v>1310</v>
      </c>
      <c r="G880" t="str">
        <f t="shared" si="26"/>
        <v/>
      </c>
      <c r="H880" s="3" t="str">
        <f t="shared" si="27"/>
        <v/>
      </c>
    </row>
    <row r="881" spans="1:8" x14ac:dyDescent="0.25">
      <c r="A881" t="s">
        <v>383</v>
      </c>
      <c r="B881">
        <v>94.35</v>
      </c>
      <c r="D881" t="s">
        <v>1311</v>
      </c>
      <c r="G881" t="str">
        <f t="shared" si="26"/>
        <v/>
      </c>
      <c r="H881" s="3" t="str">
        <f t="shared" si="27"/>
        <v/>
      </c>
    </row>
    <row r="882" spans="1:8" x14ac:dyDescent="0.25">
      <c r="A882" t="s">
        <v>638</v>
      </c>
      <c r="B882">
        <v>57.38</v>
      </c>
      <c r="D882" t="s">
        <v>1312</v>
      </c>
      <c r="G882" t="str">
        <f t="shared" si="26"/>
        <v/>
      </c>
      <c r="H882" s="3" t="str">
        <f t="shared" si="27"/>
        <v/>
      </c>
    </row>
    <row r="883" spans="1:8" x14ac:dyDescent="0.25">
      <c r="A883" t="s">
        <v>1313</v>
      </c>
      <c r="B883">
        <v>55</v>
      </c>
      <c r="D883" t="s">
        <v>1314</v>
      </c>
      <c r="G883" t="str">
        <f t="shared" si="26"/>
        <v/>
      </c>
      <c r="H883" s="3" t="str">
        <f t="shared" si="27"/>
        <v/>
      </c>
    </row>
    <row r="884" spans="1:8" x14ac:dyDescent="0.25">
      <c r="A884" t="s">
        <v>1315</v>
      </c>
      <c r="B884">
        <v>155.05000000000001</v>
      </c>
      <c r="D884" t="s">
        <v>1316</v>
      </c>
      <c r="G884" t="str">
        <f t="shared" si="26"/>
        <v/>
      </c>
      <c r="H884" s="3" t="str">
        <f t="shared" si="27"/>
        <v/>
      </c>
    </row>
    <row r="885" spans="1:8" x14ac:dyDescent="0.25">
      <c r="A885" t="s">
        <v>578</v>
      </c>
      <c r="B885">
        <v>106.13</v>
      </c>
      <c r="D885" t="s">
        <v>1317</v>
      </c>
      <c r="G885" t="str">
        <f t="shared" si="26"/>
        <v/>
      </c>
      <c r="H885" s="3" t="str">
        <f t="shared" si="27"/>
        <v/>
      </c>
    </row>
    <row r="886" spans="1:8" x14ac:dyDescent="0.25">
      <c r="A886" t="s">
        <v>1318</v>
      </c>
      <c r="B886">
        <v>177.14</v>
      </c>
      <c r="D886" t="s">
        <v>1319</v>
      </c>
      <c r="G886" t="str">
        <f t="shared" si="26"/>
        <v/>
      </c>
      <c r="H886" s="3" t="str">
        <f t="shared" si="27"/>
        <v/>
      </c>
    </row>
    <row r="887" spans="1:8" x14ac:dyDescent="0.25">
      <c r="A887" t="s">
        <v>1320</v>
      </c>
      <c r="B887">
        <v>766.01</v>
      </c>
      <c r="C887">
        <v>972.12</v>
      </c>
      <c r="D887" t="s">
        <v>1321</v>
      </c>
      <c r="E887" t="s">
        <v>1322</v>
      </c>
      <c r="G887">
        <f t="shared" si="26"/>
        <v>206.11</v>
      </c>
      <c r="H887" s="3">
        <f t="shared" si="27"/>
        <v>0.26906959439171813</v>
      </c>
    </row>
    <row r="888" spans="1:8" x14ac:dyDescent="0.25">
      <c r="A888" t="s">
        <v>1320</v>
      </c>
      <c r="B888">
        <v>766.01</v>
      </c>
      <c r="C888">
        <v>972.85</v>
      </c>
      <c r="D888" t="s">
        <v>1323</v>
      </c>
      <c r="E888" t="s">
        <v>1324</v>
      </c>
      <c r="G888">
        <f t="shared" si="26"/>
        <v>206.84000000000003</v>
      </c>
      <c r="H888" s="3">
        <f t="shared" si="27"/>
        <v>0.27002258456155931</v>
      </c>
    </row>
    <row r="889" spans="1:8" x14ac:dyDescent="0.25">
      <c r="A889" t="s">
        <v>1325</v>
      </c>
      <c r="B889">
        <v>681.73</v>
      </c>
      <c r="C889">
        <v>939.43</v>
      </c>
      <c r="D889" t="s">
        <v>1326</v>
      </c>
      <c r="E889" t="s">
        <v>1327</v>
      </c>
      <c r="G889">
        <f t="shared" si="26"/>
        <v>257.69999999999993</v>
      </c>
      <c r="H889" s="3">
        <f t="shared" si="27"/>
        <v>0.37800888914966324</v>
      </c>
    </row>
    <row r="890" spans="1:8" x14ac:dyDescent="0.25">
      <c r="A890" t="s">
        <v>1328</v>
      </c>
      <c r="B890">
        <v>605.98</v>
      </c>
      <c r="C890">
        <v>782.32</v>
      </c>
      <c r="D890" t="s">
        <v>1329</v>
      </c>
      <c r="E890" t="s">
        <v>1330</v>
      </c>
      <c r="G890">
        <f t="shared" si="26"/>
        <v>176.34000000000003</v>
      </c>
      <c r="H890" s="3">
        <f t="shared" si="27"/>
        <v>0.29099970296049377</v>
      </c>
    </row>
    <row r="891" spans="1:8" x14ac:dyDescent="0.25">
      <c r="A891" t="s">
        <v>1331</v>
      </c>
      <c r="B891">
        <v>541.01</v>
      </c>
      <c r="C891">
        <v>624.26</v>
      </c>
      <c r="D891" t="s">
        <v>1332</v>
      </c>
      <c r="E891" t="s">
        <v>1333</v>
      </c>
      <c r="G891">
        <f t="shared" si="26"/>
        <v>83.25</v>
      </c>
      <c r="H891" s="3">
        <f t="shared" si="27"/>
        <v>0.15387885621337868</v>
      </c>
    </row>
    <row r="892" spans="1:8" x14ac:dyDescent="0.25">
      <c r="A892" t="s">
        <v>1334</v>
      </c>
      <c r="B892">
        <v>567.5</v>
      </c>
      <c r="C892">
        <v>755.48</v>
      </c>
      <c r="D892" t="s">
        <v>1335</v>
      </c>
      <c r="E892" t="s">
        <v>1336</v>
      </c>
      <c r="G892">
        <f t="shared" si="26"/>
        <v>187.98000000000002</v>
      </c>
      <c r="H892" s="3">
        <f t="shared" si="27"/>
        <v>0.33124229074889872</v>
      </c>
    </row>
    <row r="893" spans="1:8" x14ac:dyDescent="0.25">
      <c r="A893" t="s">
        <v>1334</v>
      </c>
      <c r="B893">
        <v>567.76</v>
      </c>
      <c r="C893">
        <v>755.48</v>
      </c>
      <c r="D893" t="s">
        <v>1337</v>
      </c>
      <c r="E893" t="s">
        <v>1338</v>
      </c>
      <c r="G893">
        <f t="shared" si="26"/>
        <v>187.72000000000003</v>
      </c>
      <c r="H893" s="3">
        <f t="shared" si="27"/>
        <v>0.33063266168803723</v>
      </c>
    </row>
    <row r="894" spans="1:8" x14ac:dyDescent="0.25">
      <c r="A894" t="s">
        <v>1334</v>
      </c>
      <c r="B894">
        <v>567.47</v>
      </c>
      <c r="C894">
        <v>750.14</v>
      </c>
      <c r="D894" t="s">
        <v>1339</v>
      </c>
      <c r="E894" t="s">
        <v>1340</v>
      </c>
      <c r="G894">
        <f t="shared" si="26"/>
        <v>182.66999999999996</v>
      </c>
      <c r="H894" s="3">
        <f t="shared" si="27"/>
        <v>0.32190247942622507</v>
      </c>
    </row>
    <row r="895" spans="1:8" x14ac:dyDescent="0.25">
      <c r="A895" t="s">
        <v>1334</v>
      </c>
      <c r="B895">
        <v>567.47</v>
      </c>
      <c r="C895">
        <v>750.14</v>
      </c>
      <c r="D895" t="s">
        <v>1341</v>
      </c>
      <c r="E895" t="s">
        <v>1342</v>
      </c>
      <c r="G895">
        <f t="shared" si="26"/>
        <v>182.66999999999996</v>
      </c>
      <c r="H895" s="3">
        <f t="shared" si="27"/>
        <v>0.32190247942622507</v>
      </c>
    </row>
    <row r="896" spans="1:8" x14ac:dyDescent="0.25">
      <c r="A896" t="s">
        <v>1343</v>
      </c>
      <c r="B896">
        <v>2604.21</v>
      </c>
      <c r="C896">
        <v>3484.56</v>
      </c>
      <c r="D896" t="s">
        <v>1344</v>
      </c>
      <c r="E896" t="s">
        <v>1345</v>
      </c>
      <c r="G896">
        <f t="shared" si="26"/>
        <v>880.34999999999991</v>
      </c>
      <c r="H896" s="3">
        <f t="shared" si="27"/>
        <v>0.33804877486838614</v>
      </c>
    </row>
    <row r="897" spans="1:8" x14ac:dyDescent="0.25">
      <c r="A897" t="s">
        <v>1346</v>
      </c>
      <c r="B897">
        <v>523.14</v>
      </c>
      <c r="C897">
        <v>632.41999999999996</v>
      </c>
      <c r="D897" t="s">
        <v>1347</v>
      </c>
      <c r="E897" t="s">
        <v>1348</v>
      </c>
      <c r="G897">
        <f t="shared" si="26"/>
        <v>109.27999999999997</v>
      </c>
      <c r="H897" s="3">
        <f t="shared" si="27"/>
        <v>0.20889245708605722</v>
      </c>
    </row>
    <row r="898" spans="1:8" x14ac:dyDescent="0.25">
      <c r="A898" t="s">
        <v>1349</v>
      </c>
      <c r="B898">
        <v>631.62</v>
      </c>
      <c r="C898">
        <v>891.12</v>
      </c>
      <c r="D898" t="s">
        <v>1350</v>
      </c>
      <c r="E898" t="s">
        <v>1351</v>
      </c>
      <c r="G898">
        <f t="shared" ref="G898:G961" si="28">IF(NOT(ISBLANK(C898)),C898-B898,"")</f>
        <v>259.5</v>
      </c>
      <c r="H898" s="3">
        <f t="shared" ref="H898:H961" si="29">IF(NOT(ISBLANK(C898)),G898/B898,"")</f>
        <v>0.41084829486083402</v>
      </c>
    </row>
    <row r="899" spans="1:8" x14ac:dyDescent="0.25">
      <c r="A899" t="s">
        <v>1352</v>
      </c>
      <c r="B899">
        <v>702.19</v>
      </c>
      <c r="C899">
        <v>872.97</v>
      </c>
      <c r="D899" t="s">
        <v>1353</v>
      </c>
      <c r="E899" t="s">
        <v>1354</v>
      </c>
      <c r="G899">
        <f t="shared" si="28"/>
        <v>170.77999999999997</v>
      </c>
      <c r="H899" s="3">
        <f t="shared" si="29"/>
        <v>0.24321052706532414</v>
      </c>
    </row>
    <row r="900" spans="1:8" x14ac:dyDescent="0.25">
      <c r="A900" t="s">
        <v>1352</v>
      </c>
      <c r="B900">
        <v>702.23</v>
      </c>
      <c r="C900">
        <v>870.13</v>
      </c>
      <c r="D900" t="s">
        <v>1355</v>
      </c>
      <c r="E900" t="s">
        <v>1356</v>
      </c>
      <c r="G900">
        <f t="shared" si="28"/>
        <v>167.89999999999998</v>
      </c>
      <c r="H900" s="3">
        <f t="shared" si="29"/>
        <v>0.23909545305669078</v>
      </c>
    </row>
    <row r="901" spans="1:8" x14ac:dyDescent="0.25">
      <c r="A901" t="s">
        <v>1357</v>
      </c>
      <c r="B901">
        <v>606.29</v>
      </c>
      <c r="D901" t="s">
        <v>1358</v>
      </c>
      <c r="G901" t="str">
        <f t="shared" si="28"/>
        <v/>
      </c>
      <c r="H901" s="3" t="str">
        <f t="shared" si="29"/>
        <v/>
      </c>
    </row>
    <row r="902" spans="1:8" x14ac:dyDescent="0.25">
      <c r="A902" t="s">
        <v>1359</v>
      </c>
      <c r="B902">
        <v>740.84</v>
      </c>
      <c r="C902">
        <v>897.34</v>
      </c>
      <c r="D902" t="s">
        <v>1360</v>
      </c>
      <c r="E902" t="s">
        <v>1361</v>
      </c>
      <c r="G902">
        <f t="shared" si="28"/>
        <v>156.5</v>
      </c>
      <c r="H902" s="3">
        <f t="shared" si="29"/>
        <v>0.2112466929431456</v>
      </c>
    </row>
    <row r="903" spans="1:8" x14ac:dyDescent="0.25">
      <c r="A903" t="s">
        <v>1362</v>
      </c>
      <c r="B903">
        <v>1151.76</v>
      </c>
      <c r="C903">
        <v>1373.47</v>
      </c>
      <c r="D903" t="s">
        <v>1363</v>
      </c>
      <c r="E903" t="s">
        <v>1364</v>
      </c>
      <c r="G903">
        <f t="shared" si="28"/>
        <v>221.71000000000004</v>
      </c>
      <c r="H903" s="3">
        <f t="shared" si="29"/>
        <v>0.19249670070153507</v>
      </c>
    </row>
    <row r="904" spans="1:8" x14ac:dyDescent="0.25">
      <c r="A904" t="s">
        <v>1365</v>
      </c>
      <c r="B904">
        <v>1000.89</v>
      </c>
      <c r="C904">
        <v>1129.7</v>
      </c>
      <c r="D904" t="s">
        <v>1366</v>
      </c>
      <c r="E904" t="s">
        <v>1367</v>
      </c>
      <c r="G904">
        <f t="shared" si="28"/>
        <v>128.81000000000006</v>
      </c>
      <c r="H904" s="3">
        <f t="shared" si="29"/>
        <v>0.12869546103967475</v>
      </c>
    </row>
    <row r="905" spans="1:8" x14ac:dyDescent="0.25">
      <c r="A905" t="s">
        <v>1365</v>
      </c>
      <c r="B905">
        <v>1000.89</v>
      </c>
      <c r="C905">
        <v>1129.7</v>
      </c>
      <c r="D905" t="s">
        <v>1368</v>
      </c>
      <c r="E905" t="s">
        <v>1369</v>
      </c>
      <c r="G905">
        <f t="shared" si="28"/>
        <v>128.81000000000006</v>
      </c>
      <c r="H905" s="3">
        <f t="shared" si="29"/>
        <v>0.12869546103967475</v>
      </c>
    </row>
    <row r="906" spans="1:8" x14ac:dyDescent="0.25">
      <c r="A906" t="s">
        <v>1370</v>
      </c>
      <c r="B906">
        <v>1422.67</v>
      </c>
      <c r="C906">
        <v>1839.04</v>
      </c>
      <c r="D906" t="s">
        <v>1371</v>
      </c>
      <c r="E906" t="s">
        <v>1372</v>
      </c>
      <c r="G906">
        <f t="shared" si="28"/>
        <v>416.36999999999989</v>
      </c>
      <c r="H906" s="3">
        <f t="shared" si="29"/>
        <v>0.29266801155573663</v>
      </c>
    </row>
    <row r="907" spans="1:8" x14ac:dyDescent="0.25">
      <c r="A907" t="s">
        <v>1373</v>
      </c>
      <c r="B907">
        <v>1497.53</v>
      </c>
      <c r="C907">
        <v>2112.12</v>
      </c>
      <c r="D907" t="s">
        <v>1374</v>
      </c>
      <c r="E907" t="s">
        <v>1375</v>
      </c>
      <c r="G907">
        <f t="shared" si="28"/>
        <v>614.58999999999992</v>
      </c>
      <c r="H907" s="3">
        <f t="shared" si="29"/>
        <v>0.41040246272194875</v>
      </c>
    </row>
    <row r="908" spans="1:8" x14ac:dyDescent="0.25">
      <c r="A908" t="s">
        <v>1325</v>
      </c>
      <c r="B908">
        <v>679.55</v>
      </c>
      <c r="C908">
        <v>916.07</v>
      </c>
      <c r="D908" t="s">
        <v>1376</v>
      </c>
      <c r="E908" t="s">
        <v>1377</v>
      </c>
      <c r="G908">
        <f t="shared" si="28"/>
        <v>236.5200000000001</v>
      </c>
      <c r="H908" s="3">
        <f t="shared" si="29"/>
        <v>0.34805385917151072</v>
      </c>
    </row>
    <row r="909" spans="1:8" x14ac:dyDescent="0.25">
      <c r="A909" t="s">
        <v>1378</v>
      </c>
      <c r="B909">
        <v>661.83</v>
      </c>
      <c r="C909">
        <v>921.21</v>
      </c>
      <c r="D909" t="s">
        <v>1379</v>
      </c>
      <c r="E909" t="s">
        <v>1380</v>
      </c>
      <c r="G909">
        <f t="shared" si="28"/>
        <v>259.38</v>
      </c>
      <c r="H909" s="3">
        <f t="shared" si="29"/>
        <v>0.39191333121798644</v>
      </c>
    </row>
    <row r="910" spans="1:8" x14ac:dyDescent="0.25">
      <c r="A910" t="s">
        <v>1381</v>
      </c>
      <c r="B910">
        <v>536.35</v>
      </c>
      <c r="C910">
        <v>685.01</v>
      </c>
      <c r="D910" t="s">
        <v>1382</v>
      </c>
      <c r="E910" t="s">
        <v>1383</v>
      </c>
      <c r="G910">
        <f t="shared" si="28"/>
        <v>148.65999999999997</v>
      </c>
      <c r="H910" s="3">
        <f t="shared" si="29"/>
        <v>0.27716975855318349</v>
      </c>
    </row>
    <row r="911" spans="1:8" x14ac:dyDescent="0.25">
      <c r="A911" t="s">
        <v>1384</v>
      </c>
      <c r="B911">
        <v>1544.62</v>
      </c>
      <c r="C911">
        <v>1983.97</v>
      </c>
      <c r="D911" t="s">
        <v>1385</v>
      </c>
      <c r="E911" t="s">
        <v>1386</v>
      </c>
      <c r="G911">
        <f t="shared" si="28"/>
        <v>439.35000000000014</v>
      </c>
      <c r="H911" s="3">
        <f t="shared" si="29"/>
        <v>0.28443889111885134</v>
      </c>
    </row>
    <row r="912" spans="1:8" x14ac:dyDescent="0.25">
      <c r="A912" t="s">
        <v>1387</v>
      </c>
      <c r="B912">
        <v>579.61</v>
      </c>
      <c r="C912">
        <v>709.21</v>
      </c>
      <c r="D912" t="s">
        <v>1388</v>
      </c>
      <c r="E912" t="s">
        <v>1389</v>
      </c>
      <c r="G912">
        <f t="shared" si="28"/>
        <v>129.60000000000002</v>
      </c>
      <c r="H912" s="3">
        <f t="shared" si="29"/>
        <v>0.22359862666275601</v>
      </c>
    </row>
    <row r="913" spans="1:8" x14ac:dyDescent="0.25">
      <c r="A913" t="s">
        <v>1390</v>
      </c>
      <c r="B913">
        <v>1433.47</v>
      </c>
      <c r="C913">
        <v>1918.12</v>
      </c>
      <c r="D913" t="s">
        <v>1391</v>
      </c>
      <c r="E913" t="s">
        <v>1392</v>
      </c>
      <c r="G913">
        <f t="shared" si="28"/>
        <v>484.64999999999986</v>
      </c>
      <c r="H913" s="3">
        <f t="shared" si="29"/>
        <v>0.33809566994774909</v>
      </c>
    </row>
    <row r="914" spans="1:8" x14ac:dyDescent="0.25">
      <c r="A914" t="s">
        <v>1393</v>
      </c>
      <c r="B914">
        <v>515.35</v>
      </c>
      <c r="C914">
        <v>644.19000000000005</v>
      </c>
      <c r="D914" t="s">
        <v>1394</v>
      </c>
      <c r="E914" t="s">
        <v>1395</v>
      </c>
      <c r="G914">
        <f t="shared" si="28"/>
        <v>128.84000000000003</v>
      </c>
      <c r="H914" s="3">
        <f t="shared" si="29"/>
        <v>0.25000485107208698</v>
      </c>
    </row>
    <row r="915" spans="1:8" x14ac:dyDescent="0.25">
      <c r="A915" t="s">
        <v>1396</v>
      </c>
      <c r="B915">
        <v>606.66999999999996</v>
      </c>
      <c r="C915">
        <v>797.87</v>
      </c>
      <c r="D915" t="s">
        <v>1397</v>
      </c>
      <c r="E915" t="s">
        <v>1398</v>
      </c>
      <c r="G915">
        <f t="shared" si="28"/>
        <v>191.20000000000005</v>
      </c>
      <c r="H915" s="3">
        <f t="shared" si="29"/>
        <v>0.31516310349943144</v>
      </c>
    </row>
    <row r="916" spans="1:8" x14ac:dyDescent="0.25">
      <c r="A916" t="s">
        <v>1399</v>
      </c>
      <c r="B916">
        <v>707.05</v>
      </c>
      <c r="C916">
        <v>860.17</v>
      </c>
      <c r="D916" t="s">
        <v>1400</v>
      </c>
      <c r="E916" t="s">
        <v>1401</v>
      </c>
      <c r="G916">
        <f t="shared" si="28"/>
        <v>153.12</v>
      </c>
      <c r="H916" s="3">
        <f t="shared" si="29"/>
        <v>0.21656177073757163</v>
      </c>
    </row>
    <row r="917" spans="1:8" x14ac:dyDescent="0.25">
      <c r="A917" t="s">
        <v>1402</v>
      </c>
      <c r="B917">
        <v>683.34</v>
      </c>
      <c r="C917">
        <v>804.15</v>
      </c>
      <c r="D917" t="s">
        <v>1403</v>
      </c>
      <c r="E917" t="s">
        <v>1404</v>
      </c>
      <c r="G917">
        <f t="shared" si="28"/>
        <v>120.80999999999995</v>
      </c>
      <c r="H917" s="3">
        <f t="shared" si="29"/>
        <v>0.17679339713758882</v>
      </c>
    </row>
    <row r="918" spans="1:8" x14ac:dyDescent="0.25">
      <c r="A918" t="s">
        <v>1325</v>
      </c>
      <c r="B918">
        <v>692.65</v>
      </c>
      <c r="D918" t="s">
        <v>1405</v>
      </c>
      <c r="G918" t="str">
        <f t="shared" si="28"/>
        <v/>
      </c>
      <c r="H918" s="3" t="str">
        <f t="shared" si="29"/>
        <v/>
      </c>
    </row>
    <row r="919" spans="1:8" x14ac:dyDescent="0.25">
      <c r="A919" t="s">
        <v>1406</v>
      </c>
      <c r="B919">
        <v>649</v>
      </c>
      <c r="C919">
        <v>865.9</v>
      </c>
      <c r="D919" t="s">
        <v>1407</v>
      </c>
      <c r="E919" t="s">
        <v>1408</v>
      </c>
      <c r="G919">
        <f t="shared" si="28"/>
        <v>216.89999999999998</v>
      </c>
      <c r="H919" s="3">
        <f t="shared" si="29"/>
        <v>0.33420647149460703</v>
      </c>
    </row>
    <row r="920" spans="1:8" x14ac:dyDescent="0.25">
      <c r="A920" t="s">
        <v>1390</v>
      </c>
      <c r="B920">
        <v>1433.51</v>
      </c>
      <c r="C920">
        <v>1894.07</v>
      </c>
      <c r="D920" t="s">
        <v>1409</v>
      </c>
      <c r="E920" t="s">
        <v>1410</v>
      </c>
      <c r="G920">
        <f t="shared" si="28"/>
        <v>460.55999999999995</v>
      </c>
      <c r="H920" s="3">
        <f t="shared" si="29"/>
        <v>0.32128133044066659</v>
      </c>
    </row>
    <row r="921" spans="1:8" x14ac:dyDescent="0.25">
      <c r="A921" t="s">
        <v>719</v>
      </c>
      <c r="B921">
        <v>1059.18</v>
      </c>
      <c r="D921" t="s">
        <v>1411</v>
      </c>
      <c r="G921" t="str">
        <f t="shared" si="28"/>
        <v/>
      </c>
      <c r="H921" s="3" t="str">
        <f t="shared" si="29"/>
        <v/>
      </c>
    </row>
    <row r="922" spans="1:8" x14ac:dyDescent="0.25">
      <c r="A922" t="s">
        <v>1412</v>
      </c>
      <c r="B922">
        <v>1371.2</v>
      </c>
      <c r="C922">
        <v>1833.16</v>
      </c>
      <c r="D922" t="s">
        <v>1413</v>
      </c>
      <c r="E922" t="s">
        <v>1414</v>
      </c>
      <c r="G922">
        <f t="shared" si="28"/>
        <v>461.96000000000004</v>
      </c>
      <c r="H922" s="3">
        <f t="shared" si="29"/>
        <v>0.33690198366394403</v>
      </c>
    </row>
    <row r="923" spans="1:8" x14ac:dyDescent="0.25">
      <c r="A923" t="s">
        <v>1402</v>
      </c>
      <c r="B923">
        <v>677.79</v>
      </c>
      <c r="C923">
        <v>804.56</v>
      </c>
      <c r="D923" t="s">
        <v>1415</v>
      </c>
      <c r="E923" t="s">
        <v>1416</v>
      </c>
      <c r="G923">
        <f t="shared" si="28"/>
        <v>126.76999999999998</v>
      </c>
      <c r="H923" s="3">
        <f t="shared" si="29"/>
        <v>0.18703433216778056</v>
      </c>
    </row>
    <row r="924" spans="1:8" x14ac:dyDescent="0.25">
      <c r="A924" t="s">
        <v>1417</v>
      </c>
      <c r="B924">
        <v>546.54</v>
      </c>
      <c r="D924" t="s">
        <v>1418</v>
      </c>
      <c r="G924" t="str">
        <f t="shared" si="28"/>
        <v/>
      </c>
      <c r="H924" s="3" t="str">
        <f t="shared" si="29"/>
        <v/>
      </c>
    </row>
    <row r="925" spans="1:8" x14ac:dyDescent="0.25">
      <c r="A925" t="s">
        <v>1419</v>
      </c>
      <c r="B925">
        <v>618.39</v>
      </c>
      <c r="C925">
        <v>859.47</v>
      </c>
      <c r="D925" t="s">
        <v>1420</v>
      </c>
      <c r="E925" t="s">
        <v>1421</v>
      </c>
      <c r="G925">
        <f t="shared" si="28"/>
        <v>241.08000000000004</v>
      </c>
      <c r="H925" s="3">
        <f t="shared" si="29"/>
        <v>0.3898510648619804</v>
      </c>
    </row>
    <row r="926" spans="1:8" x14ac:dyDescent="0.25">
      <c r="A926" t="s">
        <v>1422</v>
      </c>
      <c r="B926">
        <v>747.9</v>
      </c>
      <c r="C926">
        <v>993.57</v>
      </c>
      <c r="D926" t="s">
        <v>1423</v>
      </c>
      <c r="E926" t="s">
        <v>1424</v>
      </c>
      <c r="G926">
        <f t="shared" si="28"/>
        <v>245.67000000000007</v>
      </c>
      <c r="H926" s="3">
        <f t="shared" si="29"/>
        <v>0.32847974328118745</v>
      </c>
    </row>
    <row r="927" spans="1:8" x14ac:dyDescent="0.25">
      <c r="A927" t="s">
        <v>1425</v>
      </c>
      <c r="B927">
        <v>730.37</v>
      </c>
      <c r="C927">
        <v>1029.79</v>
      </c>
      <c r="D927" t="s">
        <v>1426</v>
      </c>
      <c r="E927" t="s">
        <v>1427</v>
      </c>
      <c r="G927">
        <f t="shared" si="28"/>
        <v>299.41999999999996</v>
      </c>
      <c r="H927" s="3">
        <f t="shared" si="29"/>
        <v>0.40995659734107365</v>
      </c>
    </row>
    <row r="928" spans="1:8" x14ac:dyDescent="0.25">
      <c r="A928" t="s">
        <v>1428</v>
      </c>
      <c r="B928">
        <v>622.9</v>
      </c>
      <c r="C928">
        <v>826.76</v>
      </c>
      <c r="D928" t="s">
        <v>1429</v>
      </c>
      <c r="E928" t="s">
        <v>1430</v>
      </c>
      <c r="G928">
        <f t="shared" si="28"/>
        <v>203.86</v>
      </c>
      <c r="H928" s="3">
        <f t="shared" si="29"/>
        <v>0.32727564617113503</v>
      </c>
    </row>
    <row r="929" spans="1:8" x14ac:dyDescent="0.25">
      <c r="A929" t="s">
        <v>1431</v>
      </c>
      <c r="B929">
        <v>720.36</v>
      </c>
      <c r="C929">
        <v>871.57</v>
      </c>
      <c r="D929" t="s">
        <v>1432</v>
      </c>
      <c r="E929" t="s">
        <v>1433</v>
      </c>
      <c r="G929">
        <f t="shared" si="28"/>
        <v>151.21000000000004</v>
      </c>
      <c r="H929" s="3">
        <f t="shared" si="29"/>
        <v>0.2099089344216781</v>
      </c>
    </row>
    <row r="930" spans="1:8" x14ac:dyDescent="0.25">
      <c r="A930" t="s">
        <v>1434</v>
      </c>
      <c r="B930">
        <v>767.22</v>
      </c>
      <c r="C930">
        <v>910.21</v>
      </c>
      <c r="D930" t="s">
        <v>1435</v>
      </c>
      <c r="E930" t="s">
        <v>1436</v>
      </c>
      <c r="G930">
        <f t="shared" si="28"/>
        <v>142.99</v>
      </c>
      <c r="H930" s="3">
        <f t="shared" si="29"/>
        <v>0.18637418211204088</v>
      </c>
    </row>
    <row r="931" spans="1:8" x14ac:dyDescent="0.25">
      <c r="A931" t="s">
        <v>1434</v>
      </c>
      <c r="B931">
        <v>767.22</v>
      </c>
      <c r="D931" t="s">
        <v>1437</v>
      </c>
      <c r="G931" t="str">
        <f t="shared" si="28"/>
        <v/>
      </c>
      <c r="H931" s="3" t="str">
        <f t="shared" si="29"/>
        <v/>
      </c>
    </row>
    <row r="932" spans="1:8" x14ac:dyDescent="0.25">
      <c r="A932" t="s">
        <v>1434</v>
      </c>
      <c r="B932">
        <v>767.22</v>
      </c>
      <c r="D932" t="s">
        <v>1438</v>
      </c>
      <c r="G932" t="str">
        <f t="shared" si="28"/>
        <v/>
      </c>
      <c r="H932" s="3" t="str">
        <f t="shared" si="29"/>
        <v/>
      </c>
    </row>
    <row r="933" spans="1:8" x14ac:dyDescent="0.25">
      <c r="A933" t="s">
        <v>1434</v>
      </c>
      <c r="B933">
        <v>767.22</v>
      </c>
      <c r="D933" t="s">
        <v>1439</v>
      </c>
      <c r="G933" t="str">
        <f t="shared" si="28"/>
        <v/>
      </c>
      <c r="H933" s="3" t="str">
        <f t="shared" si="29"/>
        <v/>
      </c>
    </row>
    <row r="934" spans="1:8" x14ac:dyDescent="0.25">
      <c r="A934" t="s">
        <v>1434</v>
      </c>
      <c r="B934">
        <v>767.22</v>
      </c>
      <c r="D934" t="s">
        <v>1440</v>
      </c>
      <c r="G934" t="str">
        <f t="shared" si="28"/>
        <v/>
      </c>
      <c r="H934" s="3" t="str">
        <f t="shared" si="29"/>
        <v/>
      </c>
    </row>
    <row r="935" spans="1:8" x14ac:dyDescent="0.25">
      <c r="A935" t="s">
        <v>1441</v>
      </c>
      <c r="B935">
        <v>519.51</v>
      </c>
      <c r="D935" t="s">
        <v>1442</v>
      </c>
      <c r="G935" t="str">
        <f t="shared" si="28"/>
        <v/>
      </c>
      <c r="H935" s="3" t="str">
        <f t="shared" si="29"/>
        <v/>
      </c>
    </row>
    <row r="936" spans="1:8" x14ac:dyDescent="0.25">
      <c r="A936" t="s">
        <v>1443</v>
      </c>
      <c r="B936">
        <v>710.55</v>
      </c>
      <c r="D936" t="s">
        <v>1444</v>
      </c>
      <c r="G936" t="str">
        <f t="shared" si="28"/>
        <v/>
      </c>
      <c r="H936" s="3" t="str">
        <f t="shared" si="29"/>
        <v/>
      </c>
    </row>
    <row r="937" spans="1:8" x14ac:dyDescent="0.25">
      <c r="A937" t="s">
        <v>1402</v>
      </c>
      <c r="B937">
        <v>670.39</v>
      </c>
      <c r="C937">
        <v>804.56</v>
      </c>
      <c r="D937" t="s">
        <v>1445</v>
      </c>
      <c r="E937" t="s">
        <v>1446</v>
      </c>
      <c r="G937">
        <f t="shared" si="28"/>
        <v>134.16999999999996</v>
      </c>
      <c r="H937" s="3">
        <f t="shared" si="29"/>
        <v>0.20013723355061974</v>
      </c>
    </row>
    <row r="938" spans="1:8" x14ac:dyDescent="0.25">
      <c r="A938" t="s">
        <v>1447</v>
      </c>
      <c r="B938">
        <v>652.22</v>
      </c>
      <c r="D938" t="s">
        <v>1448</v>
      </c>
      <c r="G938" t="str">
        <f t="shared" si="28"/>
        <v/>
      </c>
      <c r="H938" s="3" t="str">
        <f t="shared" si="29"/>
        <v/>
      </c>
    </row>
    <row r="939" spans="1:8" x14ac:dyDescent="0.25">
      <c r="A939" t="s">
        <v>1449</v>
      </c>
      <c r="B939">
        <v>1644.61</v>
      </c>
      <c r="C939">
        <v>1928.67</v>
      </c>
      <c r="D939" t="s">
        <v>1450</v>
      </c>
      <c r="E939" t="s">
        <v>1451</v>
      </c>
      <c r="G939">
        <f t="shared" si="28"/>
        <v>284.06000000000017</v>
      </c>
      <c r="H939" s="3">
        <f t="shared" si="29"/>
        <v>0.17272180030523965</v>
      </c>
    </row>
    <row r="940" spans="1:8" x14ac:dyDescent="0.25">
      <c r="A940" t="s">
        <v>1447</v>
      </c>
      <c r="B940">
        <v>652.66</v>
      </c>
      <c r="D940" t="s">
        <v>1452</v>
      </c>
      <c r="G940" t="str">
        <f t="shared" si="28"/>
        <v/>
      </c>
      <c r="H940" s="3" t="str">
        <f t="shared" si="29"/>
        <v/>
      </c>
    </row>
    <row r="941" spans="1:8" x14ac:dyDescent="0.25">
      <c r="A941" t="s">
        <v>1453</v>
      </c>
      <c r="B941">
        <v>757.76</v>
      </c>
      <c r="D941" t="s">
        <v>1454</v>
      </c>
      <c r="G941" t="str">
        <f t="shared" si="28"/>
        <v/>
      </c>
      <c r="H941" s="3" t="str">
        <f t="shared" si="29"/>
        <v/>
      </c>
    </row>
    <row r="942" spans="1:8" x14ac:dyDescent="0.25">
      <c r="A942" t="s">
        <v>1447</v>
      </c>
      <c r="B942">
        <v>652.22</v>
      </c>
      <c r="D942" t="s">
        <v>1455</v>
      </c>
      <c r="G942" t="str">
        <f t="shared" si="28"/>
        <v/>
      </c>
      <c r="H942" s="3" t="str">
        <f t="shared" si="29"/>
        <v/>
      </c>
    </row>
    <row r="943" spans="1:8" x14ac:dyDescent="0.25">
      <c r="A943" t="s">
        <v>1456</v>
      </c>
      <c r="B943">
        <v>511.5</v>
      </c>
      <c r="C943">
        <v>686.83</v>
      </c>
      <c r="D943" t="s">
        <v>1457</v>
      </c>
      <c r="E943" t="s">
        <v>1458</v>
      </c>
      <c r="G943">
        <f t="shared" si="28"/>
        <v>175.33000000000004</v>
      </c>
      <c r="H943" s="3">
        <f t="shared" si="29"/>
        <v>0.34277614858260025</v>
      </c>
    </row>
    <row r="944" spans="1:8" x14ac:dyDescent="0.25">
      <c r="A944" t="s">
        <v>1365</v>
      </c>
      <c r="B944">
        <v>921.64</v>
      </c>
      <c r="D944" t="s">
        <v>1459</v>
      </c>
      <c r="G944" t="str">
        <f t="shared" si="28"/>
        <v/>
      </c>
      <c r="H944" s="3" t="str">
        <f t="shared" si="29"/>
        <v/>
      </c>
    </row>
    <row r="945" spans="1:8" x14ac:dyDescent="0.25">
      <c r="A945" t="s">
        <v>1456</v>
      </c>
      <c r="B945">
        <v>508.97</v>
      </c>
      <c r="C945">
        <v>686.83</v>
      </c>
      <c r="D945" t="s">
        <v>1460</v>
      </c>
      <c r="E945" t="s">
        <v>1461</v>
      </c>
      <c r="G945">
        <f t="shared" si="28"/>
        <v>177.86</v>
      </c>
      <c r="H945" s="3">
        <f t="shared" si="29"/>
        <v>0.34945085172014068</v>
      </c>
    </row>
    <row r="946" spans="1:8" x14ac:dyDescent="0.25">
      <c r="A946" t="s">
        <v>1434</v>
      </c>
      <c r="B946">
        <v>727.1</v>
      </c>
      <c r="D946" t="s">
        <v>1462</v>
      </c>
      <c r="G946" t="str">
        <f t="shared" si="28"/>
        <v/>
      </c>
      <c r="H946" s="3" t="str">
        <f t="shared" si="29"/>
        <v/>
      </c>
    </row>
    <row r="947" spans="1:8" x14ac:dyDescent="0.25">
      <c r="A947" t="s">
        <v>1463</v>
      </c>
      <c r="B947">
        <v>778.87</v>
      </c>
      <c r="D947" t="s">
        <v>1464</v>
      </c>
      <c r="G947" t="str">
        <f t="shared" si="28"/>
        <v/>
      </c>
      <c r="H947" s="3" t="str">
        <f t="shared" si="29"/>
        <v/>
      </c>
    </row>
    <row r="948" spans="1:8" x14ac:dyDescent="0.25">
      <c r="A948" t="s">
        <v>1419</v>
      </c>
      <c r="B948">
        <v>642.16</v>
      </c>
      <c r="D948" t="s">
        <v>1465</v>
      </c>
      <c r="G948" t="str">
        <f t="shared" si="28"/>
        <v/>
      </c>
      <c r="H948" s="3" t="str">
        <f t="shared" si="29"/>
        <v/>
      </c>
    </row>
    <row r="949" spans="1:8" x14ac:dyDescent="0.25">
      <c r="A949" t="s">
        <v>1434</v>
      </c>
      <c r="B949">
        <v>727.1</v>
      </c>
      <c r="D949" t="s">
        <v>1466</v>
      </c>
      <c r="G949" t="str">
        <f t="shared" si="28"/>
        <v/>
      </c>
      <c r="H949" s="3" t="str">
        <f t="shared" si="29"/>
        <v/>
      </c>
    </row>
    <row r="950" spans="1:8" x14ac:dyDescent="0.25">
      <c r="A950" t="s">
        <v>1328</v>
      </c>
      <c r="B950">
        <v>623.91</v>
      </c>
      <c r="D950" t="s">
        <v>1467</v>
      </c>
      <c r="G950" t="str">
        <f t="shared" si="28"/>
        <v/>
      </c>
      <c r="H950" s="3" t="str">
        <f t="shared" si="29"/>
        <v/>
      </c>
    </row>
    <row r="951" spans="1:8" x14ac:dyDescent="0.25">
      <c r="A951" t="s">
        <v>1468</v>
      </c>
      <c r="B951">
        <v>767.86</v>
      </c>
      <c r="D951" t="s">
        <v>1469</v>
      </c>
      <c r="G951" t="str">
        <f t="shared" si="28"/>
        <v/>
      </c>
      <c r="H951" s="3" t="str">
        <f t="shared" si="29"/>
        <v/>
      </c>
    </row>
    <row r="952" spans="1:8" x14ac:dyDescent="0.25">
      <c r="A952" t="s">
        <v>1434</v>
      </c>
      <c r="B952">
        <v>727.27</v>
      </c>
      <c r="D952" t="s">
        <v>1470</v>
      </c>
      <c r="G952" t="str">
        <f t="shared" si="28"/>
        <v/>
      </c>
      <c r="H952" s="3" t="str">
        <f t="shared" si="29"/>
        <v/>
      </c>
    </row>
    <row r="953" spans="1:8" x14ac:dyDescent="0.25">
      <c r="A953" t="s">
        <v>1471</v>
      </c>
      <c r="B953">
        <v>575.16999999999996</v>
      </c>
      <c r="D953" t="s">
        <v>1472</v>
      </c>
      <c r="G953" t="str">
        <f t="shared" si="28"/>
        <v/>
      </c>
      <c r="H953" s="3" t="str">
        <f t="shared" si="29"/>
        <v/>
      </c>
    </row>
    <row r="954" spans="1:8" x14ac:dyDescent="0.25">
      <c r="A954" t="s">
        <v>1473</v>
      </c>
      <c r="B954">
        <v>512.46</v>
      </c>
      <c r="D954" t="s">
        <v>1474</v>
      </c>
      <c r="G954" t="str">
        <f t="shared" si="28"/>
        <v/>
      </c>
      <c r="H954" s="3" t="str">
        <f t="shared" si="29"/>
        <v/>
      </c>
    </row>
    <row r="955" spans="1:8" x14ac:dyDescent="0.25">
      <c r="A955" t="s">
        <v>1399</v>
      </c>
      <c r="B955">
        <v>702.05</v>
      </c>
      <c r="D955" t="s">
        <v>1475</v>
      </c>
      <c r="G955" t="str">
        <f t="shared" si="28"/>
        <v/>
      </c>
      <c r="H955" s="3" t="str">
        <f t="shared" si="29"/>
        <v/>
      </c>
    </row>
    <row r="956" spans="1:8" x14ac:dyDescent="0.25">
      <c r="A956" t="s">
        <v>1476</v>
      </c>
      <c r="B956">
        <v>765.56</v>
      </c>
      <c r="D956" t="s">
        <v>1477</v>
      </c>
      <c r="G956" t="str">
        <f t="shared" si="28"/>
        <v/>
      </c>
      <c r="H956" s="3" t="str">
        <f t="shared" si="29"/>
        <v/>
      </c>
    </row>
    <row r="957" spans="1:8" x14ac:dyDescent="0.25">
      <c r="A957" t="s">
        <v>1399</v>
      </c>
      <c r="B957">
        <v>702.05</v>
      </c>
      <c r="D957" t="s">
        <v>1478</v>
      </c>
      <c r="G957" t="str">
        <f t="shared" si="28"/>
        <v/>
      </c>
      <c r="H957" s="3" t="str">
        <f t="shared" si="29"/>
        <v/>
      </c>
    </row>
    <row r="958" spans="1:8" x14ac:dyDescent="0.25">
      <c r="A958" t="s">
        <v>1479</v>
      </c>
      <c r="B958">
        <v>959.88</v>
      </c>
      <c r="D958" t="s">
        <v>1480</v>
      </c>
      <c r="G958" t="str">
        <f t="shared" si="28"/>
        <v/>
      </c>
      <c r="H958" s="3" t="str">
        <f t="shared" si="29"/>
        <v/>
      </c>
    </row>
    <row r="959" spans="1:8" x14ac:dyDescent="0.25">
      <c r="A959" t="s">
        <v>1481</v>
      </c>
      <c r="B959">
        <v>674.96</v>
      </c>
      <c r="D959" t="s">
        <v>1482</v>
      </c>
      <c r="G959" t="str">
        <f t="shared" si="28"/>
        <v/>
      </c>
      <c r="H959" s="3" t="str">
        <f t="shared" si="29"/>
        <v/>
      </c>
    </row>
    <row r="960" spans="1:8" x14ac:dyDescent="0.25">
      <c r="A960" t="s">
        <v>1483</v>
      </c>
      <c r="B960">
        <v>545.97</v>
      </c>
      <c r="D960" t="s">
        <v>1484</v>
      </c>
      <c r="G960" t="str">
        <f t="shared" si="28"/>
        <v/>
      </c>
      <c r="H960" s="3" t="str">
        <f t="shared" si="29"/>
        <v/>
      </c>
    </row>
    <row r="961" spans="1:8" x14ac:dyDescent="0.25">
      <c r="A961" t="s">
        <v>1428</v>
      </c>
      <c r="B961">
        <v>629.9</v>
      </c>
      <c r="D961" t="s">
        <v>1485</v>
      </c>
      <c r="G961" t="str">
        <f t="shared" si="28"/>
        <v/>
      </c>
      <c r="H961" s="3" t="str">
        <f t="shared" si="29"/>
        <v/>
      </c>
    </row>
    <row r="962" spans="1:8" x14ac:dyDescent="0.25">
      <c r="A962" t="s">
        <v>1447</v>
      </c>
      <c r="B962">
        <v>556.54</v>
      </c>
      <c r="D962" t="s">
        <v>1486</v>
      </c>
      <c r="G962" t="str">
        <f t="shared" ref="G962:G1013" si="30">IF(NOT(ISBLANK(C962)),C962-B962,"")</f>
        <v/>
      </c>
      <c r="H962" s="3" t="str">
        <f t="shared" ref="H962:H1013" si="31">IF(NOT(ISBLANK(C962)),G962/B962,"")</f>
        <v/>
      </c>
    </row>
    <row r="963" spans="1:8" x14ac:dyDescent="0.25">
      <c r="A963" t="s">
        <v>1487</v>
      </c>
      <c r="B963">
        <v>550</v>
      </c>
      <c r="D963" t="s">
        <v>1488</v>
      </c>
      <c r="G963" t="str">
        <f t="shared" si="30"/>
        <v/>
      </c>
      <c r="H963" s="3" t="str">
        <f t="shared" si="31"/>
        <v/>
      </c>
    </row>
    <row r="964" spans="1:8" x14ac:dyDescent="0.25">
      <c r="A964" t="s">
        <v>1489</v>
      </c>
      <c r="B964">
        <v>2543.11</v>
      </c>
      <c r="D964" t="s">
        <v>1490</v>
      </c>
      <c r="G964" t="str">
        <f t="shared" si="30"/>
        <v/>
      </c>
      <c r="H964" s="3" t="str">
        <f t="shared" si="31"/>
        <v/>
      </c>
    </row>
    <row r="965" spans="1:8" x14ac:dyDescent="0.25">
      <c r="A965" t="s">
        <v>1491</v>
      </c>
      <c r="B965">
        <v>837.3</v>
      </c>
      <c r="D965" t="s">
        <v>1492</v>
      </c>
      <c r="G965" t="str">
        <f t="shared" si="30"/>
        <v/>
      </c>
      <c r="H965" s="3" t="str">
        <f t="shared" si="31"/>
        <v/>
      </c>
    </row>
    <row r="966" spans="1:8" x14ac:dyDescent="0.25">
      <c r="A966" t="s">
        <v>1402</v>
      </c>
      <c r="B966">
        <v>688.4</v>
      </c>
      <c r="D966" t="s">
        <v>1493</v>
      </c>
      <c r="G966" t="str">
        <f t="shared" si="30"/>
        <v/>
      </c>
      <c r="H966" s="3" t="str">
        <f t="shared" si="31"/>
        <v/>
      </c>
    </row>
    <row r="967" spans="1:8" x14ac:dyDescent="0.25">
      <c r="A967" t="s">
        <v>1494</v>
      </c>
      <c r="B967">
        <v>763.34</v>
      </c>
      <c r="D967" t="s">
        <v>1495</v>
      </c>
      <c r="G967" t="str">
        <f t="shared" si="30"/>
        <v/>
      </c>
      <c r="H967" s="3" t="str">
        <f t="shared" si="31"/>
        <v/>
      </c>
    </row>
    <row r="968" spans="1:8" x14ac:dyDescent="0.25">
      <c r="A968" t="s">
        <v>1496</v>
      </c>
      <c r="B968">
        <v>590.41999999999996</v>
      </c>
      <c r="D968" t="s">
        <v>1497</v>
      </c>
      <c r="G968" t="str">
        <f t="shared" si="30"/>
        <v/>
      </c>
      <c r="H968" s="3" t="str">
        <f t="shared" si="31"/>
        <v/>
      </c>
    </row>
    <row r="969" spans="1:8" x14ac:dyDescent="0.25">
      <c r="A969" t="s">
        <v>1325</v>
      </c>
      <c r="B969">
        <v>720.13</v>
      </c>
      <c r="D969" t="s">
        <v>1498</v>
      </c>
      <c r="G969" t="str">
        <f t="shared" si="30"/>
        <v/>
      </c>
      <c r="H969" s="3" t="str">
        <f t="shared" si="31"/>
        <v/>
      </c>
    </row>
    <row r="970" spans="1:8" x14ac:dyDescent="0.25">
      <c r="A970" t="s">
        <v>1346</v>
      </c>
      <c r="B970">
        <v>502.33</v>
      </c>
      <c r="D970" t="s">
        <v>1499</v>
      </c>
      <c r="G970" t="str">
        <f t="shared" si="30"/>
        <v/>
      </c>
      <c r="H970" s="3" t="str">
        <f t="shared" si="31"/>
        <v/>
      </c>
    </row>
    <row r="971" spans="1:8" x14ac:dyDescent="0.25">
      <c r="A971" t="s">
        <v>1441</v>
      </c>
      <c r="B971">
        <v>587.88</v>
      </c>
      <c r="D971" t="s">
        <v>1500</v>
      </c>
      <c r="G971" t="str">
        <f t="shared" si="30"/>
        <v/>
      </c>
      <c r="H971" s="3" t="str">
        <f t="shared" si="31"/>
        <v/>
      </c>
    </row>
    <row r="972" spans="1:8" x14ac:dyDescent="0.25">
      <c r="A972" t="s">
        <v>1501</v>
      </c>
      <c r="B972">
        <v>596.16</v>
      </c>
      <c r="D972" t="s">
        <v>1502</v>
      </c>
      <c r="G972" t="str">
        <f t="shared" si="30"/>
        <v/>
      </c>
      <c r="H972" s="3" t="str">
        <f t="shared" si="31"/>
        <v/>
      </c>
    </row>
    <row r="973" spans="1:8" x14ac:dyDescent="0.25">
      <c r="A973" t="s">
        <v>1346</v>
      </c>
      <c r="B973">
        <v>500.79</v>
      </c>
      <c r="D973" t="s">
        <v>1503</v>
      </c>
      <c r="G973" t="str">
        <f t="shared" si="30"/>
        <v/>
      </c>
      <c r="H973" s="3" t="str">
        <f t="shared" si="31"/>
        <v/>
      </c>
    </row>
    <row r="974" spans="1:8" x14ac:dyDescent="0.25">
      <c r="A974" t="s">
        <v>1504</v>
      </c>
      <c r="B974">
        <v>677.97</v>
      </c>
      <c r="D974" t="s">
        <v>1505</v>
      </c>
      <c r="G974" t="str">
        <f t="shared" si="30"/>
        <v/>
      </c>
      <c r="H974" s="3" t="str">
        <f t="shared" si="31"/>
        <v/>
      </c>
    </row>
    <row r="975" spans="1:8" x14ac:dyDescent="0.25">
      <c r="A975" t="s">
        <v>1506</v>
      </c>
      <c r="B975">
        <v>595.14</v>
      </c>
      <c r="D975" t="s">
        <v>1507</v>
      </c>
      <c r="G975" t="str">
        <f t="shared" si="30"/>
        <v/>
      </c>
      <c r="H975" s="3" t="str">
        <f t="shared" si="31"/>
        <v/>
      </c>
    </row>
    <row r="976" spans="1:8" x14ac:dyDescent="0.25">
      <c r="A976" t="s">
        <v>1378</v>
      </c>
      <c r="B976">
        <v>682.57</v>
      </c>
      <c r="D976" t="s">
        <v>1508</v>
      </c>
      <c r="G976" t="str">
        <f t="shared" si="30"/>
        <v/>
      </c>
      <c r="H976" s="3" t="str">
        <f t="shared" si="31"/>
        <v/>
      </c>
    </row>
    <row r="977" spans="1:8" x14ac:dyDescent="0.25">
      <c r="A977" t="s">
        <v>1509</v>
      </c>
      <c r="B977">
        <v>981.3</v>
      </c>
      <c r="D977" t="s">
        <v>1510</v>
      </c>
      <c r="G977" t="str">
        <f t="shared" si="30"/>
        <v/>
      </c>
      <c r="H977" s="3" t="str">
        <f t="shared" si="31"/>
        <v/>
      </c>
    </row>
    <row r="978" spans="1:8" x14ac:dyDescent="0.25">
      <c r="A978" t="s">
        <v>1511</v>
      </c>
      <c r="B978">
        <v>1485.02</v>
      </c>
      <c r="C978">
        <v>1800.42</v>
      </c>
      <c r="D978" t="s">
        <v>1512</v>
      </c>
      <c r="E978" t="s">
        <v>1513</v>
      </c>
      <c r="G978">
        <f t="shared" si="30"/>
        <v>315.40000000000009</v>
      </c>
      <c r="H978" s="3">
        <f t="shared" si="31"/>
        <v>0.21238771195000747</v>
      </c>
    </row>
    <row r="979" spans="1:8" x14ac:dyDescent="0.25">
      <c r="A979" t="s">
        <v>1514</v>
      </c>
      <c r="B979">
        <v>1224.18</v>
      </c>
      <c r="C979">
        <v>1412.02</v>
      </c>
      <c r="D979" t="s">
        <v>1515</v>
      </c>
      <c r="E979" t="s">
        <v>1516</v>
      </c>
      <c r="G979">
        <f t="shared" si="30"/>
        <v>187.83999999999992</v>
      </c>
      <c r="H979" s="3">
        <f t="shared" si="31"/>
        <v>0.15344148736296942</v>
      </c>
    </row>
    <row r="980" spans="1:8" x14ac:dyDescent="0.25">
      <c r="A980" t="s">
        <v>1517</v>
      </c>
      <c r="B980">
        <v>573.41999999999996</v>
      </c>
      <c r="D980" t="s">
        <v>1518</v>
      </c>
      <c r="F980">
        <v>1</v>
      </c>
      <c r="G980" t="str">
        <f t="shared" si="30"/>
        <v/>
      </c>
      <c r="H980" s="3" t="str">
        <f t="shared" si="31"/>
        <v/>
      </c>
    </row>
    <row r="981" spans="1:8" x14ac:dyDescent="0.25">
      <c r="A981" t="s">
        <v>1519</v>
      </c>
      <c r="B981">
        <v>745.49</v>
      </c>
      <c r="D981" t="s">
        <v>1520</v>
      </c>
      <c r="F981">
        <v>1</v>
      </c>
      <c r="G981" t="str">
        <f t="shared" si="30"/>
        <v/>
      </c>
      <c r="H981" s="3" t="str">
        <f t="shared" si="31"/>
        <v/>
      </c>
    </row>
    <row r="982" spans="1:8" x14ac:dyDescent="0.25">
      <c r="A982" t="s">
        <v>1521</v>
      </c>
      <c r="B982">
        <v>547.14</v>
      </c>
      <c r="D982" t="s">
        <v>1522</v>
      </c>
      <c r="F982">
        <v>1</v>
      </c>
      <c r="G982" t="str">
        <f t="shared" si="30"/>
        <v/>
      </c>
      <c r="H982" s="3" t="str">
        <f t="shared" si="31"/>
        <v/>
      </c>
    </row>
    <row r="983" spans="1:8" x14ac:dyDescent="0.25">
      <c r="A983" t="s">
        <v>1334</v>
      </c>
      <c r="B983">
        <v>557.89</v>
      </c>
      <c r="D983" t="s">
        <v>1523</v>
      </c>
      <c r="F983">
        <v>1</v>
      </c>
      <c r="G983" t="str">
        <f t="shared" si="30"/>
        <v/>
      </c>
      <c r="H983" s="3" t="str">
        <f t="shared" si="31"/>
        <v/>
      </c>
    </row>
    <row r="984" spans="1:8" x14ac:dyDescent="0.25">
      <c r="A984" t="s">
        <v>1487</v>
      </c>
      <c r="B984">
        <v>556.66</v>
      </c>
      <c r="D984" t="s">
        <v>1524</v>
      </c>
      <c r="F984">
        <v>1</v>
      </c>
      <c r="G984" t="str">
        <f t="shared" si="30"/>
        <v/>
      </c>
      <c r="H984" s="3" t="str">
        <f t="shared" si="31"/>
        <v/>
      </c>
    </row>
    <row r="985" spans="1:8" x14ac:dyDescent="0.25">
      <c r="A985" t="s">
        <v>1525</v>
      </c>
      <c r="B985">
        <v>505.36</v>
      </c>
      <c r="D985" t="s">
        <v>1526</v>
      </c>
      <c r="F985">
        <v>1</v>
      </c>
      <c r="G985" t="str">
        <f t="shared" si="30"/>
        <v/>
      </c>
      <c r="H985" s="3" t="str">
        <f t="shared" si="31"/>
        <v/>
      </c>
    </row>
    <row r="986" spans="1:8" x14ac:dyDescent="0.25">
      <c r="A986" t="s">
        <v>1483</v>
      </c>
      <c r="B986">
        <v>520.89</v>
      </c>
      <c r="D986" t="s">
        <v>1527</v>
      </c>
      <c r="F986">
        <v>1</v>
      </c>
      <c r="G986" t="str">
        <f t="shared" si="30"/>
        <v/>
      </c>
      <c r="H986" s="3" t="str">
        <f t="shared" si="31"/>
        <v/>
      </c>
    </row>
    <row r="987" spans="1:8" x14ac:dyDescent="0.25">
      <c r="A987" t="s">
        <v>1489</v>
      </c>
      <c r="B987">
        <v>2540.81</v>
      </c>
      <c r="D987" t="s">
        <v>1528</v>
      </c>
      <c r="F987">
        <v>1</v>
      </c>
      <c r="G987" t="str">
        <f t="shared" si="30"/>
        <v/>
      </c>
      <c r="H987" s="3" t="str">
        <f t="shared" si="31"/>
        <v/>
      </c>
    </row>
    <row r="988" spans="1:8" x14ac:dyDescent="0.25">
      <c r="A988" t="s">
        <v>1325</v>
      </c>
      <c r="B988">
        <v>692.37</v>
      </c>
      <c r="D988" t="s">
        <v>1529</v>
      </c>
      <c r="F988">
        <v>1</v>
      </c>
      <c r="G988" t="str">
        <f t="shared" si="30"/>
        <v/>
      </c>
      <c r="H988" s="3" t="str">
        <f t="shared" si="31"/>
        <v/>
      </c>
    </row>
    <row r="989" spans="1:8" x14ac:dyDescent="0.25">
      <c r="A989" t="s">
        <v>1514</v>
      </c>
      <c r="B989">
        <v>1224.5999999999999</v>
      </c>
      <c r="C989">
        <v>1412.02</v>
      </c>
      <c r="D989" t="s">
        <v>1530</v>
      </c>
      <c r="E989" t="s">
        <v>1531</v>
      </c>
      <c r="F989">
        <v>2</v>
      </c>
      <c r="G989">
        <f t="shared" si="30"/>
        <v>187.42000000000007</v>
      </c>
      <c r="H989" s="3">
        <f t="shared" si="31"/>
        <v>0.15304589253633846</v>
      </c>
    </row>
    <row r="990" spans="1:8" x14ac:dyDescent="0.25">
      <c r="A990" t="s">
        <v>1532</v>
      </c>
      <c r="B990">
        <v>1447.34</v>
      </c>
      <c r="C990">
        <v>1675.49</v>
      </c>
      <c r="D990" t="s">
        <v>1533</v>
      </c>
      <c r="E990" t="s">
        <v>1534</v>
      </c>
      <c r="F990">
        <v>2</v>
      </c>
      <c r="G990">
        <f t="shared" si="30"/>
        <v>228.15000000000009</v>
      </c>
      <c r="H990" s="3">
        <f t="shared" si="31"/>
        <v>0.15763400444954198</v>
      </c>
    </row>
    <row r="991" spans="1:8" x14ac:dyDescent="0.25">
      <c r="A991" t="s">
        <v>1535</v>
      </c>
      <c r="B991">
        <v>1032.6600000000001</v>
      </c>
      <c r="C991">
        <v>1314.09</v>
      </c>
      <c r="D991" t="s">
        <v>1536</v>
      </c>
      <c r="E991" t="s">
        <v>1537</v>
      </c>
      <c r="F991">
        <v>2</v>
      </c>
      <c r="G991">
        <f t="shared" si="30"/>
        <v>281.42999999999984</v>
      </c>
      <c r="H991" s="3">
        <f t="shared" si="31"/>
        <v>0.27252919644413437</v>
      </c>
    </row>
    <row r="992" spans="1:8" x14ac:dyDescent="0.25">
      <c r="A992" t="s">
        <v>1538</v>
      </c>
      <c r="B992">
        <v>1021.68</v>
      </c>
      <c r="C992">
        <v>1405.71</v>
      </c>
      <c r="D992" t="s">
        <v>1539</v>
      </c>
      <c r="E992" t="s">
        <v>1540</v>
      </c>
      <c r="F992">
        <v>2</v>
      </c>
      <c r="G992">
        <f t="shared" si="30"/>
        <v>384.03000000000009</v>
      </c>
      <c r="H992" s="3">
        <f t="shared" si="31"/>
        <v>0.37588090204369284</v>
      </c>
    </row>
    <row r="993" spans="1:8" x14ac:dyDescent="0.25">
      <c r="A993" t="s">
        <v>1541</v>
      </c>
      <c r="B993">
        <v>505.65</v>
      </c>
      <c r="D993" t="s">
        <v>1542</v>
      </c>
      <c r="F993">
        <v>1</v>
      </c>
      <c r="G993" t="str">
        <f t="shared" si="30"/>
        <v/>
      </c>
      <c r="H993" s="3" t="str">
        <f t="shared" si="31"/>
        <v/>
      </c>
    </row>
    <row r="994" spans="1:8" x14ac:dyDescent="0.25">
      <c r="A994" t="s">
        <v>1543</v>
      </c>
      <c r="B994">
        <v>1560.85</v>
      </c>
      <c r="D994" t="s">
        <v>1544</v>
      </c>
      <c r="F994">
        <v>1</v>
      </c>
      <c r="G994" t="str">
        <f t="shared" si="30"/>
        <v/>
      </c>
      <c r="H994" s="3" t="str">
        <f t="shared" si="31"/>
        <v/>
      </c>
    </row>
    <row r="995" spans="1:8" x14ac:dyDescent="0.25">
      <c r="A995" t="s">
        <v>1381</v>
      </c>
      <c r="B995">
        <v>551.66999999999996</v>
      </c>
      <c r="D995" t="s">
        <v>1545</v>
      </c>
      <c r="F995">
        <v>1</v>
      </c>
      <c r="G995" t="str">
        <f t="shared" si="30"/>
        <v/>
      </c>
      <c r="H995" s="3" t="str">
        <f t="shared" si="31"/>
        <v/>
      </c>
    </row>
    <row r="996" spans="1:8" x14ac:dyDescent="0.25">
      <c r="A996" t="s">
        <v>1546</v>
      </c>
      <c r="B996">
        <v>821.09</v>
      </c>
      <c r="D996" t="s">
        <v>1547</v>
      </c>
      <c r="F996">
        <v>1</v>
      </c>
      <c r="G996" t="str">
        <f t="shared" si="30"/>
        <v/>
      </c>
      <c r="H996" s="3" t="str">
        <f t="shared" si="31"/>
        <v/>
      </c>
    </row>
    <row r="997" spans="1:8" x14ac:dyDescent="0.25">
      <c r="A997" t="s">
        <v>1548</v>
      </c>
      <c r="B997">
        <v>789.45</v>
      </c>
      <c r="D997" t="s">
        <v>1549</v>
      </c>
      <c r="F997">
        <v>1</v>
      </c>
      <c r="G997" t="str">
        <f t="shared" si="30"/>
        <v/>
      </c>
      <c r="H997" s="3" t="str">
        <f t="shared" si="31"/>
        <v/>
      </c>
    </row>
    <row r="998" spans="1:8" x14ac:dyDescent="0.25">
      <c r="A998" t="s">
        <v>1494</v>
      </c>
      <c r="B998">
        <v>774.04</v>
      </c>
      <c r="D998" t="s">
        <v>1550</v>
      </c>
      <c r="F998">
        <v>1</v>
      </c>
      <c r="G998" t="str">
        <f t="shared" si="30"/>
        <v/>
      </c>
      <c r="H998" s="3" t="str">
        <f t="shared" si="31"/>
        <v/>
      </c>
    </row>
    <row r="999" spans="1:8" x14ac:dyDescent="0.25">
      <c r="A999" t="s">
        <v>1551</v>
      </c>
      <c r="B999">
        <v>1142.6099999999999</v>
      </c>
      <c r="C999">
        <v>1399.42</v>
      </c>
      <c r="D999" t="s">
        <v>1552</v>
      </c>
      <c r="E999" t="s">
        <v>1553</v>
      </c>
      <c r="F999">
        <v>2</v>
      </c>
      <c r="G999">
        <f t="shared" si="30"/>
        <v>256.81000000000017</v>
      </c>
      <c r="H999" s="3">
        <f t="shared" si="31"/>
        <v>0.2247573537777546</v>
      </c>
    </row>
    <row r="1000" spans="1:8" x14ac:dyDescent="0.25">
      <c r="A1000" t="s">
        <v>1554</v>
      </c>
      <c r="B1000">
        <v>1184.83</v>
      </c>
      <c r="C1000">
        <v>1649.39</v>
      </c>
      <c r="D1000" t="s">
        <v>1555</v>
      </c>
      <c r="E1000" t="s">
        <v>1556</v>
      </c>
      <c r="F1000">
        <v>2</v>
      </c>
      <c r="G1000">
        <f t="shared" si="30"/>
        <v>464.56000000000017</v>
      </c>
      <c r="H1000" s="3">
        <f t="shared" si="31"/>
        <v>0.39209000447321574</v>
      </c>
    </row>
    <row r="1001" spans="1:8" x14ac:dyDescent="0.25">
      <c r="A1001" t="s">
        <v>1557</v>
      </c>
      <c r="B1001">
        <v>636.26</v>
      </c>
      <c r="D1001" t="s">
        <v>1558</v>
      </c>
      <c r="F1001">
        <v>1</v>
      </c>
      <c r="G1001" t="str">
        <f t="shared" si="30"/>
        <v/>
      </c>
      <c r="H1001" s="3" t="str">
        <f t="shared" si="31"/>
        <v/>
      </c>
    </row>
    <row r="1002" spans="1:8" x14ac:dyDescent="0.25">
      <c r="A1002" t="s">
        <v>1346</v>
      </c>
      <c r="B1002">
        <v>510.28</v>
      </c>
      <c r="D1002" t="s">
        <v>1559</v>
      </c>
      <c r="F1002">
        <v>1</v>
      </c>
      <c r="G1002" t="str">
        <f t="shared" si="30"/>
        <v/>
      </c>
      <c r="H1002" s="3" t="str">
        <f t="shared" si="31"/>
        <v/>
      </c>
    </row>
    <row r="1003" spans="1:8" x14ac:dyDescent="0.25">
      <c r="A1003" t="s">
        <v>1517</v>
      </c>
      <c r="B1003">
        <v>570.5</v>
      </c>
      <c r="D1003" t="s">
        <v>1560</v>
      </c>
      <c r="F1003">
        <v>1</v>
      </c>
      <c r="G1003" t="str">
        <f t="shared" si="30"/>
        <v/>
      </c>
      <c r="H1003" s="3" t="str">
        <f t="shared" si="31"/>
        <v/>
      </c>
    </row>
    <row r="1004" spans="1:8" x14ac:dyDescent="0.25">
      <c r="A1004" t="s">
        <v>1561</v>
      </c>
      <c r="B1004">
        <v>711.57</v>
      </c>
      <c r="D1004" t="s">
        <v>1562</v>
      </c>
      <c r="F1004">
        <v>1</v>
      </c>
      <c r="G1004" t="str">
        <f t="shared" si="30"/>
        <v/>
      </c>
      <c r="H1004" s="3" t="str">
        <f t="shared" si="31"/>
        <v/>
      </c>
    </row>
    <row r="1005" spans="1:8" x14ac:dyDescent="0.25">
      <c r="A1005" t="s">
        <v>1456</v>
      </c>
      <c r="B1005">
        <v>540.86</v>
      </c>
      <c r="D1005" t="s">
        <v>1563</v>
      </c>
      <c r="F1005">
        <v>1</v>
      </c>
      <c r="G1005" t="str">
        <f t="shared" si="30"/>
        <v/>
      </c>
      <c r="H1005" s="3" t="str">
        <f t="shared" si="31"/>
        <v/>
      </c>
    </row>
    <row r="1006" spans="1:8" x14ac:dyDescent="0.25">
      <c r="A1006" t="s">
        <v>1564</v>
      </c>
      <c r="B1006">
        <v>727.54</v>
      </c>
      <c r="D1006" t="s">
        <v>1565</v>
      </c>
      <c r="F1006">
        <v>1</v>
      </c>
      <c r="G1006" t="str">
        <f t="shared" si="30"/>
        <v/>
      </c>
      <c r="H1006" s="3" t="str">
        <f t="shared" si="31"/>
        <v/>
      </c>
    </row>
    <row r="1007" spans="1:8" x14ac:dyDescent="0.25">
      <c r="A1007" t="s">
        <v>1566</v>
      </c>
      <c r="B1007">
        <v>1602.86</v>
      </c>
      <c r="D1007" t="s">
        <v>1567</v>
      </c>
      <c r="F1007">
        <v>1</v>
      </c>
      <c r="G1007" t="str">
        <f t="shared" si="30"/>
        <v/>
      </c>
      <c r="H1007" s="3" t="str">
        <f t="shared" si="31"/>
        <v/>
      </c>
    </row>
    <row r="1008" spans="1:8" x14ac:dyDescent="0.25">
      <c r="A1008" t="s">
        <v>1568</v>
      </c>
      <c r="B1008">
        <v>618.4</v>
      </c>
      <c r="D1008" t="s">
        <v>1569</v>
      </c>
      <c r="F1008">
        <v>1</v>
      </c>
      <c r="G1008" t="str">
        <f t="shared" si="30"/>
        <v/>
      </c>
      <c r="H1008" s="3" t="str">
        <f t="shared" si="31"/>
        <v/>
      </c>
    </row>
    <row r="1009" spans="1:8" x14ac:dyDescent="0.25">
      <c r="A1009" t="s">
        <v>1456</v>
      </c>
      <c r="B1009">
        <v>538.91</v>
      </c>
      <c r="D1009" t="s">
        <v>1570</v>
      </c>
      <c r="F1009">
        <v>1</v>
      </c>
      <c r="G1009" t="str">
        <f t="shared" si="30"/>
        <v/>
      </c>
      <c r="H1009" s="3" t="str">
        <f t="shared" si="31"/>
        <v/>
      </c>
    </row>
    <row r="1010" spans="1:8" x14ac:dyDescent="0.25">
      <c r="A1010" t="s">
        <v>1532</v>
      </c>
      <c r="B1010">
        <v>1440.91</v>
      </c>
      <c r="C1010">
        <v>1795.5</v>
      </c>
      <c r="D1010" t="s">
        <v>1571</v>
      </c>
      <c r="E1010" t="s">
        <v>1572</v>
      </c>
      <c r="F1010">
        <v>2</v>
      </c>
      <c r="G1010">
        <f t="shared" si="30"/>
        <v>354.58999999999992</v>
      </c>
      <c r="H1010" s="3">
        <f t="shared" si="31"/>
        <v>0.24608754190060442</v>
      </c>
    </row>
    <row r="1011" spans="1:8" x14ac:dyDescent="0.25">
      <c r="A1011" t="s">
        <v>1573</v>
      </c>
      <c r="B1011">
        <v>1018.57</v>
      </c>
      <c r="C1011">
        <v>1439.46</v>
      </c>
      <c r="D1011" t="s">
        <v>1574</v>
      </c>
      <c r="E1011" t="s">
        <v>1575</v>
      </c>
      <c r="F1011">
        <v>2</v>
      </c>
      <c r="G1011">
        <f t="shared" si="30"/>
        <v>420.89</v>
      </c>
      <c r="H1011" s="3">
        <f t="shared" si="31"/>
        <v>0.41321656832618275</v>
      </c>
    </row>
    <row r="1012" spans="1:8" x14ac:dyDescent="0.25">
      <c r="A1012" t="s">
        <v>1576</v>
      </c>
      <c r="B1012">
        <v>1250</v>
      </c>
      <c r="C1012">
        <v>1389.15</v>
      </c>
      <c r="D1012" t="s">
        <v>1577</v>
      </c>
      <c r="E1012" t="s">
        <v>1578</v>
      </c>
      <c r="F1012">
        <v>2</v>
      </c>
      <c r="G1012">
        <f t="shared" si="30"/>
        <v>139.15000000000009</v>
      </c>
      <c r="H1012" s="3">
        <f t="shared" si="31"/>
        <v>0.11132000000000007</v>
      </c>
    </row>
    <row r="1013" spans="1:8" x14ac:dyDescent="0.25">
      <c r="A1013" t="s">
        <v>1579</v>
      </c>
      <c r="B1013">
        <v>1215.25</v>
      </c>
      <c r="C1013">
        <v>1629.08</v>
      </c>
      <c r="D1013" t="s">
        <v>1580</v>
      </c>
      <c r="E1013" t="s">
        <v>1581</v>
      </c>
      <c r="F1013">
        <v>2</v>
      </c>
      <c r="G1013">
        <f t="shared" si="30"/>
        <v>413.82999999999993</v>
      </c>
      <c r="H1013" s="3">
        <f t="shared" si="31"/>
        <v>0.3405307549886854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"/>
  <sheetViews>
    <sheetView workbookViewId="0">
      <selection activeCell="B28" sqref="B28"/>
    </sheetView>
  </sheetViews>
  <sheetFormatPr defaultRowHeight="15" x14ac:dyDescent="0.25"/>
  <cols>
    <col min="1" max="1" width="45.140625" style="16" bestFit="1" customWidth="1"/>
    <col min="2" max="2" width="29.140625" style="16" bestFit="1" customWidth="1"/>
  </cols>
  <sheetData>
    <row r="1" spans="1:2" x14ac:dyDescent="0.25">
      <c r="A1" s="6" t="s">
        <v>5</v>
      </c>
      <c r="B1" s="5">
        <v>2</v>
      </c>
    </row>
    <row r="3" spans="1:2" x14ac:dyDescent="0.25">
      <c r="A3" s="6" t="s">
        <v>1582</v>
      </c>
      <c r="B3" t="s">
        <v>1583</v>
      </c>
    </row>
    <row r="4" spans="1:2" x14ac:dyDescent="0.25">
      <c r="A4" s="5" t="s">
        <v>1532</v>
      </c>
      <c r="B4">
        <v>1447.34</v>
      </c>
    </row>
    <row r="5" spans="1:2" x14ac:dyDescent="0.25">
      <c r="A5" s="5" t="s">
        <v>1538</v>
      </c>
      <c r="B5">
        <v>1021.68</v>
      </c>
    </row>
    <row r="6" spans="1:2" x14ac:dyDescent="0.25">
      <c r="A6" s="5" t="s">
        <v>1514</v>
      </c>
      <c r="B6">
        <v>1224.5999999999999</v>
      </c>
    </row>
    <row r="7" spans="1:2" x14ac:dyDescent="0.25">
      <c r="A7" s="5" t="s">
        <v>1535</v>
      </c>
      <c r="B7">
        <v>1032.6600000000001</v>
      </c>
    </row>
    <row r="8" spans="1:2" x14ac:dyDescent="0.25">
      <c r="A8" s="5" t="s">
        <v>1551</v>
      </c>
      <c r="B8">
        <v>1142.6099999999999</v>
      </c>
    </row>
    <row r="9" spans="1:2" x14ac:dyDescent="0.25">
      <c r="A9" s="5" t="s">
        <v>1554</v>
      </c>
      <c r="B9">
        <v>1184.83</v>
      </c>
    </row>
    <row r="10" spans="1:2" x14ac:dyDescent="0.25">
      <c r="A10" s="5" t="s">
        <v>1584</v>
      </c>
      <c r="B10">
        <v>7053.7199999999993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AZE80"/>
  <sheetViews>
    <sheetView topLeftCell="A70" workbookViewId="0">
      <selection activeCell="C13" sqref="C13"/>
    </sheetView>
  </sheetViews>
  <sheetFormatPr defaultRowHeight="15" x14ac:dyDescent="0.25"/>
  <cols>
    <col min="1" max="1" width="49.7109375" style="16" bestFit="1" customWidth="1"/>
    <col min="2" max="2" width="28.140625" style="16" bestFit="1" customWidth="1"/>
    <col min="3" max="3" width="32.5703125" style="16" bestFit="1" customWidth="1"/>
    <col min="4" max="4" width="31.140625" style="16" bestFit="1" customWidth="1"/>
    <col min="5" max="5" width="29.140625" style="16" bestFit="1" customWidth="1"/>
    <col min="6" max="31" width="6" style="16" bestFit="1" customWidth="1"/>
    <col min="32" max="32" width="5" style="16" bestFit="1" customWidth="1"/>
    <col min="33" max="43" width="6" style="16" bestFit="1" customWidth="1"/>
    <col min="44" max="44" width="5" style="16" bestFit="1" customWidth="1"/>
    <col min="45" max="63" width="6" style="16" bestFit="1" customWidth="1"/>
    <col min="64" max="64" width="5" style="16" bestFit="1" customWidth="1"/>
    <col min="65" max="67" width="6" style="16" bestFit="1" customWidth="1"/>
    <col min="68" max="68" width="5" style="16" bestFit="1" customWidth="1"/>
    <col min="69" max="77" width="6" style="16" bestFit="1" customWidth="1"/>
    <col min="78" max="78" width="5" style="16" bestFit="1" customWidth="1"/>
    <col min="79" max="91" width="6" style="16" bestFit="1" customWidth="1"/>
    <col min="92" max="92" width="5" style="16" bestFit="1" customWidth="1"/>
    <col min="93" max="94" width="6" style="16" bestFit="1" customWidth="1"/>
    <col min="95" max="95" width="5" style="16" bestFit="1" customWidth="1"/>
    <col min="96" max="109" width="6" style="16" bestFit="1" customWidth="1"/>
    <col min="110" max="110" width="3" style="16" bestFit="1" customWidth="1"/>
    <col min="111" max="114" width="6" style="16" bestFit="1" customWidth="1"/>
    <col min="115" max="115" width="5" style="16" bestFit="1" customWidth="1"/>
    <col min="116" max="119" width="6" style="16" bestFit="1" customWidth="1"/>
    <col min="120" max="120" width="5" style="16" bestFit="1" customWidth="1"/>
    <col min="121" max="139" width="6" style="16" bestFit="1" customWidth="1"/>
    <col min="140" max="140" width="3" style="16" bestFit="1" customWidth="1"/>
    <col min="141" max="159" width="6" style="16" bestFit="1" customWidth="1"/>
    <col min="160" max="160" width="5" style="16" bestFit="1" customWidth="1"/>
    <col min="161" max="171" width="6" style="16" bestFit="1" customWidth="1"/>
    <col min="172" max="172" width="3" style="16" bestFit="1" customWidth="1"/>
    <col min="173" max="176" width="6" style="16" bestFit="1" customWidth="1"/>
    <col min="177" max="177" width="5" style="16" bestFit="1" customWidth="1"/>
    <col min="178" max="178" width="6" style="16" bestFit="1" customWidth="1"/>
    <col min="179" max="179" width="5" style="16" bestFit="1" customWidth="1"/>
    <col min="180" max="201" width="6" style="16" bestFit="1" customWidth="1"/>
    <col min="202" max="202" width="5" style="16" bestFit="1" customWidth="1"/>
    <col min="203" max="205" width="6" style="16" bestFit="1" customWidth="1"/>
    <col min="206" max="206" width="3" style="16" bestFit="1" customWidth="1"/>
    <col min="207" max="207" width="6" style="16" bestFit="1" customWidth="1"/>
    <col min="208" max="208" width="5" style="16" bestFit="1" customWidth="1"/>
    <col min="209" max="215" width="6" style="16" bestFit="1" customWidth="1"/>
    <col min="216" max="216" width="3" style="16" bestFit="1" customWidth="1"/>
    <col min="217" max="263" width="6" style="16" bestFit="1" customWidth="1"/>
    <col min="264" max="264" width="3" style="16" bestFit="1" customWidth="1"/>
    <col min="265" max="267" width="6" style="16" bestFit="1" customWidth="1"/>
    <col min="268" max="268" width="3" style="16" bestFit="1" customWidth="1"/>
    <col min="269" max="271" width="6" style="16" bestFit="1" customWidth="1"/>
    <col min="272" max="272" width="5" style="16" bestFit="1" customWidth="1"/>
    <col min="273" max="276" width="6" style="16" bestFit="1" customWidth="1"/>
    <col min="277" max="279" width="5" style="16" bestFit="1" customWidth="1"/>
    <col min="280" max="291" width="6" style="16" bestFit="1" customWidth="1"/>
    <col min="292" max="292" width="5" style="16" bestFit="1" customWidth="1"/>
    <col min="293" max="307" width="6" style="16" bestFit="1" customWidth="1"/>
    <col min="308" max="308" width="3" style="16" bestFit="1" customWidth="1"/>
    <col min="309" max="313" width="6" style="16" bestFit="1" customWidth="1"/>
    <col min="314" max="314" width="5" style="16" bestFit="1" customWidth="1"/>
    <col min="315" max="333" width="6" style="16" bestFit="1" customWidth="1"/>
    <col min="334" max="334" width="5" style="16" bestFit="1" customWidth="1"/>
    <col min="335" max="335" width="6" style="16" bestFit="1" customWidth="1"/>
    <col min="336" max="336" width="5" style="16" bestFit="1" customWidth="1"/>
    <col min="337" max="338" width="6" style="16" bestFit="1" customWidth="1"/>
    <col min="339" max="339" width="5" style="16" bestFit="1" customWidth="1"/>
    <col min="340" max="344" width="6" style="16" bestFit="1" customWidth="1"/>
    <col min="345" max="345" width="5" style="16" bestFit="1" customWidth="1"/>
    <col min="346" max="346" width="6" style="16" bestFit="1" customWidth="1"/>
    <col min="347" max="347" width="5" style="16" bestFit="1" customWidth="1"/>
    <col min="348" max="354" width="6" style="16" bestFit="1" customWidth="1"/>
    <col min="355" max="355" width="5" style="16" bestFit="1" customWidth="1"/>
    <col min="356" max="356" width="6" style="16" bestFit="1" customWidth="1"/>
    <col min="357" max="357" width="5" style="16" bestFit="1" customWidth="1"/>
    <col min="358" max="383" width="6" style="16" bestFit="1" customWidth="1"/>
    <col min="384" max="384" width="5" style="16" bestFit="1" customWidth="1"/>
    <col min="385" max="386" width="6" style="16" bestFit="1" customWidth="1"/>
    <col min="387" max="387" width="3" style="16" bestFit="1" customWidth="1"/>
    <col min="388" max="388" width="5" style="16" bestFit="1" customWidth="1"/>
    <col min="389" max="390" width="6" style="16" bestFit="1" customWidth="1"/>
    <col min="391" max="391" width="5" style="16" bestFit="1" customWidth="1"/>
    <col min="392" max="406" width="6" style="16" bestFit="1" customWidth="1"/>
    <col min="407" max="407" width="5" style="16" bestFit="1" customWidth="1"/>
    <col min="408" max="413" width="6" style="16" bestFit="1" customWidth="1"/>
    <col min="414" max="414" width="5" style="16" bestFit="1" customWidth="1"/>
    <col min="415" max="418" width="6" style="16" bestFit="1" customWidth="1"/>
    <col min="419" max="419" width="5" style="16" bestFit="1" customWidth="1"/>
    <col min="420" max="445" width="6" style="16" bestFit="1" customWidth="1"/>
    <col min="446" max="447" width="5" style="16" bestFit="1" customWidth="1"/>
    <col min="448" max="456" width="6" style="16" bestFit="1" customWidth="1"/>
    <col min="457" max="491" width="7" style="16" bestFit="1" customWidth="1"/>
    <col min="492" max="492" width="6" style="16" bestFit="1" customWidth="1"/>
    <col min="493" max="494" width="7" style="16" bestFit="1" customWidth="1"/>
    <col min="495" max="495" width="6" style="16" bestFit="1" customWidth="1"/>
    <col min="496" max="499" width="7" style="16" bestFit="1" customWidth="1"/>
    <col min="500" max="500" width="6" style="16" bestFit="1" customWidth="1"/>
    <col min="501" max="504" width="7" style="16" bestFit="1" customWidth="1"/>
    <col min="505" max="505" width="4" style="16" bestFit="1" customWidth="1"/>
    <col min="506" max="522" width="7" style="16" bestFit="1" customWidth="1"/>
    <col min="523" max="523" width="4" style="16" bestFit="1" customWidth="1"/>
    <col min="524" max="533" width="7" style="16" bestFit="1" customWidth="1"/>
    <col min="534" max="534" width="6" style="16" bestFit="1" customWidth="1"/>
    <col min="535" max="540" width="7" style="16" bestFit="1" customWidth="1"/>
    <col min="541" max="541" width="4" style="16" bestFit="1" customWidth="1"/>
    <col min="542" max="548" width="7" style="16" bestFit="1" customWidth="1"/>
    <col min="549" max="549" width="6" style="16" bestFit="1" customWidth="1"/>
    <col min="550" max="550" width="7" style="16" bestFit="1" customWidth="1"/>
    <col min="551" max="551" width="6" style="16" bestFit="1" customWidth="1"/>
    <col min="552" max="577" width="7" style="16" bestFit="1" customWidth="1"/>
    <col min="578" max="578" width="4" style="16" bestFit="1" customWidth="1"/>
    <col min="579" max="586" width="7" style="16" bestFit="1" customWidth="1"/>
    <col min="587" max="587" width="6" style="16" bestFit="1" customWidth="1"/>
    <col min="588" max="588" width="7" style="16" bestFit="1" customWidth="1"/>
    <col min="589" max="589" width="4" style="16" bestFit="1" customWidth="1"/>
    <col min="590" max="590" width="6" style="16" bestFit="1" customWidth="1"/>
    <col min="591" max="591" width="7" style="16" bestFit="1" customWidth="1"/>
    <col min="592" max="592" width="4" style="16" bestFit="1" customWidth="1"/>
    <col min="593" max="598" width="7" style="16" bestFit="1" customWidth="1"/>
    <col min="599" max="599" width="6" style="16" bestFit="1" customWidth="1"/>
    <col min="600" max="615" width="7" style="16" bestFit="1" customWidth="1"/>
    <col min="616" max="616" width="4" style="16" bestFit="1" customWidth="1"/>
    <col min="617" max="621" width="7" style="16" bestFit="1" customWidth="1"/>
    <col min="622" max="622" width="6" style="16" bestFit="1" customWidth="1"/>
    <col min="623" max="640" width="7" style="16" bestFit="1" customWidth="1"/>
    <col min="641" max="641" width="4" style="16" bestFit="1" customWidth="1"/>
    <col min="642" max="646" width="7" style="16" bestFit="1" customWidth="1"/>
    <col min="647" max="647" width="6" style="16" bestFit="1" customWidth="1"/>
    <col min="648" max="654" width="7" style="16" bestFit="1" customWidth="1"/>
    <col min="655" max="655" width="6" style="16" bestFit="1" customWidth="1"/>
    <col min="656" max="659" width="7" style="16" bestFit="1" customWidth="1"/>
    <col min="660" max="660" width="6" style="16" bestFit="1" customWidth="1"/>
    <col min="661" max="661" width="7" style="16" bestFit="1" customWidth="1"/>
    <col min="662" max="662" width="8" style="16" bestFit="1" customWidth="1"/>
    <col min="663" max="663" width="7.42578125" style="16" bestFit="1" customWidth="1"/>
    <col min="664" max="664" width="11.85546875" style="16" bestFit="1" customWidth="1"/>
    <col min="665" max="665" width="10.140625" style="16" bestFit="1" customWidth="1"/>
    <col min="666" max="666" width="34.140625" style="16" bestFit="1" customWidth="1"/>
    <col min="667" max="667" width="10.140625" style="16" bestFit="1" customWidth="1"/>
    <col min="668" max="668" width="40.42578125" style="16" bestFit="1" customWidth="1"/>
    <col min="669" max="669" width="10.140625" style="16" bestFit="1" customWidth="1"/>
    <col min="670" max="670" width="42.7109375" style="16" bestFit="1" customWidth="1"/>
    <col min="671" max="671" width="10.140625" style="16" bestFit="1" customWidth="1"/>
    <col min="672" max="672" width="25.7109375" style="16" bestFit="1" customWidth="1"/>
    <col min="673" max="673" width="10.140625" style="16" bestFit="1" customWidth="1"/>
    <col min="674" max="674" width="41.85546875" style="16" bestFit="1" customWidth="1"/>
    <col min="675" max="675" width="10.140625" style="16" bestFit="1" customWidth="1"/>
    <col min="676" max="676" width="30.85546875" style="16" bestFit="1" customWidth="1"/>
    <col min="677" max="677" width="10.140625" style="16" bestFit="1" customWidth="1"/>
    <col min="678" max="678" width="40.28515625" style="16" bestFit="1" customWidth="1"/>
    <col min="679" max="679" width="10.140625" style="16" bestFit="1" customWidth="1"/>
    <col min="680" max="680" width="40.28515625" style="16" bestFit="1" customWidth="1"/>
    <col min="681" max="681" width="10.140625" style="16" bestFit="1" customWidth="1"/>
    <col min="682" max="682" width="36" style="16" bestFit="1" customWidth="1"/>
    <col min="683" max="683" width="10.140625" style="16" bestFit="1" customWidth="1"/>
    <col min="684" max="684" width="30.85546875" style="16" bestFit="1" customWidth="1"/>
    <col min="685" max="685" width="25.7109375" style="16" bestFit="1" customWidth="1"/>
    <col min="686" max="686" width="10.140625" style="16" bestFit="1" customWidth="1"/>
    <col min="687" max="687" width="34.42578125" style="16" bestFit="1" customWidth="1"/>
    <col min="688" max="688" width="10.140625" style="16" bestFit="1" customWidth="1"/>
    <col min="689" max="689" width="30.140625" style="16" bestFit="1" customWidth="1"/>
    <col min="690" max="690" width="10.140625" style="16" bestFit="1" customWidth="1"/>
    <col min="691" max="691" width="38.28515625" style="16" bestFit="1" customWidth="1"/>
    <col min="693" max="693" width="34" style="16" bestFit="1" customWidth="1"/>
    <col min="694" max="694" width="10.140625" style="16" bestFit="1" customWidth="1"/>
    <col min="695" max="695" width="36.42578125" style="16" bestFit="1" customWidth="1"/>
    <col min="697" max="697" width="30.140625" style="16" bestFit="1" customWidth="1"/>
    <col min="698" max="698" width="10.140625" style="16" bestFit="1" customWidth="1"/>
    <col min="699" max="699" width="30.140625" style="16" bestFit="1" customWidth="1"/>
    <col min="700" max="700" width="10.140625" style="16" bestFit="1" customWidth="1"/>
    <col min="701" max="701" width="29.140625" style="16" bestFit="1" customWidth="1"/>
    <col min="703" max="703" width="41.85546875" style="16" bestFit="1" customWidth="1"/>
    <col min="704" max="704" width="10.140625" style="16" bestFit="1" customWidth="1"/>
    <col min="705" max="705" width="34" style="16" bestFit="1" customWidth="1"/>
    <col min="706" max="706" width="10.140625" style="16" bestFit="1" customWidth="1"/>
    <col min="707" max="707" width="29.28515625" style="16" bestFit="1" customWidth="1"/>
    <col min="708" max="708" width="10.140625" style="16" bestFit="1" customWidth="1"/>
    <col min="709" max="709" width="33.28515625" style="16" bestFit="1" customWidth="1"/>
    <col min="710" max="710" width="10.140625" style="16" bestFit="1" customWidth="1"/>
    <col min="711" max="711" width="38.140625" style="16" bestFit="1" customWidth="1"/>
    <col min="712" max="712" width="10.140625" style="16" bestFit="1" customWidth="1"/>
    <col min="713" max="713" width="28" style="16" bestFit="1" customWidth="1"/>
    <col min="715" max="715" width="28.140625" style="16" bestFit="1" customWidth="1"/>
    <col min="716" max="716" width="10.140625" style="16" bestFit="1" customWidth="1"/>
    <col min="717" max="717" width="29.28515625" style="16" bestFit="1" customWidth="1"/>
    <col min="719" max="719" width="49.85546875" style="16" bestFit="1" customWidth="1"/>
    <col min="720" max="720" width="10.140625" style="16" bestFit="1" customWidth="1"/>
    <col min="721" max="721" width="40.85546875" style="16" bestFit="1" customWidth="1"/>
    <col min="722" max="722" width="10.140625" style="16" bestFit="1" customWidth="1"/>
    <col min="723" max="723" width="39" style="16" bestFit="1" customWidth="1"/>
    <col min="724" max="724" width="10.140625" style="16" bestFit="1" customWidth="1"/>
    <col min="725" max="725" width="39" style="16" bestFit="1" customWidth="1"/>
    <col min="726" max="726" width="10.140625" style="16" bestFit="1" customWidth="1"/>
    <col min="727" max="727" width="36.140625" style="16" bestFit="1" customWidth="1"/>
    <col min="728" max="728" width="10.140625" style="16" bestFit="1" customWidth="1"/>
    <col min="729" max="729" width="36.7109375" style="16" bestFit="1" customWidth="1"/>
    <col min="730" max="730" width="10.140625" style="16" bestFit="1" customWidth="1"/>
    <col min="731" max="731" width="28.140625" style="16" bestFit="1" customWidth="1"/>
    <col min="732" max="732" width="31.85546875" style="16" bestFit="1" customWidth="1"/>
    <col min="733" max="733" width="10.140625" style="16" bestFit="1" customWidth="1"/>
    <col min="734" max="734" width="30.42578125" style="16" bestFit="1" customWidth="1"/>
    <col min="736" max="736" width="33.42578125" style="16" bestFit="1" customWidth="1"/>
    <col min="737" max="737" width="10.140625" style="16" bestFit="1" customWidth="1"/>
    <col min="738" max="738" width="38.140625" style="16" bestFit="1" customWidth="1"/>
    <col min="740" max="740" width="31.5703125" style="16" bestFit="1" customWidth="1"/>
    <col min="741" max="741" width="10.140625" style="16" bestFit="1" customWidth="1"/>
    <col min="742" max="742" width="40.42578125" style="16" bestFit="1" customWidth="1"/>
    <col min="743" max="743" width="10.140625" style="16" bestFit="1" customWidth="1"/>
    <col min="744" max="744" width="28" style="16" bestFit="1" customWidth="1"/>
    <col min="745" max="745" width="10.140625" style="16" bestFit="1" customWidth="1"/>
    <col min="746" max="746" width="31.85546875" style="16" bestFit="1" customWidth="1"/>
    <col min="747" max="747" width="10.140625" style="16" bestFit="1" customWidth="1"/>
    <col min="748" max="748" width="40.28515625" style="16" bestFit="1" customWidth="1"/>
    <col min="749" max="749" width="10.140625" style="16" bestFit="1" customWidth="1"/>
    <col min="750" max="750" width="31.85546875" style="16" bestFit="1" customWidth="1"/>
    <col min="751" max="751" width="10.140625" style="16" bestFit="1" customWidth="1"/>
    <col min="752" max="752" width="33.42578125" style="16" bestFit="1" customWidth="1"/>
    <col min="753" max="753" width="10.140625" style="16" bestFit="1" customWidth="1"/>
    <col min="754" max="754" width="39.140625" style="16" bestFit="1" customWidth="1"/>
    <col min="755" max="755" width="10.140625" style="16" bestFit="1" customWidth="1"/>
    <col min="756" max="756" width="26.85546875" style="16" bestFit="1" customWidth="1"/>
    <col min="757" max="757" width="10.140625" style="16" bestFit="1" customWidth="1"/>
    <col min="758" max="758" width="31.85546875" style="16" bestFit="1" customWidth="1"/>
    <col min="759" max="759" width="10.140625" style="16" bestFit="1" customWidth="1"/>
    <col min="760" max="760" width="31.85546875" style="16" bestFit="1" customWidth="1"/>
    <col min="761" max="761" width="10.140625" style="16" bestFit="1" customWidth="1"/>
    <col min="762" max="762" width="31.85546875" style="16" bestFit="1" customWidth="1"/>
    <col min="763" max="763" width="10.140625" style="16" bestFit="1" customWidth="1"/>
    <col min="764" max="764" width="39.140625" style="16" bestFit="1" customWidth="1"/>
    <col min="765" max="765" width="31.85546875" style="16" bestFit="1" customWidth="1"/>
    <col min="766" max="766" width="10.140625" style="16" bestFit="1" customWidth="1"/>
    <col min="767" max="767" width="30.140625" style="16" bestFit="1" customWidth="1"/>
    <col min="768" max="768" width="10.140625" style="16" bestFit="1" customWidth="1"/>
    <col min="769" max="769" width="40.140625" style="16" bestFit="1" customWidth="1"/>
    <col min="770" max="770" width="10.140625" style="16" bestFit="1" customWidth="1"/>
    <col min="771" max="771" width="26.85546875" style="16" bestFit="1" customWidth="1"/>
    <col min="772" max="772" width="10.140625" style="16" bestFit="1" customWidth="1"/>
    <col min="773" max="773" width="37.5703125" style="16" bestFit="1" customWidth="1"/>
    <col min="774" max="774" width="10.140625" style="16" bestFit="1" customWidth="1"/>
    <col min="775" max="775" width="40.140625" style="16" bestFit="1" customWidth="1"/>
    <col min="776" max="776" width="10.140625" style="16" bestFit="1" customWidth="1"/>
    <col min="777" max="777" width="26.85546875" style="16" bestFit="1" customWidth="1"/>
    <col min="778" max="778" width="10.140625" style="16" bestFit="1" customWidth="1"/>
    <col min="779" max="779" width="26.85546875" style="16" bestFit="1" customWidth="1"/>
    <col min="780" max="780" width="10.140625" style="16" bestFit="1" customWidth="1"/>
    <col min="781" max="781" width="26.85546875" style="16" bestFit="1" customWidth="1"/>
    <col min="782" max="782" width="10.140625" style="16" bestFit="1" customWidth="1"/>
    <col min="783" max="783" width="43.42578125" style="16" bestFit="1" customWidth="1"/>
    <col min="784" max="784" width="10.140625" style="16" bestFit="1" customWidth="1"/>
    <col min="785" max="785" width="40.5703125" style="16" bestFit="1" customWidth="1"/>
    <col min="786" max="786" width="10.140625" style="16" bestFit="1" customWidth="1"/>
    <col min="787" max="787" width="39.5703125" style="16" bestFit="1" customWidth="1"/>
    <col min="788" max="788" width="10.140625" style="16" bestFit="1" customWidth="1"/>
    <col min="789" max="789" width="33.5703125" style="16" bestFit="1" customWidth="1"/>
    <col min="790" max="790" width="10.140625" style="16" bestFit="1" customWidth="1"/>
    <col min="791" max="791" width="32.7109375" style="16" bestFit="1" customWidth="1"/>
    <col min="792" max="792" width="10.140625" style="16" bestFit="1" customWidth="1"/>
    <col min="793" max="793" width="49.85546875" style="16" bestFit="1" customWidth="1"/>
    <col min="795" max="795" width="40.28515625" style="16" bestFit="1" customWidth="1"/>
    <col min="796" max="796" width="10.140625" style="16" bestFit="1" customWidth="1"/>
    <col min="797" max="797" width="30.140625" style="16" bestFit="1" customWidth="1"/>
    <col min="798" max="798" width="10.140625" style="16" bestFit="1" customWidth="1"/>
    <col min="799" max="799" width="38.7109375" style="16" bestFit="1" customWidth="1"/>
    <col min="800" max="800" width="7.5703125" style="16" bestFit="1" customWidth="1"/>
    <col min="801" max="801" width="29.140625" style="16" bestFit="1" customWidth="1"/>
    <col min="803" max="803" width="40.28515625" style="16" bestFit="1" customWidth="1"/>
    <col min="804" max="804" width="10.140625" style="16" bestFit="1" customWidth="1"/>
    <col min="805" max="805" width="37.28515625" style="16" bestFit="1" customWidth="1"/>
    <col min="806" max="806" width="10.140625" style="16" bestFit="1" customWidth="1"/>
    <col min="807" max="807" width="38.7109375" style="16" bestFit="1" customWidth="1"/>
    <col min="809" max="809" width="30.140625" style="16" bestFit="1" customWidth="1"/>
    <col min="810" max="810" width="10.140625" style="16" bestFit="1" customWidth="1"/>
    <col min="811" max="811" width="29.28515625" style="16" bestFit="1" customWidth="1"/>
    <col min="812" max="812" width="10.140625" style="16" bestFit="1" customWidth="1"/>
    <col min="813" max="813" width="39.140625" style="16" bestFit="1" customWidth="1"/>
    <col min="814" max="814" width="10.140625" style="16" bestFit="1" customWidth="1"/>
    <col min="815" max="815" width="39.140625" style="16" bestFit="1" customWidth="1"/>
    <col min="816" max="816" width="10.140625" style="16" bestFit="1" customWidth="1"/>
    <col min="817" max="817" width="32.7109375" style="16" bestFit="1" customWidth="1"/>
    <col min="818" max="818" width="10.140625" style="16" bestFit="1" customWidth="1"/>
    <col min="819" max="819" width="38.7109375" style="16" bestFit="1" customWidth="1"/>
    <col min="820" max="820" width="10.140625" style="16" bestFit="1" customWidth="1"/>
    <col min="821" max="821" width="43.85546875" style="16" bestFit="1" customWidth="1"/>
    <col min="822" max="822" width="10.140625" style="16" bestFit="1" customWidth="1"/>
    <col min="823" max="823" width="29.28515625" style="16" bestFit="1" customWidth="1"/>
    <col min="824" max="824" width="10.140625" style="16" bestFit="1" customWidth="1"/>
    <col min="825" max="825" width="28.85546875" style="16" bestFit="1" customWidth="1"/>
    <col min="826" max="826" width="10.140625" style="16" bestFit="1" customWidth="1"/>
    <col min="827" max="827" width="28.7109375" style="16" bestFit="1" customWidth="1"/>
    <col min="828" max="828" width="10.140625" style="16" bestFit="1" customWidth="1"/>
    <col min="829" max="829" width="42.28515625" style="16" bestFit="1" customWidth="1"/>
    <col min="830" max="830" width="10.140625" style="16" bestFit="1" customWidth="1"/>
    <col min="831" max="831" width="29.28515625" style="16" bestFit="1" customWidth="1"/>
    <col min="832" max="832" width="10.140625" style="16" bestFit="1" customWidth="1"/>
    <col min="833" max="833" width="42.28515625" style="16" bestFit="1" customWidth="1"/>
    <col min="834" max="834" width="10.140625" style="16" bestFit="1" customWidth="1"/>
    <col min="835" max="835" width="37.7109375" style="16" bestFit="1" customWidth="1"/>
    <col min="836" max="836" width="10.140625" style="16" bestFit="1" customWidth="1"/>
    <col min="837" max="837" width="37.7109375" style="16" bestFit="1" customWidth="1"/>
    <col min="838" max="838" width="10.140625" style="16" bestFit="1" customWidth="1"/>
    <col min="839" max="839" width="32.28515625" style="16" bestFit="1" customWidth="1"/>
    <col min="841" max="841" width="29.140625" style="16" bestFit="1" customWidth="1"/>
    <col min="842" max="842" width="10.140625" style="16" bestFit="1" customWidth="1"/>
    <col min="843" max="843" width="32.5703125" style="16" bestFit="1" customWidth="1"/>
    <col min="844" max="844" width="10.140625" style="16" bestFit="1" customWidth="1"/>
    <col min="845" max="845" width="36.7109375" style="16" bestFit="1" customWidth="1"/>
    <col min="846" max="846" width="10.140625" style="16" bestFit="1" customWidth="1"/>
    <col min="847" max="847" width="35" style="16" bestFit="1" customWidth="1"/>
    <col min="848" max="848" width="10.140625" style="16" bestFit="1" customWidth="1"/>
    <col min="849" max="849" width="39.7109375" style="16" bestFit="1" customWidth="1"/>
    <col min="850" max="850" width="10.140625" style="16" bestFit="1" customWidth="1"/>
    <col min="851" max="851" width="24.28515625" style="16" bestFit="1" customWidth="1"/>
    <col min="852" max="852" width="10.140625" style="16" bestFit="1" customWidth="1"/>
    <col min="853" max="853" width="36.7109375" style="16" bestFit="1" customWidth="1"/>
    <col min="855" max="855" width="27" style="16" bestFit="1" customWidth="1"/>
    <col min="856" max="856" width="10.140625" style="16" bestFit="1" customWidth="1"/>
    <col min="857" max="857" width="46.28515625" style="16" bestFit="1" customWidth="1"/>
    <col min="858" max="858" width="10.140625" style="16" bestFit="1" customWidth="1"/>
    <col min="859" max="859" width="36.7109375" style="16" bestFit="1" customWidth="1"/>
    <col min="860" max="860" width="10.140625" style="16" bestFit="1" customWidth="1"/>
    <col min="861" max="861" width="31.5703125" style="16" bestFit="1" customWidth="1"/>
    <col min="862" max="862" width="10.140625" style="16" bestFit="1" customWidth="1"/>
    <col min="863" max="863" width="38.7109375" style="16" bestFit="1" customWidth="1"/>
    <col min="865" max="865" width="38.7109375" style="16" bestFit="1" customWidth="1"/>
    <col min="866" max="866" width="10.140625" style="16" bestFit="1" customWidth="1"/>
    <col min="867" max="867" width="38.7109375" style="16" bestFit="1" customWidth="1"/>
    <col min="868" max="868" width="10.140625" style="16" bestFit="1" customWidth="1"/>
    <col min="869" max="869" width="43.140625" style="16" bestFit="1" customWidth="1"/>
    <col min="870" max="870" width="10.140625" style="16" bestFit="1" customWidth="1"/>
    <col min="871" max="871" width="36.7109375" style="16" bestFit="1" customWidth="1"/>
    <col min="872" max="872" width="10.140625" style="16" bestFit="1" customWidth="1"/>
    <col min="873" max="873" width="30.5703125" style="16" bestFit="1" customWidth="1"/>
    <col min="874" max="874" width="10.140625" style="16" bestFit="1" customWidth="1"/>
    <col min="875" max="875" width="38.7109375" style="16" bestFit="1" customWidth="1"/>
    <col min="876" max="876" width="10.140625" style="16" bestFit="1" customWidth="1"/>
    <col min="877" max="877" width="38.7109375" style="16" bestFit="1" customWidth="1"/>
    <col min="878" max="878" width="10.140625" style="16" bestFit="1" customWidth="1"/>
    <col min="879" max="879" width="43" style="16" bestFit="1" customWidth="1"/>
    <col min="880" max="880" width="10.140625" style="16" bestFit="1" customWidth="1"/>
    <col min="881" max="881" width="43.140625" style="16" bestFit="1" customWidth="1"/>
    <col min="882" max="882" width="10.140625" style="16" bestFit="1" customWidth="1"/>
    <col min="883" max="883" width="43.140625" style="16" bestFit="1" customWidth="1"/>
    <col min="884" max="884" width="10.140625" style="16" bestFit="1" customWidth="1"/>
    <col min="885" max="885" width="46.5703125" style="16" bestFit="1" customWidth="1"/>
    <col min="886" max="886" width="10.140625" style="16" bestFit="1" customWidth="1"/>
    <col min="887" max="887" width="37.28515625" style="16" bestFit="1" customWidth="1"/>
    <col min="888" max="888" width="10.140625" style="16" bestFit="1" customWidth="1"/>
    <col min="889" max="889" width="35" style="16" bestFit="1" customWidth="1"/>
    <col min="890" max="890" width="10.140625" style="16" bestFit="1" customWidth="1"/>
    <col min="891" max="891" width="46.5703125" style="16" bestFit="1" customWidth="1"/>
    <col min="892" max="892" width="10.140625" style="16" bestFit="1" customWidth="1"/>
    <col min="893" max="893" width="41.42578125" style="16" bestFit="1" customWidth="1"/>
    <col min="894" max="894" width="10.140625" style="16" bestFit="1" customWidth="1"/>
    <col min="895" max="895" width="26.7109375" style="16" bestFit="1" customWidth="1"/>
    <col min="896" max="896" width="10.140625" style="16" bestFit="1" customWidth="1"/>
    <col min="897" max="897" width="26.7109375" style="16" bestFit="1" customWidth="1"/>
    <col min="898" max="898" width="10.140625" style="16" bestFit="1" customWidth="1"/>
    <col min="899" max="899" width="47.140625" style="16" bestFit="1" customWidth="1"/>
    <col min="900" max="900" width="10.140625" style="16" bestFit="1" customWidth="1"/>
    <col min="901" max="901" width="26.7109375" style="16" bestFit="1" customWidth="1"/>
    <col min="902" max="902" width="10.140625" style="16" bestFit="1" customWidth="1"/>
    <col min="903" max="903" width="42.5703125" style="16" bestFit="1" customWidth="1"/>
    <col min="904" max="904" width="10.140625" style="16" bestFit="1" customWidth="1"/>
    <col min="905" max="905" width="32.5703125" style="16" bestFit="1" customWidth="1"/>
    <col min="906" max="906" width="10.140625" style="16" bestFit="1" customWidth="1"/>
    <col min="907" max="907" width="43.140625" style="16" bestFit="1" customWidth="1"/>
    <col min="908" max="908" width="10.140625" style="16" bestFit="1" customWidth="1"/>
    <col min="909" max="909" width="38.5703125" style="16" bestFit="1" customWidth="1"/>
    <col min="910" max="910" width="10.140625" style="16" bestFit="1" customWidth="1"/>
    <col min="911" max="911" width="29.42578125" style="16" bestFit="1" customWidth="1"/>
    <col min="912" max="912" width="10.140625" style="16" bestFit="1" customWidth="1"/>
    <col min="913" max="913" width="42.28515625" style="16" bestFit="1" customWidth="1"/>
    <col min="914" max="914" width="10.140625" style="16" bestFit="1" customWidth="1"/>
    <col min="915" max="915" width="34.85546875" style="16" bestFit="1" customWidth="1"/>
    <col min="916" max="916" width="10.140625" style="16" bestFit="1" customWidth="1"/>
    <col min="917" max="917" width="34" style="16" bestFit="1" customWidth="1"/>
    <col min="919" max="919" width="29.28515625" style="16" bestFit="1" customWidth="1"/>
    <col min="921" max="921" width="39.5703125" style="16" bestFit="1" customWidth="1"/>
    <col min="922" max="922" width="10.140625" style="16" bestFit="1" customWidth="1"/>
    <col min="923" max="923" width="32.28515625" style="16" bestFit="1" customWidth="1"/>
    <col min="924" max="924" width="10.140625" style="16" bestFit="1" customWidth="1"/>
    <col min="925" max="925" width="41.5703125" style="16" bestFit="1" customWidth="1"/>
    <col min="926" max="926" width="10.140625" style="16" bestFit="1" customWidth="1"/>
    <col min="927" max="927" width="30.140625" style="16" bestFit="1" customWidth="1"/>
    <col min="928" max="928" width="10.140625" style="16" bestFit="1" customWidth="1"/>
    <col min="929" max="929" width="32.28515625" style="16" bestFit="1" customWidth="1"/>
    <col min="930" max="930" width="10.140625" style="16" bestFit="1" customWidth="1"/>
    <col min="931" max="931" width="30.140625" style="16" bestFit="1" customWidth="1"/>
    <col min="932" max="932" width="42.28515625" style="16" bestFit="1" customWidth="1"/>
    <col min="933" max="933" width="10.140625" style="16" bestFit="1" customWidth="1"/>
    <col min="934" max="934" width="32.42578125" style="16" bestFit="1" customWidth="1"/>
    <col min="935" max="935" width="10.140625" style="16" bestFit="1" customWidth="1"/>
    <col min="936" max="936" width="38.7109375" style="16" bestFit="1" customWidth="1"/>
    <col min="937" max="937" width="10.140625" style="16" bestFit="1" customWidth="1"/>
    <col min="938" max="938" width="26.7109375" style="16" bestFit="1" customWidth="1"/>
    <col min="939" max="939" width="10.140625" style="16" bestFit="1" customWidth="1"/>
    <col min="940" max="940" width="43.7109375" style="16" bestFit="1" customWidth="1"/>
    <col min="941" max="941" width="11.140625" style="16" bestFit="1" customWidth="1"/>
    <col min="942" max="942" width="39.28515625" style="16" bestFit="1" customWidth="1"/>
    <col min="943" max="943" width="11.140625" style="16" bestFit="1" customWidth="1"/>
    <col min="944" max="944" width="40.28515625" style="16" bestFit="1" customWidth="1"/>
    <col min="945" max="945" width="11.140625" style="16" bestFit="1" customWidth="1"/>
    <col min="946" max="946" width="39.28515625" style="16" bestFit="1" customWidth="1"/>
    <col min="947" max="947" width="11.140625" style="16" bestFit="1" customWidth="1"/>
    <col min="948" max="948" width="40.28515625" style="16" bestFit="1" customWidth="1"/>
    <col min="949" max="949" width="11.140625" style="16" bestFit="1" customWidth="1"/>
    <col min="950" max="950" width="26.7109375" style="16" bestFit="1" customWidth="1"/>
    <col min="951" max="951" width="11.140625" style="16" bestFit="1" customWidth="1"/>
    <col min="952" max="952" width="26.7109375" style="16" bestFit="1" customWidth="1"/>
    <col min="953" max="953" width="11.140625" style="16" bestFit="1" customWidth="1"/>
    <col min="954" max="954" width="26.7109375" style="16" bestFit="1" customWidth="1"/>
    <col min="955" max="955" width="11.140625" style="16" bestFit="1" customWidth="1"/>
    <col min="956" max="956" width="45.7109375" style="16" bestFit="1" customWidth="1"/>
    <col min="957" max="957" width="11.140625" style="16" bestFit="1" customWidth="1"/>
    <col min="958" max="958" width="28" style="16" bestFit="1" customWidth="1"/>
    <col min="959" max="959" width="11.140625" style="16" bestFit="1" customWidth="1"/>
    <col min="960" max="960" width="26.7109375" style="16" bestFit="1" customWidth="1"/>
    <col min="961" max="961" width="11.140625" style="16" bestFit="1" customWidth="1"/>
    <col min="962" max="962" width="29" style="16" bestFit="1" customWidth="1"/>
    <col min="963" max="963" width="11.140625" style="16" bestFit="1" customWidth="1"/>
    <col min="964" max="964" width="37.5703125" style="16" bestFit="1" customWidth="1"/>
    <col min="965" max="965" width="11.140625" style="16" bestFit="1" customWidth="1"/>
    <col min="966" max="966" width="28" style="16" bestFit="1" customWidth="1"/>
    <col min="967" max="967" width="11.140625" style="16" bestFit="1" customWidth="1"/>
    <col min="968" max="968" width="28" style="16" bestFit="1" customWidth="1"/>
    <col min="969" max="969" width="11.140625" style="16" bestFit="1" customWidth="1"/>
    <col min="970" max="970" width="41.42578125" style="16" bestFit="1" customWidth="1"/>
    <col min="971" max="971" width="11.140625" style="16" bestFit="1" customWidth="1"/>
    <col min="972" max="972" width="38.5703125" style="16" bestFit="1" customWidth="1"/>
    <col min="973" max="973" width="11.140625" style="16" bestFit="1" customWidth="1"/>
    <col min="974" max="974" width="41.42578125" style="16" bestFit="1" customWidth="1"/>
    <col min="975" max="975" width="11.140625" style="16" bestFit="1" customWidth="1"/>
    <col min="976" max="976" width="40.28515625" style="16" bestFit="1" customWidth="1"/>
    <col min="977" max="977" width="11.140625" style="16" bestFit="1" customWidth="1"/>
    <col min="978" max="978" width="36.28515625" style="16" bestFit="1" customWidth="1"/>
    <col min="979" max="979" width="11.140625" style="16" bestFit="1" customWidth="1"/>
    <col min="980" max="980" width="35" style="16" bestFit="1" customWidth="1"/>
    <col min="981" max="981" width="11.140625" style="16" bestFit="1" customWidth="1"/>
    <col min="982" max="982" width="44.28515625" style="16" bestFit="1" customWidth="1"/>
    <col min="983" max="983" width="11.140625" style="16" bestFit="1" customWidth="1"/>
    <col min="984" max="984" width="44.28515625" style="16" bestFit="1" customWidth="1"/>
    <col min="985" max="985" width="11.140625" style="16" bestFit="1" customWidth="1"/>
    <col min="986" max="986" width="44.28515625" style="16" bestFit="1" customWidth="1"/>
    <col min="987" max="987" width="11.140625" style="16" bestFit="1" customWidth="1"/>
    <col min="988" max="988" width="39.5703125" style="16" bestFit="1" customWidth="1"/>
    <col min="989" max="989" width="11.140625" style="16" bestFit="1" customWidth="1"/>
    <col min="990" max="990" width="34" style="16" bestFit="1" customWidth="1"/>
    <col min="991" max="991" width="11.140625" style="16" bestFit="1" customWidth="1"/>
    <col min="992" max="992" width="41.42578125" style="16" bestFit="1" customWidth="1"/>
    <col min="993" max="993" width="11.140625" style="16" bestFit="1" customWidth="1"/>
    <col min="994" max="994" width="39.5703125" style="16" bestFit="1" customWidth="1"/>
    <col min="995" max="995" width="11.140625" style="16" bestFit="1" customWidth="1"/>
    <col min="996" max="996" width="36.28515625" style="16" bestFit="1" customWidth="1"/>
    <col min="997" max="997" width="11.140625" style="16" bestFit="1" customWidth="1"/>
    <col min="998" max="998" width="39.28515625" style="16" bestFit="1" customWidth="1"/>
    <col min="999" max="999" width="11.140625" style="16" bestFit="1" customWidth="1"/>
    <col min="1000" max="1000" width="48.5703125" style="16" bestFit="1" customWidth="1"/>
    <col min="1001" max="1001" width="11.140625" style="16" bestFit="1" customWidth="1"/>
    <col min="1002" max="1002" width="40.28515625" style="16" bestFit="1" customWidth="1"/>
    <col min="1003" max="1003" width="11.140625" style="16" bestFit="1" customWidth="1"/>
    <col min="1004" max="1004" width="30.5703125" style="16" bestFit="1" customWidth="1"/>
    <col min="1005" max="1005" width="11.140625" style="16" bestFit="1" customWidth="1"/>
    <col min="1006" max="1006" width="26.7109375" style="16" bestFit="1" customWidth="1"/>
    <col min="1007" max="1007" width="11.140625" style="16" bestFit="1" customWidth="1"/>
    <col min="1008" max="1008" width="37.42578125" style="16" bestFit="1" customWidth="1"/>
    <col min="1009" max="1009" width="11.140625" style="16" bestFit="1" customWidth="1"/>
    <col min="1010" max="1010" width="37.42578125" style="16" bestFit="1" customWidth="1"/>
    <col min="1011" max="1011" width="10.140625" style="16" bestFit="1" customWidth="1"/>
    <col min="1012" max="1012" width="39.140625" style="16" bestFit="1" customWidth="1"/>
    <col min="1013" max="1013" width="11.140625" style="16" bestFit="1" customWidth="1"/>
    <col min="1014" max="1014" width="45.5703125" style="16" bestFit="1" customWidth="1"/>
    <col min="1015" max="1015" width="11.140625" style="16" bestFit="1" customWidth="1"/>
    <col min="1016" max="1016" width="35" style="16" bestFit="1" customWidth="1"/>
    <col min="1017" max="1017" width="10.140625" style="16" bestFit="1" customWidth="1"/>
    <col min="1018" max="1018" width="31.42578125" style="16" bestFit="1" customWidth="1"/>
    <col min="1019" max="1019" width="11.140625" style="16" bestFit="1" customWidth="1"/>
    <col min="1020" max="1020" width="46.7109375" style="16" bestFit="1" customWidth="1"/>
    <col min="1021" max="1021" width="11.140625" style="16" bestFit="1" customWidth="1"/>
    <col min="1022" max="1022" width="37.42578125" style="16" bestFit="1" customWidth="1"/>
    <col min="1023" max="1023" width="11.140625" style="16" bestFit="1" customWidth="1"/>
    <col min="1024" max="1024" width="39.5703125" style="16" bestFit="1" customWidth="1"/>
    <col min="1025" max="1025" width="11.140625" style="16" bestFit="1" customWidth="1"/>
    <col min="1026" max="1026" width="30.5703125" style="16" bestFit="1" customWidth="1"/>
    <col min="1027" max="1027" width="10.140625" style="16" bestFit="1" customWidth="1"/>
    <col min="1028" max="1028" width="39.28515625" style="16" bestFit="1" customWidth="1"/>
    <col min="1029" max="1029" width="11.140625" style="16" bestFit="1" customWidth="1"/>
    <col min="1030" max="1030" width="39.28515625" style="16" bestFit="1" customWidth="1"/>
    <col min="1031" max="1031" width="11.140625" style="16" bestFit="1" customWidth="1"/>
    <col min="1032" max="1032" width="41.85546875" style="16" bestFit="1" customWidth="1"/>
    <col min="1033" max="1033" width="11.140625" style="16" bestFit="1" customWidth="1"/>
    <col min="1034" max="1034" width="36.5703125" style="16" bestFit="1" customWidth="1"/>
    <col min="1035" max="1035" width="11.140625" style="16" bestFit="1" customWidth="1"/>
    <col min="1036" max="1036" width="32.42578125" style="16" bestFit="1" customWidth="1"/>
    <col min="1037" max="1037" width="8.5703125" style="16" bestFit="1" customWidth="1"/>
    <col min="1038" max="1038" width="40.28515625" style="16" bestFit="1" customWidth="1"/>
    <col min="1039" max="1039" width="11.140625" style="16" bestFit="1" customWidth="1"/>
    <col min="1040" max="1040" width="47.140625" style="16" bestFit="1" customWidth="1"/>
    <col min="1041" max="1041" width="11.140625" style="16" bestFit="1" customWidth="1"/>
    <col min="1042" max="1042" width="34.28515625" style="16" bestFit="1" customWidth="1"/>
    <col min="1043" max="1043" width="11.140625" style="16" bestFit="1" customWidth="1"/>
    <col min="1044" max="1044" width="39.28515625" style="16" bestFit="1" customWidth="1"/>
    <col min="1045" max="1045" width="11.140625" style="16" bestFit="1" customWidth="1"/>
    <col min="1046" max="1046" width="39.28515625" style="16" bestFit="1" customWidth="1"/>
    <col min="1047" max="1047" width="11.140625" style="16" bestFit="1" customWidth="1"/>
    <col min="1048" max="1048" width="45.5703125" style="16" bestFit="1" customWidth="1"/>
    <col min="1049" max="1049" width="11.140625" style="16" bestFit="1" customWidth="1"/>
    <col min="1050" max="1050" width="32.42578125" style="16" bestFit="1" customWidth="1"/>
    <col min="1051" max="1051" width="11.140625" style="16" bestFit="1" customWidth="1"/>
    <col min="1052" max="1052" width="45.140625" style="16" bestFit="1" customWidth="1"/>
    <col min="1053" max="1053" width="11.140625" style="16" bestFit="1" customWidth="1"/>
    <col min="1054" max="1054" width="45.140625" style="16" bestFit="1" customWidth="1"/>
    <col min="1055" max="1055" width="11.140625" style="16" bestFit="1" customWidth="1"/>
    <col min="1056" max="1056" width="48.140625" style="16" bestFit="1" customWidth="1"/>
    <col min="1057" max="1057" width="41.85546875" style="16" bestFit="1" customWidth="1"/>
    <col min="1058" max="1058" width="11.140625" style="16" bestFit="1" customWidth="1"/>
    <col min="1059" max="1059" width="28.7109375" style="16" bestFit="1" customWidth="1"/>
    <col min="1060" max="1060" width="11.140625" style="16" bestFit="1" customWidth="1"/>
    <col min="1061" max="1061" width="41.85546875" style="16" bestFit="1" customWidth="1"/>
    <col min="1062" max="1062" width="11.140625" style="16" bestFit="1" customWidth="1"/>
    <col min="1063" max="1063" width="41.85546875" style="16" bestFit="1" customWidth="1"/>
    <col min="1064" max="1064" width="11.140625" style="16" bestFit="1" customWidth="1"/>
    <col min="1065" max="1065" width="41.5703125" style="16" bestFit="1" customWidth="1"/>
    <col min="1066" max="1066" width="11.140625" style="16" bestFit="1" customWidth="1"/>
    <col min="1067" max="1067" width="28.7109375" style="16" bestFit="1" customWidth="1"/>
    <col min="1068" max="1068" width="11.140625" style="16" bestFit="1" customWidth="1"/>
    <col min="1069" max="1069" width="26.5703125" style="16" bestFit="1" customWidth="1"/>
    <col min="1070" max="1070" width="11.140625" style="16" bestFit="1" customWidth="1"/>
    <col min="1071" max="1071" width="47.140625" style="16" bestFit="1" customWidth="1"/>
    <col min="1072" max="1072" width="11.140625" style="16" bestFit="1" customWidth="1"/>
    <col min="1073" max="1073" width="28.85546875" style="16" bestFit="1" customWidth="1"/>
    <col min="1074" max="1074" width="8.5703125" style="16" bestFit="1" customWidth="1"/>
    <col min="1075" max="1075" width="45.140625" style="16" bestFit="1" customWidth="1"/>
    <col min="1076" max="1076" width="11.140625" style="16" bestFit="1" customWidth="1"/>
    <col min="1077" max="1077" width="39.28515625" style="16" bestFit="1" customWidth="1"/>
    <col min="1078" max="1078" width="11.140625" style="16" bestFit="1" customWidth="1"/>
    <col min="1079" max="1079" width="39.28515625" style="16" bestFit="1" customWidth="1"/>
    <col min="1080" max="1080" width="11.140625" style="16" bestFit="1" customWidth="1"/>
    <col min="1081" max="1081" width="30.140625" style="16" bestFit="1" customWidth="1"/>
    <col min="1082" max="1082" width="11.140625" style="16" bestFit="1" customWidth="1"/>
    <col min="1083" max="1083" width="47.140625" style="16" bestFit="1" customWidth="1"/>
    <col min="1084" max="1084" width="11.140625" style="16" bestFit="1" customWidth="1"/>
    <col min="1085" max="1085" width="47.140625" style="16" bestFit="1" customWidth="1"/>
    <col min="1086" max="1086" width="11.140625" style="16" bestFit="1" customWidth="1"/>
    <col min="1087" max="1087" width="39.28515625" style="16" bestFit="1" customWidth="1"/>
    <col min="1088" max="1088" width="40.28515625" style="16" bestFit="1" customWidth="1"/>
    <col min="1089" max="1089" width="11.140625" style="16" bestFit="1" customWidth="1"/>
    <col min="1090" max="1090" width="39.28515625" style="16" bestFit="1" customWidth="1"/>
    <col min="1091" max="1091" width="11.140625" style="16" bestFit="1" customWidth="1"/>
    <col min="1092" max="1092" width="39" style="16" bestFit="1" customWidth="1"/>
    <col min="1093" max="1093" width="11.140625" style="16" bestFit="1" customWidth="1"/>
    <col min="1094" max="1094" width="44.140625" style="16" bestFit="1" customWidth="1"/>
    <col min="1095" max="1095" width="11.140625" style="16" bestFit="1" customWidth="1"/>
    <col min="1096" max="1096" width="30.42578125" style="16" bestFit="1" customWidth="1"/>
    <col min="1097" max="1097" width="10.140625" style="16" bestFit="1" customWidth="1"/>
    <col min="1098" max="1098" width="41" style="16" bestFit="1" customWidth="1"/>
    <col min="1099" max="1099" width="11.140625" style="16" bestFit="1" customWidth="1"/>
    <col min="1100" max="1100" width="44" style="16" bestFit="1" customWidth="1"/>
    <col min="1101" max="1101" width="11.140625" style="16" bestFit="1" customWidth="1"/>
    <col min="1102" max="1102" width="30.85546875" style="16" bestFit="1" customWidth="1"/>
    <col min="1103" max="1103" width="11.140625" style="16" bestFit="1" customWidth="1"/>
    <col min="1104" max="1104" width="28.85546875" style="16" bestFit="1" customWidth="1"/>
    <col min="1105" max="1105" width="11.140625" style="16" bestFit="1" customWidth="1"/>
    <col min="1106" max="1106" width="28.85546875" style="16" bestFit="1" customWidth="1"/>
    <col min="1107" max="1107" width="39" style="16" bestFit="1" customWidth="1"/>
    <col min="1108" max="1108" width="11.140625" style="16" bestFit="1" customWidth="1"/>
    <col min="1109" max="1109" width="28.7109375" style="16" bestFit="1" customWidth="1"/>
    <col min="1110" max="1110" width="11.140625" style="16" bestFit="1" customWidth="1"/>
    <col min="1111" max="1111" width="41.5703125" style="16" bestFit="1" customWidth="1"/>
    <col min="1112" max="1112" width="8.5703125" style="16" bestFit="1" customWidth="1"/>
    <col min="1113" max="1113" width="34.85546875" style="16" bestFit="1" customWidth="1"/>
    <col min="1114" max="1114" width="11.140625" style="16" bestFit="1" customWidth="1"/>
    <col min="1115" max="1115" width="41.85546875" style="16" bestFit="1" customWidth="1"/>
    <col min="1116" max="1116" width="11.140625" style="16" bestFit="1" customWidth="1"/>
    <col min="1117" max="1117" width="38" style="16" bestFit="1" customWidth="1"/>
    <col min="1118" max="1118" width="11.140625" style="16" bestFit="1" customWidth="1"/>
    <col min="1119" max="1119" width="33.42578125" style="16" bestFit="1" customWidth="1"/>
    <col min="1120" max="1120" width="11.140625" style="16" bestFit="1" customWidth="1"/>
    <col min="1121" max="1121" width="38.42578125" style="16" bestFit="1" customWidth="1"/>
    <col min="1122" max="1122" width="11.140625" style="16" bestFit="1" customWidth="1"/>
    <col min="1123" max="1123" width="29.7109375" style="16" bestFit="1" customWidth="1"/>
    <col min="1124" max="1124" width="11.140625" style="16" bestFit="1" customWidth="1"/>
    <col min="1125" max="1125" width="29.7109375" style="16" bestFit="1" customWidth="1"/>
    <col min="1126" max="1126" width="11.140625" style="16" bestFit="1" customWidth="1"/>
    <col min="1127" max="1127" width="28.140625" style="16" bestFit="1" customWidth="1"/>
    <col min="1128" max="1128" width="10.140625" style="16" bestFit="1" customWidth="1"/>
    <col min="1129" max="1129" width="49.140625" style="16" bestFit="1" customWidth="1"/>
    <col min="1130" max="1130" width="11.140625" style="16" bestFit="1" customWidth="1"/>
    <col min="1131" max="1131" width="28.140625" style="16" bestFit="1" customWidth="1"/>
    <col min="1132" max="1132" width="10.140625" style="16" bestFit="1" customWidth="1"/>
    <col min="1133" max="1133" width="28.140625" style="16" bestFit="1" customWidth="1"/>
    <col min="1134" max="1134" width="11.140625" style="16" bestFit="1" customWidth="1"/>
    <col min="1135" max="1135" width="28.140625" style="16" bestFit="1" customWidth="1"/>
    <col min="1136" max="1136" width="11.140625" style="16" bestFit="1" customWidth="1"/>
    <col min="1137" max="1137" width="31.42578125" style="16" bestFit="1" customWidth="1"/>
    <col min="1138" max="1138" width="11.140625" style="16" bestFit="1" customWidth="1"/>
    <col min="1139" max="1139" width="49.140625" style="16" bestFit="1" customWidth="1"/>
    <col min="1140" max="1140" width="11.140625" style="16" bestFit="1" customWidth="1"/>
    <col min="1141" max="1141" width="41.85546875" style="16" bestFit="1" customWidth="1"/>
    <col min="1142" max="1142" width="11.140625" style="16" bestFit="1" customWidth="1"/>
    <col min="1143" max="1143" width="28.140625" style="16" bestFit="1" customWidth="1"/>
    <col min="1144" max="1144" width="11.140625" style="16" bestFit="1" customWidth="1"/>
    <col min="1145" max="1145" width="34.140625" style="16" bestFit="1" customWidth="1"/>
    <col min="1146" max="1146" width="11.140625" style="16" bestFit="1" customWidth="1"/>
    <col min="1147" max="1147" width="32.42578125" style="16" bestFit="1" customWidth="1"/>
    <col min="1148" max="1148" width="11.140625" style="16" bestFit="1" customWidth="1"/>
    <col min="1149" max="1149" width="31.140625" style="16" bestFit="1" customWidth="1"/>
    <col min="1150" max="1150" width="11.140625" style="16" bestFit="1" customWidth="1"/>
    <col min="1151" max="1151" width="39.5703125" style="16" bestFit="1" customWidth="1"/>
    <col min="1152" max="1152" width="11.140625" style="16" bestFit="1" customWidth="1"/>
    <col min="1153" max="1153" width="28.140625" style="16" bestFit="1" customWidth="1"/>
    <col min="1154" max="1154" width="11.140625" style="16" bestFit="1" customWidth="1"/>
    <col min="1155" max="1155" width="33.28515625" style="16" bestFit="1" customWidth="1"/>
    <col min="1156" max="1156" width="11.140625" style="16" bestFit="1" customWidth="1"/>
    <col min="1157" max="1157" width="36.85546875" style="16" bestFit="1" customWidth="1"/>
    <col min="1158" max="1158" width="11.140625" style="16" bestFit="1" customWidth="1"/>
    <col min="1159" max="1159" width="31.42578125" style="16" bestFit="1" customWidth="1"/>
    <col min="1160" max="1160" width="11.140625" style="16" bestFit="1" customWidth="1"/>
    <col min="1161" max="1161" width="39.5703125" style="16" bestFit="1" customWidth="1"/>
    <col min="1162" max="1162" width="11.140625" style="16" bestFit="1" customWidth="1"/>
    <col min="1163" max="1163" width="39.5703125" style="16" bestFit="1" customWidth="1"/>
    <col min="1164" max="1164" width="11.140625" style="16" bestFit="1" customWidth="1"/>
    <col min="1165" max="1165" width="30.85546875" style="16" bestFit="1" customWidth="1"/>
    <col min="1166" max="1166" width="11.140625" style="16" bestFit="1" customWidth="1"/>
    <col min="1167" max="1167" width="26.5703125" style="16" bestFit="1" customWidth="1"/>
    <col min="1168" max="1168" width="11.140625" style="16" bestFit="1" customWidth="1"/>
    <col min="1169" max="1169" width="39" style="16" bestFit="1" customWidth="1"/>
    <col min="1170" max="1170" width="11.140625" style="16" bestFit="1" customWidth="1"/>
    <col min="1171" max="1171" width="32.85546875" style="16" bestFit="1" customWidth="1"/>
    <col min="1172" max="1172" width="11.140625" style="16" bestFit="1" customWidth="1"/>
    <col min="1173" max="1173" width="37.42578125" style="16" bestFit="1" customWidth="1"/>
    <col min="1174" max="1174" width="11.140625" style="16" bestFit="1" customWidth="1"/>
    <col min="1175" max="1175" width="34.140625" style="16" bestFit="1" customWidth="1"/>
    <col min="1176" max="1176" width="11.140625" style="16" bestFit="1" customWidth="1"/>
    <col min="1177" max="1177" width="34.140625" style="16" bestFit="1" customWidth="1"/>
    <col min="1178" max="1178" width="11.140625" style="16" bestFit="1" customWidth="1"/>
    <col min="1179" max="1179" width="33.42578125" style="16" bestFit="1" customWidth="1"/>
    <col min="1180" max="1180" width="11.140625" style="16" bestFit="1" customWidth="1"/>
    <col min="1181" max="1181" width="35.42578125" style="16" bestFit="1" customWidth="1"/>
    <col min="1182" max="1182" width="11.140625" style="16" bestFit="1" customWidth="1"/>
    <col min="1183" max="1183" width="27.140625" style="16" bestFit="1" customWidth="1"/>
    <col min="1184" max="1184" width="11.140625" style="16" bestFit="1" customWidth="1"/>
    <col min="1185" max="1185" width="14" style="16" bestFit="1" customWidth="1"/>
    <col min="1186" max="1186" width="8.5703125" style="16" bestFit="1" customWidth="1"/>
    <col min="1187" max="1187" width="27.28515625" style="16" bestFit="1" customWidth="1"/>
    <col min="1188" max="1188" width="11.140625" style="16" bestFit="1" customWidth="1"/>
    <col min="1189" max="1189" width="39.42578125" style="16" bestFit="1" customWidth="1"/>
    <col min="1190" max="1190" width="11.140625" style="16" bestFit="1" customWidth="1"/>
    <col min="1191" max="1191" width="39.42578125" style="16" bestFit="1" customWidth="1"/>
    <col min="1192" max="1192" width="11.140625" style="16" bestFit="1" customWidth="1"/>
    <col min="1193" max="1193" width="30.28515625" style="16" bestFit="1" customWidth="1"/>
    <col min="1194" max="1194" width="11.140625" style="16" bestFit="1" customWidth="1"/>
    <col min="1195" max="1195" width="30.28515625" style="16" bestFit="1" customWidth="1"/>
    <col min="1196" max="1196" width="11.140625" style="16" bestFit="1" customWidth="1"/>
    <col min="1197" max="1197" width="37.28515625" style="16" bestFit="1" customWidth="1"/>
    <col min="1198" max="1198" width="11.140625" style="16" bestFit="1" customWidth="1"/>
    <col min="1199" max="1199" width="36.5703125" style="16" bestFit="1" customWidth="1"/>
    <col min="1200" max="1200" width="11.140625" style="16" bestFit="1" customWidth="1"/>
    <col min="1201" max="1201" width="36.5703125" style="16" bestFit="1" customWidth="1"/>
    <col min="1202" max="1202" width="11.140625" style="16" bestFit="1" customWidth="1"/>
    <col min="1203" max="1203" width="30.28515625" style="16" bestFit="1" customWidth="1"/>
    <col min="1204" max="1204" width="10.140625" style="16" bestFit="1" customWidth="1"/>
    <col min="1205" max="1205" width="30.28515625" style="16" bestFit="1" customWidth="1"/>
    <col min="1206" max="1206" width="11.140625" style="16" bestFit="1" customWidth="1"/>
    <col min="1207" max="1207" width="36.5703125" style="16" bestFit="1" customWidth="1"/>
    <col min="1208" max="1208" width="8.5703125" style="16" bestFit="1" customWidth="1"/>
    <col min="1209" max="1209" width="33.5703125" style="16" bestFit="1" customWidth="1"/>
    <col min="1210" max="1210" width="10.140625" style="16" bestFit="1" customWidth="1"/>
    <col min="1211" max="1211" width="43" style="16" bestFit="1" customWidth="1"/>
    <col min="1212" max="1212" width="11.140625" style="16" bestFit="1" customWidth="1"/>
    <col min="1213" max="1213" width="33.5703125" style="16" bestFit="1" customWidth="1"/>
    <col min="1214" max="1214" width="8.5703125" style="16" bestFit="1" customWidth="1"/>
    <col min="1215" max="1215" width="43" style="16" bestFit="1" customWidth="1"/>
    <col min="1216" max="1216" width="11.140625" style="16" bestFit="1" customWidth="1"/>
    <col min="1217" max="1217" width="43" style="16" bestFit="1" customWidth="1"/>
    <col min="1218" max="1218" width="11.140625" style="16" bestFit="1" customWidth="1"/>
    <col min="1219" max="1219" width="43" style="16" bestFit="1" customWidth="1"/>
    <col min="1220" max="1220" width="11.140625" style="16" bestFit="1" customWidth="1"/>
    <col min="1221" max="1221" width="31" style="16" bestFit="1" customWidth="1"/>
    <col min="1222" max="1222" width="11.140625" style="16" bestFit="1" customWidth="1"/>
    <col min="1223" max="1223" width="33.42578125" style="16" bestFit="1" customWidth="1"/>
    <col min="1224" max="1224" width="11.140625" style="16" bestFit="1" customWidth="1"/>
    <col min="1225" max="1225" width="41.5703125" style="16" bestFit="1" customWidth="1"/>
    <col min="1226" max="1226" width="11.140625" style="16" bestFit="1" customWidth="1"/>
    <col min="1227" max="1227" width="27.140625" style="16" bestFit="1" customWidth="1"/>
    <col min="1228" max="1228" width="10.140625" style="16" bestFit="1" customWidth="1"/>
    <col min="1229" max="1229" width="27.28515625" style="16" bestFit="1" customWidth="1"/>
    <col min="1230" max="1230" width="11.140625" style="16" bestFit="1" customWidth="1"/>
    <col min="1231" max="1231" width="46" style="16" bestFit="1" customWidth="1"/>
    <col min="1232" max="1232" width="11.140625" style="16" bestFit="1" customWidth="1"/>
    <col min="1233" max="1233" width="41" style="16" bestFit="1" customWidth="1"/>
    <col min="1234" max="1234" width="11.140625" style="16" bestFit="1" customWidth="1"/>
    <col min="1235" max="1235" width="39" style="16" bestFit="1" customWidth="1"/>
    <col min="1236" max="1236" width="11.140625" style="16" bestFit="1" customWidth="1"/>
    <col min="1237" max="1237" width="27.5703125" style="16" bestFit="1" customWidth="1"/>
    <col min="1238" max="1238" width="11.140625" style="16" bestFit="1" customWidth="1"/>
    <col min="1239" max="1239" width="31.28515625" style="16" bestFit="1" customWidth="1"/>
    <col min="1240" max="1240" width="11.140625" style="16" bestFit="1" customWidth="1"/>
    <col min="1241" max="1241" width="31.28515625" style="16" bestFit="1" customWidth="1"/>
    <col min="1242" max="1242" width="11.140625" style="16" bestFit="1" customWidth="1"/>
    <col min="1243" max="1243" width="31.28515625" style="16" bestFit="1" customWidth="1"/>
    <col min="1244" max="1244" width="11.140625" style="16" bestFit="1" customWidth="1"/>
    <col min="1245" max="1245" width="31.28515625" style="16" bestFit="1" customWidth="1"/>
    <col min="1246" max="1246" width="11.140625" style="16" bestFit="1" customWidth="1"/>
    <col min="1247" max="1247" width="31.28515625" style="16" bestFit="1" customWidth="1"/>
    <col min="1248" max="1248" width="11.140625" style="16" bestFit="1" customWidth="1"/>
    <col min="1249" max="1249" width="31.28515625" style="16" bestFit="1" customWidth="1"/>
    <col min="1250" max="1250" width="11.140625" style="16" bestFit="1" customWidth="1"/>
    <col min="1251" max="1251" width="29.85546875" style="16" bestFit="1" customWidth="1"/>
    <col min="1252" max="1252" width="11.140625" style="16" bestFit="1" customWidth="1"/>
    <col min="1253" max="1253" width="35.85546875" style="16" bestFit="1" customWidth="1"/>
    <col min="1254" max="1254" width="11.140625" style="16" bestFit="1" customWidth="1"/>
    <col min="1255" max="1255" width="30.28515625" style="16" bestFit="1" customWidth="1"/>
    <col min="1256" max="1256" width="11.140625" style="16" bestFit="1" customWidth="1"/>
    <col min="1257" max="1257" width="43.5703125" style="16" bestFit="1" customWidth="1"/>
    <col min="1258" max="1258" width="11.140625" style="16" bestFit="1" customWidth="1"/>
    <col min="1259" max="1259" width="45.85546875" style="16" bestFit="1" customWidth="1"/>
    <col min="1260" max="1260" width="11.140625" style="16" bestFit="1" customWidth="1"/>
    <col min="1261" max="1261" width="36.85546875" style="16" bestFit="1" customWidth="1"/>
    <col min="1262" max="1262" width="8.5703125" style="16" bestFit="1" customWidth="1"/>
    <col min="1263" max="1263" width="30.28515625" style="16" bestFit="1" customWidth="1"/>
    <col min="1264" max="1264" width="11.140625" style="16" bestFit="1" customWidth="1"/>
    <col min="1265" max="1265" width="31.42578125" style="16" bestFit="1" customWidth="1"/>
    <col min="1266" max="1266" width="11.140625" style="16" bestFit="1" customWidth="1"/>
    <col min="1267" max="1267" width="43.28515625" style="16" bestFit="1" customWidth="1"/>
    <col min="1268" max="1268" width="11.140625" style="16" bestFit="1" customWidth="1"/>
    <col min="1269" max="1269" width="36.140625" style="16" bestFit="1" customWidth="1"/>
    <col min="1270" max="1270" width="11.140625" style="16" bestFit="1" customWidth="1"/>
    <col min="1271" max="1271" width="34.42578125" style="16" bestFit="1" customWidth="1"/>
    <col min="1272" max="1272" width="11.140625" style="16" bestFit="1" customWidth="1"/>
    <col min="1273" max="1273" width="31.7109375" style="16" bestFit="1" customWidth="1"/>
    <col min="1274" max="1274" width="10.140625" style="16" bestFit="1" customWidth="1"/>
    <col min="1275" max="1275" width="48.140625" style="16" bestFit="1" customWidth="1"/>
    <col min="1276" max="1276" width="11.140625" style="16" bestFit="1" customWidth="1"/>
    <col min="1277" max="1277" width="31.7109375" style="16" bestFit="1" customWidth="1"/>
    <col min="1278" max="1278" width="11.140625" style="16" bestFit="1" customWidth="1"/>
    <col min="1279" max="1279" width="31.7109375" style="16" bestFit="1" customWidth="1"/>
    <col min="1280" max="1280" width="11.140625" style="16" bestFit="1" customWidth="1"/>
    <col min="1281" max="1281" width="29.140625" style="16" bestFit="1" customWidth="1"/>
    <col min="1282" max="1282" width="11.140625" style="16" bestFit="1" customWidth="1"/>
    <col min="1283" max="1283" width="31.7109375" style="16" bestFit="1" customWidth="1"/>
    <col min="1284" max="1284" width="11.140625" style="16" bestFit="1" customWidth="1"/>
    <col min="1285" max="1285" width="48.140625" style="16" bestFit="1" customWidth="1"/>
    <col min="1286" max="1286" width="11.140625" style="16" bestFit="1" customWidth="1"/>
    <col min="1287" max="1287" width="53.42578125" style="16" bestFit="1" customWidth="1"/>
    <col min="1288" max="1288" width="11.140625" style="16" bestFit="1" customWidth="1"/>
    <col min="1289" max="1289" width="53.42578125" style="16" bestFit="1" customWidth="1"/>
    <col min="1290" max="1290" width="11.140625" style="16" bestFit="1" customWidth="1"/>
    <col min="1291" max="1291" width="28.140625" style="16" bestFit="1" customWidth="1"/>
    <col min="1292" max="1292" width="11.140625" style="16" bestFit="1" customWidth="1"/>
    <col min="1293" max="1293" width="39.7109375" style="16" bestFit="1" customWidth="1"/>
    <col min="1294" max="1294" width="11.140625" style="16" bestFit="1" customWidth="1"/>
    <col min="1295" max="1295" width="26.7109375" style="16" bestFit="1" customWidth="1"/>
    <col min="1296" max="1296" width="11.140625" style="16" bestFit="1" customWidth="1"/>
    <col min="1297" max="1297" width="53.42578125" style="16" bestFit="1" customWidth="1"/>
    <col min="1298" max="1298" width="11.140625" style="16" bestFit="1" customWidth="1"/>
    <col min="1299" max="1299" width="30" style="16" bestFit="1" customWidth="1"/>
    <col min="1300" max="1300" width="11.140625" style="16" bestFit="1" customWidth="1"/>
    <col min="1301" max="1301" width="31.7109375" style="16" bestFit="1" customWidth="1"/>
    <col min="1302" max="1302" width="11.140625" style="16" bestFit="1" customWidth="1"/>
    <col min="1303" max="1303" width="32.5703125" style="16" bestFit="1" customWidth="1"/>
    <col min="1304" max="1304" width="11.140625" style="16" bestFit="1" customWidth="1"/>
    <col min="1305" max="1305" width="26.7109375" style="16" bestFit="1" customWidth="1"/>
    <col min="1306" max="1306" width="11.140625" style="16" bestFit="1" customWidth="1"/>
    <col min="1307" max="1307" width="26.7109375" style="16" bestFit="1" customWidth="1"/>
    <col min="1308" max="1308" width="11.140625" style="16" bestFit="1" customWidth="1"/>
    <col min="1309" max="1309" width="41.7109375" style="16" bestFit="1" customWidth="1"/>
    <col min="1310" max="1310" width="11.140625" style="16" bestFit="1" customWidth="1"/>
    <col min="1311" max="1311" width="35.42578125" style="16" bestFit="1" customWidth="1"/>
    <col min="1312" max="1312" width="8.5703125" style="16" bestFit="1" customWidth="1"/>
    <col min="1313" max="1313" width="38.42578125" style="16" bestFit="1" customWidth="1"/>
    <col min="1314" max="1314" width="11.140625" style="16" bestFit="1" customWidth="1"/>
    <col min="1315" max="1315" width="35" style="16" bestFit="1" customWidth="1"/>
    <col min="1316" max="1316" width="11.140625" style="16" bestFit="1" customWidth="1"/>
    <col min="1317" max="1317" width="34.85546875" style="16" bestFit="1" customWidth="1"/>
    <col min="1318" max="1318" width="11.140625" style="16" bestFit="1" customWidth="1"/>
    <col min="1319" max="1319" width="30.140625" style="16" bestFit="1" customWidth="1"/>
    <col min="1320" max="1320" width="11.140625" style="16" bestFit="1" customWidth="1"/>
    <col min="1321" max="1321" width="36.28515625" style="16" bestFit="1" customWidth="1"/>
    <col min="1322" max="1322" width="11.140625" style="16" bestFit="1" customWidth="1"/>
    <col min="1323" max="1323" width="38.7109375" style="16" bestFit="1" customWidth="1"/>
    <col min="1324" max="1324" width="10.140625" style="16" bestFit="1" customWidth="1"/>
    <col min="1325" max="1325" width="39.7109375" style="16" bestFit="1" customWidth="1"/>
    <col min="1326" max="1326" width="11.140625" style="16" bestFit="1" customWidth="1"/>
    <col min="1327" max="1327" width="35.5703125" style="16" bestFit="1" customWidth="1"/>
    <col min="1328" max="1328" width="11.140625" style="16" bestFit="1" customWidth="1"/>
    <col min="1329" max="1329" width="35.5703125" style="16" bestFit="1" customWidth="1"/>
    <col min="1330" max="1330" width="11.140625" style="16" bestFit="1" customWidth="1"/>
    <col min="1331" max="1331" width="29.85546875" style="16" bestFit="1" customWidth="1"/>
    <col min="1332" max="1332" width="11.140625" style="16" bestFit="1" customWidth="1"/>
    <col min="1333" max="1333" width="30" style="16" bestFit="1" customWidth="1"/>
    <col min="1334" max="1334" width="11.140625" style="16" bestFit="1" customWidth="1"/>
    <col min="1335" max="1335" width="34.5703125" style="16" bestFit="1" customWidth="1"/>
    <col min="1336" max="1336" width="11.140625" style="16" bestFit="1" customWidth="1"/>
    <col min="1337" max="1337" width="35.7109375" style="16" bestFit="1" customWidth="1"/>
    <col min="1338" max="1338" width="11.140625" style="16" bestFit="1" customWidth="1"/>
    <col min="1339" max="1339" width="34.5703125" style="16" bestFit="1" customWidth="1"/>
    <col min="1340" max="1340" width="10.140625" style="16" bestFit="1" customWidth="1"/>
    <col min="1341" max="1341" width="40.28515625" style="16" bestFit="1" customWidth="1"/>
    <col min="1342" max="1342" width="11.140625" style="16" bestFit="1" customWidth="1"/>
    <col min="1343" max="1343" width="34.5703125" style="16" bestFit="1" customWidth="1"/>
    <col min="1344" max="1344" width="11.140625" style="16" bestFit="1" customWidth="1"/>
    <col min="1345" max="1345" width="34.5703125" style="16" bestFit="1" customWidth="1"/>
    <col min="1346" max="1346" width="11.140625" style="16" bestFit="1" customWidth="1"/>
    <col min="1347" max="1347" width="31.5703125" style="16" bestFit="1" customWidth="1"/>
    <col min="1348" max="1348" width="11.140625" style="16" bestFit="1" customWidth="1"/>
    <col min="1349" max="1349" width="33" style="16" bestFit="1" customWidth="1"/>
    <col min="1350" max="1350" width="10.140625" style="16" bestFit="1" customWidth="1"/>
    <col min="1351" max="1351" width="40.85546875" style="16" bestFit="1" customWidth="1"/>
    <col min="1352" max="1352" width="11.140625" style="16" bestFit="1" customWidth="1"/>
    <col min="1353" max="1353" width="40.85546875" style="16" bestFit="1" customWidth="1"/>
    <col min="1354" max="1354" width="12.140625" style="16" bestFit="1" customWidth="1"/>
    <col min="1355" max="1355" width="9.28515625" style="16" bestFit="1" customWidth="1"/>
    <col min="1356" max="1356" width="12" style="16" bestFit="1" customWidth="1"/>
    <col min="1357" max="1357" width="11.85546875" style="16" bestFit="1" customWidth="1"/>
  </cols>
  <sheetData>
    <row r="3" spans="1:505" x14ac:dyDescent="0.25">
      <c r="B3" s="6" t="s">
        <v>1585</v>
      </c>
    </row>
    <row r="4" spans="1:505" ht="39" customHeight="1" x14ac:dyDescent="0.25">
      <c r="A4" s="6" t="s">
        <v>1582</v>
      </c>
      <c r="B4" s="11" t="s">
        <v>1586</v>
      </c>
      <c r="C4" t="s">
        <v>1587</v>
      </c>
      <c r="D4" t="s">
        <v>1588</v>
      </c>
      <c r="E4" t="s">
        <v>1583</v>
      </c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  <c r="FJ4" s="6"/>
      <c r="FK4" s="6"/>
      <c r="FL4" s="6"/>
      <c r="FM4" s="6"/>
      <c r="FN4" s="6"/>
      <c r="FO4" s="6"/>
      <c r="FP4" s="6"/>
      <c r="FQ4" s="6"/>
      <c r="FR4" s="6"/>
      <c r="FS4" s="6"/>
      <c r="FT4" s="6"/>
      <c r="FU4" s="6"/>
      <c r="FV4" s="6"/>
      <c r="FW4" s="6"/>
      <c r="FX4" s="6"/>
      <c r="FY4" s="6"/>
      <c r="FZ4" s="6"/>
      <c r="GA4" s="6"/>
      <c r="GB4" s="6"/>
      <c r="GC4" s="6"/>
      <c r="GD4" s="6"/>
      <c r="GE4" s="6"/>
      <c r="GF4" s="6"/>
      <c r="GG4" s="6"/>
      <c r="GH4" s="6"/>
      <c r="GI4" s="6"/>
      <c r="GJ4" s="6"/>
      <c r="GK4" s="6"/>
      <c r="GL4" s="6"/>
      <c r="GM4" s="6"/>
      <c r="GN4" s="6"/>
      <c r="GO4" s="6"/>
      <c r="GP4" s="6"/>
      <c r="GQ4" s="6"/>
      <c r="GR4" s="6"/>
      <c r="GS4" s="6"/>
      <c r="GT4" s="6"/>
      <c r="GU4" s="6"/>
      <c r="GV4" s="6"/>
      <c r="GW4" s="6"/>
      <c r="GX4" s="6"/>
      <c r="GY4" s="6"/>
      <c r="GZ4" s="6"/>
      <c r="HA4" s="6"/>
      <c r="HB4" s="6"/>
      <c r="HC4" s="6"/>
      <c r="HD4" s="6"/>
      <c r="HE4" s="6"/>
      <c r="HF4" s="6"/>
      <c r="HG4" s="6"/>
      <c r="HH4" s="6"/>
      <c r="HI4" s="6"/>
      <c r="HJ4" s="6"/>
      <c r="HK4" s="6"/>
      <c r="HL4" s="6"/>
      <c r="HM4" s="6"/>
      <c r="HN4" s="6"/>
      <c r="HO4" s="6"/>
      <c r="HP4" s="6"/>
      <c r="HQ4" s="6"/>
      <c r="HR4" s="6"/>
      <c r="HS4" s="6"/>
      <c r="HT4" s="6"/>
      <c r="HU4" s="6"/>
      <c r="HV4" s="6"/>
      <c r="HW4" s="6"/>
      <c r="HX4" s="6"/>
      <c r="HY4" s="6"/>
      <c r="HZ4" s="6"/>
      <c r="IA4" s="6"/>
      <c r="IB4" s="6"/>
      <c r="IC4" s="6"/>
      <c r="ID4" s="6"/>
      <c r="IE4" s="6"/>
      <c r="IF4" s="6"/>
      <c r="IG4" s="6"/>
      <c r="IH4" s="6"/>
      <c r="II4" s="6"/>
      <c r="IJ4" s="6"/>
      <c r="IK4" s="6"/>
      <c r="IL4" s="6"/>
      <c r="IM4" s="6"/>
      <c r="IN4" s="6"/>
      <c r="IO4" s="6"/>
      <c r="IP4" s="6"/>
      <c r="IQ4" s="6"/>
      <c r="IR4" s="6"/>
      <c r="IS4" s="6"/>
      <c r="IT4" s="6"/>
      <c r="IU4" s="6"/>
      <c r="IV4" s="6"/>
      <c r="IW4" s="6"/>
      <c r="IX4" s="6"/>
      <c r="IY4" s="6"/>
      <c r="IZ4" s="6"/>
      <c r="JA4" s="6"/>
      <c r="JB4" s="6"/>
      <c r="JC4" s="6"/>
      <c r="JD4" s="6"/>
      <c r="JE4" s="6"/>
      <c r="JF4" s="6"/>
      <c r="JG4" s="6"/>
      <c r="JH4" s="6"/>
      <c r="JI4" s="6"/>
      <c r="JJ4" s="6"/>
      <c r="JK4" s="6"/>
      <c r="JL4" s="6"/>
      <c r="JM4" s="6"/>
      <c r="JN4" s="6"/>
      <c r="JO4" s="6"/>
      <c r="JP4" s="6"/>
      <c r="JQ4" s="6"/>
      <c r="JR4" s="6"/>
      <c r="JS4" s="6"/>
      <c r="JT4" s="6"/>
      <c r="JU4" s="6"/>
      <c r="JV4" s="6"/>
      <c r="JW4" s="6"/>
      <c r="JX4" s="6"/>
      <c r="JY4" s="6"/>
      <c r="JZ4" s="6"/>
      <c r="KA4" s="6"/>
      <c r="KB4" s="6"/>
      <c r="KC4" s="6"/>
      <c r="KD4" s="6"/>
      <c r="KE4" s="6"/>
      <c r="KF4" s="6"/>
      <c r="KG4" s="6"/>
      <c r="KH4" s="6"/>
      <c r="KI4" s="6"/>
      <c r="KJ4" s="6"/>
      <c r="KK4" s="6"/>
      <c r="KL4" s="6"/>
      <c r="KM4" s="6"/>
      <c r="KN4" s="6"/>
      <c r="KO4" s="6"/>
      <c r="KP4" s="6"/>
      <c r="KQ4" s="6"/>
      <c r="KR4" s="6"/>
      <c r="KS4" s="6"/>
      <c r="KT4" s="6"/>
      <c r="KU4" s="6"/>
      <c r="KV4" s="6"/>
      <c r="KW4" s="6"/>
      <c r="KX4" s="6"/>
      <c r="KY4" s="6"/>
      <c r="KZ4" s="6"/>
      <c r="LA4" s="6"/>
      <c r="LB4" s="6"/>
      <c r="LC4" s="6"/>
      <c r="LD4" s="6"/>
      <c r="LE4" s="6"/>
      <c r="LF4" s="6"/>
      <c r="LG4" s="6"/>
      <c r="LH4" s="6"/>
      <c r="LI4" s="6"/>
      <c r="LJ4" s="6"/>
      <c r="LK4" s="6"/>
      <c r="LL4" s="6"/>
      <c r="LM4" s="6"/>
      <c r="LN4" s="6"/>
      <c r="LO4" s="6"/>
      <c r="LP4" s="6"/>
      <c r="LQ4" s="6"/>
      <c r="LR4" s="6"/>
      <c r="LS4" s="6"/>
      <c r="LT4" s="6"/>
      <c r="LU4" s="6"/>
      <c r="LV4" s="6"/>
      <c r="LW4" s="6"/>
      <c r="LX4" s="6"/>
      <c r="LY4" s="6"/>
      <c r="LZ4" s="6"/>
      <c r="MA4" s="6"/>
      <c r="MB4" s="6"/>
      <c r="MC4" s="6"/>
      <c r="MD4" s="6"/>
      <c r="ME4" s="6"/>
      <c r="MF4" s="6"/>
      <c r="MG4" s="6"/>
      <c r="MH4" s="6"/>
      <c r="MI4" s="6"/>
      <c r="MJ4" s="6"/>
      <c r="MK4" s="6"/>
      <c r="ML4" s="6"/>
      <c r="MM4" s="6"/>
      <c r="MN4" s="6"/>
      <c r="MO4" s="6"/>
      <c r="MP4" s="6"/>
      <c r="MQ4" s="6"/>
      <c r="MR4" s="6"/>
      <c r="MS4" s="6"/>
      <c r="MT4" s="6"/>
      <c r="MU4" s="6"/>
      <c r="MV4" s="6"/>
      <c r="MW4" s="6"/>
      <c r="MX4" s="6"/>
      <c r="MY4" s="6"/>
      <c r="MZ4" s="6"/>
      <c r="NA4" s="6"/>
      <c r="NB4" s="6"/>
      <c r="NC4" s="6"/>
      <c r="ND4" s="6"/>
      <c r="NE4" s="6"/>
      <c r="NF4" s="6"/>
      <c r="NG4" s="6"/>
      <c r="NH4" s="6"/>
      <c r="NI4" s="6"/>
      <c r="NJ4" s="6"/>
      <c r="NK4" s="6"/>
      <c r="NL4" s="6"/>
      <c r="NM4" s="6"/>
      <c r="NN4" s="6"/>
      <c r="NO4" s="6"/>
      <c r="NP4" s="6"/>
      <c r="NQ4" s="6"/>
      <c r="NR4" s="6"/>
      <c r="NS4" s="6"/>
      <c r="NT4" s="6"/>
      <c r="NU4" s="6"/>
      <c r="NV4" s="6"/>
      <c r="NW4" s="6"/>
      <c r="NX4" s="6"/>
      <c r="NY4" s="6"/>
      <c r="NZ4" s="6"/>
      <c r="OA4" s="6"/>
      <c r="OB4" s="6"/>
      <c r="OC4" s="6"/>
      <c r="OD4" s="6"/>
      <c r="OE4" s="6"/>
      <c r="OF4" s="6"/>
      <c r="OG4" s="6"/>
      <c r="OH4" s="6"/>
      <c r="OI4" s="6"/>
      <c r="OJ4" s="6"/>
      <c r="OK4" s="6"/>
      <c r="OL4" s="6"/>
      <c r="OM4" s="6"/>
      <c r="ON4" s="6"/>
      <c r="OO4" s="6"/>
      <c r="OP4" s="6"/>
      <c r="OQ4" s="6"/>
      <c r="OR4" s="6"/>
      <c r="OS4" s="6"/>
      <c r="OT4" s="6"/>
      <c r="OU4" s="6"/>
      <c r="OV4" s="6"/>
      <c r="OW4" s="6"/>
      <c r="OX4" s="6"/>
      <c r="OY4" s="6"/>
      <c r="OZ4" s="6"/>
      <c r="PA4" s="6"/>
      <c r="PB4" s="6"/>
      <c r="PC4" s="6"/>
      <c r="PD4" s="6"/>
      <c r="PE4" s="6"/>
      <c r="PF4" s="6"/>
      <c r="PG4" s="6"/>
      <c r="PH4" s="6"/>
      <c r="PI4" s="6"/>
      <c r="PJ4" s="6"/>
      <c r="PK4" s="6"/>
      <c r="PL4" s="6"/>
      <c r="PM4" s="6"/>
      <c r="PN4" s="6"/>
      <c r="PO4" s="6"/>
      <c r="PP4" s="6"/>
      <c r="PQ4" s="6"/>
      <c r="PR4" s="6"/>
      <c r="PS4" s="6"/>
      <c r="PT4" s="6"/>
      <c r="PU4" s="6"/>
      <c r="PV4" s="6"/>
      <c r="PW4" s="6"/>
      <c r="PX4" s="6"/>
      <c r="PY4" s="6"/>
      <c r="PZ4" s="6"/>
      <c r="QA4" s="6"/>
      <c r="QB4" s="6"/>
      <c r="QC4" s="6"/>
      <c r="QD4" s="6"/>
      <c r="QE4" s="6"/>
      <c r="QF4" s="6"/>
      <c r="QG4" s="6"/>
      <c r="QH4" s="6"/>
      <c r="QI4" s="6"/>
      <c r="QJ4" s="6"/>
      <c r="QK4" s="6"/>
      <c r="QL4" s="6"/>
      <c r="QM4" s="6"/>
      <c r="QN4" s="6"/>
      <c r="QO4" s="6"/>
      <c r="QP4" s="6"/>
      <c r="QQ4" s="6"/>
      <c r="QR4" s="6"/>
      <c r="QS4" s="6"/>
      <c r="QT4" s="6"/>
      <c r="QU4" s="6"/>
      <c r="QV4" s="6"/>
      <c r="QW4" s="6"/>
      <c r="QX4" s="6"/>
      <c r="QY4" s="6"/>
      <c r="QZ4" s="6"/>
      <c r="RA4" s="6"/>
      <c r="RB4" s="6"/>
      <c r="RC4" s="6"/>
      <c r="RD4" s="6"/>
      <c r="RE4" s="6"/>
      <c r="RF4" s="6"/>
      <c r="RG4" s="6"/>
      <c r="RH4" s="6"/>
      <c r="RI4" s="6"/>
      <c r="RJ4" s="6"/>
      <c r="RK4" s="6"/>
      <c r="RL4" s="6"/>
      <c r="RM4" s="6"/>
      <c r="RN4" s="6"/>
      <c r="RO4" s="6"/>
      <c r="RP4" s="6"/>
      <c r="RQ4" s="6"/>
      <c r="RR4" s="6"/>
      <c r="RS4" s="6"/>
      <c r="RT4" s="6"/>
      <c r="RU4" s="6"/>
      <c r="RV4" s="6"/>
      <c r="RW4" s="6"/>
      <c r="RX4" s="6"/>
      <c r="RY4" s="6"/>
      <c r="RZ4" s="6"/>
      <c r="SA4" s="6"/>
      <c r="SB4" s="6"/>
      <c r="SC4" s="6"/>
      <c r="SD4" s="6"/>
      <c r="SE4" s="6"/>
      <c r="SF4" s="6"/>
      <c r="SG4" s="6"/>
      <c r="SH4" s="6"/>
      <c r="SI4" s="6"/>
      <c r="SJ4" s="6"/>
      <c r="SK4" s="6"/>
    </row>
    <row r="5" spans="1:505" x14ac:dyDescent="0.25">
      <c r="A5" s="5" t="s">
        <v>178</v>
      </c>
      <c r="B5" t="e">
        <v>#DIV/0!</v>
      </c>
      <c r="C5" t="e">
        <v>#DIV/0!</v>
      </c>
      <c r="D5">
        <v>226.57</v>
      </c>
      <c r="E5">
        <v>226.57</v>
      </c>
    </row>
    <row r="6" spans="1:505" x14ac:dyDescent="0.25">
      <c r="A6" s="5" t="s">
        <v>169</v>
      </c>
      <c r="B6" t="e">
        <v>#DIV/0!</v>
      </c>
      <c r="C6" t="e">
        <v>#DIV/0!</v>
      </c>
      <c r="D6">
        <v>69.25</v>
      </c>
      <c r="E6">
        <v>69.25</v>
      </c>
    </row>
    <row r="7" spans="1:505" x14ac:dyDescent="0.25">
      <c r="A7" s="5" t="s">
        <v>194</v>
      </c>
      <c r="B7" t="e">
        <v>#DIV/0!</v>
      </c>
      <c r="C7" t="e">
        <v>#DIV/0!</v>
      </c>
      <c r="D7">
        <v>94</v>
      </c>
      <c r="E7">
        <v>188</v>
      </c>
    </row>
    <row r="8" spans="1:505" x14ac:dyDescent="0.25">
      <c r="A8" s="5" t="s">
        <v>80</v>
      </c>
      <c r="B8" t="e">
        <v>#DIV/0!</v>
      </c>
      <c r="C8" t="e">
        <v>#DIV/0!</v>
      </c>
      <c r="D8">
        <v>109.245</v>
      </c>
      <c r="E8">
        <v>218.49</v>
      </c>
    </row>
    <row r="9" spans="1:505" x14ac:dyDescent="0.25">
      <c r="A9" s="5" t="s">
        <v>203</v>
      </c>
      <c r="B9" t="e">
        <v>#DIV/0!</v>
      </c>
      <c r="C9" t="e">
        <v>#DIV/0!</v>
      </c>
      <c r="D9">
        <v>70.715000000000003</v>
      </c>
      <c r="E9">
        <v>141.43</v>
      </c>
    </row>
    <row r="10" spans="1:505" x14ac:dyDescent="0.25">
      <c r="A10" s="5" t="s">
        <v>72</v>
      </c>
      <c r="B10" t="e">
        <v>#DIV/0!</v>
      </c>
      <c r="C10" t="e">
        <v>#DIV/0!</v>
      </c>
      <c r="D10">
        <v>137</v>
      </c>
      <c r="E10">
        <v>137</v>
      </c>
    </row>
    <row r="11" spans="1:505" x14ac:dyDescent="0.25">
      <c r="A11" s="5" t="s">
        <v>12</v>
      </c>
      <c r="B11" t="e">
        <v>#DIV/0!</v>
      </c>
      <c r="C11" t="e">
        <v>#DIV/0!</v>
      </c>
      <c r="D11">
        <v>52.566666666666663</v>
      </c>
      <c r="E11">
        <v>157.69999999999999</v>
      </c>
    </row>
    <row r="12" spans="1:505" x14ac:dyDescent="0.25">
      <c r="A12" s="5" t="s">
        <v>159</v>
      </c>
      <c r="B12" t="e">
        <v>#DIV/0!</v>
      </c>
      <c r="C12" t="e">
        <v>#DIV/0!</v>
      </c>
      <c r="D12">
        <v>73.025000000000006</v>
      </c>
      <c r="E12">
        <v>146.05000000000001</v>
      </c>
    </row>
    <row r="13" spans="1:505" x14ac:dyDescent="0.25">
      <c r="A13" s="5" t="s">
        <v>118</v>
      </c>
      <c r="B13" t="e">
        <v>#DIV/0!</v>
      </c>
      <c r="C13" t="e">
        <v>#DIV/0!</v>
      </c>
      <c r="D13">
        <v>52.99</v>
      </c>
      <c r="E13">
        <v>52.99</v>
      </c>
    </row>
    <row r="14" spans="1:505" x14ac:dyDescent="0.25">
      <c r="A14" s="5" t="s">
        <v>184</v>
      </c>
      <c r="B14" t="e">
        <v>#DIV/0!</v>
      </c>
      <c r="C14" t="e">
        <v>#DIV/0!</v>
      </c>
      <c r="D14">
        <v>59.06</v>
      </c>
      <c r="E14">
        <v>59.06</v>
      </c>
    </row>
    <row r="15" spans="1:505" x14ac:dyDescent="0.25">
      <c r="A15" s="5" t="s">
        <v>212</v>
      </c>
      <c r="B15" t="e">
        <v>#DIV/0!</v>
      </c>
      <c r="C15" t="e">
        <v>#DIV/0!</v>
      </c>
      <c r="D15">
        <v>51.8</v>
      </c>
      <c r="E15">
        <v>51.8</v>
      </c>
    </row>
    <row r="16" spans="1:505" x14ac:dyDescent="0.25">
      <c r="A16" s="5" t="s">
        <v>105</v>
      </c>
      <c r="B16" t="e">
        <v>#DIV/0!</v>
      </c>
      <c r="C16" t="e">
        <v>#DIV/0!</v>
      </c>
      <c r="D16">
        <v>54.32090909090909</v>
      </c>
      <c r="E16">
        <v>597.53</v>
      </c>
    </row>
    <row r="17" spans="1:5" x14ac:dyDescent="0.25">
      <c r="A17" s="5" t="s">
        <v>47</v>
      </c>
      <c r="B17" t="e">
        <v>#DIV/0!</v>
      </c>
      <c r="C17" t="e">
        <v>#DIV/0!</v>
      </c>
      <c r="D17">
        <v>68.41</v>
      </c>
      <c r="E17">
        <v>273.64</v>
      </c>
    </row>
    <row r="18" spans="1:5" x14ac:dyDescent="0.25">
      <c r="A18" s="5" t="s">
        <v>54</v>
      </c>
      <c r="B18" t="e">
        <v>#DIV/0!</v>
      </c>
      <c r="C18" t="e">
        <v>#DIV/0!</v>
      </c>
      <c r="D18">
        <v>56.56428571428571</v>
      </c>
      <c r="E18">
        <v>395.95</v>
      </c>
    </row>
    <row r="19" spans="1:5" x14ac:dyDescent="0.25">
      <c r="A19" s="5" t="s">
        <v>95</v>
      </c>
      <c r="B19" t="e">
        <v>#DIV/0!</v>
      </c>
      <c r="C19" t="e">
        <v>#DIV/0!</v>
      </c>
      <c r="D19">
        <v>51.906666666666673</v>
      </c>
      <c r="E19">
        <v>155.72</v>
      </c>
    </row>
    <row r="20" spans="1:5" x14ac:dyDescent="0.25">
      <c r="A20" s="5" t="s">
        <v>235</v>
      </c>
      <c r="B20" t="e">
        <v>#DIV/0!</v>
      </c>
      <c r="C20" t="e">
        <v>#DIV/0!</v>
      </c>
      <c r="D20">
        <v>50.24</v>
      </c>
      <c r="E20">
        <v>50.24</v>
      </c>
    </row>
    <row r="21" spans="1:5" x14ac:dyDescent="0.25">
      <c r="A21" s="5" t="s">
        <v>68</v>
      </c>
      <c r="B21" t="e">
        <v>#DIV/0!</v>
      </c>
      <c r="C21" t="e">
        <v>#DIV/0!</v>
      </c>
      <c r="D21">
        <v>59.95</v>
      </c>
      <c r="E21">
        <v>179.85</v>
      </c>
    </row>
    <row r="22" spans="1:5" x14ac:dyDescent="0.25">
      <c r="A22" s="5" t="s">
        <v>192</v>
      </c>
      <c r="B22" t="e">
        <v>#DIV/0!</v>
      </c>
      <c r="C22" t="e">
        <v>#DIV/0!</v>
      </c>
      <c r="D22">
        <v>64.03</v>
      </c>
      <c r="E22">
        <v>64.03</v>
      </c>
    </row>
    <row r="23" spans="1:5" x14ac:dyDescent="0.25">
      <c r="A23" s="5" t="s">
        <v>226</v>
      </c>
      <c r="B23" t="e">
        <v>#DIV/0!</v>
      </c>
      <c r="C23" t="e">
        <v>#DIV/0!</v>
      </c>
      <c r="D23">
        <v>52.55</v>
      </c>
      <c r="E23">
        <v>157.65</v>
      </c>
    </row>
    <row r="24" spans="1:5" x14ac:dyDescent="0.25">
      <c r="A24" s="5" t="s">
        <v>176</v>
      </c>
      <c r="B24" t="e">
        <v>#DIV/0!</v>
      </c>
      <c r="C24" t="e">
        <v>#DIV/0!</v>
      </c>
      <c r="D24">
        <v>62.045000000000002</v>
      </c>
      <c r="E24">
        <v>124.09</v>
      </c>
    </row>
    <row r="25" spans="1:5" x14ac:dyDescent="0.25">
      <c r="A25" s="5" t="s">
        <v>220</v>
      </c>
      <c r="B25" t="e">
        <v>#DIV/0!</v>
      </c>
      <c r="C25" t="e">
        <v>#DIV/0!</v>
      </c>
      <c r="D25">
        <v>57</v>
      </c>
      <c r="E25">
        <v>57</v>
      </c>
    </row>
    <row r="26" spans="1:5" x14ac:dyDescent="0.25">
      <c r="A26" s="5" t="s">
        <v>24</v>
      </c>
      <c r="B26" t="e">
        <v>#DIV/0!</v>
      </c>
      <c r="C26" t="e">
        <v>#DIV/0!</v>
      </c>
      <c r="D26">
        <v>53.36</v>
      </c>
      <c r="E26">
        <v>53.36</v>
      </c>
    </row>
    <row r="27" spans="1:5" x14ac:dyDescent="0.25">
      <c r="A27" s="5" t="s">
        <v>44</v>
      </c>
      <c r="B27" t="e">
        <v>#DIV/0!</v>
      </c>
      <c r="C27" t="e">
        <v>#DIV/0!</v>
      </c>
      <c r="D27">
        <v>134</v>
      </c>
      <c r="E27">
        <v>134</v>
      </c>
    </row>
    <row r="28" spans="1:5" x14ac:dyDescent="0.25">
      <c r="A28" s="5" t="s">
        <v>155</v>
      </c>
      <c r="B28" t="e">
        <v>#DIV/0!</v>
      </c>
      <c r="C28" t="e">
        <v>#DIV/0!</v>
      </c>
      <c r="D28">
        <v>56.57</v>
      </c>
      <c r="E28">
        <v>56.57</v>
      </c>
    </row>
    <row r="29" spans="1:5" x14ac:dyDescent="0.25">
      <c r="A29" s="5" t="s">
        <v>186</v>
      </c>
      <c r="B29" t="e">
        <v>#DIV/0!</v>
      </c>
      <c r="C29" t="e">
        <v>#DIV/0!</v>
      </c>
      <c r="D29">
        <v>51.88</v>
      </c>
      <c r="E29">
        <v>51.88</v>
      </c>
    </row>
    <row r="30" spans="1:5" x14ac:dyDescent="0.25">
      <c r="A30" s="5" t="s">
        <v>86</v>
      </c>
      <c r="B30" t="e">
        <v>#DIV/0!</v>
      </c>
      <c r="C30" t="e">
        <v>#DIV/0!</v>
      </c>
      <c r="D30">
        <v>66.569999999999993</v>
      </c>
      <c r="E30">
        <v>66.569999999999993</v>
      </c>
    </row>
    <row r="31" spans="1:5" x14ac:dyDescent="0.25">
      <c r="A31" s="5" t="s">
        <v>133</v>
      </c>
      <c r="B31" t="e">
        <v>#DIV/0!</v>
      </c>
      <c r="C31" t="e">
        <v>#DIV/0!</v>
      </c>
      <c r="D31">
        <v>138.97999999999999</v>
      </c>
      <c r="E31">
        <v>138.97999999999999</v>
      </c>
    </row>
    <row r="32" spans="1:5" x14ac:dyDescent="0.25">
      <c r="A32" s="5" t="s">
        <v>125</v>
      </c>
      <c r="B32" t="e">
        <v>#DIV/0!</v>
      </c>
      <c r="C32" t="e">
        <v>#DIV/0!</v>
      </c>
      <c r="D32">
        <v>231</v>
      </c>
      <c r="E32">
        <v>231</v>
      </c>
    </row>
    <row r="33" spans="1:5" x14ac:dyDescent="0.25">
      <c r="A33" s="5" t="s">
        <v>188</v>
      </c>
      <c r="B33" t="e">
        <v>#DIV/0!</v>
      </c>
      <c r="C33" t="e">
        <v>#DIV/0!</v>
      </c>
      <c r="D33">
        <v>90.7</v>
      </c>
      <c r="E33">
        <v>272.10000000000002</v>
      </c>
    </row>
    <row r="34" spans="1:5" x14ac:dyDescent="0.25">
      <c r="A34" s="5" t="s">
        <v>26</v>
      </c>
      <c r="B34" t="e">
        <v>#DIV/0!</v>
      </c>
      <c r="C34" t="e">
        <v>#DIV/0!</v>
      </c>
      <c r="D34">
        <v>51.993333333333339</v>
      </c>
      <c r="E34">
        <v>155.97999999999999</v>
      </c>
    </row>
    <row r="35" spans="1:5" x14ac:dyDescent="0.25">
      <c r="A35" s="5" t="s">
        <v>153</v>
      </c>
      <c r="B35" t="e">
        <v>#DIV/0!</v>
      </c>
      <c r="C35" t="e">
        <v>#DIV/0!</v>
      </c>
      <c r="D35">
        <v>59.994999999999997</v>
      </c>
      <c r="E35">
        <v>119.99</v>
      </c>
    </row>
    <row r="36" spans="1:5" x14ac:dyDescent="0.25">
      <c r="A36" s="5" t="s">
        <v>136</v>
      </c>
      <c r="B36" t="e">
        <v>#DIV/0!</v>
      </c>
      <c r="C36" t="e">
        <v>#DIV/0!</v>
      </c>
      <c r="D36">
        <v>85.11</v>
      </c>
      <c r="E36">
        <v>170.22</v>
      </c>
    </row>
    <row r="37" spans="1:5" x14ac:dyDescent="0.25">
      <c r="A37" s="5" t="s">
        <v>122</v>
      </c>
      <c r="B37" t="e">
        <v>#DIV/0!</v>
      </c>
      <c r="C37" t="e">
        <v>#DIV/0!</v>
      </c>
      <c r="D37">
        <v>55.776000000000003</v>
      </c>
      <c r="E37">
        <v>278.88</v>
      </c>
    </row>
    <row r="38" spans="1:5" x14ac:dyDescent="0.25">
      <c r="A38" s="5" t="s">
        <v>101</v>
      </c>
      <c r="B38" t="e">
        <v>#DIV/0!</v>
      </c>
      <c r="C38" t="e">
        <v>#DIV/0!</v>
      </c>
      <c r="D38">
        <v>78.023333333333341</v>
      </c>
      <c r="E38">
        <v>234.07</v>
      </c>
    </row>
    <row r="39" spans="1:5" x14ac:dyDescent="0.25">
      <c r="A39" s="5" t="s">
        <v>218</v>
      </c>
      <c r="B39" t="e">
        <v>#DIV/0!</v>
      </c>
      <c r="C39" t="e">
        <v>#DIV/0!</v>
      </c>
      <c r="D39">
        <v>55.515000000000001</v>
      </c>
      <c r="E39">
        <v>111.03</v>
      </c>
    </row>
    <row r="40" spans="1:5" x14ac:dyDescent="0.25">
      <c r="A40" s="5" t="s">
        <v>88</v>
      </c>
      <c r="B40" t="e">
        <v>#DIV/0!</v>
      </c>
      <c r="C40" t="e">
        <v>#DIV/0!</v>
      </c>
      <c r="D40">
        <v>55.087142857142858</v>
      </c>
      <c r="E40">
        <v>385.61</v>
      </c>
    </row>
    <row r="41" spans="1:5" x14ac:dyDescent="0.25">
      <c r="A41" s="5" t="s">
        <v>230</v>
      </c>
      <c r="B41" t="e">
        <v>#DIV/0!</v>
      </c>
      <c r="C41" t="e">
        <v>#DIV/0!</v>
      </c>
      <c r="D41">
        <v>62.66</v>
      </c>
      <c r="E41">
        <v>125.32</v>
      </c>
    </row>
    <row r="42" spans="1:5" x14ac:dyDescent="0.25">
      <c r="A42" s="5" t="s">
        <v>19</v>
      </c>
      <c r="B42" t="e">
        <v>#DIV/0!</v>
      </c>
      <c r="C42" t="e">
        <v>#DIV/0!</v>
      </c>
      <c r="D42">
        <v>62.970000000000013</v>
      </c>
      <c r="E42">
        <v>188.91</v>
      </c>
    </row>
    <row r="43" spans="1:5" x14ac:dyDescent="0.25">
      <c r="A43" s="5" t="s">
        <v>222</v>
      </c>
      <c r="B43" t="e">
        <v>#DIV/0!</v>
      </c>
      <c r="C43" t="e">
        <v>#DIV/0!</v>
      </c>
      <c r="D43">
        <v>72.95</v>
      </c>
      <c r="E43">
        <v>72.95</v>
      </c>
    </row>
    <row r="44" spans="1:5" x14ac:dyDescent="0.25">
      <c r="A44" s="5" t="s">
        <v>143</v>
      </c>
      <c r="B44" t="e">
        <v>#DIV/0!</v>
      </c>
      <c r="C44" t="e">
        <v>#DIV/0!</v>
      </c>
      <c r="D44">
        <v>59.502499999999998</v>
      </c>
      <c r="E44">
        <v>238.01</v>
      </c>
    </row>
    <row r="45" spans="1:5" x14ac:dyDescent="0.25">
      <c r="A45" s="5" t="s">
        <v>76</v>
      </c>
      <c r="B45" t="e">
        <v>#DIV/0!</v>
      </c>
      <c r="C45" t="e">
        <v>#DIV/0!</v>
      </c>
      <c r="D45">
        <v>100</v>
      </c>
      <c r="E45">
        <v>100</v>
      </c>
    </row>
    <row r="46" spans="1:5" x14ac:dyDescent="0.25">
      <c r="A46" s="5" t="s">
        <v>110</v>
      </c>
      <c r="B46" t="e">
        <v>#DIV/0!</v>
      </c>
      <c r="C46" t="e">
        <v>#DIV/0!</v>
      </c>
      <c r="D46">
        <v>81</v>
      </c>
      <c r="E46">
        <v>81</v>
      </c>
    </row>
    <row r="47" spans="1:5" x14ac:dyDescent="0.25">
      <c r="A47" s="5" t="s">
        <v>15</v>
      </c>
      <c r="B47" t="e">
        <v>#DIV/0!</v>
      </c>
      <c r="C47" t="e">
        <v>#DIV/0!</v>
      </c>
      <c r="D47">
        <v>52.515000000000001</v>
      </c>
      <c r="E47">
        <v>105.03</v>
      </c>
    </row>
    <row r="48" spans="1:5" x14ac:dyDescent="0.25">
      <c r="A48" s="5" t="s">
        <v>141</v>
      </c>
      <c r="B48" t="e">
        <v>#DIV/0!</v>
      </c>
      <c r="C48" t="e">
        <v>#DIV/0!</v>
      </c>
      <c r="D48">
        <v>51.75</v>
      </c>
      <c r="E48">
        <v>51.75</v>
      </c>
    </row>
    <row r="49" spans="1:5" x14ac:dyDescent="0.25">
      <c r="A49" s="5" t="s">
        <v>74</v>
      </c>
      <c r="B49" t="e">
        <v>#DIV/0!</v>
      </c>
      <c r="C49" t="e">
        <v>#DIV/0!</v>
      </c>
      <c r="D49">
        <v>50.63</v>
      </c>
      <c r="E49">
        <v>50.63</v>
      </c>
    </row>
    <row r="50" spans="1:5" x14ac:dyDescent="0.25">
      <c r="A50" s="5" t="s">
        <v>40</v>
      </c>
      <c r="B50" t="e">
        <v>#DIV/0!</v>
      </c>
      <c r="C50" t="e">
        <v>#DIV/0!</v>
      </c>
      <c r="D50">
        <v>62</v>
      </c>
      <c r="E50">
        <v>62</v>
      </c>
    </row>
    <row r="51" spans="1:5" x14ac:dyDescent="0.25">
      <c r="A51" s="5" t="s">
        <v>58</v>
      </c>
      <c r="B51" t="e">
        <v>#DIV/0!</v>
      </c>
      <c r="C51" t="e">
        <v>#DIV/0!</v>
      </c>
      <c r="D51">
        <v>57.66</v>
      </c>
      <c r="E51">
        <v>57.66</v>
      </c>
    </row>
    <row r="52" spans="1:5" x14ac:dyDescent="0.25">
      <c r="A52" s="5" t="s">
        <v>209</v>
      </c>
      <c r="B52" t="e">
        <v>#DIV/0!</v>
      </c>
      <c r="C52" t="e">
        <v>#DIV/0!</v>
      </c>
      <c r="D52">
        <v>57.580000000000013</v>
      </c>
      <c r="E52">
        <v>172.74</v>
      </c>
    </row>
    <row r="53" spans="1:5" x14ac:dyDescent="0.25">
      <c r="A53" s="5" t="s">
        <v>112</v>
      </c>
      <c r="B53" t="e">
        <v>#DIV/0!</v>
      </c>
      <c r="C53" t="e">
        <v>#DIV/0!</v>
      </c>
      <c r="D53">
        <v>85</v>
      </c>
      <c r="E53">
        <v>85</v>
      </c>
    </row>
    <row r="54" spans="1:5" x14ac:dyDescent="0.25">
      <c r="A54" s="5" t="s">
        <v>32</v>
      </c>
      <c r="B54" t="e">
        <v>#DIV/0!</v>
      </c>
      <c r="C54" t="e">
        <v>#DIV/0!</v>
      </c>
      <c r="D54">
        <v>66.072499999999991</v>
      </c>
      <c r="E54">
        <v>264.29000000000002</v>
      </c>
    </row>
    <row r="55" spans="1:5" x14ac:dyDescent="0.25">
      <c r="A55" s="5" t="s">
        <v>116</v>
      </c>
      <c r="B55" t="e">
        <v>#DIV/0!</v>
      </c>
      <c r="C55" t="e">
        <v>#DIV/0!</v>
      </c>
      <c r="D55">
        <v>52.02</v>
      </c>
      <c r="E55">
        <v>52.02</v>
      </c>
    </row>
    <row r="56" spans="1:5" x14ac:dyDescent="0.25">
      <c r="A56" s="5" t="s">
        <v>138</v>
      </c>
      <c r="B56" t="e">
        <v>#DIV/0!</v>
      </c>
      <c r="C56" t="e">
        <v>#DIV/0!</v>
      </c>
      <c r="D56">
        <v>51.65</v>
      </c>
      <c r="E56">
        <v>51.65</v>
      </c>
    </row>
    <row r="57" spans="1:5" x14ac:dyDescent="0.25">
      <c r="A57" s="5" t="s">
        <v>114</v>
      </c>
      <c r="B57" t="e">
        <v>#DIV/0!</v>
      </c>
      <c r="C57" t="e">
        <v>#DIV/0!</v>
      </c>
      <c r="D57">
        <v>56.81</v>
      </c>
      <c r="E57">
        <v>56.81</v>
      </c>
    </row>
    <row r="58" spans="1:5" x14ac:dyDescent="0.25">
      <c r="A58" s="5" t="s">
        <v>167</v>
      </c>
      <c r="B58" t="e">
        <v>#DIV/0!</v>
      </c>
      <c r="C58" t="e">
        <v>#DIV/0!</v>
      </c>
      <c r="D58">
        <v>98</v>
      </c>
      <c r="E58">
        <v>98</v>
      </c>
    </row>
    <row r="59" spans="1:5" x14ac:dyDescent="0.25">
      <c r="A59" s="5" t="s">
        <v>129</v>
      </c>
      <c r="B59" t="e">
        <v>#DIV/0!</v>
      </c>
      <c r="C59" t="e">
        <v>#DIV/0!</v>
      </c>
      <c r="D59">
        <v>51.02</v>
      </c>
      <c r="E59">
        <v>51.02</v>
      </c>
    </row>
    <row r="60" spans="1:5" x14ac:dyDescent="0.25">
      <c r="A60" s="5" t="s">
        <v>131</v>
      </c>
      <c r="B60" t="e">
        <v>#DIV/0!</v>
      </c>
      <c r="C60" t="e">
        <v>#DIV/0!</v>
      </c>
      <c r="D60">
        <v>54.99</v>
      </c>
      <c r="E60">
        <v>54.99</v>
      </c>
    </row>
    <row r="61" spans="1:5" x14ac:dyDescent="0.25">
      <c r="A61" s="5" t="s">
        <v>180</v>
      </c>
      <c r="B61" t="e">
        <v>#DIV/0!</v>
      </c>
      <c r="C61" t="e">
        <v>#DIV/0!</v>
      </c>
      <c r="D61">
        <v>51</v>
      </c>
      <c r="E61">
        <v>51</v>
      </c>
    </row>
    <row r="62" spans="1:5" x14ac:dyDescent="0.25">
      <c r="A62" s="5" t="s">
        <v>99</v>
      </c>
      <c r="B62" t="e">
        <v>#DIV/0!</v>
      </c>
      <c r="C62" t="e">
        <v>#DIV/0!</v>
      </c>
      <c r="D62">
        <v>57.77</v>
      </c>
      <c r="E62">
        <v>57.77</v>
      </c>
    </row>
    <row r="63" spans="1:5" x14ac:dyDescent="0.25">
      <c r="A63" s="5" t="s">
        <v>171</v>
      </c>
      <c r="B63" t="e">
        <v>#DIV/0!</v>
      </c>
      <c r="C63" t="e">
        <v>#DIV/0!</v>
      </c>
      <c r="D63">
        <v>60.69</v>
      </c>
      <c r="E63">
        <v>60.69</v>
      </c>
    </row>
    <row r="64" spans="1:5" x14ac:dyDescent="0.25">
      <c r="A64" s="5" t="s">
        <v>233</v>
      </c>
      <c r="B64" t="e">
        <v>#DIV/0!</v>
      </c>
      <c r="C64" t="e">
        <v>#DIV/0!</v>
      </c>
      <c r="D64">
        <v>54.32</v>
      </c>
      <c r="E64">
        <v>54.32</v>
      </c>
    </row>
    <row r="65" spans="1:5" x14ac:dyDescent="0.25">
      <c r="A65" s="5" t="s">
        <v>173</v>
      </c>
      <c r="B65" t="e">
        <v>#DIV/0!</v>
      </c>
      <c r="C65" t="e">
        <v>#DIV/0!</v>
      </c>
      <c r="D65">
        <v>57.1</v>
      </c>
      <c r="E65">
        <v>171.3</v>
      </c>
    </row>
    <row r="66" spans="1:5" x14ac:dyDescent="0.25">
      <c r="A66" s="5" t="s">
        <v>17</v>
      </c>
      <c r="B66" t="e">
        <v>#DIV/0!</v>
      </c>
      <c r="C66" t="e">
        <v>#DIV/0!</v>
      </c>
      <c r="D66">
        <v>57.305</v>
      </c>
      <c r="E66">
        <v>114.61</v>
      </c>
    </row>
    <row r="67" spans="1:5" x14ac:dyDescent="0.25">
      <c r="A67" s="5" t="s">
        <v>182</v>
      </c>
      <c r="B67" t="e">
        <v>#DIV/0!</v>
      </c>
      <c r="C67" t="e">
        <v>#DIV/0!</v>
      </c>
      <c r="D67">
        <v>51.03</v>
      </c>
      <c r="E67">
        <v>51.03</v>
      </c>
    </row>
    <row r="68" spans="1:5" x14ac:dyDescent="0.25">
      <c r="A68" s="5" t="s">
        <v>52</v>
      </c>
      <c r="B68" t="e">
        <v>#DIV/0!</v>
      </c>
      <c r="C68" t="e">
        <v>#DIV/0!</v>
      </c>
      <c r="D68">
        <v>69.33</v>
      </c>
      <c r="E68">
        <v>69.33</v>
      </c>
    </row>
    <row r="69" spans="1:5" x14ac:dyDescent="0.25">
      <c r="A69" s="5" t="s">
        <v>29</v>
      </c>
      <c r="B69" t="e">
        <v>#DIV/0!</v>
      </c>
      <c r="C69" t="e">
        <v>#DIV/0!</v>
      </c>
      <c r="D69">
        <v>52.234999999999999</v>
      </c>
      <c r="E69">
        <v>208.94</v>
      </c>
    </row>
    <row r="70" spans="1:5" x14ac:dyDescent="0.25">
      <c r="A70" s="5" t="s">
        <v>197</v>
      </c>
      <c r="B70" t="e">
        <v>#DIV/0!</v>
      </c>
      <c r="C70" t="e">
        <v>#DIV/0!</v>
      </c>
      <c r="D70">
        <v>51.44</v>
      </c>
      <c r="E70">
        <v>51.44</v>
      </c>
    </row>
    <row r="71" spans="1:5" x14ac:dyDescent="0.25">
      <c r="A71" s="5" t="s">
        <v>65</v>
      </c>
      <c r="B71" t="e">
        <v>#DIV/0!</v>
      </c>
      <c r="C71" t="e">
        <v>#DIV/0!</v>
      </c>
      <c r="D71">
        <v>455</v>
      </c>
      <c r="E71">
        <v>455</v>
      </c>
    </row>
    <row r="72" spans="1:5" x14ac:dyDescent="0.25">
      <c r="A72" s="5" t="s">
        <v>148</v>
      </c>
      <c r="B72" t="e">
        <v>#DIV/0!</v>
      </c>
      <c r="C72" t="e">
        <v>#DIV/0!</v>
      </c>
      <c r="D72">
        <v>125</v>
      </c>
      <c r="E72">
        <v>125</v>
      </c>
    </row>
    <row r="73" spans="1:5" x14ac:dyDescent="0.25">
      <c r="A73" s="5" t="s">
        <v>206</v>
      </c>
      <c r="B73" t="e">
        <v>#DIV/0!</v>
      </c>
      <c r="C73" t="e">
        <v>#DIV/0!</v>
      </c>
      <c r="D73">
        <v>167.83</v>
      </c>
      <c r="E73">
        <v>167.83</v>
      </c>
    </row>
    <row r="74" spans="1:5" x14ac:dyDescent="0.25">
      <c r="A74" s="5" t="s">
        <v>200</v>
      </c>
      <c r="B74" t="e">
        <v>#DIV/0!</v>
      </c>
      <c r="C74" t="e">
        <v>#DIV/0!</v>
      </c>
      <c r="D74">
        <v>89.52</v>
      </c>
      <c r="E74">
        <v>268.56</v>
      </c>
    </row>
    <row r="75" spans="1:5" x14ac:dyDescent="0.25">
      <c r="A75" s="5" t="s">
        <v>34</v>
      </c>
      <c r="B75" t="e">
        <v>#DIV/0!</v>
      </c>
      <c r="C75" t="e">
        <v>#DIV/0!</v>
      </c>
      <c r="D75">
        <v>62.22</v>
      </c>
      <c r="E75">
        <v>186.66</v>
      </c>
    </row>
    <row r="76" spans="1:5" x14ac:dyDescent="0.25">
      <c r="A76" s="5" t="s">
        <v>120</v>
      </c>
      <c r="B76" t="e">
        <v>#DIV/0!</v>
      </c>
      <c r="C76" t="e">
        <v>#DIV/0!</v>
      </c>
      <c r="D76">
        <v>50.053333333333327</v>
      </c>
      <c r="E76">
        <v>150.16</v>
      </c>
    </row>
    <row r="77" spans="1:5" x14ac:dyDescent="0.25">
      <c r="A77" s="5" t="s">
        <v>42</v>
      </c>
      <c r="B77" t="e">
        <v>#DIV/0!</v>
      </c>
      <c r="C77" t="e">
        <v>#DIV/0!</v>
      </c>
      <c r="D77">
        <v>53.45</v>
      </c>
      <c r="E77">
        <v>53.45</v>
      </c>
    </row>
    <row r="78" spans="1:5" x14ac:dyDescent="0.25">
      <c r="A78" s="5" t="s">
        <v>151</v>
      </c>
      <c r="B78" t="e">
        <v>#DIV/0!</v>
      </c>
      <c r="C78" t="e">
        <v>#DIV/0!</v>
      </c>
      <c r="D78">
        <v>53</v>
      </c>
      <c r="E78">
        <v>53</v>
      </c>
    </row>
    <row r="79" spans="1:5" x14ac:dyDescent="0.25">
      <c r="A79" s="5" t="s">
        <v>83</v>
      </c>
      <c r="B79" t="e">
        <v>#DIV/0!</v>
      </c>
      <c r="C79" t="e">
        <v>#DIV/0!</v>
      </c>
      <c r="D79">
        <v>61.98</v>
      </c>
      <c r="E79">
        <v>61.98</v>
      </c>
    </row>
    <row r="80" spans="1:5" x14ac:dyDescent="0.25">
      <c r="A80" s="5" t="s">
        <v>1584</v>
      </c>
      <c r="B80" t="e">
        <v>#DIV/0!</v>
      </c>
      <c r="C80" t="e">
        <v>#DIV/0!</v>
      </c>
      <c r="D80">
        <v>69.307533333333311</v>
      </c>
      <c r="E80">
        <v>10396.129999999999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12"/>
  <sheetViews>
    <sheetView tabSelected="1" topLeftCell="A139" workbookViewId="0">
      <selection activeCell="G155" sqref="G155"/>
    </sheetView>
  </sheetViews>
  <sheetFormatPr defaultRowHeight="15" x14ac:dyDescent="0.25"/>
  <cols>
    <col min="1" max="1" width="20" style="16" customWidth="1"/>
    <col min="2" max="2" width="27.85546875" style="16" customWidth="1"/>
    <col min="3" max="3" width="19.140625" style="16" customWidth="1"/>
  </cols>
  <sheetData>
    <row r="1" spans="1:4" x14ac:dyDescent="0.25">
      <c r="A1" s="1"/>
      <c r="B1" s="1"/>
      <c r="C1" s="1"/>
      <c r="D1" s="1"/>
    </row>
    <row r="2" spans="1:4" x14ac:dyDescent="0.25">
      <c r="A2"/>
      <c r="B2" s="7"/>
      <c r="C2" s="8"/>
    </row>
    <row r="3" spans="1:4" x14ac:dyDescent="0.25">
      <c r="A3"/>
      <c r="B3" s="7"/>
      <c r="C3" s="8"/>
    </row>
    <row r="4" spans="1:4" x14ac:dyDescent="0.25">
      <c r="A4"/>
      <c r="B4" s="7"/>
      <c r="C4" s="8"/>
    </row>
    <row r="5" spans="1:4" x14ac:dyDescent="0.25">
      <c r="A5"/>
      <c r="B5" s="7"/>
      <c r="C5" s="8"/>
    </row>
    <row r="6" spans="1:4" x14ac:dyDescent="0.25">
      <c r="A6"/>
      <c r="B6" s="7"/>
      <c r="C6" s="8"/>
    </row>
    <row r="7" spans="1:4" x14ac:dyDescent="0.25">
      <c r="A7"/>
      <c r="B7" s="7"/>
      <c r="C7" s="8"/>
    </row>
    <row r="8" spans="1:4" x14ac:dyDescent="0.25">
      <c r="A8"/>
      <c r="B8" s="7"/>
      <c r="C8" s="8"/>
    </row>
    <row r="9" spans="1:4" x14ac:dyDescent="0.25">
      <c r="A9"/>
      <c r="B9" s="7"/>
      <c r="C9" s="8"/>
    </row>
    <row r="10" spans="1:4" x14ac:dyDescent="0.25">
      <c r="A10"/>
      <c r="B10" s="7"/>
      <c r="C10" s="8"/>
    </row>
    <row r="11" spans="1:4" x14ac:dyDescent="0.25">
      <c r="A11"/>
      <c r="B11" s="7"/>
      <c r="C11" s="8"/>
    </row>
    <row r="12" spans="1:4" x14ac:dyDescent="0.25">
      <c r="A12"/>
      <c r="B12" s="7"/>
      <c r="C12" s="8"/>
    </row>
    <row r="13" spans="1:4" x14ac:dyDescent="0.25">
      <c r="A13"/>
      <c r="B13" s="7"/>
      <c r="C13" s="8"/>
    </row>
    <row r="14" spans="1:4" x14ac:dyDescent="0.25">
      <c r="A14"/>
      <c r="B14" s="7"/>
      <c r="C14" s="8"/>
    </row>
    <row r="15" spans="1:4" x14ac:dyDescent="0.25">
      <c r="A15"/>
      <c r="B15" s="7"/>
      <c r="C15" s="8"/>
    </row>
    <row r="16" spans="1:4" x14ac:dyDescent="0.25">
      <c r="A16"/>
      <c r="B16" s="7"/>
      <c r="C16" s="8"/>
    </row>
    <row r="17" spans="1:5" x14ac:dyDescent="0.25">
      <c r="A17"/>
      <c r="B17" s="7"/>
      <c r="C17" s="8"/>
    </row>
    <row r="18" spans="1:5" x14ac:dyDescent="0.25">
      <c r="A18"/>
      <c r="B18" s="7"/>
      <c r="C18" s="8"/>
    </row>
    <row r="19" spans="1:5" x14ac:dyDescent="0.25">
      <c r="A19"/>
      <c r="B19" s="7"/>
      <c r="C19" s="8"/>
    </row>
    <row r="20" spans="1:5" x14ac:dyDescent="0.25">
      <c r="A20"/>
      <c r="B20" s="7"/>
      <c r="C20" s="8"/>
    </row>
    <row r="21" spans="1:5" x14ac:dyDescent="0.25">
      <c r="A21" s="9"/>
      <c r="B21" s="9"/>
      <c r="C21" s="10"/>
      <c r="D21" s="9"/>
      <c r="E21" s="9"/>
    </row>
    <row r="22" spans="1:5" x14ac:dyDescent="0.25">
      <c r="A22"/>
      <c r="B22" s="7"/>
      <c r="C22" s="8"/>
    </row>
    <row r="23" spans="1:5" x14ac:dyDescent="0.25">
      <c r="A23"/>
      <c r="B23" s="7"/>
      <c r="C23" s="8"/>
    </row>
    <row r="24" spans="1:5" x14ac:dyDescent="0.25">
      <c r="A24"/>
      <c r="B24" s="7"/>
      <c r="C24" s="8"/>
    </row>
    <row r="25" spans="1:5" x14ac:dyDescent="0.25">
      <c r="A25"/>
      <c r="B25" s="7"/>
      <c r="C25" s="8"/>
    </row>
    <row r="26" spans="1:5" x14ac:dyDescent="0.25">
      <c r="A26"/>
      <c r="B26" s="7"/>
      <c r="C26" s="8"/>
    </row>
    <row r="27" spans="1:5" x14ac:dyDescent="0.25">
      <c r="A27"/>
      <c r="B27" s="7"/>
      <c r="C27" s="8"/>
    </row>
    <row r="28" spans="1:5" x14ac:dyDescent="0.25">
      <c r="A28"/>
      <c r="B28" s="7"/>
      <c r="C28" s="8"/>
    </row>
    <row r="29" spans="1:5" x14ac:dyDescent="0.25">
      <c r="A29"/>
      <c r="B29" s="7"/>
      <c r="C29" s="8"/>
    </row>
    <row r="30" spans="1:5" x14ac:dyDescent="0.25">
      <c r="A30"/>
      <c r="B30" s="7"/>
      <c r="C30" s="8"/>
    </row>
    <row r="31" spans="1:5" x14ac:dyDescent="0.25">
      <c r="A31"/>
      <c r="B31" s="7"/>
      <c r="C31" s="8"/>
    </row>
    <row r="32" spans="1:5" x14ac:dyDescent="0.25">
      <c r="A32"/>
      <c r="B32" s="7"/>
      <c r="C32" s="8"/>
    </row>
    <row r="33" spans="1:5" x14ac:dyDescent="0.25">
      <c r="A33"/>
      <c r="B33" s="7"/>
      <c r="C33" s="8"/>
    </row>
    <row r="34" spans="1:5" x14ac:dyDescent="0.25">
      <c r="A34"/>
      <c r="B34" s="7"/>
      <c r="C34" s="8"/>
    </row>
    <row r="35" spans="1:5" x14ac:dyDescent="0.25">
      <c r="A35"/>
      <c r="B35" s="7"/>
      <c r="C35" s="8"/>
    </row>
    <row r="36" spans="1:5" x14ac:dyDescent="0.25">
      <c r="A36"/>
      <c r="B36" s="7"/>
      <c r="C36" s="8"/>
    </row>
    <row r="37" spans="1:5" x14ac:dyDescent="0.25">
      <c r="A37"/>
      <c r="B37" s="7"/>
      <c r="C37" s="8"/>
    </row>
    <row r="38" spans="1:5" x14ac:dyDescent="0.25">
      <c r="A38"/>
      <c r="B38" s="7"/>
      <c r="C38" s="8"/>
    </row>
    <row r="39" spans="1:5" x14ac:dyDescent="0.25">
      <c r="A39"/>
      <c r="B39" s="7"/>
      <c r="C39" s="8"/>
    </row>
    <row r="40" spans="1:5" x14ac:dyDescent="0.25">
      <c r="A40"/>
      <c r="B40" s="7"/>
      <c r="C40" s="8"/>
    </row>
    <row r="41" spans="1:5" x14ac:dyDescent="0.25">
      <c r="A41"/>
      <c r="B41" s="7"/>
      <c r="C41" s="8"/>
    </row>
    <row r="42" spans="1:5" x14ac:dyDescent="0.25">
      <c r="A42"/>
      <c r="B42" s="7"/>
      <c r="C42" s="8"/>
    </row>
    <row r="43" spans="1:5" x14ac:dyDescent="0.25">
      <c r="A43"/>
      <c r="B43" s="7"/>
      <c r="C43" s="8"/>
    </row>
    <row r="44" spans="1:5" x14ac:dyDescent="0.25">
      <c r="A44"/>
      <c r="B44" s="7"/>
      <c r="C44" s="8"/>
    </row>
    <row r="45" spans="1:5" x14ac:dyDescent="0.25">
      <c r="A45"/>
      <c r="B45" s="7"/>
      <c r="C45" s="8"/>
    </row>
    <row r="46" spans="1:5" x14ac:dyDescent="0.25">
      <c r="A46"/>
      <c r="B46" s="7"/>
      <c r="C46" s="8"/>
    </row>
    <row r="47" spans="1:5" x14ac:dyDescent="0.25">
      <c r="A47" s="9"/>
      <c r="B47" s="9"/>
      <c r="C47" s="10"/>
      <c r="D47" s="9"/>
      <c r="E47" s="9"/>
    </row>
    <row r="48" spans="1:5" x14ac:dyDescent="0.25">
      <c r="A48" s="9"/>
      <c r="B48" s="9"/>
      <c r="C48" s="9"/>
      <c r="D48" s="9"/>
      <c r="E48" s="9"/>
    </row>
    <row r="49" spans="1:3" x14ac:dyDescent="0.25">
      <c r="A49"/>
      <c r="B49" s="7"/>
      <c r="C49" s="8"/>
    </row>
    <row r="50" spans="1:3" x14ac:dyDescent="0.25">
      <c r="A50"/>
      <c r="B50" s="7"/>
      <c r="C50" s="8"/>
    </row>
    <row r="51" spans="1:3" x14ac:dyDescent="0.25">
      <c r="A51"/>
      <c r="B51" s="7"/>
      <c r="C51" s="8"/>
    </row>
    <row r="52" spans="1:3" x14ac:dyDescent="0.25">
      <c r="A52"/>
      <c r="B52" s="7"/>
      <c r="C52" s="8"/>
    </row>
    <row r="53" spans="1:3" x14ac:dyDescent="0.25">
      <c r="A53"/>
      <c r="B53" s="7"/>
      <c r="C53" s="8"/>
    </row>
    <row r="54" spans="1:3" x14ac:dyDescent="0.25">
      <c r="A54"/>
      <c r="B54" s="7"/>
      <c r="C54" s="8"/>
    </row>
    <row r="55" spans="1:3" x14ac:dyDescent="0.25">
      <c r="A55"/>
      <c r="B55" s="7"/>
      <c r="C55" s="8"/>
    </row>
    <row r="56" spans="1:3" x14ac:dyDescent="0.25">
      <c r="A56"/>
      <c r="B56" s="7"/>
      <c r="C56" s="8"/>
    </row>
    <row r="57" spans="1:3" x14ac:dyDescent="0.25">
      <c r="A57"/>
      <c r="B57" s="7"/>
      <c r="C57" s="8"/>
    </row>
    <row r="58" spans="1:3" x14ac:dyDescent="0.25">
      <c r="A58"/>
      <c r="B58" s="7"/>
      <c r="C58" s="8"/>
    </row>
    <row r="59" spans="1:3" x14ac:dyDescent="0.25">
      <c r="A59"/>
      <c r="B59" s="7"/>
      <c r="C59" s="8"/>
    </row>
    <row r="60" spans="1:3" x14ac:dyDescent="0.25">
      <c r="A60"/>
      <c r="B60" s="7"/>
      <c r="C60" s="8"/>
    </row>
    <row r="61" spans="1:3" x14ac:dyDescent="0.25">
      <c r="A61"/>
      <c r="B61" s="7"/>
      <c r="C61" s="8"/>
    </row>
    <row r="62" spans="1:3" x14ac:dyDescent="0.25">
      <c r="A62"/>
      <c r="B62" s="7"/>
      <c r="C62" s="8"/>
    </row>
    <row r="63" spans="1:3" x14ac:dyDescent="0.25">
      <c r="A63"/>
      <c r="B63" s="7"/>
      <c r="C63" s="8"/>
    </row>
    <row r="64" spans="1:3" x14ac:dyDescent="0.25">
      <c r="A64"/>
      <c r="B64" s="7"/>
      <c r="C64" s="8"/>
    </row>
    <row r="65" spans="1:3" x14ac:dyDescent="0.25">
      <c r="A65"/>
      <c r="B65" s="7"/>
      <c r="C65" s="8"/>
    </row>
    <row r="66" spans="1:3" x14ac:dyDescent="0.25">
      <c r="A66"/>
      <c r="B66" s="7"/>
      <c r="C66" s="8"/>
    </row>
    <row r="67" spans="1:3" x14ac:dyDescent="0.25">
      <c r="A67"/>
      <c r="B67" s="7"/>
      <c r="C67" s="8"/>
    </row>
    <row r="68" spans="1:3" x14ac:dyDescent="0.25">
      <c r="A68"/>
      <c r="B68" s="7"/>
      <c r="C68" s="8"/>
    </row>
    <row r="69" spans="1:3" x14ac:dyDescent="0.25">
      <c r="A69"/>
      <c r="B69" s="7"/>
      <c r="C69" s="8"/>
    </row>
    <row r="70" spans="1:3" x14ac:dyDescent="0.25">
      <c r="A70"/>
      <c r="B70" s="7"/>
      <c r="C70" s="8"/>
    </row>
    <row r="71" spans="1:3" x14ac:dyDescent="0.25">
      <c r="A71"/>
      <c r="B71" s="7"/>
      <c r="C71" s="8"/>
    </row>
    <row r="72" spans="1:3" x14ac:dyDescent="0.25">
      <c r="A72"/>
      <c r="B72" s="7"/>
      <c r="C72" s="8"/>
    </row>
    <row r="73" spans="1:3" x14ac:dyDescent="0.25">
      <c r="A73"/>
      <c r="B73" s="7"/>
      <c r="C73" s="8"/>
    </row>
    <row r="74" spans="1:3" x14ac:dyDescent="0.25">
      <c r="A74"/>
      <c r="B74" s="7"/>
      <c r="C74" s="8"/>
    </row>
    <row r="75" spans="1:3" x14ac:dyDescent="0.25">
      <c r="A75"/>
      <c r="B75" s="7"/>
      <c r="C75" s="8"/>
    </row>
    <row r="76" spans="1:3" x14ac:dyDescent="0.25">
      <c r="A76"/>
      <c r="B76" s="7"/>
      <c r="C76" s="8"/>
    </row>
    <row r="77" spans="1:3" x14ac:dyDescent="0.25">
      <c r="A77"/>
      <c r="B77" s="7"/>
      <c r="C77" s="8"/>
    </row>
    <row r="78" spans="1:3" x14ac:dyDescent="0.25">
      <c r="A78"/>
      <c r="B78" s="7"/>
      <c r="C78" s="8"/>
    </row>
    <row r="79" spans="1:3" x14ac:dyDescent="0.25">
      <c r="A79"/>
      <c r="B79" s="7"/>
      <c r="C79" s="8"/>
    </row>
    <row r="80" spans="1:3" x14ac:dyDescent="0.25">
      <c r="A80"/>
      <c r="B80" s="7"/>
      <c r="C80" s="8"/>
    </row>
    <row r="81" spans="1:3" x14ac:dyDescent="0.25">
      <c r="A81"/>
      <c r="B81" s="7"/>
      <c r="C81" s="8"/>
    </row>
    <row r="82" spans="1:3" x14ac:dyDescent="0.25">
      <c r="A82"/>
      <c r="B82" s="7"/>
      <c r="C82" s="8"/>
    </row>
    <row r="83" spans="1:3" x14ac:dyDescent="0.25">
      <c r="A83"/>
      <c r="B83" s="7"/>
      <c r="C83" s="8"/>
    </row>
    <row r="84" spans="1:3" x14ac:dyDescent="0.25">
      <c r="A84"/>
      <c r="B84" s="7"/>
      <c r="C84" s="8"/>
    </row>
    <row r="85" spans="1:3" x14ac:dyDescent="0.25">
      <c r="A85"/>
      <c r="B85" s="7"/>
      <c r="C85" s="8"/>
    </row>
    <row r="86" spans="1:3" x14ac:dyDescent="0.25">
      <c r="A86"/>
      <c r="B86" s="7"/>
      <c r="C86" s="8"/>
    </row>
    <row r="87" spans="1:3" x14ac:dyDescent="0.25">
      <c r="A87"/>
      <c r="B87" s="7"/>
      <c r="C87" s="8"/>
    </row>
    <row r="88" spans="1:3" x14ac:dyDescent="0.25">
      <c r="A88"/>
      <c r="B88" s="7"/>
      <c r="C88" s="8"/>
    </row>
    <row r="89" spans="1:3" x14ac:dyDescent="0.25">
      <c r="A89"/>
      <c r="B89" s="7"/>
      <c r="C89" s="8"/>
    </row>
    <row r="90" spans="1:3" x14ac:dyDescent="0.25">
      <c r="A90"/>
      <c r="B90" s="7"/>
      <c r="C90" s="8"/>
    </row>
    <row r="91" spans="1:3" x14ac:dyDescent="0.25">
      <c r="A91"/>
      <c r="B91" s="7"/>
      <c r="C91" s="8"/>
    </row>
    <row r="92" spans="1:3" x14ac:dyDescent="0.25">
      <c r="A92"/>
      <c r="B92" s="7"/>
      <c r="C92" s="8"/>
    </row>
    <row r="93" spans="1:3" x14ac:dyDescent="0.25">
      <c r="A93"/>
      <c r="B93" s="7"/>
      <c r="C93" s="8"/>
    </row>
    <row r="94" spans="1:3" x14ac:dyDescent="0.25">
      <c r="A94"/>
      <c r="B94" s="7"/>
      <c r="C94" s="8"/>
    </row>
    <row r="95" spans="1:3" x14ac:dyDescent="0.25">
      <c r="A95"/>
      <c r="B95" s="7"/>
      <c r="C95" s="8"/>
    </row>
    <row r="96" spans="1:3" x14ac:dyDescent="0.25">
      <c r="A96"/>
      <c r="B96" s="7"/>
      <c r="C96" s="8"/>
    </row>
    <row r="97" spans="1:3" x14ac:dyDescent="0.25">
      <c r="A97"/>
      <c r="B97" s="7"/>
      <c r="C97" s="8"/>
    </row>
    <row r="98" spans="1:3" x14ac:dyDescent="0.25">
      <c r="A98"/>
      <c r="B98" s="7"/>
      <c r="C98" s="8"/>
    </row>
    <row r="99" spans="1:3" x14ac:dyDescent="0.25">
      <c r="A99"/>
      <c r="B99" s="7"/>
      <c r="C99" s="8"/>
    </row>
    <row r="100" spans="1:3" x14ac:dyDescent="0.25">
      <c r="A100"/>
      <c r="B100" s="7"/>
      <c r="C100" s="8"/>
    </row>
    <row r="101" spans="1:3" x14ac:dyDescent="0.25">
      <c r="A101"/>
      <c r="B101" s="7"/>
      <c r="C101" s="8"/>
    </row>
    <row r="102" spans="1:3" x14ac:dyDescent="0.25">
      <c r="A102"/>
      <c r="B102" s="7"/>
      <c r="C102" s="8"/>
    </row>
    <row r="103" spans="1:3" x14ac:dyDescent="0.25">
      <c r="A103"/>
      <c r="B103" s="7"/>
      <c r="C103" s="8"/>
    </row>
    <row r="104" spans="1:3" x14ac:dyDescent="0.25">
      <c r="A104"/>
      <c r="B104" s="7"/>
      <c r="C104" s="8"/>
    </row>
    <row r="105" spans="1:3" x14ac:dyDescent="0.25">
      <c r="A105"/>
      <c r="B105"/>
      <c r="C105" s="8"/>
    </row>
    <row r="106" spans="1:3" x14ac:dyDescent="0.25">
      <c r="A106"/>
      <c r="B106" s="7"/>
      <c r="C106" s="8"/>
    </row>
    <row r="107" spans="1:3" x14ac:dyDescent="0.25">
      <c r="A107"/>
      <c r="B107"/>
      <c r="C107" s="8"/>
    </row>
    <row r="108" spans="1:3" x14ac:dyDescent="0.25">
      <c r="A108"/>
      <c r="B108"/>
      <c r="C108" s="8"/>
    </row>
    <row r="109" spans="1:3" x14ac:dyDescent="0.25">
      <c r="A109"/>
      <c r="B109"/>
      <c r="C109" s="8"/>
    </row>
    <row r="110" spans="1:3" x14ac:dyDescent="0.25">
      <c r="A110"/>
      <c r="B110"/>
      <c r="C110" s="8"/>
    </row>
    <row r="111" spans="1:3" x14ac:dyDescent="0.25">
      <c r="A111"/>
      <c r="B111"/>
      <c r="C111" s="8"/>
    </row>
    <row r="112" spans="1:3" x14ac:dyDescent="0.25">
      <c r="A112"/>
      <c r="B112"/>
      <c r="C112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items</vt:lpstr>
      <vt:lpstr>Баланс аккаунтов</vt:lpstr>
      <vt:lpstr>Стоимость предметов</vt:lpstr>
      <vt:lpstr>Аккаунты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Dima</cp:lastModifiedBy>
  <dcterms:created xsi:type="dcterms:W3CDTF">2015-06-05T18:19:34Z</dcterms:created>
  <dcterms:modified xsi:type="dcterms:W3CDTF">2023-06-08T12:06:12Z</dcterms:modified>
</cp:coreProperties>
</file>