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Супермаркеты_Гипермаркеты" sheetId="4" r:id="rId1"/>
    <sheet name="Композит" sheetId="1" r:id="rId2"/>
    <sheet name="Цена_Цвет Композита" sheetId="2" r:id="rId3"/>
  </sheets>
  <calcPr calcId="145621"/>
</workbook>
</file>

<file path=xl/calcChain.xml><?xml version="1.0" encoding="utf-8"?>
<calcChain xmlns="http://schemas.openxmlformats.org/spreadsheetml/2006/main">
  <c r="C103" i="4" l="1"/>
  <c r="C171" i="4"/>
  <c r="C154" i="4"/>
  <c r="C137" i="4"/>
  <c r="C120" i="4"/>
  <c r="C86" i="4"/>
  <c r="C69" i="4"/>
  <c r="C52" i="4"/>
  <c r="C18" i="4"/>
  <c r="C35" i="4"/>
  <c r="O1" i="2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C1" i="2"/>
  <c r="D1" i="2" s="1"/>
  <c r="E1" i="2" s="1"/>
  <c r="F1" i="2" l="1"/>
  <c r="G1" i="2" s="1"/>
  <c r="H1" i="2" s="1"/>
  <c r="I1" i="2" s="1"/>
  <c r="J1" i="2" s="1"/>
  <c r="K1" i="2" s="1"/>
  <c r="L1" i="2" s="1"/>
  <c r="M1" i="2" s="1"/>
  <c r="N1" i="2" s="1"/>
</calcChain>
</file>

<file path=xl/sharedStrings.xml><?xml version="1.0" encoding="utf-8"?>
<sst xmlns="http://schemas.openxmlformats.org/spreadsheetml/2006/main" count="664" uniqueCount="167">
  <si>
    <t>Название</t>
  </si>
  <si>
    <t>Материал</t>
  </si>
  <si>
    <t>Поверхность</t>
  </si>
  <si>
    <t>Применение</t>
  </si>
  <si>
    <t>Сталь</t>
  </si>
  <si>
    <t>Размеры, мм</t>
  </si>
  <si>
    <t>Толщина, мм</t>
  </si>
  <si>
    <t>Толщина стенки металла, мм</t>
  </si>
  <si>
    <t>0.2</t>
  </si>
  <si>
    <t>Матовая</t>
  </si>
  <si>
    <t xml:space="preserve">Интерьерное / Уличное </t>
  </si>
  <si>
    <t>Магазин</t>
  </si>
  <si>
    <t>Зенон</t>
  </si>
  <si>
    <t>Цена / Цвет</t>
  </si>
  <si>
    <t>Алюминий</t>
  </si>
  <si>
    <r>
      <t>12 095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Орех</t>
    </r>
  </si>
  <si>
    <r>
      <t>12 095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Золотой дуб</t>
    </r>
  </si>
  <si>
    <r>
      <t>12 095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Дуб</t>
    </r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</si>
  <si>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Коричневый</t>
    </r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</si>
  <si>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Серебристый</t>
    </r>
  </si>
  <si>
    <r>
      <t>11 947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Алюминий</t>
    </r>
  </si>
  <si>
    <t>9 380 ₽ / Темно-Синий</t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</si>
  <si>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Искрящееся серебро</t>
    </r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</si>
  <si>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Черный</t>
    </r>
  </si>
  <si>
    <t>9 380 ₽ / Белый</t>
  </si>
  <si>
    <t>6 800 ₽ / Белый</t>
  </si>
  <si>
    <r>
      <t>6 800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Черный</t>
    </r>
  </si>
  <si>
    <r>
      <t>6 182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Серебристый</t>
    </r>
  </si>
  <si>
    <r>
      <t>6 337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Стальной</t>
    </r>
  </si>
  <si>
    <t xml:space="preserve">1220 × 4000 </t>
  </si>
  <si>
    <t>0.3</t>
  </si>
  <si>
    <t>Полиэстер</t>
  </si>
  <si>
    <t> СКП GROSSBOND</t>
  </si>
  <si>
    <t> АКП GROSSBOND 9906/7003</t>
  </si>
  <si>
    <t xml:space="preserve">1500 × 4000 </t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</si>
  <si>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Бежевый</t>
    </r>
  </si>
  <si>
    <t>11 520 ₽ / Белый</t>
  </si>
  <si>
    <r>
      <t>13 116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Черный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</si>
  <si>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Желтый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</si>
  <si>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Зеленый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</si>
  <si>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Мятно-зелёный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</si>
  <si>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Золотистый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</si>
  <si>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Коричневый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</si>
  <si>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Шоколадный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</si>
  <si>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Оранжевый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</si>
  <si>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Серебристый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</si>
  <si>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Искрящееся серебро</t>
    </r>
  </si>
  <si>
    <r>
      <t>14 691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Алюминий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</si>
  <si>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Шампань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</si>
  <si>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</si>
  <si>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Синий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</si>
  <si>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Темно-синий</t>
    </r>
  </si>
  <si>
    <t>13 116 ₽ / Черный</t>
  </si>
  <si>
    <t>Id</t>
  </si>
  <si>
    <t xml:space="preserve">id </t>
  </si>
  <si>
    <t>9 380 ₽ / Черный</t>
  </si>
  <si>
    <t>6 800 ₽ / Черный</t>
  </si>
  <si>
    <t xml:space="preserve">1220 × 2440 </t>
  </si>
  <si>
    <r>
      <t>Цена по запросу</t>
    </r>
    <r>
      <rPr>
        <sz val="12"/>
        <rFont val="Times New Roman"/>
        <family val="1"/>
        <charset val="204"/>
      </rPr>
      <t xml:space="preserve"> /  Искрящееся серебро</t>
    </r>
  </si>
  <si>
    <t>Цена по запросу /  Искрящееся серебро</t>
  </si>
  <si>
    <r>
      <t>12 884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Золотистый</t>
    </r>
  </si>
  <si>
    <r>
      <t>12 884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Серебристый</t>
    </r>
  </si>
  <si>
    <t>12 884 ₽ / Золотистый</t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</si>
  <si>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Слоновая кость</t>
    </r>
  </si>
  <si>
    <t>9 380 ₽ / Слоновая кость</t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</si>
  <si>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Шоколадный</t>
    </r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</si>
  <si>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Красный</t>
    </r>
  </si>
  <si>
    <r>
      <t>9 380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Темно-синий</t>
    </r>
  </si>
  <si>
    <t> АКП GROSSBOND ТИСНЁНЫЙ 9985 GME</t>
  </si>
  <si>
    <t> АКП GROSSBOND  BL 9003</t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</si>
  <si>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Голубой</t>
    </r>
  </si>
  <si>
    <r>
      <t>14 376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Ирландский дуб</t>
    </r>
  </si>
  <si>
    <r>
      <t>14 376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Золотой дуб</t>
    </r>
  </si>
  <si>
    <r>
      <t>14 376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Темный дуб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</si>
  <si>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Желто-зеленый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</si>
  <si>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Бронза</t>
    </r>
  </si>
  <si>
    <r>
      <t>14 691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Шоколадный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</si>
  <si>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Терракотовый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</si>
  <si>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Красный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</si>
  <si>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Бордовый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</si>
  <si>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Искрящееся сереброй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</si>
  <si>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Серо-стальной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</si>
  <si>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Мокрый асфальт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</si>
  <si>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Синий сапфир</t>
    </r>
  </si>
  <si>
    <r>
      <t>11 520</t>
    </r>
    <r>
      <rPr>
        <sz val="16"/>
        <rFont val="Arial"/>
        <family val="2"/>
        <charset val="204"/>
      </rPr>
      <t> </t>
    </r>
    <r>
      <rPr>
        <sz val="12"/>
        <rFont val="Times New Roman"/>
        <family val="1"/>
        <charset val="204"/>
      </rPr>
      <t>₽ / Черный</t>
    </r>
  </si>
  <si>
    <t>11 520 ₽ / Черный</t>
  </si>
  <si>
    <t>АКП GROSSBOND 9003 GR</t>
  </si>
  <si>
    <t>0.21</t>
  </si>
  <si>
    <t xml:space="preserve">1500 × 6000 </t>
  </si>
  <si>
    <t>5 077 ₽ / Белый</t>
  </si>
  <si>
    <t>5 077 ₽ / Серебристый</t>
  </si>
  <si>
    <t>8 309 ₽ / Белый</t>
  </si>
  <si>
    <t>8 309 ₽ / Бежевый</t>
  </si>
  <si>
    <t>8 309 ₽ / Желтый</t>
  </si>
  <si>
    <t>8 309 ₽ / Зеленый</t>
  </si>
  <si>
    <t>8 309 ₽ / Мятно-зелёный</t>
  </si>
  <si>
    <t>8 309 ₽ / Золотистый</t>
  </si>
  <si>
    <t>8 309 ₽ /  Коричневый</t>
  </si>
  <si>
    <t>8 309 ₽ / Красный</t>
  </si>
  <si>
    <t>8 309 ₽ / Оранжевый</t>
  </si>
  <si>
    <t>8 309 ₽ / Искрящееся серебро</t>
  </si>
  <si>
    <t>8 309 ₽ / Серебристый</t>
  </si>
  <si>
    <t>8 309 ₽ / Серый</t>
  </si>
  <si>
    <t>8 309 ₽ / Серебристо-серый</t>
  </si>
  <si>
    <t>8 309 ₽ / Синий</t>
  </si>
  <si>
    <t>8 309 ₽ / Темно-синий</t>
  </si>
  <si>
    <t>8 309 ₽ / Черный</t>
  </si>
  <si>
    <t>10 221 ₽ / Белый</t>
  </si>
  <si>
    <t>10 221 ₽ / Бежевый</t>
  </si>
  <si>
    <t>10 221 ₽ / Слоновая кость</t>
  </si>
  <si>
    <t>10 221 ₽ / Золотистый</t>
  </si>
  <si>
    <t>10 221 ₽ / Коричневый</t>
  </si>
  <si>
    <t>10 221 ₽ / Красный</t>
  </si>
  <si>
    <t>10 221 ₽ / Оранжевый</t>
  </si>
  <si>
    <t>10 221 ₽ / Искрящееся серебро</t>
  </si>
  <si>
    <t>10 221 ₽ / Серебристый</t>
  </si>
  <si>
    <t>10 221 ₽ / Серый</t>
  </si>
  <si>
    <t>10 221 ₽ / Синий</t>
  </si>
  <si>
    <t>10 221 ₽ / Темно-синий</t>
  </si>
  <si>
    <t>10 221 ₽ / Черный</t>
  </si>
  <si>
    <t>15 314 ₽ / Серебристый</t>
  </si>
  <si>
    <t>15 314 ₽ / Черный</t>
  </si>
  <si>
    <t> АКП GROSSBOND  BL 3020</t>
  </si>
  <si>
    <t xml:space="preserve">1220 × 6000 </t>
  </si>
  <si>
    <t>8 309 ₽ / Слоновая кость</t>
  </si>
  <si>
    <t>8 309 ₽ / Шоколадный</t>
  </si>
  <si>
    <t>10 221 ₽ / Желтый</t>
  </si>
  <si>
    <t>10 221 ₽ / Зеленый</t>
  </si>
  <si>
    <t>10 221 ₽ / Шоколадный</t>
  </si>
  <si>
    <t>10 221 ₽ / Шампань</t>
  </si>
  <si>
    <t>Цена по запросу /  Белый</t>
  </si>
  <si>
    <t xml:space="preserve"> АКП Классик  </t>
  </si>
  <si>
    <t>4Reklama</t>
  </si>
  <si>
    <t>-</t>
  </si>
  <si>
    <t>0.4</t>
  </si>
  <si>
    <t>Скидка</t>
  </si>
  <si>
    <t xml:space="preserve">2 шт - 3% / 3 шт. - 4% / от 4 шт. - 6% </t>
  </si>
  <si>
    <t>Количество</t>
  </si>
  <si>
    <t xml:space="preserve">Город </t>
  </si>
  <si>
    <t>Перекресток</t>
  </si>
  <si>
    <t>Ашан</t>
  </si>
  <si>
    <t>Лента</t>
  </si>
  <si>
    <t>Москва</t>
  </si>
  <si>
    <t>Новосибирс</t>
  </si>
  <si>
    <t>Екатеренбург</t>
  </si>
  <si>
    <t>Казань</t>
  </si>
  <si>
    <t>Нижний Новгород</t>
  </si>
  <si>
    <t>Красноярск</t>
  </si>
  <si>
    <t>Челябинск</t>
  </si>
  <si>
    <t>Самара</t>
  </si>
  <si>
    <t>Уфа</t>
  </si>
  <si>
    <t>Ростов-на-Дону</t>
  </si>
  <si>
    <t>Омск</t>
  </si>
  <si>
    <t>Краснодар</t>
  </si>
  <si>
    <t>Воронеж</t>
  </si>
  <si>
    <t>Пермь</t>
  </si>
  <si>
    <t>Волгоград</t>
  </si>
  <si>
    <t>Всего</t>
  </si>
  <si>
    <t>Магнит</t>
  </si>
  <si>
    <t>Метро</t>
  </si>
  <si>
    <t>Пятерочка</t>
  </si>
  <si>
    <t>Санкт-Петербург</t>
  </si>
  <si>
    <t>Дикси</t>
  </si>
  <si>
    <t>781 </t>
  </si>
  <si>
    <t>ВкусВилл</t>
  </si>
  <si>
    <t>Магнолия</t>
  </si>
  <si>
    <t>Азбука Вкуса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</si>
</sst>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₽&quot;;[Red]\-#,##0\ &quot;₽&quot;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rgb="FF333333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3" fillId="4" borderId="1" xfId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4" fillId="3" borderId="1" xfId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vertical="center"/>
    </xf>
    <xf numFmtId="0" fontId="7" fillId="4" borderId="1" xfId="2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3" xfId="1" applyFont="1" applyFill="1" applyBorder="1" applyAlignment="1">
      <alignment horizontal="left" vertical="center"/>
    </xf>
    <xf numFmtId="0" fontId="3" fillId="4" borderId="1" xfId="1" applyFont="1" applyFill="1" applyAlignment="1">
      <alignment horizontal="left" vertical="center"/>
    </xf>
    <xf numFmtId="0" fontId="5" fillId="4" borderId="1" xfId="1" applyFont="1" applyFill="1" applyBorder="1" applyAlignment="1">
      <alignment vertical="center" wrapText="1"/>
    </xf>
    <xf numFmtId="0" fontId="3" fillId="4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left" vertical="center"/>
    </xf>
    <xf numFmtId="0" fontId="3" fillId="5" borderId="4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6" fontId="3" fillId="5" borderId="4" xfId="1" applyNumberFormat="1" applyFont="1" applyFill="1" applyBorder="1" applyAlignment="1">
      <alignment horizontal="center" vertical="center"/>
    </xf>
    <xf numFmtId="0" fontId="3" fillId="5" borderId="1" xfId="1" applyFont="1" applyFill="1" applyAlignment="1">
      <alignment horizontal="left" vertical="center"/>
    </xf>
    <xf numFmtId="0" fontId="3" fillId="5" borderId="1" xfId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/>
    <xf numFmtId="0" fontId="9" fillId="6" borderId="2" xfId="0" applyFont="1" applyFill="1" applyBorder="1" applyAlignment="1">
      <alignment horizontal="left"/>
    </xf>
    <xf numFmtId="0" fontId="9" fillId="6" borderId="7" xfId="0" applyFont="1" applyFill="1" applyBorder="1" applyAlignment="1"/>
    <xf numFmtId="0" fontId="11" fillId="6" borderId="6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11" fillId="6" borderId="8" xfId="0" applyFont="1" applyFill="1" applyBorder="1" applyAlignment="1">
      <alignment horizontal="left" vertical="center"/>
    </xf>
    <xf numFmtId="0" fontId="11" fillId="6" borderId="6" xfId="0" applyFont="1" applyFill="1" applyBorder="1" applyAlignment="1"/>
    <xf numFmtId="0" fontId="9" fillId="6" borderId="7" xfId="0" applyFont="1" applyFill="1" applyBorder="1" applyAlignment="1">
      <alignment horizontal="center" vertical="center"/>
    </xf>
    <xf numFmtId="3" fontId="9" fillId="6" borderId="2" xfId="0" applyNumberFormat="1" applyFont="1" applyFill="1" applyBorder="1" applyAlignment="1">
      <alignment horizontal="center" vertical="center"/>
    </xf>
    <xf numFmtId="3" fontId="9" fillId="6" borderId="7" xfId="0" applyNumberFormat="1" applyFont="1" applyFill="1" applyBorder="1" applyAlignment="1">
      <alignment horizontal="center" vertical="center"/>
    </xf>
    <xf numFmtId="3" fontId="9" fillId="6" borderId="5" xfId="0" applyNumberFormat="1" applyFont="1" applyFill="1" applyBorder="1" applyAlignment="1">
      <alignment horizontal="center" vertic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</font>
      <fill>
        <patternFill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3F3F3F"/>
        <name val="Times New Roman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C171" totalsRowShown="0" dataDxfId="0">
  <autoFilter ref="A1:C171"/>
  <tableColumns count="3">
    <tableColumn id="1" name="Название" dataDxfId="3"/>
    <tableColumn id="2" name="Город " dataDxfId="2"/>
    <tableColumn id="3" name="Количество" dataDxfId="1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K22" totalsRowShown="0" headerRowDxfId="16" dataDxfId="15" headerRowCellStyle="Вывод" dataCellStyle="Вывод">
  <autoFilter ref="A1:K22"/>
  <tableColumns count="11">
    <tableColumn id="1" name="Название" dataDxfId="14" dataCellStyle="Вывод"/>
    <tableColumn id="2" name="Материал" dataDxfId="13" dataCellStyle="Вывод"/>
    <tableColumn id="11" name="Магазин" dataDxfId="12" dataCellStyle="Вывод"/>
    <tableColumn id="3" name="Размеры, мм" dataDxfId="11" dataCellStyle="Вывод"/>
    <tableColumn id="4" name="Толщина, мм" dataDxfId="10" dataCellStyle="Вывод"/>
    <tableColumn id="5" name="Толщина стенки металла, мм" dataDxfId="9" dataCellStyle="Вывод"/>
    <tableColumn id="6" name="Поверхность" dataDxfId="8" dataCellStyle="Вывод"/>
    <tableColumn id="7" name="Применение" dataDxfId="7" dataCellStyle="Вывод"/>
    <tableColumn id="8" name="Цена / Цвет" dataDxfId="6" dataCellStyle="Вывод"/>
    <tableColumn id="9" name="Id" dataDxfId="5" dataCellStyle="Вывод"/>
    <tableColumn id="10" name="Скидка" dataDxfId="4" dataCellStyle="Выво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topLeftCell="A148" workbookViewId="0">
      <selection activeCell="D122" sqref="D122"/>
    </sheetView>
  </sheetViews>
  <sheetFormatPr defaultRowHeight="14.4" x14ac:dyDescent="0.3"/>
  <cols>
    <col min="1" max="1" width="20.5546875" customWidth="1"/>
    <col min="2" max="2" width="20.77734375" customWidth="1"/>
    <col min="3" max="3" width="16.33203125" customWidth="1"/>
  </cols>
  <sheetData>
    <row r="1" spans="1:3" ht="15.6" x14ac:dyDescent="0.3">
      <c r="A1" s="23" t="s">
        <v>0</v>
      </c>
      <c r="B1" s="23" t="s">
        <v>138</v>
      </c>
      <c r="C1" s="24" t="s">
        <v>137</v>
      </c>
    </row>
    <row r="2" spans="1:3" ht="18" x14ac:dyDescent="0.35">
      <c r="A2" s="26" t="s">
        <v>141</v>
      </c>
      <c r="B2" s="25" t="s">
        <v>142</v>
      </c>
      <c r="C2" s="29">
        <v>7</v>
      </c>
    </row>
    <row r="3" spans="1:3" ht="18" x14ac:dyDescent="0.35">
      <c r="A3" s="26" t="s">
        <v>141</v>
      </c>
      <c r="B3" s="25" t="s">
        <v>161</v>
      </c>
      <c r="C3" s="29">
        <v>20</v>
      </c>
    </row>
    <row r="4" spans="1:3" ht="18" x14ac:dyDescent="0.35">
      <c r="A4" s="26" t="s">
        <v>141</v>
      </c>
      <c r="B4" s="25" t="s">
        <v>143</v>
      </c>
      <c r="C4" s="29">
        <v>7</v>
      </c>
    </row>
    <row r="5" spans="1:3" ht="18" x14ac:dyDescent="0.35">
      <c r="A5" s="26" t="s">
        <v>141</v>
      </c>
      <c r="B5" s="25" t="s">
        <v>144</v>
      </c>
      <c r="C5" s="29">
        <v>3</v>
      </c>
    </row>
    <row r="6" spans="1:3" ht="18" x14ac:dyDescent="0.35">
      <c r="A6" s="26" t="s">
        <v>141</v>
      </c>
      <c r="B6" s="25" t="s">
        <v>145</v>
      </c>
      <c r="C6" s="29">
        <v>4</v>
      </c>
    </row>
    <row r="7" spans="1:3" ht="18" x14ac:dyDescent="0.35">
      <c r="A7" s="26" t="s">
        <v>141</v>
      </c>
      <c r="B7" s="25" t="s">
        <v>146</v>
      </c>
      <c r="C7" s="29">
        <v>4</v>
      </c>
    </row>
    <row r="8" spans="1:3" ht="18" x14ac:dyDescent="0.35">
      <c r="A8" s="26" t="s">
        <v>141</v>
      </c>
      <c r="B8" s="25" t="s">
        <v>147</v>
      </c>
      <c r="C8" s="29">
        <v>4</v>
      </c>
    </row>
    <row r="9" spans="1:3" ht="18" x14ac:dyDescent="0.35">
      <c r="A9" s="26" t="s">
        <v>141</v>
      </c>
      <c r="B9" s="25" t="s">
        <v>148</v>
      </c>
      <c r="C9" s="29">
        <v>4</v>
      </c>
    </row>
    <row r="10" spans="1:3" ht="18" x14ac:dyDescent="0.35">
      <c r="A10" s="26" t="s">
        <v>141</v>
      </c>
      <c r="B10" s="25" t="s">
        <v>149</v>
      </c>
      <c r="C10" s="29">
        <v>3</v>
      </c>
    </row>
    <row r="11" spans="1:3" ht="18" x14ac:dyDescent="0.35">
      <c r="A11" s="26" t="s">
        <v>141</v>
      </c>
      <c r="B11" s="25" t="s">
        <v>150</v>
      </c>
      <c r="C11" s="29">
        <v>2</v>
      </c>
    </row>
    <row r="12" spans="1:3" ht="18" x14ac:dyDescent="0.35">
      <c r="A12" s="26" t="s">
        <v>141</v>
      </c>
      <c r="B12" s="25" t="s">
        <v>151</v>
      </c>
      <c r="C12" s="29">
        <v>3</v>
      </c>
    </row>
    <row r="13" spans="1:3" ht="18" x14ac:dyDescent="0.35">
      <c r="A13" s="26" t="s">
        <v>141</v>
      </c>
      <c r="B13" s="25" t="s">
        <v>152</v>
      </c>
      <c r="C13" s="29">
        <v>6</v>
      </c>
    </row>
    <row r="14" spans="1:3" ht="18" x14ac:dyDescent="0.35">
      <c r="A14" s="26" t="s">
        <v>141</v>
      </c>
      <c r="B14" s="25" t="s">
        <v>153</v>
      </c>
      <c r="C14" s="29">
        <v>3</v>
      </c>
    </row>
    <row r="15" spans="1:3" ht="18" x14ac:dyDescent="0.35">
      <c r="A15" s="26" t="s">
        <v>141</v>
      </c>
      <c r="B15" s="25" t="s">
        <v>154</v>
      </c>
      <c r="C15" s="29">
        <v>2</v>
      </c>
    </row>
    <row r="16" spans="1:3" ht="18" x14ac:dyDescent="0.35">
      <c r="A16" s="26" t="s">
        <v>141</v>
      </c>
      <c r="B16" s="25" t="s">
        <v>155</v>
      </c>
      <c r="C16" s="29">
        <v>3</v>
      </c>
    </row>
    <row r="17" spans="1:3" ht="18" x14ac:dyDescent="0.35">
      <c r="A17" s="26" t="s">
        <v>141</v>
      </c>
      <c r="B17" s="26" t="s">
        <v>156</v>
      </c>
      <c r="C17" s="29">
        <v>3</v>
      </c>
    </row>
    <row r="18" spans="1:3" ht="18" thickBot="1" x14ac:dyDescent="0.35">
      <c r="A18" s="28" t="s">
        <v>141</v>
      </c>
      <c r="B18" s="28" t="s">
        <v>157</v>
      </c>
      <c r="C18" s="33">
        <f>SUM(C2:C17)</f>
        <v>78</v>
      </c>
    </row>
    <row r="19" spans="1:3" ht="18" x14ac:dyDescent="0.35">
      <c r="A19" s="34" t="s">
        <v>140</v>
      </c>
      <c r="B19" s="27" t="s">
        <v>142</v>
      </c>
      <c r="C19" s="39">
        <v>27</v>
      </c>
    </row>
    <row r="20" spans="1:3" ht="18" x14ac:dyDescent="0.35">
      <c r="A20" s="26" t="s">
        <v>140</v>
      </c>
      <c r="B20" s="25" t="s">
        <v>161</v>
      </c>
      <c r="C20" s="29">
        <v>8</v>
      </c>
    </row>
    <row r="21" spans="1:3" ht="18" x14ac:dyDescent="0.35">
      <c r="A21" s="26" t="s">
        <v>140</v>
      </c>
      <c r="B21" s="25" t="s">
        <v>143</v>
      </c>
      <c r="C21" s="29">
        <v>4</v>
      </c>
    </row>
    <row r="22" spans="1:3" ht="18" x14ac:dyDescent="0.35">
      <c r="A22" s="26" t="s">
        <v>140</v>
      </c>
      <c r="B22" s="25" t="s">
        <v>144</v>
      </c>
      <c r="C22" s="29">
        <v>2</v>
      </c>
    </row>
    <row r="23" spans="1:3" ht="18" x14ac:dyDescent="0.35">
      <c r="A23" s="26" t="s">
        <v>140</v>
      </c>
      <c r="B23" s="25" t="s">
        <v>145</v>
      </c>
      <c r="C23" s="29">
        <v>7</v>
      </c>
    </row>
    <row r="24" spans="1:3" ht="18" x14ac:dyDescent="0.35">
      <c r="A24" s="26" t="s">
        <v>140</v>
      </c>
      <c r="B24" s="25" t="s">
        <v>146</v>
      </c>
      <c r="C24" s="29">
        <v>7</v>
      </c>
    </row>
    <row r="25" spans="1:3" ht="18" x14ac:dyDescent="0.35">
      <c r="A25" s="26" t="s">
        <v>140</v>
      </c>
      <c r="B25" s="25" t="s">
        <v>147</v>
      </c>
      <c r="C25" s="29">
        <v>1</v>
      </c>
    </row>
    <row r="26" spans="1:3" ht="18" x14ac:dyDescent="0.35">
      <c r="A26" s="26" t="s">
        <v>140</v>
      </c>
      <c r="B26" s="25" t="s">
        <v>148</v>
      </c>
      <c r="C26" s="29">
        <v>3</v>
      </c>
    </row>
    <row r="27" spans="1:3" ht="18" x14ac:dyDescent="0.35">
      <c r="A27" s="26" t="s">
        <v>140</v>
      </c>
      <c r="B27" s="25" t="s">
        <v>149</v>
      </c>
      <c r="C27" s="29">
        <v>3</v>
      </c>
    </row>
    <row r="28" spans="1:3" ht="18" x14ac:dyDescent="0.35">
      <c r="A28" s="26" t="s">
        <v>140</v>
      </c>
      <c r="B28" s="25" t="s">
        <v>150</v>
      </c>
      <c r="C28" s="29">
        <v>2</v>
      </c>
    </row>
    <row r="29" spans="1:3" ht="18" x14ac:dyDescent="0.35">
      <c r="A29" s="26" t="s">
        <v>140</v>
      </c>
      <c r="B29" s="25" t="s">
        <v>151</v>
      </c>
      <c r="C29" s="29">
        <v>5</v>
      </c>
    </row>
    <row r="30" spans="1:3" ht="18" x14ac:dyDescent="0.35">
      <c r="A30" s="26" t="s">
        <v>140</v>
      </c>
      <c r="B30" s="25" t="s">
        <v>152</v>
      </c>
      <c r="C30" s="30">
        <v>1</v>
      </c>
    </row>
    <row r="31" spans="1:3" ht="18" x14ac:dyDescent="0.35">
      <c r="A31" s="26" t="s">
        <v>140</v>
      </c>
      <c r="B31" s="25" t="s">
        <v>153</v>
      </c>
      <c r="C31" s="29">
        <v>3</v>
      </c>
    </row>
    <row r="32" spans="1:3" ht="18" x14ac:dyDescent="0.35">
      <c r="A32" s="26" t="s">
        <v>140</v>
      </c>
      <c r="B32" s="25" t="s">
        <v>154</v>
      </c>
      <c r="C32" s="29">
        <v>1</v>
      </c>
    </row>
    <row r="33" spans="1:3" ht="18" x14ac:dyDescent="0.35">
      <c r="A33" s="26" t="s">
        <v>140</v>
      </c>
      <c r="B33" s="25" t="s">
        <v>155</v>
      </c>
      <c r="C33" s="30">
        <v>8</v>
      </c>
    </row>
    <row r="34" spans="1:3" ht="18" x14ac:dyDescent="0.35">
      <c r="A34" s="26" t="s">
        <v>140</v>
      </c>
      <c r="B34" s="26" t="s">
        <v>156</v>
      </c>
      <c r="C34" s="31">
        <v>2</v>
      </c>
    </row>
    <row r="35" spans="1:3" ht="18" thickBot="1" x14ac:dyDescent="0.35">
      <c r="A35" s="28" t="s">
        <v>140</v>
      </c>
      <c r="B35" s="28" t="s">
        <v>157</v>
      </c>
      <c r="C35" s="33">
        <f>SUM(C19:C34)</f>
        <v>84</v>
      </c>
    </row>
    <row r="36" spans="1:3" ht="18" x14ac:dyDescent="0.35">
      <c r="A36" s="34" t="s">
        <v>159</v>
      </c>
      <c r="B36" s="27" t="s">
        <v>142</v>
      </c>
      <c r="C36" s="39">
        <v>11</v>
      </c>
    </row>
    <row r="37" spans="1:3" ht="18" x14ac:dyDescent="0.35">
      <c r="A37" s="34" t="s">
        <v>159</v>
      </c>
      <c r="B37" s="25" t="s">
        <v>161</v>
      </c>
      <c r="C37" s="30">
        <v>3</v>
      </c>
    </row>
    <row r="38" spans="1:3" ht="18" x14ac:dyDescent="0.35">
      <c r="A38" s="34" t="s">
        <v>159</v>
      </c>
      <c r="B38" s="25" t="s">
        <v>143</v>
      </c>
      <c r="C38" s="30">
        <v>3</v>
      </c>
    </row>
    <row r="39" spans="1:3" ht="18" x14ac:dyDescent="0.35">
      <c r="A39" s="34" t="s">
        <v>159</v>
      </c>
      <c r="B39" s="25" t="s">
        <v>144</v>
      </c>
      <c r="C39" s="30">
        <v>3</v>
      </c>
    </row>
    <row r="40" spans="1:3" ht="18" x14ac:dyDescent="0.35">
      <c r="A40" s="34" t="s">
        <v>159</v>
      </c>
      <c r="B40" s="25" t="s">
        <v>145</v>
      </c>
      <c r="C40" s="30">
        <v>2</v>
      </c>
    </row>
    <row r="41" spans="1:3" ht="18" x14ac:dyDescent="0.35">
      <c r="A41" s="34" t="s">
        <v>159</v>
      </c>
      <c r="B41" s="25" t="s">
        <v>146</v>
      </c>
      <c r="C41" s="30">
        <v>2</v>
      </c>
    </row>
    <row r="42" spans="1:3" ht="18" x14ac:dyDescent="0.35">
      <c r="A42" s="34" t="s">
        <v>159</v>
      </c>
      <c r="B42" s="25" t="s">
        <v>147</v>
      </c>
      <c r="C42" s="30">
        <v>2</v>
      </c>
    </row>
    <row r="43" spans="1:3" ht="18" x14ac:dyDescent="0.35">
      <c r="A43" s="34" t="s">
        <v>159</v>
      </c>
      <c r="B43" s="25" t="s">
        <v>148</v>
      </c>
      <c r="C43" s="30">
        <v>1</v>
      </c>
    </row>
    <row r="44" spans="1:3" ht="18" x14ac:dyDescent="0.35">
      <c r="A44" s="34" t="s">
        <v>159</v>
      </c>
      <c r="B44" s="25" t="s">
        <v>149</v>
      </c>
      <c r="C44" s="30">
        <v>2</v>
      </c>
    </row>
    <row r="45" spans="1:3" ht="18" x14ac:dyDescent="0.35">
      <c r="A45" s="34" t="s">
        <v>159</v>
      </c>
      <c r="B45" s="25" t="s">
        <v>150</v>
      </c>
      <c r="C45" s="30">
        <v>170</v>
      </c>
    </row>
    <row r="46" spans="1:3" ht="18" x14ac:dyDescent="0.35">
      <c r="A46" s="34" t="s">
        <v>159</v>
      </c>
      <c r="B46" s="25" t="s">
        <v>151</v>
      </c>
      <c r="C46" s="30">
        <v>3</v>
      </c>
    </row>
    <row r="47" spans="1:3" ht="18" x14ac:dyDescent="0.35">
      <c r="A47" s="34" t="s">
        <v>159</v>
      </c>
      <c r="B47" s="25" t="s">
        <v>152</v>
      </c>
      <c r="C47" s="30">
        <v>2</v>
      </c>
    </row>
    <row r="48" spans="1:3" ht="18" x14ac:dyDescent="0.35">
      <c r="A48" s="34" t="s">
        <v>159</v>
      </c>
      <c r="B48" s="25" t="s">
        <v>153</v>
      </c>
      <c r="C48" s="30">
        <v>3</v>
      </c>
    </row>
    <row r="49" spans="1:3" ht="18" x14ac:dyDescent="0.35">
      <c r="A49" s="34" t="s">
        <v>159</v>
      </c>
      <c r="B49" s="25" t="s">
        <v>154</v>
      </c>
      <c r="C49" s="30">
        <v>2</v>
      </c>
    </row>
    <row r="50" spans="1:3" ht="18" x14ac:dyDescent="0.35">
      <c r="A50" s="34" t="s">
        <v>159</v>
      </c>
      <c r="B50" s="25" t="s">
        <v>155</v>
      </c>
      <c r="C50" s="30">
        <v>1</v>
      </c>
    </row>
    <row r="51" spans="1:3" ht="18" x14ac:dyDescent="0.35">
      <c r="A51" s="34" t="s">
        <v>159</v>
      </c>
      <c r="B51" s="26" t="s">
        <v>156</v>
      </c>
      <c r="C51" s="30">
        <v>2</v>
      </c>
    </row>
    <row r="52" spans="1:3" ht="18" thickBot="1" x14ac:dyDescent="0.35">
      <c r="A52" s="28" t="s">
        <v>159</v>
      </c>
      <c r="B52" s="28" t="s">
        <v>157</v>
      </c>
      <c r="C52" s="33">
        <f>SUM(C36:C51)</f>
        <v>212</v>
      </c>
    </row>
    <row r="53" spans="1:3" ht="18" x14ac:dyDescent="0.35">
      <c r="A53" s="34" t="s">
        <v>158</v>
      </c>
      <c r="B53" s="27" t="s">
        <v>142</v>
      </c>
      <c r="C53" s="41">
        <v>1187</v>
      </c>
    </row>
    <row r="54" spans="1:3" ht="18" x14ac:dyDescent="0.35">
      <c r="A54" s="26" t="s">
        <v>158</v>
      </c>
      <c r="B54" s="25" t="s">
        <v>161</v>
      </c>
      <c r="C54" s="42">
        <v>1109</v>
      </c>
    </row>
    <row r="55" spans="1:3" ht="18" x14ac:dyDescent="0.35">
      <c r="A55" s="26" t="s">
        <v>158</v>
      </c>
      <c r="B55" s="25" t="s">
        <v>143</v>
      </c>
      <c r="C55" s="30">
        <v>205</v>
      </c>
    </row>
    <row r="56" spans="1:3" ht="18" x14ac:dyDescent="0.35">
      <c r="A56" s="26" t="s">
        <v>158</v>
      </c>
      <c r="B56" s="25" t="s">
        <v>144</v>
      </c>
      <c r="C56" s="30">
        <v>295</v>
      </c>
    </row>
    <row r="57" spans="1:3" ht="18" x14ac:dyDescent="0.35">
      <c r="A57" s="26" t="s">
        <v>158</v>
      </c>
      <c r="B57" s="25" t="s">
        <v>145</v>
      </c>
      <c r="C57" s="30">
        <v>290</v>
      </c>
    </row>
    <row r="58" spans="1:3" ht="18" x14ac:dyDescent="0.35">
      <c r="A58" s="26" t="s">
        <v>158</v>
      </c>
      <c r="B58" s="25" t="s">
        <v>146</v>
      </c>
      <c r="C58" s="30">
        <v>266</v>
      </c>
    </row>
    <row r="59" spans="1:3" ht="18" x14ac:dyDescent="0.35">
      <c r="A59" s="26" t="s">
        <v>158</v>
      </c>
      <c r="B59" s="25" t="s">
        <v>147</v>
      </c>
      <c r="C59" s="30">
        <v>95</v>
      </c>
    </row>
    <row r="60" spans="1:3" ht="18" x14ac:dyDescent="0.35">
      <c r="A60" s="26" t="s">
        <v>158</v>
      </c>
      <c r="B60" s="25" t="s">
        <v>148</v>
      </c>
      <c r="C60" s="30">
        <v>243</v>
      </c>
    </row>
    <row r="61" spans="1:3" ht="18" x14ac:dyDescent="0.35">
      <c r="A61" s="26" t="s">
        <v>158</v>
      </c>
      <c r="B61" s="25" t="s">
        <v>149</v>
      </c>
      <c r="C61" s="30">
        <v>275</v>
      </c>
    </row>
    <row r="62" spans="1:3" ht="18" x14ac:dyDescent="0.35">
      <c r="A62" s="26" t="s">
        <v>158</v>
      </c>
      <c r="B62" s="25" t="s">
        <v>150</v>
      </c>
      <c r="C62" s="30">
        <v>139</v>
      </c>
    </row>
    <row r="63" spans="1:3" ht="18" x14ac:dyDescent="0.35">
      <c r="A63" s="26" t="s">
        <v>158</v>
      </c>
      <c r="B63" s="25" t="s">
        <v>151</v>
      </c>
      <c r="C63" s="30">
        <v>334</v>
      </c>
    </row>
    <row r="64" spans="1:3" ht="18" x14ac:dyDescent="0.35">
      <c r="A64" s="26" t="s">
        <v>158</v>
      </c>
      <c r="B64" s="25" t="s">
        <v>152</v>
      </c>
      <c r="C64" s="30">
        <v>121</v>
      </c>
    </row>
    <row r="65" spans="1:3" ht="18" x14ac:dyDescent="0.35">
      <c r="A65" s="26" t="s">
        <v>158</v>
      </c>
      <c r="B65" s="25" t="s">
        <v>153</v>
      </c>
      <c r="C65" s="30">
        <v>424</v>
      </c>
    </row>
    <row r="66" spans="1:3" ht="18" x14ac:dyDescent="0.35">
      <c r="A66" s="26" t="s">
        <v>158</v>
      </c>
      <c r="B66" s="25" t="s">
        <v>154</v>
      </c>
      <c r="C66" s="30">
        <v>223</v>
      </c>
    </row>
    <row r="67" spans="1:3" ht="18" x14ac:dyDescent="0.35">
      <c r="A67" s="26" t="s">
        <v>158</v>
      </c>
      <c r="B67" s="25" t="s">
        <v>155</v>
      </c>
      <c r="C67" s="30">
        <v>158</v>
      </c>
    </row>
    <row r="68" spans="1:3" ht="18" x14ac:dyDescent="0.35">
      <c r="A68" s="26" t="s">
        <v>158</v>
      </c>
      <c r="B68" s="26" t="s">
        <v>156</v>
      </c>
      <c r="C68" s="30">
        <v>11</v>
      </c>
    </row>
    <row r="69" spans="1:3" ht="18" thickBot="1" x14ac:dyDescent="0.35">
      <c r="A69" s="28" t="s">
        <v>158</v>
      </c>
      <c r="B69" s="28" t="s">
        <v>157</v>
      </c>
      <c r="C69" s="33">
        <f>SUM(C53:C68)</f>
        <v>5375</v>
      </c>
    </row>
    <row r="70" spans="1:3" ht="18" x14ac:dyDescent="0.35">
      <c r="A70" s="26" t="s">
        <v>160</v>
      </c>
      <c r="B70" s="27" t="s">
        <v>142</v>
      </c>
      <c r="C70" s="29" t="s">
        <v>163</v>
      </c>
    </row>
    <row r="71" spans="1:3" ht="18" x14ac:dyDescent="0.35">
      <c r="A71" s="26" t="s">
        <v>160</v>
      </c>
      <c r="B71" s="25" t="s">
        <v>161</v>
      </c>
      <c r="C71" s="30">
        <v>416</v>
      </c>
    </row>
    <row r="72" spans="1:3" ht="18" x14ac:dyDescent="0.35">
      <c r="A72" s="26" t="s">
        <v>160</v>
      </c>
      <c r="B72" s="25" t="s">
        <v>143</v>
      </c>
      <c r="C72" s="30">
        <v>265</v>
      </c>
    </row>
    <row r="73" spans="1:3" ht="18" x14ac:dyDescent="0.35">
      <c r="A73" s="26" t="s">
        <v>160</v>
      </c>
      <c r="B73" s="25" t="s">
        <v>144</v>
      </c>
      <c r="C73" s="30">
        <v>373</v>
      </c>
    </row>
    <row r="74" spans="1:3" ht="18" x14ac:dyDescent="0.35">
      <c r="A74" s="26" t="s">
        <v>160</v>
      </c>
      <c r="B74" s="25" t="s">
        <v>145</v>
      </c>
      <c r="C74" s="30">
        <v>55</v>
      </c>
    </row>
    <row r="75" spans="1:3" ht="18" x14ac:dyDescent="0.35">
      <c r="A75" s="26" t="s">
        <v>160</v>
      </c>
      <c r="B75" s="25" t="s">
        <v>146</v>
      </c>
      <c r="C75" s="30">
        <v>431</v>
      </c>
    </row>
    <row r="76" spans="1:3" ht="18" x14ac:dyDescent="0.35">
      <c r="A76" s="26" t="s">
        <v>160</v>
      </c>
      <c r="B76" s="25" t="s">
        <v>147</v>
      </c>
      <c r="C76" s="30">
        <v>128</v>
      </c>
    </row>
    <row r="77" spans="1:3" ht="18" x14ac:dyDescent="0.35">
      <c r="A77" s="26" t="s">
        <v>160</v>
      </c>
      <c r="B77" s="25" t="s">
        <v>148</v>
      </c>
      <c r="C77" s="30">
        <v>315</v>
      </c>
    </row>
    <row r="78" spans="1:3" ht="18" x14ac:dyDescent="0.35">
      <c r="A78" s="26" t="s">
        <v>160</v>
      </c>
      <c r="B78" s="25" t="s">
        <v>149</v>
      </c>
      <c r="C78" s="30">
        <v>383</v>
      </c>
    </row>
    <row r="79" spans="1:3" ht="18" x14ac:dyDescent="0.35">
      <c r="A79" s="26" t="s">
        <v>160</v>
      </c>
      <c r="B79" s="25" t="s">
        <v>150</v>
      </c>
      <c r="C79" s="30">
        <v>264</v>
      </c>
    </row>
    <row r="80" spans="1:3" ht="18" x14ac:dyDescent="0.35">
      <c r="A80" s="26" t="s">
        <v>160</v>
      </c>
      <c r="B80" s="25" t="s">
        <v>151</v>
      </c>
      <c r="C80" s="30">
        <v>300</v>
      </c>
    </row>
    <row r="81" spans="1:3" ht="18" x14ac:dyDescent="0.35">
      <c r="A81" s="26" t="s">
        <v>160</v>
      </c>
      <c r="B81" s="25" t="s">
        <v>152</v>
      </c>
      <c r="C81" s="30">
        <v>166</v>
      </c>
    </row>
    <row r="82" spans="1:3" ht="18" x14ac:dyDescent="0.35">
      <c r="A82" s="26" t="s">
        <v>160</v>
      </c>
      <c r="B82" s="25" t="s">
        <v>153</v>
      </c>
      <c r="C82" s="30">
        <v>291</v>
      </c>
    </row>
    <row r="83" spans="1:3" ht="18" x14ac:dyDescent="0.35">
      <c r="A83" s="26" t="s">
        <v>160</v>
      </c>
      <c r="B83" s="25" t="s">
        <v>154</v>
      </c>
      <c r="C83" s="30">
        <v>256</v>
      </c>
    </row>
    <row r="84" spans="1:3" ht="18" x14ac:dyDescent="0.35">
      <c r="A84" s="26" t="s">
        <v>160</v>
      </c>
      <c r="B84" s="25" t="s">
        <v>155</v>
      </c>
      <c r="C84" s="30">
        <v>331</v>
      </c>
    </row>
    <row r="85" spans="1:3" ht="18" x14ac:dyDescent="0.35">
      <c r="A85" s="26" t="s">
        <v>160</v>
      </c>
      <c r="B85" s="26" t="s">
        <v>156</v>
      </c>
      <c r="C85" s="30">
        <v>151</v>
      </c>
    </row>
    <row r="86" spans="1:3" ht="18" thickBot="1" x14ac:dyDescent="0.35">
      <c r="A86" s="28" t="s">
        <v>160</v>
      </c>
      <c r="B86" s="28" t="s">
        <v>157</v>
      </c>
      <c r="C86" s="33">
        <f>SUM(C70:C85)</f>
        <v>4125</v>
      </c>
    </row>
    <row r="87" spans="1:3" ht="18" x14ac:dyDescent="0.3">
      <c r="A87" s="32" t="s">
        <v>162</v>
      </c>
      <c r="B87" s="32" t="s">
        <v>142</v>
      </c>
      <c r="C87" s="40">
        <v>1093</v>
      </c>
    </row>
    <row r="88" spans="1:3" ht="18" x14ac:dyDescent="0.3">
      <c r="A88" s="32" t="s">
        <v>162</v>
      </c>
      <c r="B88" s="32" t="s">
        <v>161</v>
      </c>
      <c r="C88" s="30">
        <v>441</v>
      </c>
    </row>
    <row r="89" spans="1:3" ht="18" x14ac:dyDescent="0.3">
      <c r="A89" s="32" t="s">
        <v>162</v>
      </c>
      <c r="B89" s="32" t="s">
        <v>143</v>
      </c>
      <c r="C89" s="30">
        <v>0</v>
      </c>
    </row>
    <row r="90" spans="1:3" ht="18" x14ac:dyDescent="0.3">
      <c r="A90" s="32" t="s">
        <v>162</v>
      </c>
      <c r="B90" s="32" t="s">
        <v>144</v>
      </c>
      <c r="C90" s="30">
        <v>0</v>
      </c>
    </row>
    <row r="91" spans="1:3" ht="18" x14ac:dyDescent="0.3">
      <c r="A91" s="32" t="s">
        <v>162</v>
      </c>
      <c r="B91" s="32" t="s">
        <v>145</v>
      </c>
      <c r="C91" s="30">
        <v>0</v>
      </c>
    </row>
    <row r="92" spans="1:3" ht="18" x14ac:dyDescent="0.3">
      <c r="A92" s="32" t="s">
        <v>162</v>
      </c>
      <c r="B92" s="32" t="s">
        <v>146</v>
      </c>
      <c r="C92" s="30">
        <v>1</v>
      </c>
    </row>
    <row r="93" spans="1:3" ht="18" x14ac:dyDescent="0.3">
      <c r="A93" s="32" t="s">
        <v>162</v>
      </c>
      <c r="B93" s="32" t="s">
        <v>147</v>
      </c>
      <c r="C93" s="30">
        <v>0</v>
      </c>
    </row>
    <row r="94" spans="1:3" ht="18" x14ac:dyDescent="0.3">
      <c r="A94" s="32" t="s">
        <v>162</v>
      </c>
      <c r="B94" s="32" t="s">
        <v>148</v>
      </c>
      <c r="C94" s="30">
        <v>0</v>
      </c>
    </row>
    <row r="95" spans="1:3" ht="18" x14ac:dyDescent="0.3">
      <c r="A95" s="32" t="s">
        <v>162</v>
      </c>
      <c r="B95" s="32" t="s">
        <v>149</v>
      </c>
      <c r="C95" s="30">
        <v>1</v>
      </c>
    </row>
    <row r="96" spans="1:3" ht="18" x14ac:dyDescent="0.3">
      <c r="A96" s="32" t="s">
        <v>162</v>
      </c>
      <c r="B96" s="32" t="s">
        <v>150</v>
      </c>
      <c r="C96" s="30">
        <v>0</v>
      </c>
    </row>
    <row r="97" spans="1:3" ht="18" x14ac:dyDescent="0.3">
      <c r="A97" s="32" t="s">
        <v>162</v>
      </c>
      <c r="B97" s="32" t="s">
        <v>151</v>
      </c>
      <c r="C97" s="30">
        <v>1</v>
      </c>
    </row>
    <row r="98" spans="1:3" ht="18" x14ac:dyDescent="0.3">
      <c r="A98" s="32" t="s">
        <v>162</v>
      </c>
      <c r="B98" s="32" t="s">
        <v>152</v>
      </c>
      <c r="C98" s="30">
        <v>0</v>
      </c>
    </row>
    <row r="99" spans="1:3" ht="18" x14ac:dyDescent="0.3">
      <c r="A99" s="32" t="s">
        <v>162</v>
      </c>
      <c r="B99" s="32" t="s">
        <v>153</v>
      </c>
      <c r="C99" s="30">
        <v>1</v>
      </c>
    </row>
    <row r="100" spans="1:3" ht="18" x14ac:dyDescent="0.3">
      <c r="A100" s="32" t="s">
        <v>162</v>
      </c>
      <c r="B100" s="32" t="s">
        <v>154</v>
      </c>
      <c r="C100" s="30">
        <v>2</v>
      </c>
    </row>
    <row r="101" spans="1:3" ht="18" x14ac:dyDescent="0.3">
      <c r="A101" s="32" t="s">
        <v>162</v>
      </c>
      <c r="B101" s="32" t="s">
        <v>155</v>
      </c>
      <c r="C101" s="30">
        <v>0</v>
      </c>
    </row>
    <row r="102" spans="1:3" ht="18" x14ac:dyDescent="0.3">
      <c r="A102" s="32" t="s">
        <v>162</v>
      </c>
      <c r="B102" s="32" t="s">
        <v>156</v>
      </c>
      <c r="C102" s="30">
        <v>1</v>
      </c>
    </row>
    <row r="103" spans="1:3" ht="18" thickBot="1" x14ac:dyDescent="0.35">
      <c r="A103" s="35" t="s">
        <v>162</v>
      </c>
      <c r="B103" s="35" t="s">
        <v>157</v>
      </c>
      <c r="C103" s="33">
        <f>SUM(C87:C102)</f>
        <v>1541</v>
      </c>
    </row>
    <row r="104" spans="1:3" ht="18" x14ac:dyDescent="0.3">
      <c r="A104" s="32" t="s">
        <v>139</v>
      </c>
      <c r="B104" s="32" t="s">
        <v>142</v>
      </c>
      <c r="C104" s="29">
        <v>453</v>
      </c>
    </row>
    <row r="105" spans="1:3" ht="18" x14ac:dyDescent="0.3">
      <c r="A105" s="32" t="s">
        <v>139</v>
      </c>
      <c r="B105" s="32" t="s">
        <v>161</v>
      </c>
      <c r="C105" s="30">
        <v>83</v>
      </c>
    </row>
    <row r="106" spans="1:3" ht="18" x14ac:dyDescent="0.3">
      <c r="A106" s="32" t="s">
        <v>139</v>
      </c>
      <c r="B106" s="32" t="s">
        <v>143</v>
      </c>
      <c r="C106" s="30">
        <v>3</v>
      </c>
    </row>
    <row r="107" spans="1:3" ht="18" x14ac:dyDescent="0.3">
      <c r="A107" s="32" t="s">
        <v>139</v>
      </c>
      <c r="B107" s="32" t="s">
        <v>144</v>
      </c>
      <c r="C107" s="30">
        <v>33</v>
      </c>
    </row>
    <row r="108" spans="1:3" ht="18" x14ac:dyDescent="0.3">
      <c r="A108" s="32" t="s">
        <v>139</v>
      </c>
      <c r="B108" s="32" t="s">
        <v>145</v>
      </c>
      <c r="C108" s="30">
        <v>11</v>
      </c>
    </row>
    <row r="109" spans="1:3" ht="18" x14ac:dyDescent="0.3">
      <c r="A109" s="32" t="s">
        <v>139</v>
      </c>
      <c r="B109" s="32" t="s">
        <v>146</v>
      </c>
      <c r="C109" s="30">
        <v>22</v>
      </c>
    </row>
    <row r="110" spans="1:3" ht="18" x14ac:dyDescent="0.3">
      <c r="A110" s="32" t="s">
        <v>139</v>
      </c>
      <c r="B110" s="32" t="s">
        <v>147</v>
      </c>
      <c r="C110" s="30">
        <v>1</v>
      </c>
    </row>
    <row r="111" spans="1:3" ht="18" x14ac:dyDescent="0.3">
      <c r="A111" s="32" t="s">
        <v>139</v>
      </c>
      <c r="B111" s="32" t="s">
        <v>148</v>
      </c>
      <c r="C111" s="30">
        <v>4</v>
      </c>
    </row>
    <row r="112" spans="1:3" ht="18" x14ac:dyDescent="0.3">
      <c r="A112" s="32" t="s">
        <v>139</v>
      </c>
      <c r="B112" s="32" t="s">
        <v>149</v>
      </c>
      <c r="C112" s="30">
        <v>30</v>
      </c>
    </row>
    <row r="113" spans="1:3" ht="18" x14ac:dyDescent="0.3">
      <c r="A113" s="32" t="s">
        <v>139</v>
      </c>
      <c r="B113" s="32" t="s">
        <v>150</v>
      </c>
      <c r="C113" s="30">
        <v>8</v>
      </c>
    </row>
    <row r="114" spans="1:3" ht="18" x14ac:dyDescent="0.3">
      <c r="A114" s="32" t="s">
        <v>139</v>
      </c>
      <c r="B114" s="32" t="s">
        <v>151</v>
      </c>
      <c r="C114" s="30">
        <v>15</v>
      </c>
    </row>
    <row r="115" spans="1:3" ht="18" x14ac:dyDescent="0.3">
      <c r="A115" s="32" t="s">
        <v>139</v>
      </c>
      <c r="B115" s="32" t="s">
        <v>152</v>
      </c>
      <c r="C115" s="30">
        <v>0</v>
      </c>
    </row>
    <row r="116" spans="1:3" ht="18" x14ac:dyDescent="0.3">
      <c r="A116" s="32" t="s">
        <v>139</v>
      </c>
      <c r="B116" s="32" t="s">
        <v>153</v>
      </c>
      <c r="C116" s="30">
        <v>19</v>
      </c>
    </row>
    <row r="117" spans="1:3" ht="18" x14ac:dyDescent="0.3">
      <c r="A117" s="32" t="s">
        <v>139</v>
      </c>
      <c r="B117" s="32" t="s">
        <v>154</v>
      </c>
      <c r="C117" s="30">
        <v>5</v>
      </c>
    </row>
    <row r="118" spans="1:3" ht="18" x14ac:dyDescent="0.3">
      <c r="A118" s="32" t="s">
        <v>139</v>
      </c>
      <c r="B118" s="32" t="s">
        <v>155</v>
      </c>
      <c r="C118" s="30">
        <v>9</v>
      </c>
    </row>
    <row r="119" spans="1:3" ht="18" x14ac:dyDescent="0.3">
      <c r="A119" s="32" t="s">
        <v>139</v>
      </c>
      <c r="B119" s="32" t="s">
        <v>156</v>
      </c>
      <c r="C119" s="30">
        <v>7</v>
      </c>
    </row>
    <row r="120" spans="1:3" ht="18" thickBot="1" x14ac:dyDescent="0.35">
      <c r="A120" s="35" t="s">
        <v>139</v>
      </c>
      <c r="B120" s="35" t="s">
        <v>157</v>
      </c>
      <c r="C120" s="33">
        <f>SUM(C104:C119)</f>
        <v>703</v>
      </c>
    </row>
    <row r="121" spans="1:3" ht="18" x14ac:dyDescent="0.3">
      <c r="A121" s="32" t="s">
        <v>164</v>
      </c>
      <c r="B121" s="32" t="s">
        <v>142</v>
      </c>
      <c r="C121" s="41">
        <v>1060</v>
      </c>
    </row>
    <row r="122" spans="1:3" ht="18" x14ac:dyDescent="0.3">
      <c r="A122" s="32" t="s">
        <v>164</v>
      </c>
      <c r="B122" s="32" t="s">
        <v>161</v>
      </c>
      <c r="C122" s="39">
        <v>164</v>
      </c>
    </row>
    <row r="123" spans="1:3" ht="18" x14ac:dyDescent="0.3">
      <c r="A123" s="32" t="s">
        <v>164</v>
      </c>
      <c r="B123" s="32" t="s">
        <v>143</v>
      </c>
      <c r="C123" s="29">
        <v>0</v>
      </c>
    </row>
    <row r="124" spans="1:3" ht="18" x14ac:dyDescent="0.3">
      <c r="A124" s="32" t="s">
        <v>164</v>
      </c>
      <c r="B124" s="32" t="s">
        <v>144</v>
      </c>
      <c r="C124" s="29">
        <v>2</v>
      </c>
    </row>
    <row r="125" spans="1:3" ht="18" x14ac:dyDescent="0.3">
      <c r="A125" s="32" t="s">
        <v>164</v>
      </c>
      <c r="B125" s="32" t="s">
        <v>145</v>
      </c>
      <c r="C125" s="29">
        <v>3</v>
      </c>
    </row>
    <row r="126" spans="1:3" ht="18" x14ac:dyDescent="0.3">
      <c r="A126" s="32" t="s">
        <v>164</v>
      </c>
      <c r="B126" s="32" t="s">
        <v>146</v>
      </c>
      <c r="C126" s="29">
        <v>6</v>
      </c>
    </row>
    <row r="127" spans="1:3" ht="18" x14ac:dyDescent="0.3">
      <c r="A127" s="32" t="s">
        <v>164</v>
      </c>
      <c r="B127" s="32" t="s">
        <v>147</v>
      </c>
      <c r="C127" s="29">
        <v>0</v>
      </c>
    </row>
    <row r="128" spans="1:3" ht="18" x14ac:dyDescent="0.3">
      <c r="A128" s="32" t="s">
        <v>164</v>
      </c>
      <c r="B128" s="32" t="s">
        <v>148</v>
      </c>
      <c r="C128" s="29">
        <v>2</v>
      </c>
    </row>
    <row r="129" spans="1:3" ht="18" x14ac:dyDescent="0.3">
      <c r="A129" s="32" t="s">
        <v>164</v>
      </c>
      <c r="B129" s="32" t="s">
        <v>149</v>
      </c>
      <c r="C129" s="29">
        <v>4</v>
      </c>
    </row>
    <row r="130" spans="1:3" ht="18" x14ac:dyDescent="0.3">
      <c r="A130" s="32" t="s">
        <v>164</v>
      </c>
      <c r="B130" s="32" t="s">
        <v>150</v>
      </c>
      <c r="C130" s="29">
        <v>3</v>
      </c>
    </row>
    <row r="131" spans="1:3" ht="18" x14ac:dyDescent="0.3">
      <c r="A131" s="32" t="s">
        <v>164</v>
      </c>
      <c r="B131" s="32" t="s">
        <v>151</v>
      </c>
      <c r="C131" s="29">
        <v>7</v>
      </c>
    </row>
    <row r="132" spans="1:3" ht="18" x14ac:dyDescent="0.3">
      <c r="A132" s="32" t="s">
        <v>164</v>
      </c>
      <c r="B132" s="32" t="s">
        <v>152</v>
      </c>
      <c r="C132" s="29">
        <v>0</v>
      </c>
    </row>
    <row r="133" spans="1:3" ht="18" x14ac:dyDescent="0.3">
      <c r="A133" s="32" t="s">
        <v>164</v>
      </c>
      <c r="B133" s="32" t="s">
        <v>153</v>
      </c>
      <c r="C133" s="29">
        <v>2</v>
      </c>
    </row>
    <row r="134" spans="1:3" ht="18" x14ac:dyDescent="0.3">
      <c r="A134" s="32" t="s">
        <v>164</v>
      </c>
      <c r="B134" s="32" t="s">
        <v>154</v>
      </c>
      <c r="C134" s="29">
        <v>16</v>
      </c>
    </row>
    <row r="135" spans="1:3" ht="18" x14ac:dyDescent="0.3">
      <c r="A135" s="32" t="s">
        <v>164</v>
      </c>
      <c r="B135" s="32" t="s">
        <v>155</v>
      </c>
      <c r="C135" s="29">
        <v>3</v>
      </c>
    </row>
    <row r="136" spans="1:3" ht="18" x14ac:dyDescent="0.3">
      <c r="A136" s="32" t="s">
        <v>164</v>
      </c>
      <c r="B136" s="32" t="s">
        <v>156</v>
      </c>
      <c r="C136" s="29">
        <v>6</v>
      </c>
    </row>
    <row r="137" spans="1:3" ht="18" thickBot="1" x14ac:dyDescent="0.35">
      <c r="A137" s="35" t="s">
        <v>164</v>
      </c>
      <c r="B137" s="35" t="s">
        <v>157</v>
      </c>
      <c r="C137" s="33">
        <f>SUM(C121:C136)</f>
        <v>1278</v>
      </c>
    </row>
    <row r="138" spans="1:3" ht="18" x14ac:dyDescent="0.35">
      <c r="A138" s="36" t="s">
        <v>165</v>
      </c>
      <c r="B138" s="25" t="s">
        <v>142</v>
      </c>
      <c r="C138" s="29">
        <v>195</v>
      </c>
    </row>
    <row r="139" spans="1:3" ht="18" x14ac:dyDescent="0.35">
      <c r="A139" s="36" t="s">
        <v>165</v>
      </c>
      <c r="B139" s="25" t="s">
        <v>161</v>
      </c>
      <c r="C139" s="29">
        <v>0</v>
      </c>
    </row>
    <row r="140" spans="1:3" ht="18" x14ac:dyDescent="0.35">
      <c r="A140" s="36" t="s">
        <v>165</v>
      </c>
      <c r="B140" s="25" t="s">
        <v>143</v>
      </c>
      <c r="C140" s="29">
        <v>0</v>
      </c>
    </row>
    <row r="141" spans="1:3" ht="18" x14ac:dyDescent="0.35">
      <c r="A141" s="36" t="s">
        <v>165</v>
      </c>
      <c r="B141" s="25" t="s">
        <v>144</v>
      </c>
      <c r="C141" s="29">
        <v>0</v>
      </c>
    </row>
    <row r="142" spans="1:3" ht="18" x14ac:dyDescent="0.35">
      <c r="A142" s="36" t="s">
        <v>165</v>
      </c>
      <c r="B142" s="25" t="s">
        <v>145</v>
      </c>
      <c r="C142" s="29">
        <v>0</v>
      </c>
    </row>
    <row r="143" spans="1:3" ht="18" x14ac:dyDescent="0.35">
      <c r="A143" s="36" t="s">
        <v>165</v>
      </c>
      <c r="B143" s="25" t="s">
        <v>146</v>
      </c>
      <c r="C143" s="29">
        <v>0</v>
      </c>
    </row>
    <row r="144" spans="1:3" ht="18" x14ac:dyDescent="0.35">
      <c r="A144" s="36" t="s">
        <v>165</v>
      </c>
      <c r="B144" s="25" t="s">
        <v>147</v>
      </c>
      <c r="C144" s="29">
        <v>0</v>
      </c>
    </row>
    <row r="145" spans="1:3" ht="18" x14ac:dyDescent="0.35">
      <c r="A145" s="36" t="s">
        <v>165</v>
      </c>
      <c r="B145" s="25" t="s">
        <v>148</v>
      </c>
      <c r="C145" s="29">
        <v>0</v>
      </c>
    </row>
    <row r="146" spans="1:3" ht="18" x14ac:dyDescent="0.35">
      <c r="A146" s="36" t="s">
        <v>165</v>
      </c>
      <c r="B146" s="25" t="s">
        <v>149</v>
      </c>
      <c r="C146" s="29">
        <v>0</v>
      </c>
    </row>
    <row r="147" spans="1:3" ht="18" x14ac:dyDescent="0.35">
      <c r="A147" s="36" t="s">
        <v>165</v>
      </c>
      <c r="B147" s="25" t="s">
        <v>150</v>
      </c>
      <c r="C147" s="29">
        <v>0</v>
      </c>
    </row>
    <row r="148" spans="1:3" ht="18" x14ac:dyDescent="0.35">
      <c r="A148" s="36" t="s">
        <v>165</v>
      </c>
      <c r="B148" s="25" t="s">
        <v>151</v>
      </c>
      <c r="C148" s="29">
        <v>0</v>
      </c>
    </row>
    <row r="149" spans="1:3" ht="18" x14ac:dyDescent="0.35">
      <c r="A149" s="36" t="s">
        <v>165</v>
      </c>
      <c r="B149" s="25" t="s">
        <v>152</v>
      </c>
      <c r="C149" s="29">
        <v>0</v>
      </c>
    </row>
    <row r="150" spans="1:3" ht="18" x14ac:dyDescent="0.35">
      <c r="A150" s="36" t="s">
        <v>165</v>
      </c>
      <c r="B150" s="25" t="s">
        <v>153</v>
      </c>
      <c r="C150" s="29">
        <v>0</v>
      </c>
    </row>
    <row r="151" spans="1:3" ht="18" x14ac:dyDescent="0.35">
      <c r="A151" s="36" t="s">
        <v>165</v>
      </c>
      <c r="B151" s="25" t="s">
        <v>154</v>
      </c>
      <c r="C151" s="29">
        <v>0</v>
      </c>
    </row>
    <row r="152" spans="1:3" ht="18" x14ac:dyDescent="0.35">
      <c r="A152" s="36" t="s">
        <v>165</v>
      </c>
      <c r="B152" s="25" t="s">
        <v>155</v>
      </c>
      <c r="C152" s="29">
        <v>0</v>
      </c>
    </row>
    <row r="153" spans="1:3" ht="18" x14ac:dyDescent="0.35">
      <c r="A153" s="36" t="s">
        <v>165</v>
      </c>
      <c r="B153" s="25" t="s">
        <v>156</v>
      </c>
      <c r="C153" s="29">
        <v>0</v>
      </c>
    </row>
    <row r="154" spans="1:3" ht="18" thickBot="1" x14ac:dyDescent="0.35">
      <c r="A154" s="35" t="s">
        <v>165</v>
      </c>
      <c r="B154" s="38" t="s">
        <v>157</v>
      </c>
      <c r="C154" s="33">
        <f>SUM(C138:C153)</f>
        <v>195</v>
      </c>
    </row>
    <row r="155" spans="1:3" ht="18" x14ac:dyDescent="0.35">
      <c r="A155" s="32" t="s">
        <v>166</v>
      </c>
      <c r="B155" s="27" t="s">
        <v>142</v>
      </c>
      <c r="C155" s="29">
        <v>98</v>
      </c>
    </row>
    <row r="156" spans="1:3" ht="18" x14ac:dyDescent="0.35">
      <c r="A156" s="32" t="s">
        <v>166</v>
      </c>
      <c r="B156" s="25" t="s">
        <v>161</v>
      </c>
      <c r="C156" s="29">
        <v>8</v>
      </c>
    </row>
    <row r="157" spans="1:3" ht="18" x14ac:dyDescent="0.35">
      <c r="A157" s="32" t="s">
        <v>166</v>
      </c>
      <c r="B157" s="25" t="s">
        <v>143</v>
      </c>
      <c r="C157" s="29">
        <v>0</v>
      </c>
    </row>
    <row r="158" spans="1:3" ht="18" x14ac:dyDescent="0.35">
      <c r="A158" s="32" t="s">
        <v>166</v>
      </c>
      <c r="B158" s="25" t="s">
        <v>144</v>
      </c>
      <c r="C158" s="29">
        <v>0</v>
      </c>
    </row>
    <row r="159" spans="1:3" ht="18" x14ac:dyDescent="0.35">
      <c r="A159" s="32" t="s">
        <v>166</v>
      </c>
      <c r="B159" s="25" t="s">
        <v>145</v>
      </c>
      <c r="C159" s="29">
        <v>0</v>
      </c>
    </row>
    <row r="160" spans="1:3" ht="18" x14ac:dyDescent="0.35">
      <c r="A160" s="32" t="s">
        <v>166</v>
      </c>
      <c r="B160" s="25" t="s">
        <v>146</v>
      </c>
      <c r="C160" s="29">
        <v>0</v>
      </c>
    </row>
    <row r="161" spans="1:3" ht="18" x14ac:dyDescent="0.35">
      <c r="A161" s="32" t="s">
        <v>166</v>
      </c>
      <c r="B161" s="25" t="s">
        <v>147</v>
      </c>
      <c r="C161" s="29">
        <v>0</v>
      </c>
    </row>
    <row r="162" spans="1:3" ht="18" x14ac:dyDescent="0.35">
      <c r="A162" s="32" t="s">
        <v>166</v>
      </c>
      <c r="B162" s="25" t="s">
        <v>148</v>
      </c>
      <c r="C162" s="29">
        <v>0</v>
      </c>
    </row>
    <row r="163" spans="1:3" ht="18" x14ac:dyDescent="0.35">
      <c r="A163" s="32" t="s">
        <v>166</v>
      </c>
      <c r="B163" s="25" t="s">
        <v>149</v>
      </c>
      <c r="C163" s="29">
        <v>0</v>
      </c>
    </row>
    <row r="164" spans="1:3" ht="18" x14ac:dyDescent="0.35">
      <c r="A164" s="32" t="s">
        <v>166</v>
      </c>
      <c r="B164" s="25" t="s">
        <v>150</v>
      </c>
      <c r="C164" s="29">
        <v>0</v>
      </c>
    </row>
    <row r="165" spans="1:3" ht="18" x14ac:dyDescent="0.35">
      <c r="A165" s="32" t="s">
        <v>166</v>
      </c>
      <c r="B165" s="25" t="s">
        <v>151</v>
      </c>
      <c r="C165" s="29">
        <v>0</v>
      </c>
    </row>
    <row r="166" spans="1:3" ht="18" x14ac:dyDescent="0.35">
      <c r="A166" s="32" t="s">
        <v>166</v>
      </c>
      <c r="B166" s="25" t="s">
        <v>152</v>
      </c>
      <c r="C166" s="29">
        <v>0</v>
      </c>
    </row>
    <row r="167" spans="1:3" ht="18" x14ac:dyDescent="0.35">
      <c r="A167" s="32" t="s">
        <v>166</v>
      </c>
      <c r="B167" s="25" t="s">
        <v>153</v>
      </c>
      <c r="C167" s="29">
        <v>0</v>
      </c>
    </row>
    <row r="168" spans="1:3" ht="18" x14ac:dyDescent="0.35">
      <c r="A168" s="32" t="s">
        <v>166</v>
      </c>
      <c r="B168" s="25" t="s">
        <v>154</v>
      </c>
      <c r="C168" s="29">
        <v>0</v>
      </c>
    </row>
    <row r="169" spans="1:3" ht="18" x14ac:dyDescent="0.35">
      <c r="A169" s="32" t="s">
        <v>166</v>
      </c>
      <c r="B169" s="25" t="s">
        <v>155</v>
      </c>
      <c r="C169" s="29">
        <v>0</v>
      </c>
    </row>
    <row r="170" spans="1:3" ht="18" x14ac:dyDescent="0.35">
      <c r="A170" s="32" t="s">
        <v>166</v>
      </c>
      <c r="B170" s="25" t="s">
        <v>156</v>
      </c>
      <c r="C170" s="29">
        <v>0</v>
      </c>
    </row>
    <row r="171" spans="1:3" ht="18" thickBot="1" x14ac:dyDescent="0.35">
      <c r="A171" s="37" t="s">
        <v>166</v>
      </c>
      <c r="B171" s="38" t="s">
        <v>157</v>
      </c>
      <c r="C171" s="33">
        <f>SUM(C155:C170)</f>
        <v>106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F1" workbookViewId="0">
      <selection activeCell="K9" sqref="K9"/>
    </sheetView>
  </sheetViews>
  <sheetFormatPr defaultRowHeight="14.4" x14ac:dyDescent="0.3"/>
  <cols>
    <col min="1" max="1" width="45.77734375" customWidth="1"/>
    <col min="2" max="3" width="18.77734375" customWidth="1"/>
    <col min="4" max="5" width="20.77734375" customWidth="1"/>
    <col min="6" max="6" width="40.77734375" customWidth="1"/>
    <col min="7" max="7" width="19.44140625" customWidth="1"/>
    <col min="8" max="8" width="30.77734375" customWidth="1"/>
    <col min="9" max="9" width="40.77734375" customWidth="1"/>
    <col min="11" max="11" width="41.109375" customWidth="1"/>
    <col min="12" max="12" width="11.109375" customWidth="1"/>
  </cols>
  <sheetData>
    <row r="1" spans="1:11" ht="17.399999999999999" x14ac:dyDescent="0.3">
      <c r="A1" s="5" t="s">
        <v>0</v>
      </c>
      <c r="B1" s="5" t="s">
        <v>1</v>
      </c>
      <c r="C1" s="6" t="s">
        <v>11</v>
      </c>
      <c r="D1" s="6" t="s">
        <v>5</v>
      </c>
      <c r="E1" s="6" t="s">
        <v>6</v>
      </c>
      <c r="F1" s="5" t="s">
        <v>7</v>
      </c>
      <c r="G1" s="5" t="s">
        <v>2</v>
      </c>
      <c r="H1" s="5" t="s">
        <v>3</v>
      </c>
      <c r="I1" s="5" t="s">
        <v>13</v>
      </c>
      <c r="J1" s="5" t="s">
        <v>53</v>
      </c>
      <c r="K1" s="5" t="s">
        <v>135</v>
      </c>
    </row>
    <row r="2" spans="1:11" ht="15.6" x14ac:dyDescent="0.3">
      <c r="A2" s="11" t="s">
        <v>32</v>
      </c>
      <c r="B2" s="12" t="s">
        <v>4</v>
      </c>
      <c r="C2" s="4" t="s">
        <v>12</v>
      </c>
      <c r="D2" s="3" t="s">
        <v>29</v>
      </c>
      <c r="E2" s="3">
        <v>2</v>
      </c>
      <c r="F2" s="2" t="s">
        <v>8</v>
      </c>
      <c r="G2" s="1" t="s">
        <v>9</v>
      </c>
      <c r="H2" s="1" t="s">
        <v>10</v>
      </c>
      <c r="I2" s="1" t="s">
        <v>56</v>
      </c>
      <c r="J2" s="10">
        <v>0</v>
      </c>
      <c r="K2" s="1" t="s">
        <v>136</v>
      </c>
    </row>
    <row r="3" spans="1:11" ht="15.6" x14ac:dyDescent="0.3">
      <c r="A3" s="11" t="s">
        <v>33</v>
      </c>
      <c r="B3" s="13" t="s">
        <v>14</v>
      </c>
      <c r="C3" s="4" t="s">
        <v>12</v>
      </c>
      <c r="D3" s="3" t="s">
        <v>29</v>
      </c>
      <c r="E3" s="3">
        <v>3</v>
      </c>
      <c r="F3" s="2" t="s">
        <v>30</v>
      </c>
      <c r="G3" s="1" t="s">
        <v>31</v>
      </c>
      <c r="H3" s="1" t="s">
        <v>10</v>
      </c>
      <c r="I3" s="1" t="s">
        <v>55</v>
      </c>
      <c r="J3" s="10">
        <f>J2+1</f>
        <v>1</v>
      </c>
      <c r="K3" s="1" t="s">
        <v>136</v>
      </c>
    </row>
    <row r="4" spans="1:11" ht="15.6" x14ac:dyDescent="0.3">
      <c r="A4" s="11" t="s">
        <v>33</v>
      </c>
      <c r="B4" s="13" t="s">
        <v>14</v>
      </c>
      <c r="C4" s="4" t="s">
        <v>12</v>
      </c>
      <c r="D4" s="3" t="s">
        <v>34</v>
      </c>
      <c r="E4" s="3">
        <v>3</v>
      </c>
      <c r="F4" s="2" t="s">
        <v>30</v>
      </c>
      <c r="G4" s="1" t="s">
        <v>31</v>
      </c>
      <c r="H4" s="1" t="s">
        <v>10</v>
      </c>
      <c r="I4" s="1" t="s">
        <v>52</v>
      </c>
      <c r="J4" s="10">
        <f t="shared" ref="J4:J15" si="0">J3+1</f>
        <v>2</v>
      </c>
      <c r="K4" s="1" t="s">
        <v>136</v>
      </c>
    </row>
    <row r="5" spans="1:11" ht="15.6" x14ac:dyDescent="0.3">
      <c r="A5" s="11" t="s">
        <v>33</v>
      </c>
      <c r="B5" s="13" t="s">
        <v>14</v>
      </c>
      <c r="C5" s="4" t="s">
        <v>12</v>
      </c>
      <c r="D5" s="3" t="s">
        <v>57</v>
      </c>
      <c r="E5" s="3">
        <v>3</v>
      </c>
      <c r="F5" s="2" t="s">
        <v>30</v>
      </c>
      <c r="G5" s="1" t="s">
        <v>31</v>
      </c>
      <c r="H5" s="1" t="s">
        <v>10</v>
      </c>
      <c r="I5" s="1" t="s">
        <v>59</v>
      </c>
      <c r="J5" s="10">
        <f t="shared" si="0"/>
        <v>3</v>
      </c>
      <c r="K5" s="1" t="s">
        <v>136</v>
      </c>
    </row>
    <row r="6" spans="1:11" ht="15.6" x14ac:dyDescent="0.3">
      <c r="A6" s="11" t="s">
        <v>68</v>
      </c>
      <c r="B6" s="13" t="s">
        <v>14</v>
      </c>
      <c r="C6" s="4" t="s">
        <v>12</v>
      </c>
      <c r="D6" s="3" t="s">
        <v>29</v>
      </c>
      <c r="E6" s="3">
        <v>3</v>
      </c>
      <c r="F6" s="2" t="s">
        <v>30</v>
      </c>
      <c r="G6" s="1" t="s">
        <v>31</v>
      </c>
      <c r="H6" s="1" t="s">
        <v>10</v>
      </c>
      <c r="I6" s="1" t="s">
        <v>62</v>
      </c>
      <c r="J6" s="10">
        <f t="shared" si="0"/>
        <v>4</v>
      </c>
      <c r="K6" s="1" t="s">
        <v>136</v>
      </c>
    </row>
    <row r="7" spans="1:11" ht="15.6" x14ac:dyDescent="0.3">
      <c r="A7" s="11" t="s">
        <v>69</v>
      </c>
      <c r="B7" s="13" t="s">
        <v>14</v>
      </c>
      <c r="C7" s="4" t="s">
        <v>12</v>
      </c>
      <c r="D7" s="3" t="s">
        <v>29</v>
      </c>
      <c r="E7" s="3">
        <v>3</v>
      </c>
      <c r="F7" s="2" t="s">
        <v>30</v>
      </c>
      <c r="G7" s="1" t="s">
        <v>31</v>
      </c>
      <c r="H7" s="1" t="s">
        <v>10</v>
      </c>
      <c r="I7" s="1" t="s">
        <v>55</v>
      </c>
      <c r="J7" s="10">
        <f t="shared" si="0"/>
        <v>5</v>
      </c>
      <c r="K7" s="1" t="s">
        <v>136</v>
      </c>
    </row>
    <row r="8" spans="1:11" ht="15.6" x14ac:dyDescent="0.3">
      <c r="A8" s="11" t="s">
        <v>69</v>
      </c>
      <c r="B8" s="13" t="s">
        <v>14</v>
      </c>
      <c r="C8" s="4" t="s">
        <v>12</v>
      </c>
      <c r="D8" s="3" t="s">
        <v>34</v>
      </c>
      <c r="E8" s="3">
        <v>3</v>
      </c>
      <c r="F8" s="2" t="s">
        <v>30</v>
      </c>
      <c r="G8" s="1" t="s">
        <v>31</v>
      </c>
      <c r="H8" s="1" t="s">
        <v>10</v>
      </c>
      <c r="I8" s="1" t="s">
        <v>85</v>
      </c>
      <c r="J8" s="10">
        <f t="shared" si="0"/>
        <v>6</v>
      </c>
      <c r="K8" s="1" t="s">
        <v>136</v>
      </c>
    </row>
    <row r="9" spans="1:11" ht="15.6" x14ac:dyDescent="0.3">
      <c r="A9" s="11" t="s">
        <v>86</v>
      </c>
      <c r="B9" s="13" t="s">
        <v>14</v>
      </c>
      <c r="C9" s="4" t="s">
        <v>12</v>
      </c>
      <c r="D9" s="3" t="s">
        <v>57</v>
      </c>
      <c r="E9" s="3">
        <v>3</v>
      </c>
      <c r="F9" s="2" t="s">
        <v>87</v>
      </c>
      <c r="G9" s="1" t="s">
        <v>9</v>
      </c>
      <c r="H9" s="1" t="s">
        <v>10</v>
      </c>
      <c r="I9" s="1" t="s">
        <v>90</v>
      </c>
      <c r="J9" s="10">
        <f t="shared" si="0"/>
        <v>7</v>
      </c>
      <c r="K9" s="1" t="s">
        <v>136</v>
      </c>
    </row>
    <row r="10" spans="1:11" ht="15.6" x14ac:dyDescent="0.3">
      <c r="A10" s="11" t="s">
        <v>86</v>
      </c>
      <c r="B10" s="13" t="s">
        <v>14</v>
      </c>
      <c r="C10" s="4" t="s">
        <v>12</v>
      </c>
      <c r="D10" s="3" t="s">
        <v>29</v>
      </c>
      <c r="E10" s="3">
        <v>3</v>
      </c>
      <c r="F10" s="2" t="s">
        <v>87</v>
      </c>
      <c r="G10" s="1" t="s">
        <v>9</v>
      </c>
      <c r="H10" s="1" t="s">
        <v>10</v>
      </c>
      <c r="I10" s="1" t="s">
        <v>91</v>
      </c>
      <c r="J10" s="10">
        <f t="shared" si="0"/>
        <v>8</v>
      </c>
      <c r="K10" s="1" t="s">
        <v>136</v>
      </c>
    </row>
    <row r="11" spans="1:11" ht="15.6" x14ac:dyDescent="0.3">
      <c r="A11" s="11" t="s">
        <v>86</v>
      </c>
      <c r="B11" s="13" t="s">
        <v>14</v>
      </c>
      <c r="C11" s="4" t="s">
        <v>12</v>
      </c>
      <c r="D11" s="3" t="s">
        <v>34</v>
      </c>
      <c r="E11" s="3">
        <v>3</v>
      </c>
      <c r="F11" s="2" t="s">
        <v>87</v>
      </c>
      <c r="G11" s="1" t="s">
        <v>9</v>
      </c>
      <c r="H11" s="1" t="s">
        <v>10</v>
      </c>
      <c r="I11" s="1" t="s">
        <v>107</v>
      </c>
      <c r="J11" s="10">
        <f t="shared" si="0"/>
        <v>9</v>
      </c>
      <c r="K11" s="1" t="s">
        <v>136</v>
      </c>
    </row>
    <row r="12" spans="1:11" ht="15.6" x14ac:dyDescent="0.3">
      <c r="A12" s="11" t="s">
        <v>86</v>
      </c>
      <c r="B12" s="13" t="s">
        <v>14</v>
      </c>
      <c r="C12" s="4" t="s">
        <v>12</v>
      </c>
      <c r="D12" s="3" t="s">
        <v>88</v>
      </c>
      <c r="E12" s="3">
        <v>3</v>
      </c>
      <c r="F12" s="2" t="s">
        <v>87</v>
      </c>
      <c r="G12" s="1" t="s">
        <v>9</v>
      </c>
      <c r="H12" s="1" t="s">
        <v>10</v>
      </c>
      <c r="I12" s="1" t="s">
        <v>120</v>
      </c>
      <c r="J12" s="10">
        <f t="shared" si="0"/>
        <v>10</v>
      </c>
      <c r="K12" s="1" t="s">
        <v>136</v>
      </c>
    </row>
    <row r="13" spans="1:11" ht="15.6" x14ac:dyDescent="0.3">
      <c r="A13" s="13" t="s">
        <v>122</v>
      </c>
      <c r="B13" s="13" t="s">
        <v>14</v>
      </c>
      <c r="C13" s="4" t="s">
        <v>12</v>
      </c>
      <c r="D13" s="3" t="s">
        <v>29</v>
      </c>
      <c r="E13" s="3">
        <v>3</v>
      </c>
      <c r="F13" s="2" t="s">
        <v>87</v>
      </c>
      <c r="G13" s="1" t="s">
        <v>31</v>
      </c>
      <c r="H13" s="1" t="s">
        <v>10</v>
      </c>
      <c r="I13" s="1" t="s">
        <v>91</v>
      </c>
      <c r="J13" s="10">
        <f t="shared" si="0"/>
        <v>11</v>
      </c>
      <c r="K13" s="1" t="s">
        <v>136</v>
      </c>
    </row>
    <row r="14" spans="1:11" ht="15.6" x14ac:dyDescent="0.3">
      <c r="A14" s="13" t="s">
        <v>122</v>
      </c>
      <c r="B14" s="13" t="s">
        <v>14</v>
      </c>
      <c r="C14" s="4" t="s">
        <v>12</v>
      </c>
      <c r="D14" s="3" t="s">
        <v>34</v>
      </c>
      <c r="E14" s="3">
        <v>3</v>
      </c>
      <c r="F14" s="2" t="s">
        <v>87</v>
      </c>
      <c r="G14" s="1" t="s">
        <v>31</v>
      </c>
      <c r="H14" s="1" t="s">
        <v>10</v>
      </c>
      <c r="I14" s="1" t="s">
        <v>107</v>
      </c>
      <c r="J14" s="10">
        <f t="shared" si="0"/>
        <v>12</v>
      </c>
      <c r="K14" s="1" t="s">
        <v>136</v>
      </c>
    </row>
    <row r="15" spans="1:11" ht="15.6" x14ac:dyDescent="0.3">
      <c r="A15" s="13" t="s">
        <v>122</v>
      </c>
      <c r="B15" s="13" t="s">
        <v>14</v>
      </c>
      <c r="C15" s="4" t="s">
        <v>12</v>
      </c>
      <c r="D15" s="3" t="s">
        <v>123</v>
      </c>
      <c r="E15" s="3">
        <v>3</v>
      </c>
      <c r="F15" s="2" t="s">
        <v>87</v>
      </c>
      <c r="G15" s="1" t="s">
        <v>31</v>
      </c>
      <c r="H15" s="1" t="s">
        <v>10</v>
      </c>
      <c r="I15" s="15" t="s">
        <v>130</v>
      </c>
      <c r="J15" s="10">
        <f t="shared" si="0"/>
        <v>13</v>
      </c>
      <c r="K15" s="1" t="s">
        <v>136</v>
      </c>
    </row>
    <row r="16" spans="1:11" ht="15.6" x14ac:dyDescent="0.3">
      <c r="A16" s="16" t="s">
        <v>131</v>
      </c>
      <c r="B16" s="21" t="s">
        <v>14</v>
      </c>
      <c r="C16" s="17" t="s">
        <v>132</v>
      </c>
      <c r="D16" s="18" t="s">
        <v>29</v>
      </c>
      <c r="E16" s="18">
        <v>3</v>
      </c>
      <c r="F16" s="19" t="s">
        <v>87</v>
      </c>
      <c r="G16" s="22" t="s">
        <v>31</v>
      </c>
      <c r="H16" s="22" t="s">
        <v>10</v>
      </c>
      <c r="I16" s="20">
        <v>7564</v>
      </c>
      <c r="J16" s="17" t="s">
        <v>133</v>
      </c>
      <c r="K16" s="17" t="s">
        <v>133</v>
      </c>
    </row>
    <row r="17" spans="1:11" ht="15.6" x14ac:dyDescent="0.3">
      <c r="A17" s="16" t="s">
        <v>131</v>
      </c>
      <c r="B17" s="16" t="s">
        <v>14</v>
      </c>
      <c r="C17" s="17" t="s">
        <v>132</v>
      </c>
      <c r="D17" s="18" t="s">
        <v>34</v>
      </c>
      <c r="E17" s="17">
        <v>3</v>
      </c>
      <c r="F17" s="17" t="s">
        <v>87</v>
      </c>
      <c r="G17" s="17" t="s">
        <v>31</v>
      </c>
      <c r="H17" s="17" t="s">
        <v>10</v>
      </c>
      <c r="I17" s="20">
        <v>9300</v>
      </c>
      <c r="J17" s="17" t="s">
        <v>133</v>
      </c>
      <c r="K17" s="17" t="s">
        <v>133</v>
      </c>
    </row>
    <row r="18" spans="1:11" ht="15.6" x14ac:dyDescent="0.3">
      <c r="A18" s="16" t="s">
        <v>131</v>
      </c>
      <c r="B18" s="16" t="s">
        <v>14</v>
      </c>
      <c r="C18" s="17" t="s">
        <v>132</v>
      </c>
      <c r="D18" s="18" t="s">
        <v>29</v>
      </c>
      <c r="E18" s="17">
        <v>3</v>
      </c>
      <c r="F18" s="19" t="s">
        <v>30</v>
      </c>
      <c r="G18" s="17" t="s">
        <v>31</v>
      </c>
      <c r="H18" s="17" t="s">
        <v>10</v>
      </c>
      <c r="I18" s="20">
        <v>8540</v>
      </c>
      <c r="J18" s="17" t="s">
        <v>133</v>
      </c>
      <c r="K18" s="17" t="s">
        <v>133</v>
      </c>
    </row>
    <row r="19" spans="1:11" ht="15.6" x14ac:dyDescent="0.3">
      <c r="A19" s="16" t="s">
        <v>131</v>
      </c>
      <c r="B19" s="16" t="s">
        <v>14</v>
      </c>
      <c r="C19" s="17" t="s">
        <v>132</v>
      </c>
      <c r="D19" s="18" t="s">
        <v>34</v>
      </c>
      <c r="E19" s="17">
        <v>3</v>
      </c>
      <c r="F19" s="19" t="s">
        <v>30</v>
      </c>
      <c r="G19" s="17" t="s">
        <v>31</v>
      </c>
      <c r="H19" s="17" t="s">
        <v>10</v>
      </c>
      <c r="I19" s="20">
        <v>10500</v>
      </c>
      <c r="J19" s="17" t="s">
        <v>133</v>
      </c>
      <c r="K19" s="17" t="s">
        <v>133</v>
      </c>
    </row>
    <row r="20" spans="1:11" ht="15.6" x14ac:dyDescent="0.3">
      <c r="A20" s="16" t="s">
        <v>131</v>
      </c>
      <c r="B20" s="16" t="s">
        <v>14</v>
      </c>
      <c r="C20" s="17" t="s">
        <v>132</v>
      </c>
      <c r="D20" s="18" t="s">
        <v>29</v>
      </c>
      <c r="E20" s="17">
        <v>4</v>
      </c>
      <c r="F20" s="17" t="s">
        <v>134</v>
      </c>
      <c r="G20" s="17" t="s">
        <v>31</v>
      </c>
      <c r="H20" s="17" t="s">
        <v>10</v>
      </c>
      <c r="I20" s="20">
        <v>11956</v>
      </c>
      <c r="J20" s="17" t="s">
        <v>133</v>
      </c>
      <c r="K20" s="17" t="s">
        <v>133</v>
      </c>
    </row>
    <row r="21" spans="1:11" ht="15.6" x14ac:dyDescent="0.3">
      <c r="A21" s="16" t="s">
        <v>131</v>
      </c>
      <c r="B21" s="16" t="s">
        <v>14</v>
      </c>
      <c r="C21" s="17" t="s">
        <v>132</v>
      </c>
      <c r="D21" s="17" t="s">
        <v>34</v>
      </c>
      <c r="E21" s="17">
        <v>4</v>
      </c>
      <c r="F21" s="17" t="s">
        <v>134</v>
      </c>
      <c r="G21" s="17" t="s">
        <v>31</v>
      </c>
      <c r="H21" s="17" t="s">
        <v>10</v>
      </c>
      <c r="I21" s="20">
        <v>12600</v>
      </c>
      <c r="J21" s="17" t="s">
        <v>133</v>
      </c>
      <c r="K21" s="17" t="s">
        <v>133</v>
      </c>
    </row>
    <row r="22" spans="1:11" ht="15.6" x14ac:dyDescent="0.3">
      <c r="A22" s="16" t="s">
        <v>131</v>
      </c>
      <c r="B22" s="16" t="s">
        <v>14</v>
      </c>
      <c r="C22" s="17" t="s">
        <v>132</v>
      </c>
      <c r="D22" s="18" t="s">
        <v>29</v>
      </c>
      <c r="E22" s="17">
        <v>4</v>
      </c>
      <c r="F22" s="17" t="s">
        <v>134</v>
      </c>
      <c r="G22" s="17" t="s">
        <v>31</v>
      </c>
      <c r="H22" s="17" t="s">
        <v>10</v>
      </c>
      <c r="I22" s="20">
        <v>10248</v>
      </c>
      <c r="J22" s="17" t="s">
        <v>133</v>
      </c>
      <c r="K22" s="17" t="s">
        <v>133</v>
      </c>
    </row>
  </sheetData>
  <hyperlinks>
    <hyperlink ref="J2" location="'Цена_Цвет Композита'!B1" display="'Цена_Цвет Композита'!B1"/>
    <hyperlink ref="J3" location="'Цена_Цвет Композита'!C1" display="'Цена_Цвет Композита'!C1"/>
    <hyperlink ref="J4" location="'Цена_Цвет Композита'!D1" display="'Цена_Цвет Композита'!D1"/>
    <hyperlink ref="J5" location="'Цена_Цвет Композита'!E1" display="'Цена_Цвет Композита'!E1"/>
    <hyperlink ref="J6" location="'Цена_Цвет Композита'!F1" display="'Цена_Цвет Композита'!F1"/>
    <hyperlink ref="J7" location="'Цена_Цвет Композита'!G1" display="'Цена_Цвет Композита'!G1"/>
    <hyperlink ref="J8" location="'Цена_Цвет Композита'!H1" display="'Цена_Цвет Композита'!H1"/>
    <hyperlink ref="J9" location="'Цена_Цвет Композита'!I1" display="'Цена_Цвет Композита'!I1"/>
    <hyperlink ref="J10" location="'Цена_Цвет Композита'!J1" display="'Цена_Цвет Композита'!J1"/>
    <hyperlink ref="J11" location="'Цена_Цвет Композита'!K1" display="'Цена_Цвет Композита'!K1"/>
    <hyperlink ref="J12" location="'Цена_Цвет Композита'!L1" display="'Цена_Цвет Композита'!L1"/>
    <hyperlink ref="J13" location="'Цена_Цвет Композита'!M1" display="'Цена_Цвет Композита'!M1"/>
    <hyperlink ref="J14" location="'Цена_Цвет Композита'!N1" display="'Цена_Цвет Композита'!N1"/>
    <hyperlink ref="J15" location="'Цена_Цвет Композита'!O1" display="'Цена_Цвет Композита'!O1"/>
  </hyperlink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'Цена_Цвет Композита'!$B$2:$B$5</xm:f>
          </x14:formula1>
          <xm:sqref>I2</xm:sqref>
        </x14:dataValidation>
        <x14:dataValidation type="list" allowBlank="1" showInputMessage="1" showErrorMessage="1">
          <x14:formula1>
            <xm:f>'Цена_Цвет Композита'!$C$2:$C$11</xm:f>
          </x14:formula1>
          <xm:sqref>I3</xm:sqref>
        </x14:dataValidation>
        <x14:dataValidation type="list" allowBlank="1" showInputMessage="1" showErrorMessage="1">
          <x14:formula1>
            <xm:f>'Цена_Цвет Композита'!$D$2:$D$18</xm:f>
          </x14:formula1>
          <xm:sqref>I4</xm:sqref>
        </x14:dataValidation>
        <x14:dataValidation type="list" allowBlank="1" showInputMessage="1" showErrorMessage="1">
          <x14:formula1>
            <xm:f>'Цена_Цвет Композита'!$E$2</xm:f>
          </x14:formula1>
          <xm:sqref>I5</xm:sqref>
        </x14:dataValidation>
        <x14:dataValidation type="list" allowBlank="1" showInputMessage="1" showErrorMessage="1">
          <x14:formula1>
            <xm:f>'Цена_Цвет Композита'!$F$2:$F$3</xm:f>
          </x14:formula1>
          <xm:sqref>I6</xm:sqref>
        </x14:dataValidation>
        <x14:dataValidation type="list" allowBlank="1" showInputMessage="1" showErrorMessage="1">
          <x14:formula1>
            <xm:f>'Цена_Цвет Композита'!$G$2:$G$9</xm:f>
          </x14:formula1>
          <xm:sqref>I7</xm:sqref>
        </x14:dataValidation>
        <x14:dataValidation type="list" allowBlank="1" showInputMessage="1" showErrorMessage="1">
          <x14:formula1>
            <xm:f>'Цена_Цвет Композита'!$H$2:$H$26</xm:f>
          </x14:formula1>
          <xm:sqref>I8</xm:sqref>
        </x14:dataValidation>
        <x14:dataValidation type="list" allowBlank="1" showInputMessage="1" showErrorMessage="1">
          <x14:formula1>
            <xm:f>'Цена_Цвет Композита'!$I$2:$I$3</xm:f>
          </x14:formula1>
          <xm:sqref>I9</xm:sqref>
        </x14:dataValidation>
        <x14:dataValidation type="list" allowBlank="1" showInputMessage="1" showErrorMessage="1">
          <x14:formula1>
            <xm:f>'Цена_Цвет Композита'!$J$2:$J$17</xm:f>
          </x14:formula1>
          <xm:sqref>I10</xm:sqref>
        </x14:dataValidation>
        <x14:dataValidation type="list" allowBlank="1" showInputMessage="1" showErrorMessage="1">
          <x14:formula1>
            <xm:f>'Цена_Цвет Композита'!$K$2:$K$14</xm:f>
          </x14:formula1>
          <xm:sqref>I11</xm:sqref>
        </x14:dataValidation>
        <x14:dataValidation type="list" allowBlank="1" showInputMessage="1" showErrorMessage="1">
          <x14:formula1>
            <xm:f>'Цена_Цвет Композита'!$L$2:$L$3</xm:f>
          </x14:formula1>
          <xm:sqref>I12</xm:sqref>
        </x14:dataValidation>
        <x14:dataValidation type="list" allowBlank="1" showInputMessage="1" showErrorMessage="1">
          <x14:formula1>
            <xm:f>'Цена_Цвет Композита'!$M$2:$M$9</xm:f>
          </x14:formula1>
          <xm:sqref>I13</xm:sqref>
        </x14:dataValidation>
        <x14:dataValidation type="list" allowBlank="1" showInputMessage="1" showErrorMessage="1">
          <x14:formula1>
            <xm:f>'Цена_Цвет Композита'!$N$2:$N$11</xm:f>
          </x14:formula1>
          <xm:sqref>I14</xm:sqref>
        </x14:dataValidation>
        <x14:dataValidation type="list" allowBlank="1" showInputMessage="1" showErrorMessage="1">
          <x14:formula1>
            <xm:f>'Цена_Цвет Композита'!$O$2</xm:f>
          </x14:formula1>
          <xm:sqref>I15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O1" sqref="O1"/>
    </sheetView>
  </sheetViews>
  <sheetFormatPr defaultRowHeight="14.4" x14ac:dyDescent="0.3"/>
  <cols>
    <col min="2" max="11" width="40.77734375" customWidth="1"/>
    <col min="12" max="16" width="30.77734375" customWidth="1"/>
  </cols>
  <sheetData>
    <row r="1" spans="1:15" ht="17.399999999999999" x14ac:dyDescent="0.3">
      <c r="A1" s="7" t="s">
        <v>54</v>
      </c>
      <c r="B1" s="7">
        <v>0</v>
      </c>
      <c r="C1" s="7">
        <f>B1+1</f>
        <v>1</v>
      </c>
      <c r="D1" s="7">
        <f>C1+1</f>
        <v>2</v>
      </c>
      <c r="E1" s="7">
        <f t="shared" ref="E1:O1" si="0">D1+1</f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</row>
    <row r="2" spans="1:15" ht="20.399999999999999" x14ac:dyDescent="0.3">
      <c r="B2" s="8" t="s">
        <v>26</v>
      </c>
      <c r="C2" s="8" t="s">
        <v>23</v>
      </c>
      <c r="D2" s="9" t="s">
        <v>37</v>
      </c>
      <c r="E2" s="9" t="s">
        <v>58</v>
      </c>
      <c r="F2" s="9" t="s">
        <v>60</v>
      </c>
      <c r="G2" s="9" t="s">
        <v>23</v>
      </c>
      <c r="H2" s="9" t="s">
        <v>84</v>
      </c>
      <c r="I2" s="9" t="s">
        <v>90</v>
      </c>
      <c r="J2" s="9" t="s">
        <v>91</v>
      </c>
      <c r="K2" s="9" t="s">
        <v>107</v>
      </c>
      <c r="L2" s="9" t="s">
        <v>120</v>
      </c>
      <c r="M2" s="9" t="s">
        <v>91</v>
      </c>
      <c r="N2" s="9" t="s">
        <v>107</v>
      </c>
      <c r="O2" s="9" t="s">
        <v>130</v>
      </c>
    </row>
    <row r="3" spans="1:15" ht="20.399999999999999" x14ac:dyDescent="0.3">
      <c r="B3" s="8" t="s">
        <v>25</v>
      </c>
      <c r="C3" s="8" t="s">
        <v>24</v>
      </c>
      <c r="D3" s="9" t="s">
        <v>36</v>
      </c>
      <c r="F3" s="9" t="s">
        <v>61</v>
      </c>
      <c r="G3" s="9" t="s">
        <v>24</v>
      </c>
      <c r="H3" s="9" t="s">
        <v>36</v>
      </c>
      <c r="I3" s="9" t="s">
        <v>89</v>
      </c>
      <c r="J3" s="9" t="s">
        <v>92</v>
      </c>
      <c r="K3" s="9" t="s">
        <v>108</v>
      </c>
      <c r="L3" s="9" t="s">
        <v>121</v>
      </c>
      <c r="M3" s="9" t="s">
        <v>124</v>
      </c>
      <c r="N3" s="9" t="s">
        <v>126</v>
      </c>
    </row>
    <row r="4" spans="1:15" ht="20.399999999999999" x14ac:dyDescent="0.3">
      <c r="B4" s="8" t="s">
        <v>27</v>
      </c>
      <c r="C4" s="8" t="s">
        <v>15</v>
      </c>
      <c r="D4" s="9" t="s">
        <v>35</v>
      </c>
      <c r="G4" s="9" t="s">
        <v>64</v>
      </c>
      <c r="H4" s="9" t="s">
        <v>70</v>
      </c>
      <c r="J4" s="9" t="s">
        <v>93</v>
      </c>
      <c r="K4" s="9" t="s">
        <v>109</v>
      </c>
      <c r="M4" s="9" t="s">
        <v>98</v>
      </c>
      <c r="N4" s="9" t="s">
        <v>112</v>
      </c>
    </row>
    <row r="5" spans="1:15" ht="20.399999999999999" x14ac:dyDescent="0.3">
      <c r="B5" s="8" t="s">
        <v>28</v>
      </c>
      <c r="C5" s="8" t="s">
        <v>16</v>
      </c>
      <c r="D5" s="9" t="s">
        <v>38</v>
      </c>
      <c r="G5" s="9" t="s">
        <v>65</v>
      </c>
      <c r="H5" s="9" t="s">
        <v>38</v>
      </c>
      <c r="J5" s="9" t="s">
        <v>94</v>
      </c>
      <c r="K5" s="9" t="s">
        <v>110</v>
      </c>
      <c r="M5" s="9" t="s">
        <v>125</v>
      </c>
      <c r="N5" s="9" t="s">
        <v>118</v>
      </c>
    </row>
    <row r="6" spans="1:15" ht="20.399999999999999" x14ac:dyDescent="0.3">
      <c r="C6" s="8" t="s">
        <v>17</v>
      </c>
      <c r="D6" s="9" t="s">
        <v>39</v>
      </c>
      <c r="G6" s="9" t="s">
        <v>66</v>
      </c>
      <c r="H6" s="9" t="s">
        <v>71</v>
      </c>
      <c r="J6" s="14" t="s">
        <v>95</v>
      </c>
      <c r="K6" s="9" t="s">
        <v>111</v>
      </c>
      <c r="M6" s="9" t="s">
        <v>100</v>
      </c>
      <c r="N6" s="9" t="s">
        <v>114</v>
      </c>
    </row>
    <row r="7" spans="1:15" ht="20.399999999999999" x14ac:dyDescent="0.3">
      <c r="C7" s="8" t="s">
        <v>18</v>
      </c>
      <c r="D7" s="9" t="s">
        <v>40</v>
      </c>
      <c r="G7" s="9" t="s">
        <v>22</v>
      </c>
      <c r="H7" s="9" t="s">
        <v>72</v>
      </c>
      <c r="J7" s="9" t="s">
        <v>96</v>
      </c>
      <c r="K7" s="9" t="s">
        <v>112</v>
      </c>
      <c r="M7" s="9" t="s">
        <v>101</v>
      </c>
      <c r="N7" s="9" t="s">
        <v>115</v>
      </c>
    </row>
    <row r="8" spans="1:15" ht="20.399999999999999" x14ac:dyDescent="0.3">
      <c r="C8" s="8" t="s">
        <v>19</v>
      </c>
      <c r="D8" s="9" t="s">
        <v>41</v>
      </c>
      <c r="G8" s="9" t="s">
        <v>19</v>
      </c>
      <c r="H8" s="9" t="s">
        <v>73</v>
      </c>
      <c r="J8" s="9" t="s">
        <v>97</v>
      </c>
      <c r="K8" s="9" t="s">
        <v>113</v>
      </c>
      <c r="M8" s="9" t="s">
        <v>103</v>
      </c>
      <c r="N8" s="9" t="s">
        <v>129</v>
      </c>
    </row>
    <row r="9" spans="1:15" ht="20.399999999999999" x14ac:dyDescent="0.3">
      <c r="C9" s="8" t="s">
        <v>22</v>
      </c>
      <c r="D9" s="9" t="s">
        <v>42</v>
      </c>
      <c r="G9" s="9" t="s">
        <v>67</v>
      </c>
      <c r="H9" s="9" t="s">
        <v>63</v>
      </c>
      <c r="J9" s="9" t="s">
        <v>98</v>
      </c>
      <c r="K9" s="9" t="s">
        <v>114</v>
      </c>
      <c r="M9" s="9" t="s">
        <v>106</v>
      </c>
      <c r="N9" s="9" t="s">
        <v>127</v>
      </c>
    </row>
    <row r="10" spans="1:15" ht="20.399999999999999" x14ac:dyDescent="0.3">
      <c r="C10" s="8" t="s">
        <v>20</v>
      </c>
      <c r="D10" s="9" t="s">
        <v>43</v>
      </c>
      <c r="H10" s="9" t="s">
        <v>74</v>
      </c>
      <c r="J10" s="9" t="s">
        <v>99</v>
      </c>
      <c r="K10" s="9" t="s">
        <v>115</v>
      </c>
      <c r="N10" s="9" t="s">
        <v>128</v>
      </c>
    </row>
    <row r="11" spans="1:15" ht="20.399999999999999" x14ac:dyDescent="0.3">
      <c r="C11" s="8" t="s">
        <v>21</v>
      </c>
      <c r="D11" s="9" t="s">
        <v>44</v>
      </c>
      <c r="H11" s="9" t="s">
        <v>39</v>
      </c>
      <c r="J11" s="9" t="s">
        <v>100</v>
      </c>
      <c r="K11" s="9" t="s">
        <v>116</v>
      </c>
      <c r="N11" s="9" t="s">
        <v>119</v>
      </c>
    </row>
    <row r="12" spans="1:15" ht="20.399999999999999" x14ac:dyDescent="0.3">
      <c r="D12" s="9" t="s">
        <v>45</v>
      </c>
      <c r="H12" s="9" t="s">
        <v>41</v>
      </c>
      <c r="J12" s="9" t="s">
        <v>101</v>
      </c>
      <c r="K12" s="9" t="s">
        <v>117</v>
      </c>
    </row>
    <row r="13" spans="1:15" ht="20.399999999999999" x14ac:dyDescent="0.3">
      <c r="D13" s="9" t="s">
        <v>46</v>
      </c>
      <c r="H13" s="9" t="s">
        <v>75</v>
      </c>
      <c r="J13" s="9" t="s">
        <v>102</v>
      </c>
      <c r="K13" s="9" t="s">
        <v>118</v>
      </c>
    </row>
    <row r="14" spans="1:15" ht="20.399999999999999" x14ac:dyDescent="0.3">
      <c r="D14" s="9" t="s">
        <v>47</v>
      </c>
      <c r="H14" s="9" t="s">
        <v>76</v>
      </c>
      <c r="J14" s="9" t="s">
        <v>103</v>
      </c>
      <c r="K14" s="9" t="s">
        <v>119</v>
      </c>
    </row>
    <row r="15" spans="1:15" ht="20.399999999999999" x14ac:dyDescent="0.3">
      <c r="D15" s="9" t="s">
        <v>48</v>
      </c>
      <c r="H15" s="9" t="s">
        <v>77</v>
      </c>
      <c r="J15" s="9" t="s">
        <v>104</v>
      </c>
    </row>
    <row r="16" spans="1:15" ht="20.399999999999999" x14ac:dyDescent="0.3">
      <c r="D16" s="9" t="s">
        <v>49</v>
      </c>
      <c r="H16" s="9" t="s">
        <v>78</v>
      </c>
      <c r="J16" s="9" t="s">
        <v>105</v>
      </c>
    </row>
    <row r="17" spans="4:10" ht="20.399999999999999" x14ac:dyDescent="0.3">
      <c r="D17" s="9" t="s">
        <v>50</v>
      </c>
      <c r="H17" s="9" t="s">
        <v>79</v>
      </c>
      <c r="J17" s="9" t="s">
        <v>106</v>
      </c>
    </row>
    <row r="18" spans="4:10" ht="20.399999999999999" x14ac:dyDescent="0.3">
      <c r="D18" s="9" t="s">
        <v>51</v>
      </c>
      <c r="H18" s="9" t="s">
        <v>44</v>
      </c>
    </row>
    <row r="19" spans="4:10" ht="20.399999999999999" x14ac:dyDescent="0.3">
      <c r="H19" s="9" t="s">
        <v>80</v>
      </c>
    </row>
    <row r="20" spans="4:10" ht="20.399999999999999" x14ac:dyDescent="0.3">
      <c r="H20" s="9" t="s">
        <v>45</v>
      </c>
    </row>
    <row r="21" spans="4:10" ht="20.399999999999999" x14ac:dyDescent="0.3">
      <c r="H21" s="9" t="s">
        <v>48</v>
      </c>
    </row>
    <row r="22" spans="4:10" ht="20.399999999999999" x14ac:dyDescent="0.3">
      <c r="H22" s="9" t="s">
        <v>81</v>
      </c>
    </row>
    <row r="23" spans="4:10" ht="20.399999999999999" x14ac:dyDescent="0.3">
      <c r="H23" s="9" t="s">
        <v>49</v>
      </c>
    </row>
    <row r="24" spans="4:10" ht="20.399999999999999" x14ac:dyDescent="0.3">
      <c r="H24" s="9" t="s">
        <v>82</v>
      </c>
    </row>
    <row r="25" spans="4:10" ht="20.399999999999999" x14ac:dyDescent="0.3">
      <c r="H25" s="9" t="s">
        <v>83</v>
      </c>
    </row>
    <row r="26" spans="4:10" ht="20.399999999999999" x14ac:dyDescent="0.3">
      <c r="H26" s="9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Супермаркеты_Гипермаркеты</vt:lpstr>
      <vt:lpstr>Композит</vt:lpstr>
      <vt:lpstr>Цена_Цвет Композита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2023-04-09T11:39:23Z</dcterms:created>
  <dcterms:modified xsi:type="dcterms:W3CDTF">2023-04-09T17:57:08Z</dcterms:modified>
</cp:coreProperties>
</file>