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3.1 М-29 титул " sheetId="1" state="visible" r:id="rId2"/>
    <sheet name="Sheet1" sheetId="2" state="visible" r:id="rId3"/>
  </sheets>
  <definedNames>
    <definedName function="false" hidden="false" localSheetId="1" name="_xlnm.Print_Area" vbProcedure="false">Sheet1!$A$1:$N$44</definedName>
    <definedName function="false" hidden="true" localSheetId="1" name="_xlnm._FilterDatabase" vbProcedure="false">Sheet1!$A$1:$A$44</definedName>
    <definedName function="false" hidden="false" name="GLAND" vbProcedure="false">{0,0,0,0;0,0,0,0;0,0,0,0;0,0,0,0;0,0,0,0;0,0,0,0}</definedName>
    <definedName function="false" hidden="false" name="JB" vbProcedure="false">{0,0,0,0;0,0,0,0;0,0,0,0;0,0,0,0;0,0,0,0;0,0,0,0}</definedName>
    <definedName function="false" hidden="false" name="RNAO" vbProcedure="false">{"'장비'!$A$3:$M$12"}</definedName>
    <definedName function="false" hidden="false" name="st" vbProcedure="false">{"'장비'!$A$3:$M$12"}</definedName>
    <definedName function="false" hidden="false" name="wjs" vbProcedure="false">{"'장비'!$A$3:$M$12"}</definedName>
    <definedName function="false" hidden="false" name="xh" vbProcedure="false">{"'장비'!$A$3:$M$12"}</definedName>
    <definedName function="false" hidden="false" name="ㅈㅈ" vbProcedure="false">{"'장비'!$A$3:$M$12"}</definedName>
    <definedName function="false" hidden="false" name="견적품의서" vbProcedure="false">{"'장비'!$A$3:$M$12"}</definedName>
    <definedName function="false" hidden="false" name="뭉" vbProcedure="false">{"'장비'!$A$3:$M$12"}</definedName>
    <definedName function="false" hidden="false" name="토건" vbProcedure="false">{"'장비'!$A$3:$M$12"}</definedName>
    <definedName function="false" hidden="false" name="토건업체" vbProcedure="false">{"'장비'!$A$3:$M$12"}</definedName>
    <definedName function="false" hidden="false" name="투찰예정가50" vbProcedure="false">{"'장비'!$A$3:$M$12"}</definedName>
    <definedName function="false" hidden="false" name="투찰예정본부장" vbProcedure="false">{"'장비'!$A$3:$M$12"}</definedName>
    <definedName function="false" hidden="false" localSheetId="0" name="GLAND" vbProcedure="false">{0,0,0,0;0,0,0,0;0,0,0,0;0,0,0,0;0,0,0,0;0,0,0,0}</definedName>
    <definedName function="false" hidden="false" localSheetId="0" name="JB" vbProcedure="false">{0,0,0,0;0,0,0,0;0,0,0,0;0,0,0,0;0,0,0,0;0,0,0,0}</definedName>
    <definedName function="false" hidden="false" localSheetId="0" name="RNAO" vbProcedure="false">{"'장비'!$A$3:$M$12"}</definedName>
    <definedName function="false" hidden="false" localSheetId="0" name="st" vbProcedure="false">{"'장비'!$A$3:$M$12"}</definedName>
    <definedName function="false" hidden="false" localSheetId="0" name="wjs" vbProcedure="false">{"'장비'!$A$3:$M$12"}</definedName>
    <definedName function="false" hidden="false" localSheetId="0" name="xh" vbProcedure="false">{"'장비'!$A$3:$M$12"}</definedName>
    <definedName function="false" hidden="false" localSheetId="0" name="ㅈㅈ" vbProcedure="false">{"'장비'!$A$3:$M$12"}</definedName>
    <definedName function="false" hidden="false" localSheetId="0" name="견적품의서" vbProcedure="false">{"'장비'!$A$3:$M$12"}</definedName>
    <definedName function="false" hidden="false" localSheetId="0" name="뭉" vbProcedure="false">{"'장비'!$A$3:$M$12"}</definedName>
    <definedName function="false" hidden="false" localSheetId="0" name="토건" vbProcedure="false">{"'장비'!$A$3:$M$12"}</definedName>
    <definedName function="false" hidden="false" localSheetId="0" name="토건업체" vbProcedure="false">{"'장비'!$A$3:$M$12"}</definedName>
    <definedName function="false" hidden="false" localSheetId="0" name="투찰예정가50" vbProcedure="false">{"'장비'!$A$3:$M$12"}</definedName>
    <definedName function="false" hidden="false" localSheetId="0" name="투찰예정본부장" vbProcedure="false">{"'장비'!$A$3:$M$12"}</definedName>
    <definedName function="false" hidden="false" localSheetId="1" name="GLAND" vbProcedure="false">{0,0,0,0;0,0,0,0;0,0,0,0;0,0,0,0;0,0,0,0;0,0,0,0}</definedName>
    <definedName function="false" hidden="false" localSheetId="1" name="JB" vbProcedure="false">{0,0,0,0;0,0,0,0;0,0,0,0;0,0,0,0;0,0,0,0;0,0,0,0}</definedName>
    <definedName function="false" hidden="false" localSheetId="1" name="RNAO" vbProcedure="false">{"'장비'!$A$3:$M$12"}</definedName>
    <definedName function="false" hidden="false" localSheetId="1" name="st" vbProcedure="false">{"'장비'!$A$3:$M$12"}</definedName>
    <definedName function="false" hidden="false" localSheetId="1" name="wjs" vbProcedure="false">{"'장비'!$A$3:$M$12"}</definedName>
    <definedName function="false" hidden="false" localSheetId="1" name="xh" vbProcedure="false">{"'장비'!$A$3:$M$12"}</definedName>
    <definedName function="false" hidden="false" localSheetId="1" name="ㅈㅈ" vbProcedure="false">{"'장비'!$A$3:$M$12"}</definedName>
    <definedName function="false" hidden="false" localSheetId="1" name="견적품의서" vbProcedure="false">{"'장비'!$A$3:$M$12"}</definedName>
    <definedName function="false" hidden="false" localSheetId="1" name="뭉" vbProcedure="false">{"'장비'!$A$3:$M$12"}</definedName>
    <definedName function="false" hidden="false" localSheetId="1" name="토건" vbProcedure="false">{"'장비'!$A$3:$M$12"}</definedName>
    <definedName function="false" hidden="false" localSheetId="1" name="토건업체" vbProcedure="false">{"'장비'!$A$3:$M$12"}</definedName>
    <definedName function="false" hidden="false" localSheetId="1" name="투찰예정가50" vbProcedure="false">{"'장비'!$A$3:$M$12"}</definedName>
    <definedName function="false" hidden="false" localSheetId="1" name="투찰예정본부장" vbProcedure="false">{"'장비'!$A$3:$M$12"}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<sst xmlns="http://schemas.openxmlformats.org/spreadsheetml/2006/main" count="148" uniqueCount="65">
  <si>
    <t xml:space="preserve">Типовая форма М-29</t>
  </si>
  <si>
    <t xml:space="preserve">Утверждаю:</t>
  </si>
  <si>
    <t xml:space="preserve">Начальник отдела комплектации оборудованием и материалами УКС
</t>
  </si>
  <si>
    <t xml:space="preserve">м.п.</t>
  </si>
  <si>
    <t xml:space="preserve">31 мая 2023г</t>
  </si>
  <si>
    <t xml:space="preserve">Отчёт</t>
  </si>
  <si>
    <t xml:space="preserve">о расходе материалов в строительстве</t>
  </si>
  <si>
    <t xml:space="preserve">в сопоставлении с производственными нормами</t>
  </si>
  <si>
    <t xml:space="preserve">Май 2023г</t>
  </si>
  <si>
    <t xml:space="preserve">дата</t>
  </si>
  <si>
    <r>
      <rPr>
        <sz val="14"/>
        <rFont val="Times New Roman"/>
        <family val="1"/>
        <charset val="204"/>
      </rPr>
      <t xml:space="preserve">Договор: </t>
    </r>
    <r>
      <rPr>
        <b val="true"/>
        <sz val="14"/>
        <rFont val="Times New Roman"/>
        <family val="1"/>
        <charset val="204"/>
      </rPr>
      <t xml:space="preserve"> </t>
    </r>
  </si>
  <si>
    <t xml:space="preserve">Наряд-заказ № 3 от 04.09.2019</t>
  </si>
  <si>
    <t xml:space="preserve">Стройка - </t>
  </si>
  <si>
    <t xml:space="preserve">Объект: </t>
  </si>
  <si>
    <t xml:space="preserve">Склад: </t>
  </si>
  <si>
    <t xml:space="preserve">Завод:</t>
  </si>
  <si>
    <t xml:space="preserve">СПП: </t>
  </si>
  <si>
    <t xml:space="preserve">СПП имя:</t>
  </si>
  <si>
    <t xml:space="preserve">Инженер-сметчик</t>
  </si>
  <si>
    <t xml:space="preserve">ООО </t>
  </si>
  <si>
    <t xml:space="preserve">КС-2 № 3</t>
  </si>
  <si>
    <t xml:space="preserve">Наименование объектов и видов работ</t>
  </si>
  <si>
    <t xml:space="preserve">Ед. изм.</t>
  </si>
  <si>
    <t xml:space="preserve">Номера един. расце-нок</t>
  </si>
  <si>
    <t xml:space="preserve">Кол-во фактич. выполн. работ</t>
  </si>
  <si>
    <t xml:space="preserve">Наименование материалов</t>
  </si>
  <si>
    <t xml:space="preserve">Кабель
РПГнг(А)-HF-ХЛ
3х4-1, км</t>
  </si>
  <si>
    <t xml:space="preserve">Кабель
ВВГнг(А)-ХЛ
3х4ок(N,PE)-0,66, км</t>
  </si>
  <si>
    <t xml:space="preserve">Кабель
ВВГнг(А)-FRLS
3х1,5ок-0,66, км</t>
  </si>
  <si>
    <t xml:space="preserve">Кабель
Кабтрон РвПнг(A)-HF
3х1,5-0,6/1, км</t>
  </si>
  <si>
    <t xml:space="preserve">Кабель
КуПе-ИЭОЭнг(А)-LS-ХЛ
2х2х1, км</t>
  </si>
  <si>
    <t xml:space="preserve">770000774087</t>
  </si>
  <si>
    <t xml:space="preserve">770000283132</t>
  </si>
  <si>
    <t xml:space="preserve">770000017518</t>
  </si>
  <si>
    <t xml:space="preserve">770000517246</t>
  </si>
  <si>
    <t xml:space="preserve">770000143622</t>
  </si>
  <si>
    <t xml:space="preserve">норма на един. раб.</t>
  </si>
  <si>
    <t xml:space="preserve">на выполн. объем работ</t>
  </si>
  <si>
    <t xml:space="preserve">Сети электрические.
МЯФ1-ОКМ.2217-КП42-000-ЭМ01 ДОП</t>
  </si>
  <si>
    <t xml:space="preserve">Кабель до 35 кВ по установленным конструкциям и лоткам с креплением кабеля по всей длине при массе 1 м кабеля, кг: 1 (Кстесн=1,15) (выдача эксплуатации: 
- Кабель ВВГнг(А)-FRLS 3х1,5 - 151м
- Кабель РПГнг(А)-HF-ХЛ 3х4 - 16м)</t>
  </si>
  <si>
    <t xml:space="preserve">100м</t>
  </si>
  <si>
    <t xml:space="preserve">УЕР 04-002-101</t>
  </si>
  <si>
    <t xml:space="preserve">Сети связи.
МЯФ1-ОКМ.2217-КП42-000-ВН01</t>
  </si>
  <si>
    <t xml:space="preserve">Кабель до 35 кВ по установленным конструкциям и лоткам с креплением кабеля по всей длине при массе 1 м кабеля, кг: 1 (Кстесн=1,15) (выдача эксплуатации: 
- ОКБ-0,22-8Т 3кН - 215м,  
- ParLan Compact U/UTP Cat5e PUR 2х2х0,52 мм+2х1,5 мм - 135м
- NetLan Cat5е F/UTP 4х2х0,52 мм - 300м)</t>
  </si>
  <si>
    <t xml:space="preserve">Сети контроля автоматизации.
МЯФ1-ОКМ.2217-КП42-000-АК01</t>
  </si>
  <si>
    <t xml:space="preserve">Кабель до 35 кВ по установленным конструкциям и лоткам с креплением кабеля по всей длине при массе 1 м кабеля, кг: 1 (Кстесн=1,15)</t>
  </si>
  <si>
    <t xml:space="preserve">ИТОГО  </t>
  </si>
  <si>
    <t xml:space="preserve">Итого расходов по норме</t>
  </si>
  <si>
    <t xml:space="preserve">Х</t>
  </si>
  <si>
    <t xml:space="preserve">Фактический расход</t>
  </si>
  <si>
    <t xml:space="preserve">Экономия (-), перерасход (+)</t>
  </si>
  <si>
    <t xml:space="preserve">Списано на себестоимость*</t>
  </si>
  <si>
    <t xml:space="preserve">Кабель
КуПе-ОЭзнг(А)-ХЛ
19х1,0, км</t>
  </si>
  <si>
    <t xml:space="preserve">Кабель
КуПе-ОЭнг(А)-ХЛ
4х1,5, км</t>
  </si>
  <si>
    <t xml:space="preserve">Кабель
КУИНнг(А)-FRLS
4х1,5 ВЭ ХЛ, км</t>
  </si>
  <si>
    <t xml:space="preserve">Кабель
КВВГнг(А)-ХЛ
4х1,5, км</t>
  </si>
  <si>
    <t xml:space="preserve">770000243508</t>
  </si>
  <si>
    <t xml:space="preserve">770000167640</t>
  </si>
  <si>
    <t xml:space="preserve">770000250318</t>
  </si>
  <si>
    <t xml:space="preserve">770000243948</t>
  </si>
  <si>
    <t xml:space="preserve">Сети контроля автоматизации.
МЯФ1-ОКМ.2217-КП42-000-АК01 ДОП</t>
  </si>
  <si>
    <t xml:space="preserve">Сдал:</t>
  </si>
  <si>
    <t xml:space="preserve">Принял:</t>
  </si>
  <si>
    <t xml:space="preserve">Менеджер по обустройству отдела по обустройству УКС</t>
  </si>
  <si>
    <t xml:space="preserve">Главный специалист отдела комплектации оборудованием и материалами 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</si>
</sst>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р_._-;\-* #,##0.00\ _р_._-;_-* \-??\ _р_._-;_-@_-"/>
    <numFmt numFmtId="166" formatCode="_-* #,##0.00\ _₽_-;\-* #,##0.00\ _₽_-;_-* \-??\ _₽_-;_-@_-"/>
    <numFmt numFmtId="167" formatCode="0"/>
    <numFmt numFmtId="168" formatCode="@"/>
    <numFmt numFmtId="169" formatCode="#,##0.000"/>
    <numFmt numFmtId="170" formatCode="0.000"/>
    <numFmt numFmtId="171" formatCode="#,##0.00&quot;р.&quot;"/>
    <numFmt numFmtId="172" formatCode="0.00"/>
  </numFmts>
  <fonts count="21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family val="2"/>
      <charset val="204"/>
    </font>
    <font>
      <sz val="14"/>
      <name val="Arial Cyr"/>
      <family val="0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 val="true"/>
      <i val="true"/>
      <sz val="14"/>
      <color rgb="FFFF0000"/>
      <name val="Arial Cyr"/>
      <family val="0"/>
      <charset val="204"/>
    </font>
    <font>
      <sz val="11"/>
      <name val="Calibri"/>
      <family val="2"/>
      <charset val="204"/>
    </font>
    <font>
      <b val="true"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11" fillId="0" borderId="0" xfId="23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2" xfId="3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8" fillId="0" borderId="2" xfId="3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2" xfId="3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2" xfId="3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0" borderId="2" xfId="3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2" xfId="3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4" fillId="0" borderId="2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2" xfId="3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2" xfId="3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2" xfId="3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8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1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9" fillId="0" borderId="0" xfId="23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1" xfId="3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4" fillId="0" borderId="0" xfId="23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23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23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3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9" fillId="0" borderId="0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3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 2" xfId="20"/>
    <cellStyle name="Обычный 10 2 2" xfId="21"/>
    <cellStyle name="Обычный 13 10" xfId="22"/>
    <cellStyle name="Обычный 2" xfId="23"/>
    <cellStyle name="Обычный 2 2 2 2" xfId="24"/>
    <cellStyle name="Обычный 245 2 3 3 2 2" xfId="25"/>
    <cellStyle name="Обычный 249" xfId="26"/>
    <cellStyle name="Обычный 3" xfId="27"/>
    <cellStyle name="Обычный 3 2 2 5 16 2" xfId="28"/>
    <cellStyle name="Обычный 3 2 2 5 16 2 2" xfId="29"/>
    <cellStyle name="Обычный 3 3 7" xfId="30"/>
    <cellStyle name="Обычный 71" xfId="31"/>
    <cellStyle name="Обычный 71 2" xfId="32"/>
    <cellStyle name="Обычный 71 6" xfId="33"/>
    <cellStyle name="Стиль 1 4" xfId="34"/>
    <cellStyle name="Финансовый 2 2 56" xfId="35"/>
    <cellStyle name="Финансовый 5" xfId="36"/>
    <cellStyle name="Финансовый 50" xfId="37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70" zoomScalePageLayoutView="70" workbookViewId="0">
      <selection pane="topLeft" activeCell="R19" activeCellId="0" sqref="R19"/>
    </sheetView>
  </sheetViews>
  <sheetFormatPr defaultColWidth="9.1484375" defaultRowHeight="18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21.43"/>
    <col collapsed="false" customWidth="false" hidden="false" outlineLevel="0" max="8" min="3" style="1" width="9.13"/>
    <col collapsed="false" customWidth="true" hidden="false" outlineLevel="0" max="9" min="9" style="1" width="11.71"/>
    <col collapsed="false" customWidth="false" hidden="false" outlineLevel="0" max="1024" min="10" style="1" width="9.13"/>
  </cols>
  <sheetData>
    <row r="1" customFormat="false" ht="18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4" customFormat="true" ht="18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4" customFormat="true" ht="18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3" t="s">
        <v>1</v>
      </c>
      <c r="J5" s="2"/>
      <c r="K5" s="2"/>
      <c r="L5" s="2"/>
      <c r="M5" s="2"/>
    </row>
    <row r="6" s="4" customFormat="true" ht="61.5" hidden="false" customHeight="true" outlineLevel="0" collapsed="false">
      <c r="A6" s="2"/>
      <c r="B6" s="5"/>
      <c r="C6" s="2"/>
      <c r="D6" s="2"/>
      <c r="E6" s="2"/>
      <c r="F6" s="2"/>
      <c r="G6" s="2"/>
      <c r="H6" s="2"/>
      <c r="I6" s="6" t="s">
        <v>2</v>
      </c>
      <c r="J6" s="6"/>
      <c r="K6" s="6"/>
      <c r="L6" s="6"/>
      <c r="M6" s="6"/>
    </row>
    <row r="7" s="4" customFormat="true" ht="18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7"/>
      <c r="J7" s="8"/>
      <c r="K7" s="8"/>
      <c r="L7" s="8"/>
      <c r="M7" s="9"/>
    </row>
    <row r="8" s="4" customFormat="true" ht="18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10" t="s">
        <v>3</v>
      </c>
      <c r="J8" s="2"/>
      <c r="L8" s="2"/>
      <c r="M8" s="11" t="s">
        <v>4</v>
      </c>
    </row>
    <row r="9" customFormat="false" ht="18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8.75" hidden="false" customHeight="false" outlineLevel="0" collapsed="false">
      <c r="A10" s="2"/>
      <c r="B10" s="2"/>
      <c r="C10" s="2"/>
      <c r="D10" s="2"/>
      <c r="E10" s="3"/>
      <c r="F10" s="3"/>
      <c r="G10" s="3"/>
      <c r="H10" s="2"/>
      <c r="I10" s="2"/>
      <c r="J10" s="2"/>
      <c r="K10" s="2"/>
      <c r="L10" s="2"/>
      <c r="M10" s="2"/>
    </row>
    <row r="11" customFormat="false" ht="18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8.75" hidden="false" customHeight="false" outlineLevel="0" collapsed="false">
      <c r="A12" s="2"/>
      <c r="B12" s="2"/>
      <c r="C12" s="2"/>
      <c r="D12" s="3"/>
      <c r="E12" s="3"/>
      <c r="F12" s="3"/>
      <c r="G12" s="3"/>
      <c r="H12" s="3" t="s">
        <v>5</v>
      </c>
      <c r="I12" s="12" t="n">
        <v>487226</v>
      </c>
      <c r="J12" s="3"/>
      <c r="K12" s="3"/>
      <c r="L12" s="2"/>
      <c r="M12" s="2"/>
    </row>
    <row r="13" customFormat="false" ht="18.75" hidden="false" customHeight="false" outlineLevel="0" collapsed="false">
      <c r="A13" s="2"/>
      <c r="B13" s="2"/>
      <c r="C13" s="2"/>
      <c r="D13" s="3"/>
      <c r="E13" s="13" t="s">
        <v>6</v>
      </c>
      <c r="F13" s="13"/>
      <c r="G13" s="13"/>
      <c r="H13" s="13"/>
      <c r="I13" s="13"/>
      <c r="J13" s="13"/>
      <c r="K13" s="13"/>
      <c r="L13" s="2"/>
      <c r="M13" s="2"/>
    </row>
    <row r="14" customFormat="false" ht="18.75" hidden="false" customHeight="false" outlineLevel="0" collapsed="false">
      <c r="A14" s="2"/>
      <c r="B14" s="2"/>
      <c r="C14" s="2"/>
      <c r="D14" s="2"/>
      <c r="E14" s="13" t="s">
        <v>7</v>
      </c>
      <c r="F14" s="13"/>
      <c r="G14" s="13"/>
      <c r="H14" s="13"/>
      <c r="I14" s="13"/>
      <c r="J14" s="13"/>
      <c r="K14" s="13"/>
      <c r="L14" s="2"/>
      <c r="M14" s="2"/>
    </row>
    <row r="15" customFormat="false" ht="18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8.75" hidden="false" customHeight="false" outlineLevel="0" collapsed="false">
      <c r="A16" s="2"/>
      <c r="B16" s="2"/>
      <c r="C16" s="2"/>
      <c r="D16" s="2"/>
      <c r="E16" s="14" t="s">
        <v>8</v>
      </c>
      <c r="F16" s="14"/>
      <c r="G16" s="14"/>
      <c r="H16" s="14"/>
      <c r="I16" s="14"/>
      <c r="J16" s="14"/>
      <c r="K16" s="14"/>
      <c r="L16" s="2"/>
      <c r="M16" s="2"/>
    </row>
    <row r="17" customFormat="false" ht="18.75" hidden="false" customHeight="false" outlineLevel="0" collapsed="false">
      <c r="A17" s="2"/>
      <c r="B17" s="2"/>
      <c r="C17" s="2"/>
      <c r="D17" s="2"/>
      <c r="E17" s="2"/>
      <c r="F17" s="2"/>
      <c r="G17" s="2"/>
      <c r="H17" s="15" t="s">
        <v>9</v>
      </c>
      <c r="I17" s="2"/>
      <c r="J17" s="2"/>
      <c r="K17" s="2"/>
      <c r="L17" s="2"/>
      <c r="M17" s="2"/>
    </row>
    <row r="18" customFormat="false" ht="18.75" hidden="false" customHeight="false" outlineLevel="0" collapsed="false">
      <c r="A18" s="2"/>
      <c r="B18" s="2"/>
      <c r="C18" s="2"/>
      <c r="D18" s="2"/>
      <c r="E18" s="16"/>
      <c r="F18" s="2"/>
      <c r="G18" s="2"/>
      <c r="H18" s="2"/>
      <c r="I18" s="2"/>
      <c r="J18" s="2"/>
      <c r="K18" s="2"/>
      <c r="L18" s="2"/>
      <c r="M18" s="2"/>
    </row>
    <row r="19" customFormat="false" ht="18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8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7.35" hidden="false" customHeight="false" outlineLevel="0" collapsed="false">
      <c r="A21" s="16" t="s">
        <v>10</v>
      </c>
      <c r="B21" s="16"/>
      <c r="C21" s="16"/>
      <c r="D21" s="16"/>
      <c r="E21" s="16"/>
      <c r="F21" s="16"/>
      <c r="G21" s="17"/>
      <c r="H21" s="17"/>
      <c r="J21" s="18" t="s">
        <v>11</v>
      </c>
      <c r="K21" s="17"/>
      <c r="L21" s="17"/>
      <c r="M21" s="17"/>
    </row>
    <row r="22" customFormat="false" ht="18.75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customFormat="false" ht="12.75" hidden="false" customHeight="true" outlineLevel="0" collapsed="false">
      <c r="A23" s="19" t="s">
        <v>12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customFormat="false" ht="12.7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customFormat="false" ht="30.7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customFormat="false" ht="18.75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customFormat="false" ht="18.75" hidden="false" customHeight="true" outlineLevel="0" collapsed="false">
      <c r="A27" s="6" t="s">
        <v>13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20"/>
      <c r="N27" s="21"/>
    </row>
    <row r="28" customFormat="false" ht="17.35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1"/>
    </row>
    <row r="29" customFormat="false" ht="17.35" hidden="false" customHeight="false" outlineLevel="0" collapsed="false">
      <c r="A29" s="22"/>
      <c r="B29" s="16" t="s">
        <v>14</v>
      </c>
      <c r="C29" s="18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21"/>
    </row>
    <row r="30" customFormat="false" ht="17.35" hidden="false" customHeight="false" outlineLevel="0" collapsed="false">
      <c r="A30" s="22"/>
      <c r="B30" s="16" t="s">
        <v>15</v>
      </c>
      <c r="C30" s="18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1"/>
    </row>
    <row r="31" customFormat="false" ht="17.35" hidden="false" customHeight="false" outlineLevel="0" collapsed="false">
      <c r="A31" s="22"/>
      <c r="B31" s="16" t="s">
        <v>16</v>
      </c>
      <c r="C31" s="1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1"/>
    </row>
    <row r="32" customFormat="false" ht="18.75" hidden="false" customHeight="false" outlineLevel="0" collapsed="false">
      <c r="A32" s="22"/>
      <c r="B32" s="16" t="s">
        <v>17</v>
      </c>
      <c r="C32" s="1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1"/>
    </row>
    <row r="33" customFormat="false" ht="18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="4" customFormat="true" ht="18.75" hidden="false" customHeight="false" outlineLevel="0" collapsed="false">
      <c r="A34" s="23" t="s">
        <v>18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="4" customFormat="true" ht="18.75" hidden="false" customHeight="false" outlineLevel="0" collapsed="false">
      <c r="A35" s="23" t="s">
        <v>19</v>
      </c>
      <c r="B35" s="16"/>
      <c r="C35" s="16"/>
      <c r="D35" s="16"/>
      <c r="E35" s="16"/>
      <c r="F35" s="16"/>
      <c r="G35" s="16"/>
      <c r="I35" s="16"/>
      <c r="J35" s="16"/>
      <c r="K35" s="16"/>
      <c r="L35" s="16"/>
      <c r="M35" s="16"/>
    </row>
    <row r="36" customFormat="false" ht="18.75" hidden="false" customHeight="false" outlineLevel="0" collapsed="false">
      <c r="A36" s="2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"/>
    </row>
    <row r="37" customFormat="false" ht="18.75" hidden="false" customHeight="false" outlineLevel="0" collapsed="false">
      <c r="A37" s="2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8.75" hidden="false" customHeight="false" outlineLevel="0" collapsed="false">
      <c r="A38" s="26" t="s">
        <v>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8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8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8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7.3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7" t="s">
        <v>20</v>
      </c>
      <c r="K42" s="27"/>
      <c r="L42" s="27"/>
      <c r="M42" s="27"/>
    </row>
    <row r="43" customFormat="false" ht="18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7"/>
      <c r="K43" s="27"/>
      <c r="L43" s="27"/>
      <c r="M43" s="27"/>
    </row>
  </sheetData>
  <mergeCells count="8">
    <mergeCell ref="I6:M6"/>
    <mergeCell ref="E13:K13"/>
    <mergeCell ref="E14:K14"/>
    <mergeCell ref="E16:K16"/>
    <mergeCell ref="A23:M25"/>
    <mergeCell ref="A27:L27"/>
    <mergeCell ref="J42:M42"/>
    <mergeCell ref="J43:M43"/>
  </mergeCells>
  <printOptions headings="false" gridLines="false" gridLinesSet="true" horizontalCentered="false" verticalCentered="false"/>
  <pageMargins left="0.708333333333333" right="0.315277777777778" top="0.747916666666667" bottom="0.747916666666667" header="0.511811023622047" footer="0.511811023622047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true"/>
  </sheetPr>
  <dimension ref="A1:N44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A6" activeCellId="0" sqref="A6"/>
    </sheetView>
  </sheetViews>
  <sheetFormatPr defaultColWidth="9.1484375" defaultRowHeight="12.75" zeroHeight="false" outlineLevelRow="0" outlineLevelCol="0"/>
  <cols>
    <col collapsed="false" customWidth="true" hidden="false" outlineLevel="0" max="1" min="1" style="28" width="55.43"/>
    <col collapsed="false" customWidth="false" hidden="false" outlineLevel="0" max="2" min="2" style="28" width="9.13"/>
    <col collapsed="false" customWidth="true" hidden="false" outlineLevel="0" max="3" min="3" style="28" width="16.87"/>
    <col collapsed="false" customWidth="true" hidden="false" outlineLevel="0" max="4" min="4" style="28" width="12.57"/>
    <col collapsed="false" customWidth="true" hidden="false" outlineLevel="0" max="14" min="5" style="28" width="10.71"/>
    <col collapsed="false" customWidth="false" hidden="false" outlineLevel="0" max="1024" min="15" style="28" width="9.13"/>
  </cols>
  <sheetData>
    <row r="1" customFormat="false" ht="12.75" hidden="false" customHeight="true" outlineLevel="0" collapsed="false">
      <c r="A1" s="29" t="s">
        <v>21</v>
      </c>
      <c r="B1" s="29" t="s">
        <v>22</v>
      </c>
      <c r="C1" s="29" t="s">
        <v>23</v>
      </c>
      <c r="D1" s="29" t="s">
        <v>24</v>
      </c>
      <c r="E1" s="29" t="s">
        <v>25</v>
      </c>
      <c r="F1" s="29"/>
      <c r="G1" s="29"/>
      <c r="H1" s="29"/>
      <c r="I1" s="29"/>
      <c r="J1" s="29"/>
      <c r="K1" s="29"/>
      <c r="L1" s="29"/>
      <c r="M1" s="29"/>
      <c r="N1" s="29"/>
    </row>
    <row r="2" customFormat="false" ht="87" hidden="false" customHeight="true" outlineLevel="0" collapsed="false">
      <c r="A2" s="29"/>
      <c r="B2" s="29"/>
      <c r="C2" s="29"/>
      <c r="D2" s="29"/>
      <c r="E2" s="30" t="s">
        <v>26</v>
      </c>
      <c r="F2" s="30"/>
      <c r="G2" s="30" t="s">
        <v>27</v>
      </c>
      <c r="H2" s="30"/>
      <c r="I2" s="30" t="s">
        <v>28</v>
      </c>
      <c r="J2" s="30"/>
      <c r="K2" s="30" t="s">
        <v>29</v>
      </c>
      <c r="L2" s="30"/>
      <c r="M2" s="30" t="s">
        <v>30</v>
      </c>
      <c r="N2" s="30"/>
    </row>
    <row r="3" customFormat="false" ht="15" hidden="false" customHeight="true" outlineLevel="0" collapsed="false">
      <c r="A3" s="29"/>
      <c r="B3" s="29"/>
      <c r="C3" s="29"/>
      <c r="D3" s="29"/>
      <c r="E3" s="31" t="s">
        <v>31</v>
      </c>
      <c r="F3" s="31"/>
      <c r="G3" s="31" t="s">
        <v>32</v>
      </c>
      <c r="H3" s="31"/>
      <c r="I3" s="31" t="s">
        <v>33</v>
      </c>
      <c r="J3" s="31"/>
      <c r="K3" s="31" t="s">
        <v>34</v>
      </c>
      <c r="L3" s="31"/>
      <c r="M3" s="31" t="s">
        <v>35</v>
      </c>
      <c r="N3" s="31"/>
    </row>
    <row r="4" customFormat="false" ht="38.25" hidden="false" customHeight="false" outlineLevel="0" collapsed="false">
      <c r="A4" s="29"/>
      <c r="B4" s="29"/>
      <c r="C4" s="29"/>
      <c r="D4" s="29"/>
      <c r="E4" s="29" t="s">
        <v>36</v>
      </c>
      <c r="F4" s="29" t="s">
        <v>37</v>
      </c>
      <c r="G4" s="29" t="s">
        <v>36</v>
      </c>
      <c r="H4" s="29" t="s">
        <v>37</v>
      </c>
      <c r="I4" s="29" t="s">
        <v>36</v>
      </c>
      <c r="J4" s="29" t="s">
        <v>37</v>
      </c>
      <c r="K4" s="29" t="s">
        <v>36</v>
      </c>
      <c r="L4" s="29" t="s">
        <v>37</v>
      </c>
      <c r="M4" s="29" t="s">
        <v>36</v>
      </c>
      <c r="N4" s="29" t="s">
        <v>37</v>
      </c>
    </row>
    <row r="5" s="33" customFormat="true" ht="22.5" hidden="false" customHeight="true" outlineLevel="0" collapsed="false">
      <c r="A5" s="32" t="s">
        <v>20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="33" customFormat="true" ht="30" hidden="false" customHeight="true" outlineLevel="0" collapsed="false">
      <c r="A6" s="34" t="s">
        <v>38</v>
      </c>
      <c r="B6" s="35"/>
      <c r="C6" s="36"/>
      <c r="D6" s="37"/>
      <c r="E6" s="38"/>
      <c r="F6" s="39"/>
      <c r="G6" s="38"/>
      <c r="H6" s="39"/>
      <c r="I6" s="38"/>
      <c r="J6" s="39"/>
      <c r="K6" s="38"/>
      <c r="L6" s="39"/>
      <c r="M6" s="38"/>
      <c r="N6" s="39"/>
    </row>
    <row r="7" customFormat="false" ht="110.25" hidden="false" customHeight="true" outlineLevel="0" collapsed="false">
      <c r="A7" s="40" t="s">
        <v>39</v>
      </c>
      <c r="B7" s="41" t="s">
        <v>40</v>
      </c>
      <c r="C7" s="42" t="s">
        <v>41</v>
      </c>
      <c r="D7" s="43" t="n">
        <v>11.8</v>
      </c>
      <c r="E7" s="44" t="n">
        <v>1.02</v>
      </c>
      <c r="F7" s="45" t="n">
        <v>0.534</v>
      </c>
      <c r="G7" s="44" t="n">
        <v>1.02</v>
      </c>
      <c r="H7" s="45" t="n">
        <v>0.04</v>
      </c>
      <c r="I7" s="44" t="n">
        <v>1.02</v>
      </c>
      <c r="J7" s="45" t="n">
        <v>0.433</v>
      </c>
      <c r="K7" s="44" t="n">
        <v>1.02</v>
      </c>
      <c r="L7" s="45" t="n">
        <v>0.006</v>
      </c>
      <c r="M7" s="44"/>
      <c r="N7" s="45"/>
    </row>
    <row r="8" s="33" customFormat="true" ht="30" hidden="false" customHeight="true" outlineLevel="0" collapsed="false">
      <c r="A8" s="34" t="s">
        <v>42</v>
      </c>
      <c r="B8" s="35"/>
      <c r="C8" s="36"/>
      <c r="D8" s="37"/>
      <c r="E8" s="38"/>
      <c r="F8" s="39"/>
      <c r="G8" s="38"/>
      <c r="H8" s="39"/>
      <c r="I8" s="38"/>
      <c r="J8" s="39"/>
      <c r="K8" s="38"/>
      <c r="L8" s="39"/>
      <c r="M8" s="38"/>
      <c r="N8" s="39"/>
    </row>
    <row r="9" customFormat="false" ht="109.5" hidden="false" customHeight="true" outlineLevel="0" collapsed="false">
      <c r="A9" s="40" t="s">
        <v>43</v>
      </c>
      <c r="B9" s="41" t="s">
        <v>40</v>
      </c>
      <c r="C9" s="42" t="s">
        <v>41</v>
      </c>
      <c r="D9" s="43" t="n">
        <v>8.5</v>
      </c>
      <c r="E9" s="44" t="n">
        <v>1.02</v>
      </c>
      <c r="F9" s="45" t="n">
        <v>0.097</v>
      </c>
      <c r="G9" s="44" t="n">
        <v>1.02</v>
      </c>
      <c r="H9" s="45" t="n">
        <v>0.138</v>
      </c>
      <c r="I9" s="44"/>
      <c r="J9" s="45"/>
      <c r="K9" s="44"/>
      <c r="L9" s="45"/>
      <c r="M9" s="44"/>
      <c r="N9" s="45"/>
    </row>
    <row r="10" s="33" customFormat="true" ht="30" hidden="false" customHeight="true" outlineLevel="0" collapsed="false">
      <c r="A10" s="34" t="s">
        <v>44</v>
      </c>
      <c r="B10" s="35"/>
      <c r="C10" s="36"/>
      <c r="D10" s="37"/>
      <c r="E10" s="38"/>
      <c r="F10" s="39"/>
      <c r="G10" s="38"/>
      <c r="H10" s="39"/>
      <c r="I10" s="38"/>
      <c r="J10" s="39"/>
      <c r="K10" s="38"/>
      <c r="L10" s="39"/>
      <c r="M10" s="38"/>
      <c r="N10" s="39"/>
    </row>
    <row r="11" customFormat="false" ht="109.5" hidden="false" customHeight="true" outlineLevel="0" collapsed="false">
      <c r="A11" s="40" t="s">
        <v>45</v>
      </c>
      <c r="B11" s="41" t="s">
        <v>40</v>
      </c>
      <c r="C11" s="42" t="s">
        <v>41</v>
      </c>
      <c r="D11" s="43" t="n">
        <v>4.8</v>
      </c>
      <c r="E11" s="44"/>
      <c r="F11" s="45"/>
      <c r="G11" s="44"/>
      <c r="H11" s="45"/>
      <c r="I11" s="44"/>
      <c r="J11" s="45"/>
      <c r="K11" s="44"/>
      <c r="L11" s="45"/>
      <c r="M11" s="44" t="n">
        <v>1.02</v>
      </c>
      <c r="N11" s="45" t="n">
        <v>0.306</v>
      </c>
    </row>
    <row r="12" customFormat="false" ht="12.75" hidden="false" customHeight="false" outlineLevel="0" collapsed="false">
      <c r="A12" s="46" t="s">
        <v>46</v>
      </c>
      <c r="B12" s="47"/>
      <c r="C12" s="47"/>
      <c r="D12" s="48"/>
      <c r="E12" s="48"/>
      <c r="F12" s="48"/>
      <c r="G12" s="49"/>
      <c r="H12" s="49"/>
      <c r="I12" s="48"/>
      <c r="J12" s="48"/>
      <c r="K12" s="48"/>
      <c r="L12" s="48"/>
      <c r="M12" s="48"/>
      <c r="N12" s="48"/>
    </row>
    <row r="13" customFormat="false" ht="12.75" hidden="false" customHeight="false" outlineLevel="0" collapsed="false">
      <c r="A13" s="50" t="s">
        <v>47</v>
      </c>
      <c r="B13" s="47"/>
      <c r="C13" s="51"/>
      <c r="D13" s="51"/>
      <c r="E13" s="51" t="s">
        <v>48</v>
      </c>
      <c r="F13" s="48" t="n">
        <f aca="false">F7+F9</f>
        <v>0.631</v>
      </c>
      <c r="G13" s="48" t="s">
        <v>48</v>
      </c>
      <c r="H13" s="48" t="n">
        <f aca="false">H9+H7</f>
        <v>0.178</v>
      </c>
      <c r="I13" s="51" t="s">
        <v>48</v>
      </c>
      <c r="J13" s="48" t="n">
        <f aca="false">J7</f>
        <v>0.433</v>
      </c>
      <c r="K13" s="51" t="s">
        <v>48</v>
      </c>
      <c r="L13" s="48" t="n">
        <f aca="false">L7</f>
        <v>0.006</v>
      </c>
      <c r="M13" s="51" t="s">
        <v>48</v>
      </c>
      <c r="N13" s="48" t="n">
        <f aca="false">N11</f>
        <v>0.306</v>
      </c>
    </row>
    <row r="14" customFormat="false" ht="12.75" hidden="false" customHeight="false" outlineLevel="0" collapsed="false">
      <c r="A14" s="50" t="s">
        <v>49</v>
      </c>
      <c r="B14" s="47"/>
      <c r="C14" s="47"/>
      <c r="D14" s="47"/>
      <c r="E14" s="47" t="s">
        <v>48</v>
      </c>
      <c r="F14" s="48" t="n">
        <f aca="false">F13</f>
        <v>0.631</v>
      </c>
      <c r="G14" s="48" t="s">
        <v>48</v>
      </c>
      <c r="H14" s="48" t="n">
        <f aca="false">H13</f>
        <v>0.178</v>
      </c>
      <c r="I14" s="47" t="s">
        <v>48</v>
      </c>
      <c r="J14" s="48" t="n">
        <f aca="false">J13</f>
        <v>0.433</v>
      </c>
      <c r="K14" s="47" t="s">
        <v>48</v>
      </c>
      <c r="L14" s="48" t="n">
        <f aca="false">L13</f>
        <v>0.006</v>
      </c>
      <c r="M14" s="47" t="s">
        <v>48</v>
      </c>
      <c r="N14" s="48" t="n">
        <f aca="false">N13</f>
        <v>0.306</v>
      </c>
    </row>
    <row r="15" customFormat="false" ht="12.75" hidden="false" customHeight="false" outlineLevel="0" collapsed="false">
      <c r="A15" s="50" t="s">
        <v>50</v>
      </c>
      <c r="B15" s="47"/>
      <c r="C15" s="47"/>
      <c r="D15" s="47"/>
      <c r="E15" s="47" t="s">
        <v>48</v>
      </c>
      <c r="F15" s="48" t="n">
        <v>0</v>
      </c>
      <c r="G15" s="48" t="s">
        <v>48</v>
      </c>
      <c r="H15" s="48" t="n">
        <v>0</v>
      </c>
      <c r="I15" s="47" t="s">
        <v>48</v>
      </c>
      <c r="J15" s="48" t="n">
        <v>0</v>
      </c>
      <c r="K15" s="47" t="s">
        <v>48</v>
      </c>
      <c r="L15" s="48" t="n">
        <v>0</v>
      </c>
      <c r="M15" s="47" t="s">
        <v>48</v>
      </c>
      <c r="N15" s="48" t="n">
        <v>0</v>
      </c>
    </row>
    <row r="16" customFormat="false" ht="13.5" hidden="false" customHeight="true" outlineLevel="0" collapsed="false">
      <c r="A16" s="50" t="s">
        <v>51</v>
      </c>
      <c r="B16" s="47"/>
      <c r="C16" s="47"/>
      <c r="D16" s="47"/>
      <c r="E16" s="47" t="s">
        <v>48</v>
      </c>
      <c r="F16" s="48" t="n">
        <f aca="false">F13</f>
        <v>0.631</v>
      </c>
      <c r="G16" s="48" t="s">
        <v>48</v>
      </c>
      <c r="H16" s="48" t="n">
        <f aca="false">H13</f>
        <v>0.178</v>
      </c>
      <c r="I16" s="47" t="s">
        <v>48</v>
      </c>
      <c r="J16" s="48" t="n">
        <f aca="false">J13</f>
        <v>0.433</v>
      </c>
      <c r="K16" s="47" t="s">
        <v>48</v>
      </c>
      <c r="L16" s="48" t="n">
        <f aca="false">L13</f>
        <v>0.006</v>
      </c>
      <c r="M16" s="47" t="s">
        <v>48</v>
      </c>
      <c r="N16" s="48" t="n">
        <f aca="false">N13</f>
        <v>0.306</v>
      </c>
    </row>
    <row r="17" customFormat="false" ht="12.75" hidden="false" customHeight="true" outlineLevel="0" collapsed="false">
      <c r="A17" s="29" t="s">
        <v>21</v>
      </c>
      <c r="B17" s="29" t="s">
        <v>22</v>
      </c>
      <c r="C17" s="29" t="s">
        <v>23</v>
      </c>
      <c r="D17" s="29" t="s">
        <v>24</v>
      </c>
      <c r="E17" s="29" t="s">
        <v>25</v>
      </c>
      <c r="F17" s="29"/>
      <c r="G17" s="29"/>
      <c r="H17" s="29"/>
      <c r="I17" s="29"/>
      <c r="J17" s="29"/>
      <c r="K17" s="29"/>
      <c r="L17" s="29"/>
      <c r="M17" s="29"/>
      <c r="N17" s="29"/>
    </row>
    <row r="18" customFormat="false" ht="87" hidden="false" customHeight="true" outlineLevel="0" collapsed="false">
      <c r="A18" s="29"/>
      <c r="B18" s="29"/>
      <c r="C18" s="29"/>
      <c r="D18" s="29"/>
      <c r="E18" s="30" t="s">
        <v>52</v>
      </c>
      <c r="F18" s="30"/>
      <c r="G18" s="30" t="s">
        <v>30</v>
      </c>
      <c r="H18" s="30"/>
      <c r="I18" s="30" t="s">
        <v>53</v>
      </c>
      <c r="J18" s="30"/>
      <c r="K18" s="30" t="s">
        <v>54</v>
      </c>
      <c r="L18" s="30"/>
      <c r="M18" s="30" t="s">
        <v>55</v>
      </c>
      <c r="N18" s="30"/>
    </row>
    <row r="19" customFormat="false" ht="15" hidden="false" customHeight="true" outlineLevel="0" collapsed="false">
      <c r="A19" s="29"/>
      <c r="B19" s="29"/>
      <c r="C19" s="29"/>
      <c r="D19" s="29"/>
      <c r="E19" s="31" t="s">
        <v>56</v>
      </c>
      <c r="F19" s="31"/>
      <c r="G19" s="31" t="s">
        <v>35</v>
      </c>
      <c r="H19" s="31"/>
      <c r="I19" s="31" t="s">
        <v>57</v>
      </c>
      <c r="J19" s="31"/>
      <c r="K19" s="31" t="s">
        <v>58</v>
      </c>
      <c r="L19" s="31"/>
      <c r="M19" s="31" t="s">
        <v>59</v>
      </c>
      <c r="N19" s="31"/>
    </row>
    <row r="20" customFormat="false" ht="38.25" hidden="false" customHeight="false" outlineLevel="0" collapsed="false">
      <c r="A20" s="29"/>
      <c r="B20" s="29"/>
      <c r="C20" s="29"/>
      <c r="D20" s="29"/>
      <c r="E20" s="29" t="s">
        <v>36</v>
      </c>
      <c r="F20" s="29" t="s">
        <v>37</v>
      </c>
      <c r="G20" s="29" t="s">
        <v>36</v>
      </c>
      <c r="H20" s="29" t="s">
        <v>37</v>
      </c>
      <c r="I20" s="29" t="s">
        <v>36</v>
      </c>
      <c r="J20" s="29" t="s">
        <v>37</v>
      </c>
      <c r="K20" s="29" t="s">
        <v>36</v>
      </c>
      <c r="L20" s="29" t="s">
        <v>37</v>
      </c>
      <c r="M20" s="29" t="s">
        <v>36</v>
      </c>
      <c r="N20" s="29" t="s">
        <v>37</v>
      </c>
    </row>
    <row r="21" s="33" customFormat="true" ht="22.5" hidden="false" customHeight="true" outlineLevel="0" collapsed="false">
      <c r="A21" s="32" t="str">
        <f aca="false">$A$5</f>
        <v>КС-2 № 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="33" customFormat="true" ht="30" hidden="false" customHeight="true" outlineLevel="0" collapsed="false">
      <c r="A22" s="34" t="s">
        <v>44</v>
      </c>
      <c r="B22" s="35"/>
      <c r="C22" s="36"/>
      <c r="D22" s="37"/>
      <c r="E22" s="38"/>
      <c r="F22" s="39"/>
      <c r="G22" s="38"/>
      <c r="H22" s="39"/>
      <c r="I22" s="38"/>
      <c r="J22" s="39"/>
      <c r="K22" s="38"/>
      <c r="L22" s="39"/>
      <c r="M22" s="38"/>
      <c r="N22" s="39"/>
    </row>
    <row r="23" customFormat="false" ht="110.25" hidden="false" customHeight="true" outlineLevel="0" collapsed="false">
      <c r="A23" s="40" t="s">
        <v>45</v>
      </c>
      <c r="B23" s="41" t="s">
        <v>40</v>
      </c>
      <c r="C23" s="42" t="s">
        <v>41</v>
      </c>
      <c r="D23" s="43" t="n">
        <v>4.8</v>
      </c>
      <c r="E23" s="44" t="n">
        <v>1.02</v>
      </c>
      <c r="F23" s="45" t="n">
        <v>0.031</v>
      </c>
      <c r="G23" s="44" t="n">
        <v>1.02</v>
      </c>
      <c r="H23" s="45" t="n">
        <v>0.153</v>
      </c>
      <c r="I23" s="44"/>
      <c r="J23" s="45"/>
      <c r="K23" s="44"/>
      <c r="L23" s="45"/>
      <c r="M23" s="44"/>
      <c r="N23" s="45"/>
    </row>
    <row r="24" s="33" customFormat="true" ht="30" hidden="false" customHeight="true" outlineLevel="0" collapsed="false">
      <c r="A24" s="34" t="s">
        <v>60</v>
      </c>
      <c r="B24" s="35"/>
      <c r="C24" s="36"/>
      <c r="D24" s="37"/>
      <c r="E24" s="38"/>
      <c r="F24" s="39"/>
      <c r="G24" s="38"/>
      <c r="H24" s="39"/>
      <c r="I24" s="38"/>
      <c r="J24" s="39"/>
      <c r="K24" s="38"/>
      <c r="L24" s="39"/>
      <c r="M24" s="38"/>
      <c r="N24" s="39"/>
    </row>
    <row r="25" customFormat="false" ht="109.5" hidden="false" customHeight="true" outlineLevel="0" collapsed="false">
      <c r="A25" s="40" t="s">
        <v>45</v>
      </c>
      <c r="B25" s="41" t="s">
        <v>40</v>
      </c>
      <c r="C25" s="42" t="s">
        <v>41</v>
      </c>
      <c r="D25" s="43" t="n">
        <v>40.7</v>
      </c>
      <c r="E25" s="44"/>
      <c r="F25" s="45"/>
      <c r="G25" s="44"/>
      <c r="H25" s="45"/>
      <c r="I25" s="44" t="n">
        <v>1.02</v>
      </c>
      <c r="J25" s="45" t="n">
        <v>3.953</v>
      </c>
      <c r="K25" s="44" t="n">
        <v>1.02</v>
      </c>
      <c r="L25" s="45" t="n">
        <v>0.103</v>
      </c>
      <c r="M25" s="44" t="n">
        <v>1.02</v>
      </c>
      <c r="N25" s="45" t="n">
        <v>0.095</v>
      </c>
    </row>
    <row r="26" customFormat="false" ht="12.75" hidden="false" customHeight="false" outlineLevel="0" collapsed="false">
      <c r="A26" s="46" t="s">
        <v>46</v>
      </c>
      <c r="B26" s="47"/>
      <c r="C26" s="47"/>
      <c r="D26" s="48"/>
      <c r="E26" s="48"/>
      <c r="F26" s="48"/>
      <c r="G26" s="49"/>
      <c r="H26" s="49"/>
      <c r="I26" s="48"/>
      <c r="J26" s="48"/>
      <c r="K26" s="48"/>
      <c r="L26" s="48"/>
      <c r="M26" s="48"/>
      <c r="N26" s="48"/>
    </row>
    <row r="27" customFormat="false" ht="12.75" hidden="false" customHeight="false" outlineLevel="0" collapsed="false">
      <c r="A27" s="50" t="s">
        <v>47</v>
      </c>
      <c r="B27" s="47"/>
      <c r="C27" s="51"/>
      <c r="D27" s="51"/>
      <c r="E27" s="51" t="s">
        <v>48</v>
      </c>
      <c r="F27" s="48" t="n">
        <f aca="false">F23+F25</f>
        <v>0.031</v>
      </c>
      <c r="G27" s="48" t="s">
        <v>48</v>
      </c>
      <c r="H27" s="48" t="n">
        <f aca="false">H25+H23</f>
        <v>0.153</v>
      </c>
      <c r="I27" s="51" t="s">
        <v>48</v>
      </c>
      <c r="J27" s="48" t="n">
        <f aca="false">J25</f>
        <v>3.953</v>
      </c>
      <c r="K27" s="51" t="s">
        <v>48</v>
      </c>
      <c r="L27" s="48" t="n">
        <f aca="false">L25</f>
        <v>0.103</v>
      </c>
      <c r="M27" s="51" t="s">
        <v>48</v>
      </c>
      <c r="N27" s="48" t="n">
        <f aca="false">N25</f>
        <v>0.095</v>
      </c>
    </row>
    <row r="28" customFormat="false" ht="12.75" hidden="false" customHeight="false" outlineLevel="0" collapsed="false">
      <c r="A28" s="50" t="s">
        <v>49</v>
      </c>
      <c r="B28" s="47"/>
      <c r="C28" s="47"/>
      <c r="D28" s="47"/>
      <c r="E28" s="47" t="s">
        <v>48</v>
      </c>
      <c r="F28" s="48" t="n">
        <f aca="false">F27</f>
        <v>0.031</v>
      </c>
      <c r="G28" s="48" t="s">
        <v>48</v>
      </c>
      <c r="H28" s="48" t="n">
        <f aca="false">H27</f>
        <v>0.153</v>
      </c>
      <c r="I28" s="47" t="s">
        <v>48</v>
      </c>
      <c r="J28" s="48" t="n">
        <f aca="false">J27</f>
        <v>3.953</v>
      </c>
      <c r="K28" s="47" t="s">
        <v>48</v>
      </c>
      <c r="L28" s="48" t="n">
        <f aca="false">L27</f>
        <v>0.103</v>
      </c>
      <c r="M28" s="47" t="s">
        <v>48</v>
      </c>
      <c r="N28" s="48" t="n">
        <f aca="false">N27</f>
        <v>0.095</v>
      </c>
    </row>
    <row r="29" customFormat="false" ht="12.75" hidden="false" customHeight="false" outlineLevel="0" collapsed="false">
      <c r="A29" s="50" t="s">
        <v>50</v>
      </c>
      <c r="B29" s="47"/>
      <c r="C29" s="47"/>
      <c r="D29" s="47"/>
      <c r="E29" s="47" t="s">
        <v>48</v>
      </c>
      <c r="F29" s="48" t="n">
        <v>0</v>
      </c>
      <c r="G29" s="48" t="s">
        <v>48</v>
      </c>
      <c r="H29" s="48" t="n">
        <v>0</v>
      </c>
      <c r="I29" s="47" t="s">
        <v>48</v>
      </c>
      <c r="J29" s="48" t="n">
        <v>0</v>
      </c>
      <c r="K29" s="47" t="s">
        <v>48</v>
      </c>
      <c r="L29" s="48" t="n">
        <v>0</v>
      </c>
      <c r="M29" s="47" t="s">
        <v>48</v>
      </c>
      <c r="N29" s="48" t="n">
        <v>0</v>
      </c>
    </row>
    <row r="30" customFormat="false" ht="13.5" hidden="false" customHeight="true" outlineLevel="0" collapsed="false">
      <c r="A30" s="50" t="s">
        <v>51</v>
      </c>
      <c r="B30" s="47"/>
      <c r="C30" s="47"/>
      <c r="D30" s="47"/>
      <c r="E30" s="47" t="s">
        <v>48</v>
      </c>
      <c r="F30" s="48" t="n">
        <f aca="false">F27</f>
        <v>0.031</v>
      </c>
      <c r="G30" s="48" t="s">
        <v>48</v>
      </c>
      <c r="H30" s="48" t="n">
        <f aca="false">H27</f>
        <v>0.153</v>
      </c>
      <c r="I30" s="47" t="s">
        <v>48</v>
      </c>
      <c r="J30" s="48" t="n">
        <f aca="false">J27</f>
        <v>3.953</v>
      </c>
      <c r="K30" s="47" t="s">
        <v>48</v>
      </c>
      <c r="L30" s="48" t="n">
        <f aca="false">L27</f>
        <v>0.103</v>
      </c>
      <c r="M30" s="47" t="s">
        <v>48</v>
      </c>
      <c r="N30" s="48" t="n">
        <f aca="false">N27</f>
        <v>0.095</v>
      </c>
    </row>
    <row r="31" customFormat="false" ht="20.25" hidden="false" customHeight="true" outlineLevel="0" collapsed="false">
      <c r="A31" s="52"/>
      <c r="B31" s="53"/>
      <c r="C31" s="53"/>
      <c r="D31" s="53"/>
      <c r="E31" s="53"/>
      <c r="F31" s="54"/>
      <c r="G31" s="54"/>
      <c r="H31" s="54"/>
      <c r="I31" s="53"/>
      <c r="J31" s="54"/>
      <c r="K31" s="54"/>
      <c r="L31" s="54"/>
      <c r="M31" s="53"/>
      <c r="N31" s="54"/>
    </row>
    <row r="32" customFormat="false" ht="20.25" hidden="false" customHeight="true" outlineLevel="0" collapsed="false">
      <c r="A32" s="52"/>
      <c r="B32" s="53"/>
      <c r="C32" s="53"/>
      <c r="D32" s="53"/>
      <c r="E32" s="53"/>
      <c r="F32" s="54"/>
      <c r="G32" s="54"/>
      <c r="H32" s="54"/>
      <c r="I32" s="53"/>
      <c r="J32" s="54"/>
      <c r="K32" s="54"/>
      <c r="L32" s="54"/>
      <c r="M32" s="53"/>
      <c r="N32" s="54"/>
    </row>
    <row r="33" customFormat="false" ht="20.25" hidden="false" customHeight="true" outlineLevel="0" collapsed="false">
      <c r="A33" s="52"/>
      <c r="B33" s="53"/>
      <c r="C33" s="53"/>
      <c r="D33" s="53"/>
      <c r="E33" s="53"/>
      <c r="F33" s="54"/>
      <c r="G33" s="54"/>
      <c r="H33" s="54"/>
      <c r="I33" s="53"/>
      <c r="J33" s="54"/>
      <c r="K33" s="54"/>
      <c r="L33" s="54"/>
      <c r="M33" s="53"/>
      <c r="N33" s="54"/>
    </row>
    <row r="34" customFormat="false" ht="20.25" hidden="false" customHeight="true" outlineLevel="0" collapsed="false">
      <c r="A34" s="52"/>
      <c r="B34" s="53"/>
      <c r="C34" s="53"/>
      <c r="D34" s="53"/>
      <c r="E34" s="53"/>
      <c r="F34" s="54"/>
      <c r="G34" s="54"/>
      <c r="H34" s="54"/>
      <c r="I34" s="53"/>
      <c r="J34" s="54"/>
      <c r="K34" s="54"/>
      <c r="L34" s="54"/>
      <c r="M34" s="53"/>
      <c r="N34" s="54"/>
    </row>
    <row r="35" customFormat="false" ht="20.25" hidden="false" customHeight="true" outlineLevel="0" collapsed="false">
      <c r="A35" s="52"/>
      <c r="B35" s="53"/>
      <c r="C35" s="53"/>
      <c r="D35" s="53"/>
      <c r="E35" s="53"/>
      <c r="F35" s="54"/>
      <c r="G35" s="54"/>
      <c r="H35" s="54"/>
      <c r="I35" s="53"/>
      <c r="J35" s="54"/>
      <c r="K35" s="54"/>
      <c r="L35" s="54"/>
      <c r="M35" s="53"/>
      <c r="N35" s="54"/>
    </row>
    <row r="36" customFormat="false" ht="15.75" hidden="false" customHeight="false" outlineLevel="0" collapsed="false">
      <c r="A36" s="55" t="s">
        <v>61</v>
      </c>
      <c r="B36" s="55"/>
      <c r="C36" s="55"/>
      <c r="D36" s="55"/>
      <c r="E36" s="56"/>
      <c r="F36" s="56"/>
    </row>
    <row r="37" customFormat="false" ht="15.75" hidden="false" customHeight="true" outlineLevel="0" collapsed="false">
      <c r="A37" s="57" t="s">
        <v>18</v>
      </c>
      <c r="B37" s="57"/>
      <c r="C37" s="58"/>
      <c r="D37" s="59"/>
      <c r="E37" s="60"/>
      <c r="F37" s="55"/>
    </row>
    <row r="38" customFormat="false" ht="12.75" hidden="false" customHeight="false" outlineLevel="0" collapsed="false">
      <c r="A38" s="61"/>
      <c r="B38" s="62"/>
      <c r="C38" s="63"/>
      <c r="E38" s="64"/>
      <c r="F38" s="65"/>
    </row>
    <row r="39" customFormat="false" ht="15" hidden="false" customHeight="false" outlineLevel="0" collapsed="false">
      <c r="A39" s="55" t="s">
        <v>62</v>
      </c>
      <c r="C39" s="55"/>
      <c r="E39" s="55"/>
      <c r="F39" s="55"/>
    </row>
    <row r="40" customFormat="false" ht="15" hidden="false" customHeight="true" outlineLevel="0" collapsed="false">
      <c r="A40" s="66" t="s">
        <v>63</v>
      </c>
      <c r="B40" s="66"/>
      <c r="E40" s="55"/>
    </row>
    <row r="41" customFormat="false" ht="15" hidden="false" customHeight="true" outlineLevel="0" collapsed="false">
      <c r="A41" s="55"/>
      <c r="C41" s="58"/>
      <c r="D41" s="59"/>
      <c r="E41" s="67"/>
      <c r="F41" s="55"/>
    </row>
    <row r="42" customFormat="false" ht="15" hidden="false" customHeight="false" outlineLevel="0" collapsed="false">
      <c r="A42" s="55"/>
      <c r="C42" s="55"/>
      <c r="F42" s="55"/>
    </row>
    <row r="43" customFormat="false" ht="15" hidden="false" customHeight="true" outlineLevel="0" collapsed="false">
      <c r="A43" s="68" t="s">
        <v>64</v>
      </c>
      <c r="C43" s="55"/>
      <c r="F43" s="55"/>
    </row>
    <row r="44" customFormat="false" ht="15" hidden="false" customHeight="false" outlineLevel="0" collapsed="false">
      <c r="A44" s="68"/>
      <c r="C44" s="58"/>
      <c r="D44" s="59"/>
      <c r="F44" s="55"/>
    </row>
  </sheetData>
  <autoFilter ref="A1:A44"/>
  <mergeCells count="33">
    <mergeCell ref="A1:A4"/>
    <mergeCell ref="B1:B4"/>
    <mergeCell ref="C1:C4"/>
    <mergeCell ref="D1:D4"/>
    <mergeCell ref="E1:N1"/>
    <mergeCell ref="E2:F2"/>
    <mergeCell ref="G2:H2"/>
    <mergeCell ref="I2:J2"/>
    <mergeCell ref="K2:L2"/>
    <mergeCell ref="M2:N2"/>
    <mergeCell ref="E3:F3"/>
    <mergeCell ref="G3:H3"/>
    <mergeCell ref="I3:J3"/>
    <mergeCell ref="K3:L3"/>
    <mergeCell ref="M3:N3"/>
    <mergeCell ref="A17:A20"/>
    <mergeCell ref="B17:B20"/>
    <mergeCell ref="C17:C20"/>
    <mergeCell ref="D17:D20"/>
    <mergeCell ref="E17:N17"/>
    <mergeCell ref="E18:F18"/>
    <mergeCell ref="G18:H18"/>
    <mergeCell ref="I18:J18"/>
    <mergeCell ref="K18:L18"/>
    <mergeCell ref="M18:N18"/>
    <mergeCell ref="E19:F19"/>
    <mergeCell ref="G19:H19"/>
    <mergeCell ref="I19:J19"/>
    <mergeCell ref="K19:L19"/>
    <mergeCell ref="M19:N19"/>
    <mergeCell ref="A37:B37"/>
    <mergeCell ref="A40:B40"/>
    <mergeCell ref="A43:A44"/>
  </mergeCells>
  <printOptions headings="false" gridLines="false" gridLinesSet="true" horizontalCentered="false" verticalCentered="false"/>
  <pageMargins left="0.236111111111111" right="0.236111111111111" top="0.354166666666667" bottom="0.354166666666667" header="0.511811023622047" footer="0.11805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 &amp;P из &amp;N</oddFooter>
  </headerFooter>
  <rowBreaks count="1" manualBreakCount="1">
    <brk id="16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2019-02-24T14:27:03Z</dcterms:created>
  <dc:creator>пк</dc:creator>
  <dc:description/>
  <dc:language>ru-RU</dc:language>
  <cp:lastModifiedBy/>
  <cp:lastPrinted>2023-05-02T10:36:29Z</cp:lastPrinted>
  <dcterms:modified xsi:type="dcterms:W3CDTF">2025-03-04T21:08:10Z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