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Мой диск\_Учеба Дима\3 Основы бизнеса\3 Урок\"/>
    </mc:Choice>
  </mc:AlternateContent>
  <xr:revisionPtr revIDLastSave="0" documentId="13_ncr:1_{75A95225-FCDD-47A6-8A7C-F3141A9124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анализ" sheetId="3" r:id="rId1"/>
    <sheet name="DATA" sheetId="1" r:id="rId2"/>
    <sheet name="сводные таблицы" sheetId="2" r:id="rId3"/>
  </sheets>
  <definedNames>
    <definedName name="_xlcn.WorksheetConnection_DATAA1I25011" hidden="1">DATA!$A$1:$I$2501</definedName>
    <definedName name="_xlnm._FilterDatabase" localSheetId="1" hidden="1">DATA!$A$1:$I$2501</definedName>
    <definedName name="_xlnm._FilterDatabase" localSheetId="0" hidden="1">анализ!$A$13:$N$23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KpALWiM1Csjb9ljD6FtT6Hgnb5g=="/>
    </ext>
  </extLst>
</workbook>
</file>

<file path=xl/calcChain.xml><?xml version="1.0" encoding="utf-8"?>
<calcChain xmlns="http://schemas.openxmlformats.org/spreadsheetml/2006/main">
  <c r="N23" i="3" l="1"/>
  <c r="O15" i="3"/>
  <c r="O16" i="3"/>
  <c r="O17" i="3"/>
  <c r="O18" i="3"/>
  <c r="O19" i="3"/>
  <c r="O20" i="3"/>
  <c r="O21" i="3"/>
  <c r="O22" i="3"/>
  <c r="O14" i="3"/>
  <c r="K15" i="3"/>
  <c r="K16" i="3"/>
  <c r="K17" i="3"/>
  <c r="K18" i="3"/>
  <c r="K19" i="3"/>
  <c r="K20" i="3"/>
  <c r="K21" i="3"/>
  <c r="K22" i="3"/>
  <c r="K14" i="3"/>
  <c r="H15" i="3" l="1"/>
  <c r="H16" i="3"/>
  <c r="H17" i="3"/>
  <c r="H18" i="3"/>
  <c r="H19" i="3"/>
  <c r="H20" i="3"/>
  <c r="H21" i="3"/>
  <c r="H22" i="3"/>
  <c r="G15" i="3"/>
  <c r="G16" i="3"/>
  <c r="G17" i="3"/>
  <c r="G18" i="3"/>
  <c r="G19" i="3"/>
  <c r="G20" i="3"/>
  <c r="G21" i="3"/>
  <c r="G22" i="3"/>
  <c r="F21" i="3"/>
  <c r="F15" i="3"/>
  <c r="F16" i="3"/>
  <c r="F17" i="3"/>
  <c r="F18" i="3"/>
  <c r="F19" i="3"/>
  <c r="F20" i="3"/>
  <c r="F22" i="3"/>
  <c r="E21" i="3"/>
  <c r="E15" i="3"/>
  <c r="E16" i="3"/>
  <c r="E17" i="3"/>
  <c r="E18" i="3"/>
  <c r="E19" i="3"/>
  <c r="E20" i="3"/>
  <c r="E22" i="3"/>
  <c r="H14" i="3"/>
  <c r="G14" i="3"/>
  <c r="F14" i="3"/>
  <c r="E14" i="3"/>
  <c r="D22" i="3"/>
  <c r="D21" i="3"/>
  <c r="D15" i="3"/>
  <c r="D16" i="3"/>
  <c r="D17" i="3"/>
  <c r="D18" i="3"/>
  <c r="D19" i="3"/>
  <c r="D20" i="3"/>
  <c r="D14" i="3"/>
  <c r="C15" i="3"/>
  <c r="C16" i="3"/>
  <c r="C17" i="3"/>
  <c r="C18" i="3"/>
  <c r="C19" i="3"/>
  <c r="C20" i="3"/>
  <c r="C21" i="3"/>
  <c r="C22" i="3"/>
  <c r="C14" i="3"/>
  <c r="I14" i="3" l="1"/>
  <c r="N14" i="3" s="1"/>
  <c r="I21" i="3"/>
  <c r="I19" i="3"/>
  <c r="N19" i="3" s="1"/>
  <c r="I17" i="3"/>
  <c r="I15" i="3"/>
  <c r="N15" i="3" s="1"/>
  <c r="L14" i="3"/>
  <c r="M14" i="3" s="1"/>
  <c r="L19" i="3"/>
  <c r="M19" i="3" s="1"/>
  <c r="L15" i="3"/>
  <c r="M15" i="3" s="1"/>
  <c r="I22" i="3"/>
  <c r="I20" i="3"/>
  <c r="I18" i="3"/>
  <c r="I16" i="3"/>
  <c r="N21" i="3"/>
  <c r="L21" i="3"/>
  <c r="M21" i="3" s="1"/>
  <c r="N17" i="3"/>
  <c r="L17" i="3"/>
  <c r="M17" i="3" s="1"/>
  <c r="M23" i="3" l="1"/>
  <c r="L16" i="3"/>
  <c r="M16" i="3" s="1"/>
  <c r="N16" i="3"/>
  <c r="L20" i="3"/>
  <c r="M20" i="3" s="1"/>
  <c r="N20" i="3"/>
  <c r="L18" i="3"/>
  <c r="M18" i="3" s="1"/>
  <c r="N18" i="3"/>
  <c r="L22" i="3"/>
  <c r="M22" i="3" s="1"/>
  <c r="N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9A283-0A5C-4372-8DEE-371535E66FCB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BDAC5C-FEEA-46E9-86B9-5912655C1009}" name="WorksheetConnection_DATA!$A$1:$I$2501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<sst xmlns="http://schemas.openxmlformats.org/spreadsheetml/2006/main" count="69" uniqueCount="41">
  <si>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</si>
  <si>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</si>
  <si>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</si>
  <si>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</si>
  <si>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</si>
  <si>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</si>
  <si>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</si>
  <si>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</si>
  <si>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</si>
  <si>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</si>
  <si>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</si>
  <si>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</si>
  <si>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</si>
  <si>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</si>
  <si>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</si>
  <si>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</si>
  <si>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</si>
  <si>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</si>
  <si>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</si>
  <si>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</si>
  <si>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</si>
  <si>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</si>
  <si>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Число элементов в столбце id_client</t>
  </si>
  <si>
    <t>Сумма по столбцу flag_30</t>
  </si>
  <si>
    <t>Сумма по столбцу flag_60</t>
  </si>
  <si>
    <t>Сумма по столбцу flag_90</t>
  </si>
  <si>
    <t>Сумма по столбцу flag_120</t>
  </si>
  <si>
    <t>Сумма по столбцу flag_150</t>
  </si>
  <si>
    <t>Сумма по столбцу flag_180</t>
  </si>
  <si>
    <t>Клиентов</t>
  </si>
  <si>
    <t>когорта</t>
  </si>
  <si>
    <t>LT</t>
  </si>
  <si>
    <t>ARPU</t>
  </si>
  <si>
    <t>Сумма по столбцу COST</t>
  </si>
  <si>
    <t>Сумма COST</t>
  </si>
  <si>
    <t>Средний COST</t>
  </si>
  <si>
    <t>LTV</t>
  </si>
  <si>
    <t>LTR</t>
  </si>
  <si>
    <t>ARPU расчетный</t>
  </si>
  <si>
    <t>Расчетный LTV</t>
  </si>
  <si>
    <t>Расчетный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</si>
</sst>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_₽_-;\-* #,##0.0\ _₽_-;_-* &quot;-&quot;??\ _₽_-;_-@_-"/>
    <numFmt numFmtId="165" formatCode="_-* #,##0\ _₽_-;\-* #,##0\ _₽_-;_-* &quot;-&quot;??\ _₽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14" fontId="1" fillId="0" borderId="4" xfId="0" applyNumberFormat="1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14" fontId="1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10" fontId="0" fillId="0" borderId="0" xfId="2" applyNumberFormat="1" applyFont="1" applyBorder="1" applyAlignment="1"/>
    <xf numFmtId="10" fontId="0" fillId="0" borderId="5" xfId="2" applyNumberFormat="1" applyFont="1" applyBorder="1" applyAlignment="1"/>
    <xf numFmtId="10" fontId="0" fillId="0" borderId="7" xfId="2" applyNumberFormat="1" applyFont="1" applyBorder="1" applyAlignment="1"/>
    <xf numFmtId="10" fontId="0" fillId="0" borderId="8" xfId="2" applyNumberFormat="1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0" fillId="0" borderId="4" xfId="1" applyFont="1" applyFill="1" applyBorder="1" applyAlignment="1"/>
    <xf numFmtId="0" fontId="0" fillId="0" borderId="0" xfId="0" applyNumberFormat="1" applyFont="1" applyBorder="1" applyAlignment="1"/>
    <xf numFmtId="2" fontId="0" fillId="0" borderId="0" xfId="0" applyNumberFormat="1" applyFont="1" applyBorder="1" applyAlignment="1"/>
    <xf numFmtId="43" fontId="0" fillId="0" borderId="6" xfId="1" applyFont="1" applyFill="1" applyBorder="1" applyAlignment="1"/>
    <xf numFmtId="0" fontId="0" fillId="0" borderId="7" xfId="0" applyNumberFormat="1" applyFont="1" applyBorder="1" applyAlignment="1"/>
    <xf numFmtId="2" fontId="0" fillId="0" borderId="7" xfId="0" applyNumberFormat="1" applyFont="1" applyBorder="1" applyAlignment="1"/>
    <xf numFmtId="14" fontId="1" fillId="2" borderId="4" xfId="0" applyNumberFormat="1" applyFont="1" applyFill="1" applyBorder="1" applyAlignment="1"/>
    <xf numFmtId="0" fontId="0" fillId="2" borderId="0" xfId="0" applyFont="1" applyFill="1" applyBorder="1" applyAlignment="1"/>
    <xf numFmtId="10" fontId="0" fillId="2" borderId="0" xfId="2" applyNumberFormat="1" applyFont="1" applyFill="1" applyBorder="1" applyAlignment="1"/>
    <xf numFmtId="10" fontId="0" fillId="2" borderId="5" xfId="2" applyNumberFormat="1" applyFont="1" applyFill="1" applyBorder="1" applyAlignment="1"/>
    <xf numFmtId="43" fontId="0" fillId="2" borderId="4" xfId="1" applyFont="1" applyFill="1" applyBorder="1" applyAlignment="1"/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14" fontId="1" fillId="3" borderId="4" xfId="0" applyNumberFormat="1" applyFont="1" applyFill="1" applyBorder="1" applyAlignment="1"/>
    <xf numFmtId="0" fontId="0" fillId="3" borderId="0" xfId="0" applyFont="1" applyFill="1" applyBorder="1" applyAlignment="1"/>
    <xf numFmtId="10" fontId="0" fillId="3" borderId="0" xfId="2" applyNumberFormat="1" applyFont="1" applyFill="1" applyBorder="1" applyAlignment="1"/>
    <xf numFmtId="10" fontId="0" fillId="3" borderId="5" xfId="2" applyNumberFormat="1" applyFont="1" applyFill="1" applyBorder="1" applyAlignment="1"/>
    <xf numFmtId="43" fontId="0" fillId="3" borderId="4" xfId="1" applyFont="1" applyFill="1" applyBorder="1" applyAlignment="1"/>
    <xf numFmtId="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14" fontId="1" fillId="4" borderId="4" xfId="0" applyNumberFormat="1" applyFont="1" applyFill="1" applyBorder="1" applyAlignment="1"/>
    <xf numFmtId="0" fontId="0" fillId="4" borderId="0" xfId="0" applyFont="1" applyFill="1" applyBorder="1" applyAlignment="1"/>
    <xf numFmtId="10" fontId="0" fillId="4" borderId="0" xfId="2" applyNumberFormat="1" applyFont="1" applyFill="1" applyBorder="1" applyAlignment="1"/>
    <xf numFmtId="10" fontId="0" fillId="4" borderId="5" xfId="2" applyNumberFormat="1" applyFont="1" applyFill="1" applyBorder="1" applyAlignment="1"/>
    <xf numFmtId="43" fontId="0" fillId="4" borderId="4" xfId="1" applyFont="1" applyFill="1" applyBorder="1" applyAlignment="1"/>
    <xf numFmtId="0" fontId="0" fillId="4" borderId="0" xfId="0" applyNumberFormat="1" applyFont="1" applyFill="1" applyBorder="1" applyAlignment="1"/>
    <xf numFmtId="2" fontId="0" fillId="4" borderId="0" xfId="0" applyNumberFormat="1" applyFont="1" applyFill="1" applyBorder="1" applyAlignment="1"/>
    <xf numFmtId="14" fontId="1" fillId="5" borderId="4" xfId="0" applyNumberFormat="1" applyFont="1" applyFill="1" applyBorder="1" applyAlignment="1"/>
    <xf numFmtId="0" fontId="0" fillId="5" borderId="0" xfId="0" applyFont="1" applyFill="1" applyBorder="1" applyAlignment="1"/>
    <xf numFmtId="10" fontId="0" fillId="5" borderId="0" xfId="2" applyNumberFormat="1" applyFont="1" applyFill="1" applyBorder="1" applyAlignment="1"/>
    <xf numFmtId="10" fontId="0" fillId="5" borderId="5" xfId="2" applyNumberFormat="1" applyFont="1" applyFill="1" applyBorder="1" applyAlignment="1"/>
    <xf numFmtId="43" fontId="0" fillId="5" borderId="4" xfId="1" applyFont="1" applyFill="1" applyBorder="1" applyAlignment="1"/>
    <xf numFmtId="0" fontId="0" fillId="5" borderId="0" xfId="0" applyNumberFormat="1" applyFont="1" applyFill="1" applyBorder="1" applyAlignment="1"/>
    <xf numFmtId="2" fontId="0" fillId="5" borderId="0" xfId="0" applyNumberFormat="1" applyFont="1" applyFill="1" applyBorder="1" applyAlignment="1"/>
    <xf numFmtId="0" fontId="0" fillId="6" borderId="0" xfId="0" applyFont="1" applyFill="1" applyAlignment="1"/>
    <xf numFmtId="9" fontId="0" fillId="0" borderId="0" xfId="0" applyNumberFormat="1" applyFont="1" applyFill="1" applyAlignment="1"/>
    <xf numFmtId="164" fontId="0" fillId="0" borderId="0" xfId="0" applyNumberFormat="1" applyFont="1" applyBorder="1" applyAlignment="1"/>
    <xf numFmtId="164" fontId="0" fillId="0" borderId="5" xfId="0" applyNumberFormat="1" applyFont="1" applyBorder="1" applyAlignment="1"/>
    <xf numFmtId="164" fontId="0" fillId="3" borderId="0" xfId="0" applyNumberFormat="1" applyFont="1" applyFill="1" applyBorder="1" applyAlignment="1"/>
    <xf numFmtId="164" fontId="0" fillId="3" borderId="5" xfId="0" applyNumberFormat="1" applyFont="1" applyFill="1" applyBorder="1" applyAlignment="1"/>
    <xf numFmtId="164" fontId="0" fillId="5" borderId="0" xfId="0" applyNumberFormat="1" applyFont="1" applyFill="1" applyBorder="1" applyAlignment="1"/>
    <xf numFmtId="164" fontId="0" fillId="5" borderId="5" xfId="0" applyNumberFormat="1" applyFont="1" applyFill="1" applyBorder="1" applyAlignment="1"/>
    <xf numFmtId="164" fontId="0" fillId="4" borderId="0" xfId="0" applyNumberFormat="1" applyFont="1" applyFill="1" applyBorder="1" applyAlignment="1"/>
    <xf numFmtId="164" fontId="0" fillId="4" borderId="5" xfId="0" applyNumberFormat="1" applyFont="1" applyFill="1" applyBorder="1" applyAlignment="1"/>
    <xf numFmtId="164" fontId="0" fillId="2" borderId="0" xfId="0" applyNumberFormat="1" applyFont="1" applyFill="1" applyBorder="1" applyAlignment="1"/>
    <xf numFmtId="164" fontId="0" fillId="2" borderId="5" xfId="0" applyNumberFormat="1" applyFont="1" applyFill="1" applyBorder="1" applyAlignment="1"/>
    <xf numFmtId="164" fontId="0" fillId="0" borderId="7" xfId="0" applyNumberFormat="1" applyFont="1" applyBorder="1" applyAlignment="1"/>
    <xf numFmtId="164" fontId="0" fillId="0" borderId="8" xfId="0" applyNumberFormat="1" applyFont="1" applyBorder="1" applyAlignment="1"/>
    <xf numFmtId="165" fontId="0" fillId="0" borderId="0" xfId="0" applyNumberFormat="1" applyFont="1" applyBorder="1" applyAlignment="1"/>
    <xf numFmtId="165" fontId="0" fillId="0" borderId="0" xfId="0" applyNumberFormat="1" applyFont="1" applyFill="1" applyBorder="1" applyAlignment="1"/>
    <xf numFmtId="165" fontId="0" fillId="6" borderId="4" xfId="0" applyNumberFormat="1" applyFont="1" applyFill="1" applyBorder="1" applyAlignment="1"/>
    <xf numFmtId="165" fontId="0" fillId="6" borderId="6" xfId="0" applyNumberFormat="1" applyFont="1" applyFill="1" applyBorder="1" applyAlignment="1"/>
    <xf numFmtId="0" fontId="1" fillId="0" borderId="3" xfId="0" applyFont="1" applyBorder="1" applyAlignment="1">
      <alignment horizontal="center"/>
    </xf>
    <xf numFmtId="165" fontId="0" fillId="6" borderId="5" xfId="0" applyNumberFormat="1" applyFont="1" applyFill="1" applyBorder="1" applyAlignment="1"/>
    <xf numFmtId="165" fontId="0" fillId="6" borderId="8" xfId="0" applyNumberFormat="1" applyFont="1" applyFill="1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01.10.2020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анализ!$B$14:$H$14</c15:sqref>
                  </c15:fullRef>
                </c:ext>
              </c:extLst>
              <c:f>анализ!$C$14:$H$14</c:f>
              <c:numCache>
                <c:formatCode>0.00%</c:formatCode>
                <c:ptCount val="6"/>
                <c:pt idx="0">
                  <c:v>0.83941605839416056</c:v>
                </c:pt>
                <c:pt idx="1">
                  <c:v>0.63868613138686137</c:v>
                </c:pt>
                <c:pt idx="2">
                  <c:v>0.37956204379562042</c:v>
                </c:pt>
                <c:pt idx="3">
                  <c:v>0.15328467153284672</c:v>
                </c:pt>
                <c:pt idx="4">
                  <c:v>8.0291970802919707E-2</c:v>
                </c:pt>
                <c:pt idx="5">
                  <c:v>3.2846715328467155E-2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E-4C00-B318-9378EFB4F900}"/>
            </c:ext>
          </c:extLst>
        </c:ser>
        <c:ser>
          <c:idx val="1"/>
          <c:order val="1"/>
          <c:tx>
            <c:strRef>
              <c:f>анализ!$A$15</c:f>
              <c:strCache>
                <c:ptCount val="1"/>
                <c:pt idx="0">
                  <c:v>01.11.2020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анализ!$B$15:$H$15</c15:sqref>
                  </c15:fullRef>
                </c:ext>
              </c:extLst>
              <c:f>анализ!$C$15:$H$15</c:f>
              <c:numCache>
                <c:formatCode>0.00%</c:formatCode>
                <c:ptCount val="6"/>
                <c:pt idx="0">
                  <c:v>0.83441558441558439</c:v>
                </c:pt>
                <c:pt idx="1">
                  <c:v>0.61688311688311692</c:v>
                </c:pt>
                <c:pt idx="2">
                  <c:v>0.38311688311688313</c:v>
                </c:pt>
                <c:pt idx="3">
                  <c:v>0.17207792207792208</c:v>
                </c:pt>
                <c:pt idx="4">
                  <c:v>8.7662337662337664E-2</c:v>
                </c:pt>
                <c:pt idx="5">
                  <c:v>4.2207792207792208E-2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E-4C00-B318-9378EFB4F900}"/>
            </c:ext>
          </c:extLst>
        </c:ser>
        <c:ser>
          <c:idx val="2"/>
          <c:order val="2"/>
          <c:tx>
            <c:strRef>
              <c:f>анализ!$A$16</c:f>
              <c:strCache>
                <c:ptCount val="1"/>
                <c:pt idx="0">
                  <c:v>01.12.2020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анализ!$B$16:$H$16</c15:sqref>
                  </c15:fullRef>
                </c:ext>
              </c:extLst>
              <c:f>анализ!$C$16:$H$16</c:f>
              <c:numCache>
                <c:formatCode>0.00%</c:formatCode>
                <c:ptCount val="6"/>
                <c:pt idx="0">
                  <c:v>0.78797468354430378</c:v>
                </c:pt>
                <c:pt idx="1">
                  <c:v>0.620253164556962</c:v>
                </c:pt>
                <c:pt idx="2">
                  <c:v>0.35126582278481011</c:v>
                </c:pt>
                <c:pt idx="3">
                  <c:v>0.16139240506329114</c:v>
                </c:pt>
                <c:pt idx="4">
                  <c:v>6.9620253164556958E-2</c:v>
                </c:pt>
                <c:pt idx="5">
                  <c:v>3.1645569620253167E-2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E-4C00-B318-9378EFB4F900}"/>
            </c:ext>
          </c:extLst>
        </c:ser>
        <c:ser>
          <c:idx val="3"/>
          <c:order val="3"/>
          <c:tx>
            <c:strRef>
              <c:f>анализ!$A$17</c:f>
              <c:strCache>
                <c:ptCount val="1"/>
                <c:pt idx="0">
                  <c:v>01.01.2021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анализ!$B$17:$H$17</c15:sqref>
                  </c15:fullRef>
                </c:ext>
              </c:extLst>
              <c:f>анализ!$C$17:$H$17</c:f>
              <c:numCache>
                <c:formatCode>0.00%</c:formatCode>
                <c:ptCount val="6"/>
                <c:pt idx="0">
                  <c:v>0.77666666666666662</c:v>
                </c:pt>
                <c:pt idx="1">
                  <c:v>0.56999999999999995</c:v>
                </c:pt>
                <c:pt idx="2">
                  <c:v>0.35666666666666669</c:v>
                </c:pt>
                <c:pt idx="3">
                  <c:v>0.17666666666666667</c:v>
                </c:pt>
                <c:pt idx="4">
                  <c:v>0.09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E-4C00-B318-9378EFB4F900}"/>
            </c:ext>
          </c:extLst>
        </c:ser>
        <c:ser>
          <c:idx val="4"/>
          <c:order val="4"/>
          <c:tx>
            <c:strRef>
              <c:f>анализ!$A$18</c:f>
              <c:strCache>
                <c:ptCount val="1"/>
                <c:pt idx="0">
                  <c:v>01.02.2021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анализ!$B$18:$H$18</c15:sqref>
                  </c15:fullRef>
                </c:ext>
              </c:extLst>
              <c:f>анализ!$C$18:$H$18</c:f>
              <c:numCache>
                <c:formatCode>0.00%</c:formatCode>
                <c:ptCount val="6"/>
                <c:pt idx="0">
                  <c:v>0.78367346938775506</c:v>
                </c:pt>
                <c:pt idx="1">
                  <c:v>0.5591836734693878</c:v>
                </c:pt>
                <c:pt idx="2">
                  <c:v>0.34693877551020408</c:v>
                </c:pt>
                <c:pt idx="3">
                  <c:v>0.15918367346938775</c:v>
                </c:pt>
                <c:pt idx="4">
                  <c:v>7.3469387755102047E-2</c:v>
                </c:pt>
                <c:pt idx="5">
                  <c:v>1.2244897959183673E-2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E-4C00-B318-9378EFB4F900}"/>
            </c:ext>
          </c:extLst>
        </c:ser>
        <c:ser>
          <c:idx val="5"/>
          <c:order val="5"/>
          <c:tx>
            <c:strRef>
              <c:f>анализ!$A$19</c:f>
              <c:strCache>
                <c:ptCount val="1"/>
                <c:pt idx="0">
                  <c:v>01.03.2021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анализ!$B$19:$H$19</c15:sqref>
                  </c15:fullRef>
                </c:ext>
              </c:extLst>
              <c:f>анализ!$C$19:$H$19</c:f>
              <c:numCache>
                <c:formatCode>0.00%</c:formatCode>
                <c:ptCount val="6"/>
                <c:pt idx="0">
                  <c:v>0.50729927007299269</c:v>
                </c:pt>
                <c:pt idx="1">
                  <c:v>0.3978102189781022</c:v>
                </c:pt>
                <c:pt idx="2">
                  <c:v>0.29927007299270075</c:v>
                </c:pt>
                <c:pt idx="3">
                  <c:v>0.11313868613138686</c:v>
                </c:pt>
                <c:pt idx="4">
                  <c:v>5.1094890510948905E-2</c:v>
                </c:pt>
                <c:pt idx="5">
                  <c:v>1.824817518248175E-2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E-4C00-B318-9378EFB4F900}"/>
            </c:ext>
          </c:extLst>
        </c:ser>
        <c:ser>
          <c:idx val="6"/>
          <c:order val="6"/>
          <c:tx>
            <c:strRef>
              <c:f>анализ!$A$20</c:f>
              <c:strCache>
                <c:ptCount val="1"/>
                <c:pt idx="0">
                  <c:v>01.04.2021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анализ!$B$20:$H$20</c15:sqref>
                  </c15:fullRef>
                </c:ext>
              </c:extLst>
              <c:f>анализ!$C$20:$H$20</c:f>
              <c:numCache>
                <c:formatCode>0.00%</c:formatCode>
                <c:ptCount val="6"/>
                <c:pt idx="0">
                  <c:v>0.80800000000000005</c:v>
                </c:pt>
                <c:pt idx="1">
                  <c:v>0.60399999999999998</c:v>
                </c:pt>
                <c:pt idx="2">
                  <c:v>0.35199999999999998</c:v>
                </c:pt>
                <c:pt idx="3">
                  <c:v>0.17599999999999999</c:v>
                </c:pt>
                <c:pt idx="4">
                  <c:v>0.1</c:v>
                </c:pt>
                <c:pt idx="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C00-B318-9378EFB4F900}"/>
            </c:ext>
          </c:extLst>
        </c:ser>
        <c:ser>
          <c:idx val="7"/>
          <c:order val="7"/>
          <c:tx>
            <c:strRef>
              <c:f>анализ!$A$21</c:f>
              <c:strCache>
                <c:ptCount val="1"/>
                <c:pt idx="0">
                  <c:v>01.05.2021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анализ!$B$21:$H$21</c15:sqref>
                  </c15:fullRef>
                </c:ext>
              </c:extLst>
              <c:f>анализ!$C$21:$H$21</c:f>
              <c:numCache>
                <c:formatCode>0.00%</c:formatCode>
                <c:ptCount val="6"/>
                <c:pt idx="0">
                  <c:v>0.8075471698113208</c:v>
                </c:pt>
                <c:pt idx="1">
                  <c:v>0.61886792452830186</c:v>
                </c:pt>
                <c:pt idx="2">
                  <c:v>0.55094339622641508</c:v>
                </c:pt>
                <c:pt idx="3">
                  <c:v>0.27169811320754716</c:v>
                </c:pt>
                <c:pt idx="4">
                  <c:v>0.13962264150943396</c:v>
                </c:pt>
                <c:pt idx="5">
                  <c:v>3.0188679245283019E-2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C00-B318-9378EFB4F900}"/>
            </c:ext>
          </c:extLst>
        </c:ser>
        <c:ser>
          <c:idx val="8"/>
          <c:order val="8"/>
          <c:tx>
            <c:strRef>
              <c:f>анализ!$A$22</c:f>
              <c:strCache>
                <c:ptCount val="1"/>
                <c:pt idx="0">
                  <c:v>01.06.2021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анализ!$B$13:$H$13</c15:sqref>
                  </c15:fullRef>
                </c:ext>
              </c:extLst>
              <c:f>анализ!$C$13:$H$13</c:f>
              <c:strCache>
                <c:ptCount val="6"/>
                <c:pt idx="0">
                  <c:v>flag_30</c:v>
                </c:pt>
                <c:pt idx="1">
                  <c:v>flag_60</c:v>
                </c:pt>
                <c:pt idx="2">
                  <c:v>flag_90</c:v>
                </c:pt>
                <c:pt idx="3">
                  <c:v>flag_120</c:v>
                </c:pt>
                <c:pt idx="4">
                  <c:v>flag_150</c:v>
                </c:pt>
                <c:pt idx="5">
                  <c:v>flag_180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анализ!$B$22:$H$22</c15:sqref>
                  </c15:fullRef>
                </c:ext>
              </c:extLst>
              <c:f>анализ!$C$22:$H$22</c:f>
              <c:numCache>
                <c:formatCode>0.00%</c:formatCode>
                <c:ptCount val="6"/>
                <c:pt idx="0">
                  <c:v>0.75</c:v>
                </c:pt>
                <c:pt idx="1">
                  <c:v>0.57462686567164178</c:v>
                </c:pt>
                <c:pt idx="2">
                  <c:v>0.29477611940298509</c:v>
                </c:pt>
                <c:pt idx="3">
                  <c:v>0.13805970149253732</c:v>
                </c:pt>
                <c:pt idx="4">
                  <c:v>6.7164179104477612E-2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C00-B318-9378EFB4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23600"/>
        <c:axId val="226836080"/>
      </c:lineChart>
      <c:catAx>
        <c:axId val="2268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36080"/>
        <c:crosses val="autoZero"/>
        <c:auto val="1"/>
        <c:lblAlgn val="ctr"/>
        <c:lblOffset val="100"/>
        <c:noMultiLvlLbl val="0"/>
      </c:catAx>
      <c:valAx>
        <c:axId val="2268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22</xdr:row>
      <xdr:rowOff>14287</xdr:rowOff>
    </xdr:from>
    <xdr:to>
      <xdr:col>15</xdr:col>
      <xdr:colOff>28575</xdr:colOff>
      <xdr:row>39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EF698D-867B-463F-9D90-32298DC4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mitry Kh" refreshedDate="45149.819104166665" backgroundQuery="1" createdVersion="7" refreshedVersion="7" minRefreshableVersion="3" recordCount="0" supportSubquery="1" supportAdvancedDrill="1" xr:uid="{44342718-7E0F-4B6C-8F0E-AF3559AD72CF}">
  <cacheSource type="external" connectionId="1"/>
  <cacheFields count="9">
    <cacheField name="[Диапазон].[date_come (Месяц)].[date_come (Месяц)]" caption="date_come (Месяц)" numFmtId="0" hierarchy="11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Диапазон].[date_come (Год)].[date_come (Год)]" caption="date_come (Год)" numFmtId="0" hierarchy="9" level="1">
      <sharedItems count="2">
        <s v="2020"/>
        <s v="2021"/>
      </sharedItems>
    </cacheField>
    <cacheField name="[Measures].[Сумма по столбцу flag_30]" caption="Сумма по столбцу flag_30" numFmtId="0" hierarchy="17" level="32767"/>
    <cacheField name="[Measures].[Сумма по столбцу flag_60]" caption="Сумма по столбцу flag_60" numFmtId="0" hierarchy="19" level="32767"/>
    <cacheField name="[Measures].[Сумма по столбцу flag_90]" caption="Сумма по столбцу flag_90" numFmtId="0" hierarchy="20" level="32767"/>
    <cacheField name="[Measures].[Сумма по столбцу flag_120]" caption="Сумма по столбцу flag_120" numFmtId="0" hierarchy="21" level="32767"/>
    <cacheField name="[Measures].[Сумма по столбцу flag_150]" caption="Сумма по столбцу flag_150" numFmtId="0" hierarchy="22" level="32767"/>
    <cacheField name="[Measures].[Сумма по столбцу flag_180]" caption="Сумма по столбцу flag_180" numFmtId="0" hierarchy="23" level="32767"/>
    <cacheField name="[Measures].[Число элементов в столбце id_client]" caption="Число элементов в столбце id_client" numFmtId="0" hierarchy="16" level="32767"/>
  </cacheFields>
  <cacheHierarchies count="2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flag_30]" caption="Число элементов в столбце flag_3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COST]" caption="Сумма по столбцу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COST]" caption="Число элементов в столбце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mitry Kh" refreshedDate="45149.836646412034" backgroundQuery="1" createdVersion="7" refreshedVersion="7" minRefreshableVersion="3" recordCount="0" supportSubquery="1" supportAdvancedDrill="1" xr:uid="{A1A93E9E-117E-4DB9-BA48-7468BB6A88C7}">
  <cacheSource type="external" connectionId="1"/>
  <cacheFields count="4">
    <cacheField name="[Диапазон].[date_come (Месяц)].[date_come (Месяц)]" caption="date_come (Месяц)" numFmtId="0" hierarchy="11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Диапазон].[date_come (Год)].[date_come (Год)]" caption="date_come (Год)" numFmtId="0" hierarchy="9" level="1">
      <sharedItems count="2">
        <s v="2020"/>
        <s v="2021"/>
      </sharedItems>
    </cacheField>
    <cacheField name="[Measures].[Число элементов в столбце id_client]" caption="Число элементов в столбце id_client" numFmtId="0" hierarchy="16" level="32767"/>
    <cacheField name="[Measures].[Сумма по столбцу COST]" caption="Сумма по столбцу COST" numFmtId="0" hierarchy="25" level="32767"/>
  </cacheFields>
  <cacheHierarchies count="2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flag_30]" caption="Число элементов в столбце flag_3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COST]" caption="Сумма по столбцу COST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COST]" caption="Число элементов в столбце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CFF52-61CD-401F-A38D-2DB8BAD41FC3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0:C32" firstHeaderRow="0" firstDataRow="1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Число элементов в столбце id_client" fld="2" subtotal="count" baseField="1" baseItem="0"/>
    <dataField name="Сумма по столбцу COST" fld="3" baseField="1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Сумма по столбцу id_client"/>
    <pivotHierarchy dragToData="1" caption="Число элементов в столбце id_client"/>
    <pivotHierarchy dragToData="1"/>
    <pivotHierarchy dragToData="1" caption="Число элементов в столбце flag_30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client"/>
    <pivotHierarchy dragToData="1" caption="Сумма по столбцу COST"/>
    <pivotHierarchy dragToData="1" caption="Число элементов в столбце COST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32F37-F7CE-494C-A46C-140456AD21D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H15" firstHeaderRow="0" firstDataRow="1" firstDataCol="1"/>
  <pivotFields count="9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Число элементов в столбце id_client" fld="8" subtotal="count" baseField="0" baseItem="8"/>
    <dataField name="Сумма по столбцу flag_30" fld="2" baseField="0" baseItem="0"/>
    <dataField name="Сумма по столбцу flag_60" fld="3" baseField="0" baseItem="0"/>
    <dataField name="Сумма по столбцу flag_90" fld="4" baseField="0" baseItem="0"/>
    <dataField name="Сумма по столбцу flag_120" fld="5" baseField="0" baseItem="0"/>
    <dataField name="Сумма по столбцу flag_150" fld="6" baseField="0" baseItem="0"/>
    <dataField name="Сумма по столбцу flag_180" fld="7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Сумма по столбцу id_client"/>
    <pivotHierarchy dragToData="1" caption="Число элементов в столбце id_client"/>
    <pivotHierarchy dragToData="1"/>
    <pivotHierarchy dragToData="1" caption="Число элементов в столбце flag_30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client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DFAC-11AF-4DEB-A3C9-ABCC7C179DEA}">
  <dimension ref="A1:R23"/>
  <sheetViews>
    <sheetView tabSelected="1" topLeftCell="A9" workbookViewId="0">
      <selection activeCell="A13" sqref="A13:H22"/>
    </sheetView>
  </sheetViews>
  <sheetFormatPr defaultRowHeight="15" x14ac:dyDescent="0.25"/>
  <cols>
    <col min="1" max="1" width="11.7109375" bestFit="1" customWidth="1"/>
    <col min="2" max="2" width="9.7109375" bestFit="1" customWidth="1"/>
    <col min="3" max="8" width="10.7109375" customWidth="1"/>
    <col min="10" max="10" width="14.28515625" bestFit="1" customWidth="1"/>
    <col min="11" max="11" width="16.42578125" bestFit="1" customWidth="1"/>
    <col min="12" max="12" width="9.5703125" bestFit="1" customWidth="1"/>
    <col min="13" max="13" width="11" bestFit="1" customWidth="1"/>
    <col min="14" max="14" width="16.7109375" bestFit="1" customWidth="1"/>
    <col min="15" max="15" width="15.28515625" bestFit="1" customWidth="1"/>
    <col min="18" max="18" width="16.140625" bestFit="1" customWidth="1"/>
  </cols>
  <sheetData>
    <row r="1" spans="1:18" x14ac:dyDescent="0.25">
      <c r="A1" s="8" t="s">
        <v>30</v>
      </c>
      <c r="B1" s="9" t="s">
        <v>29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</row>
    <row r="2" spans="1:18" x14ac:dyDescent="0.25">
      <c r="A2" s="11">
        <v>44105</v>
      </c>
      <c r="B2" s="12">
        <v>274</v>
      </c>
      <c r="C2" s="12">
        <v>230</v>
      </c>
      <c r="D2" s="12">
        <v>175</v>
      </c>
      <c r="E2" s="12">
        <v>104</v>
      </c>
      <c r="F2" s="12">
        <v>42</v>
      </c>
      <c r="G2" s="12">
        <v>22</v>
      </c>
      <c r="H2" s="13">
        <v>9</v>
      </c>
    </row>
    <row r="3" spans="1:18" x14ac:dyDescent="0.25">
      <c r="A3" s="11">
        <v>44136</v>
      </c>
      <c r="B3" s="12">
        <v>308</v>
      </c>
      <c r="C3" s="12">
        <v>257</v>
      </c>
      <c r="D3" s="12">
        <v>190</v>
      </c>
      <c r="E3" s="12">
        <v>118</v>
      </c>
      <c r="F3" s="12">
        <v>53</v>
      </c>
      <c r="G3" s="12">
        <v>27</v>
      </c>
      <c r="H3" s="13">
        <v>13</v>
      </c>
    </row>
    <row r="4" spans="1:18" x14ac:dyDescent="0.25">
      <c r="A4" s="11">
        <v>44166</v>
      </c>
      <c r="B4" s="12">
        <v>316</v>
      </c>
      <c r="C4" s="12">
        <v>249</v>
      </c>
      <c r="D4" s="12">
        <v>196</v>
      </c>
      <c r="E4" s="12">
        <v>111</v>
      </c>
      <c r="F4" s="12">
        <v>51</v>
      </c>
      <c r="G4" s="12">
        <v>22</v>
      </c>
      <c r="H4" s="13">
        <v>10</v>
      </c>
    </row>
    <row r="5" spans="1:18" x14ac:dyDescent="0.25">
      <c r="A5" s="11">
        <v>44197</v>
      </c>
      <c r="B5" s="12">
        <v>300</v>
      </c>
      <c r="C5" s="12">
        <v>233</v>
      </c>
      <c r="D5" s="12">
        <v>171</v>
      </c>
      <c r="E5" s="12">
        <v>107</v>
      </c>
      <c r="F5" s="12">
        <v>53</v>
      </c>
      <c r="G5" s="12">
        <v>27</v>
      </c>
      <c r="H5" s="13">
        <v>9</v>
      </c>
    </row>
    <row r="6" spans="1:18" x14ac:dyDescent="0.25">
      <c r="A6" s="11">
        <v>44228</v>
      </c>
      <c r="B6" s="12">
        <v>245</v>
      </c>
      <c r="C6" s="12">
        <v>192</v>
      </c>
      <c r="D6" s="12">
        <v>137</v>
      </c>
      <c r="E6" s="12">
        <v>85</v>
      </c>
      <c r="F6" s="12">
        <v>39</v>
      </c>
      <c r="G6" s="12">
        <v>18</v>
      </c>
      <c r="H6" s="13">
        <v>3</v>
      </c>
    </row>
    <row r="7" spans="1:18" x14ac:dyDescent="0.25">
      <c r="A7" s="11">
        <v>44256</v>
      </c>
      <c r="B7" s="12">
        <v>274</v>
      </c>
      <c r="C7" s="12">
        <v>139</v>
      </c>
      <c r="D7" s="12">
        <v>109</v>
      </c>
      <c r="E7" s="12">
        <v>82</v>
      </c>
      <c r="F7" s="12">
        <v>31</v>
      </c>
      <c r="G7" s="12">
        <v>14</v>
      </c>
      <c r="H7" s="13">
        <v>5</v>
      </c>
    </row>
    <row r="8" spans="1:18" x14ac:dyDescent="0.25">
      <c r="A8" s="11">
        <v>44287</v>
      </c>
      <c r="B8" s="12">
        <v>250</v>
      </c>
      <c r="C8" s="12">
        <v>202</v>
      </c>
      <c r="D8" s="12">
        <v>151</v>
      </c>
      <c r="E8" s="12">
        <v>88</v>
      </c>
      <c r="F8" s="12">
        <v>44</v>
      </c>
      <c r="G8" s="12">
        <v>25</v>
      </c>
      <c r="H8" s="13">
        <v>11</v>
      </c>
    </row>
    <row r="9" spans="1:18" x14ac:dyDescent="0.25">
      <c r="A9" s="11">
        <v>44317</v>
      </c>
      <c r="B9" s="12">
        <v>265</v>
      </c>
      <c r="C9" s="12">
        <v>214</v>
      </c>
      <c r="D9" s="12">
        <v>164</v>
      </c>
      <c r="E9" s="12">
        <v>146</v>
      </c>
      <c r="F9" s="12">
        <v>72</v>
      </c>
      <c r="G9" s="12">
        <v>37</v>
      </c>
      <c r="H9" s="13">
        <v>8</v>
      </c>
    </row>
    <row r="10" spans="1:18" ht="15.75" thickBot="1" x14ac:dyDescent="0.3">
      <c r="A10" s="14">
        <v>44348</v>
      </c>
      <c r="B10" s="15">
        <v>268</v>
      </c>
      <c r="C10" s="15">
        <v>201</v>
      </c>
      <c r="D10" s="15">
        <v>154</v>
      </c>
      <c r="E10" s="15">
        <v>79</v>
      </c>
      <c r="F10" s="15">
        <v>37</v>
      </c>
      <c r="G10" s="15">
        <v>18</v>
      </c>
      <c r="H10" s="16">
        <v>0</v>
      </c>
    </row>
    <row r="12" spans="1:18" ht="15.75" thickBot="1" x14ac:dyDescent="0.3">
      <c r="N12" s="15"/>
      <c r="P12" s="21" t="s">
        <v>32</v>
      </c>
      <c r="R12" s="7" t="s">
        <v>38</v>
      </c>
    </row>
    <row r="13" spans="1:18" x14ac:dyDescent="0.25">
      <c r="A13" s="8" t="s">
        <v>30</v>
      </c>
      <c r="B13" s="9" t="s">
        <v>29</v>
      </c>
      <c r="C13" s="9" t="s">
        <v>2</v>
      </c>
      <c r="D13" s="9" t="s">
        <v>3</v>
      </c>
      <c r="E13" s="9" t="s">
        <v>4</v>
      </c>
      <c r="F13" s="9" t="s">
        <v>5</v>
      </c>
      <c r="G13" s="9" t="s">
        <v>6</v>
      </c>
      <c r="H13" s="10" t="s">
        <v>7</v>
      </c>
      <c r="I13" s="22" t="s">
        <v>31</v>
      </c>
      <c r="J13" s="9" t="s">
        <v>34</v>
      </c>
      <c r="K13" s="9" t="s">
        <v>35</v>
      </c>
      <c r="L13" s="23" t="s">
        <v>37</v>
      </c>
      <c r="M13" s="10" t="s">
        <v>36</v>
      </c>
      <c r="N13" s="8" t="s">
        <v>39</v>
      </c>
      <c r="O13" s="76" t="s">
        <v>40</v>
      </c>
      <c r="P13">
        <v>300</v>
      </c>
      <c r="Q13" s="59"/>
      <c r="R13" s="58">
        <v>200</v>
      </c>
    </row>
    <row r="14" spans="1:18" x14ac:dyDescent="0.25">
      <c r="A14" s="11">
        <v>44105</v>
      </c>
      <c r="B14" s="12">
        <v>274</v>
      </c>
      <c r="C14" s="17">
        <f t="shared" ref="C14:C22" si="0">C2/B2</f>
        <v>0.83941605839416056</v>
      </c>
      <c r="D14" s="17">
        <f t="shared" ref="D14:H22" si="1">D2/$B2</f>
        <v>0.63868613138686137</v>
      </c>
      <c r="E14" s="17">
        <f t="shared" si="1"/>
        <v>0.37956204379562042</v>
      </c>
      <c r="F14" s="17">
        <f t="shared" si="1"/>
        <v>0.15328467153284672</v>
      </c>
      <c r="G14" s="17">
        <f t="shared" si="1"/>
        <v>8.0291970802919707E-2</v>
      </c>
      <c r="H14" s="18">
        <f t="shared" si="1"/>
        <v>3.2846715328467155E-2</v>
      </c>
      <c r="I14" s="24">
        <f t="shared" ref="I14:I22" si="2">1*SUM(C14/2+H14/2+SUM(D14:G14))</f>
        <v>1.687956204379562</v>
      </c>
      <c r="J14" s="25">
        <v>19242</v>
      </c>
      <c r="K14" s="26">
        <f t="shared" ref="K14:K22" si="3">J14/B14</f>
        <v>70.226277372262771</v>
      </c>
      <c r="L14" s="60">
        <f t="shared" ref="L14:L22" si="4">I14*$P$13</f>
        <v>506.38686131386856</v>
      </c>
      <c r="M14" s="61">
        <f t="shared" ref="M14:M22" si="5">L14-K14</f>
        <v>436.16058394160581</v>
      </c>
      <c r="N14" s="74">
        <f t="shared" ref="N14:N22" si="6">I14*$R$13-K14</f>
        <v>267.36496350364962</v>
      </c>
      <c r="O14" s="77">
        <f>I14*$R$13</f>
        <v>337.59124087591238</v>
      </c>
    </row>
    <row r="15" spans="1:18" x14ac:dyDescent="0.25">
      <c r="A15" s="37">
        <v>44136</v>
      </c>
      <c r="B15" s="38">
        <v>308</v>
      </c>
      <c r="C15" s="39">
        <f t="shared" si="0"/>
        <v>0.83441558441558439</v>
      </c>
      <c r="D15" s="39">
        <f t="shared" si="1"/>
        <v>0.61688311688311692</v>
      </c>
      <c r="E15" s="39">
        <f t="shared" si="1"/>
        <v>0.38311688311688313</v>
      </c>
      <c r="F15" s="39">
        <f t="shared" si="1"/>
        <v>0.17207792207792208</v>
      </c>
      <c r="G15" s="39">
        <f t="shared" si="1"/>
        <v>8.7662337662337664E-2</v>
      </c>
      <c r="H15" s="40">
        <f t="shared" si="1"/>
        <v>4.2207792207792208E-2</v>
      </c>
      <c r="I15" s="41">
        <f t="shared" si="2"/>
        <v>1.698051948051948</v>
      </c>
      <c r="J15" s="42">
        <v>11132</v>
      </c>
      <c r="K15" s="43">
        <f t="shared" si="3"/>
        <v>36.142857142857146</v>
      </c>
      <c r="L15" s="62">
        <f t="shared" si="4"/>
        <v>509.41558441558442</v>
      </c>
      <c r="M15" s="63">
        <f t="shared" si="5"/>
        <v>473.27272727272725</v>
      </c>
      <c r="N15" s="74">
        <f t="shared" si="6"/>
        <v>303.46753246753246</v>
      </c>
      <c r="O15" s="77">
        <f t="shared" ref="O15:O22" si="7">I15*$R$13</f>
        <v>339.61038961038963</v>
      </c>
    </row>
    <row r="16" spans="1:18" x14ac:dyDescent="0.25">
      <c r="A16" s="11">
        <v>44166</v>
      </c>
      <c r="B16" s="12">
        <v>316</v>
      </c>
      <c r="C16" s="17">
        <f t="shared" si="0"/>
        <v>0.78797468354430378</v>
      </c>
      <c r="D16" s="17">
        <f t="shared" si="1"/>
        <v>0.620253164556962</v>
      </c>
      <c r="E16" s="17">
        <f t="shared" si="1"/>
        <v>0.35126582278481011</v>
      </c>
      <c r="F16" s="17">
        <f t="shared" si="1"/>
        <v>0.16139240506329114</v>
      </c>
      <c r="G16" s="17">
        <f t="shared" si="1"/>
        <v>6.9620253164556958E-2</v>
      </c>
      <c r="H16" s="18">
        <f t="shared" si="1"/>
        <v>3.1645569620253167E-2</v>
      </c>
      <c r="I16" s="24">
        <f t="shared" si="2"/>
        <v>1.6123417721518987</v>
      </c>
      <c r="J16" s="25">
        <v>22121</v>
      </c>
      <c r="K16" s="26">
        <f t="shared" si="3"/>
        <v>70.00316455696202</v>
      </c>
      <c r="L16" s="60">
        <f t="shared" si="4"/>
        <v>483.70253164556959</v>
      </c>
      <c r="M16" s="61">
        <f t="shared" si="5"/>
        <v>413.69936708860757</v>
      </c>
      <c r="N16" s="74">
        <f t="shared" si="6"/>
        <v>252.46518987341773</v>
      </c>
      <c r="O16" s="77">
        <f t="shared" si="7"/>
        <v>322.46835443037975</v>
      </c>
    </row>
    <row r="17" spans="1:15" x14ac:dyDescent="0.25">
      <c r="A17" s="51">
        <v>44197</v>
      </c>
      <c r="B17" s="52">
        <v>300</v>
      </c>
      <c r="C17" s="53">
        <f t="shared" si="0"/>
        <v>0.77666666666666662</v>
      </c>
      <c r="D17" s="53">
        <f t="shared" si="1"/>
        <v>0.56999999999999995</v>
      </c>
      <c r="E17" s="53">
        <f t="shared" si="1"/>
        <v>0.35666666666666669</v>
      </c>
      <c r="F17" s="53">
        <f t="shared" si="1"/>
        <v>0.17666666666666667</v>
      </c>
      <c r="G17" s="53">
        <f t="shared" si="1"/>
        <v>0.09</v>
      </c>
      <c r="H17" s="54">
        <f t="shared" si="1"/>
        <v>0.03</v>
      </c>
      <c r="I17" s="55">
        <f t="shared" si="2"/>
        <v>1.5966666666666667</v>
      </c>
      <c r="J17" s="56">
        <v>55040</v>
      </c>
      <c r="K17" s="57">
        <f t="shared" si="3"/>
        <v>183.46666666666667</v>
      </c>
      <c r="L17" s="64">
        <f t="shared" si="4"/>
        <v>479</v>
      </c>
      <c r="M17" s="65">
        <f t="shared" si="5"/>
        <v>295.5333333333333</v>
      </c>
      <c r="N17" s="74">
        <f t="shared" si="6"/>
        <v>135.86666666666665</v>
      </c>
      <c r="O17" s="77">
        <f t="shared" si="7"/>
        <v>319.33333333333331</v>
      </c>
    </row>
    <row r="18" spans="1:15" x14ac:dyDescent="0.25">
      <c r="A18" s="11">
        <v>44228</v>
      </c>
      <c r="B18" s="12">
        <v>245</v>
      </c>
      <c r="C18" s="17">
        <f t="shared" si="0"/>
        <v>0.78367346938775506</v>
      </c>
      <c r="D18" s="17">
        <f t="shared" si="1"/>
        <v>0.5591836734693878</v>
      </c>
      <c r="E18" s="17">
        <f t="shared" si="1"/>
        <v>0.34693877551020408</v>
      </c>
      <c r="F18" s="17">
        <f t="shared" si="1"/>
        <v>0.15918367346938775</v>
      </c>
      <c r="G18" s="17">
        <f t="shared" si="1"/>
        <v>7.3469387755102047E-2</v>
      </c>
      <c r="H18" s="18">
        <f t="shared" si="1"/>
        <v>1.2244897959183673E-2</v>
      </c>
      <c r="I18" s="24">
        <f t="shared" si="2"/>
        <v>1.536734693877551</v>
      </c>
      <c r="J18" s="25">
        <v>17110</v>
      </c>
      <c r="K18" s="26">
        <f t="shared" si="3"/>
        <v>69.836734693877546</v>
      </c>
      <c r="L18" s="60">
        <f t="shared" si="4"/>
        <v>461.0204081632653</v>
      </c>
      <c r="M18" s="61">
        <f t="shared" si="5"/>
        <v>391.18367346938777</v>
      </c>
      <c r="N18" s="74">
        <f t="shared" si="6"/>
        <v>237.51020408163265</v>
      </c>
      <c r="O18" s="77">
        <f t="shared" si="7"/>
        <v>307.34693877551018</v>
      </c>
    </row>
    <row r="19" spans="1:15" x14ac:dyDescent="0.25">
      <c r="A19" s="44">
        <v>44256</v>
      </c>
      <c r="B19" s="45">
        <v>274</v>
      </c>
      <c r="C19" s="46">
        <f t="shared" si="0"/>
        <v>0.50729927007299269</v>
      </c>
      <c r="D19" s="46">
        <f t="shared" si="1"/>
        <v>0.3978102189781022</v>
      </c>
      <c r="E19" s="46">
        <f t="shared" si="1"/>
        <v>0.29927007299270075</v>
      </c>
      <c r="F19" s="46">
        <f t="shared" si="1"/>
        <v>0.11313868613138686</v>
      </c>
      <c r="G19" s="46">
        <f t="shared" si="1"/>
        <v>5.1094890510948905E-2</v>
      </c>
      <c r="H19" s="47">
        <f t="shared" si="1"/>
        <v>1.824817518248175E-2</v>
      </c>
      <c r="I19" s="48">
        <f t="shared" si="2"/>
        <v>1.1240875912408761</v>
      </c>
      <c r="J19" s="49">
        <v>19242</v>
      </c>
      <c r="K19" s="50">
        <f t="shared" si="3"/>
        <v>70.226277372262771</v>
      </c>
      <c r="L19" s="66">
        <f t="shared" si="4"/>
        <v>337.22627737226281</v>
      </c>
      <c r="M19" s="67">
        <f t="shared" si="5"/>
        <v>267.00000000000006</v>
      </c>
      <c r="N19" s="74">
        <f t="shared" si="6"/>
        <v>154.59124087591243</v>
      </c>
      <c r="O19" s="77">
        <f t="shared" si="7"/>
        <v>224.81751824817522</v>
      </c>
    </row>
    <row r="20" spans="1:15" x14ac:dyDescent="0.25">
      <c r="A20" s="11">
        <v>44287</v>
      </c>
      <c r="B20" s="12">
        <v>250</v>
      </c>
      <c r="C20" s="17">
        <f t="shared" si="0"/>
        <v>0.80800000000000005</v>
      </c>
      <c r="D20" s="17">
        <f t="shared" si="1"/>
        <v>0.60399999999999998</v>
      </c>
      <c r="E20" s="17">
        <f t="shared" si="1"/>
        <v>0.35199999999999998</v>
      </c>
      <c r="F20" s="17">
        <f t="shared" si="1"/>
        <v>0.17599999999999999</v>
      </c>
      <c r="G20" s="17">
        <f t="shared" si="1"/>
        <v>0.1</v>
      </c>
      <c r="H20" s="18">
        <f t="shared" si="1"/>
        <v>4.3999999999999997E-2</v>
      </c>
      <c r="I20" s="24">
        <f t="shared" si="2"/>
        <v>1.6579999999999999</v>
      </c>
      <c r="J20" s="25">
        <v>17552</v>
      </c>
      <c r="K20" s="26">
        <f t="shared" si="3"/>
        <v>70.207999999999998</v>
      </c>
      <c r="L20" s="60">
        <f t="shared" si="4"/>
        <v>497.4</v>
      </c>
      <c r="M20" s="61">
        <f t="shared" si="5"/>
        <v>427.19200000000001</v>
      </c>
      <c r="N20" s="74">
        <f t="shared" si="6"/>
        <v>261.39199999999994</v>
      </c>
      <c r="O20" s="77">
        <f t="shared" si="7"/>
        <v>331.59999999999997</v>
      </c>
    </row>
    <row r="21" spans="1:15" x14ac:dyDescent="0.25">
      <c r="A21" s="30">
        <v>44317</v>
      </c>
      <c r="B21" s="31">
        <v>265</v>
      </c>
      <c r="C21" s="32">
        <f t="shared" si="0"/>
        <v>0.8075471698113208</v>
      </c>
      <c r="D21" s="32">
        <f t="shared" si="1"/>
        <v>0.61886792452830186</v>
      </c>
      <c r="E21" s="32">
        <f t="shared" si="1"/>
        <v>0.55094339622641508</v>
      </c>
      <c r="F21" s="32">
        <f t="shared" si="1"/>
        <v>0.27169811320754716</v>
      </c>
      <c r="G21" s="32">
        <f t="shared" si="1"/>
        <v>0.13962264150943396</v>
      </c>
      <c r="H21" s="33">
        <f t="shared" si="1"/>
        <v>3.0188679245283019E-2</v>
      </c>
      <c r="I21" s="34">
        <f t="shared" si="2"/>
        <v>2</v>
      </c>
      <c r="J21" s="35">
        <v>18886</v>
      </c>
      <c r="K21" s="36">
        <f t="shared" si="3"/>
        <v>71.26792452830189</v>
      </c>
      <c r="L21" s="68">
        <f t="shared" si="4"/>
        <v>600</v>
      </c>
      <c r="M21" s="69">
        <f t="shared" si="5"/>
        <v>528.73207547169807</v>
      </c>
      <c r="N21" s="74">
        <f t="shared" si="6"/>
        <v>328.73207547169812</v>
      </c>
      <c r="O21" s="77">
        <f t="shared" si="7"/>
        <v>400</v>
      </c>
    </row>
    <row r="22" spans="1:15" ht="15.75" thickBot="1" x14ac:dyDescent="0.3">
      <c r="A22" s="14">
        <v>44348</v>
      </c>
      <c r="B22" s="15">
        <v>268</v>
      </c>
      <c r="C22" s="19">
        <f t="shared" si="0"/>
        <v>0.75</v>
      </c>
      <c r="D22" s="19">
        <f t="shared" si="1"/>
        <v>0.57462686567164178</v>
      </c>
      <c r="E22" s="19">
        <f t="shared" si="1"/>
        <v>0.29477611940298509</v>
      </c>
      <c r="F22" s="19">
        <f t="shared" si="1"/>
        <v>0.13805970149253732</v>
      </c>
      <c r="G22" s="19">
        <f t="shared" si="1"/>
        <v>6.7164179104477612E-2</v>
      </c>
      <c r="H22" s="20">
        <f t="shared" si="1"/>
        <v>0</v>
      </c>
      <c r="I22" s="27">
        <f t="shared" si="2"/>
        <v>1.449626865671642</v>
      </c>
      <c r="J22" s="28">
        <v>18878</v>
      </c>
      <c r="K22" s="29">
        <f t="shared" si="3"/>
        <v>70.440298507462686</v>
      </c>
      <c r="L22" s="70">
        <f t="shared" si="4"/>
        <v>434.88805970149258</v>
      </c>
      <c r="M22" s="71">
        <f t="shared" si="5"/>
        <v>364.44776119402991</v>
      </c>
      <c r="N22" s="75">
        <f t="shared" si="6"/>
        <v>219.48507462686575</v>
      </c>
      <c r="O22" s="78">
        <f t="shared" si="7"/>
        <v>289.92537313432842</v>
      </c>
    </row>
    <row r="23" spans="1:15" x14ac:dyDescent="0.25">
      <c r="A23" s="12"/>
      <c r="H23" s="12"/>
      <c r="I23" s="12"/>
      <c r="M23" s="72">
        <f>SUM(M14:M22)</f>
        <v>3597.2215217713901</v>
      </c>
      <c r="N23" s="73">
        <f>SUM(N14:N22)</f>
        <v>2160.8749475673758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topLeftCell="A2479" workbookViewId="0">
      <selection activeCell="I2501" sqref="I2501"/>
    </sheetView>
  </sheetViews>
  <sheetFormatPr defaultColWidth="14.42578125" defaultRowHeight="15" customHeight="1" x14ac:dyDescent="0.25"/>
  <cols>
    <col min="1" max="1" width="8.7109375" customWidth="1"/>
    <col min="2" max="2" width="10.85546875" bestFit="1" customWidth="1"/>
    <col min="3" max="5" width="9.5703125" bestFit="1" customWidth="1"/>
    <col min="6" max="8" width="10.5703125" bestFit="1" customWidth="1"/>
    <col min="9" max="9" width="7.85546875" bestFit="1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2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25">
      <c r="A3" s="1">
        <v>102246</v>
      </c>
      <c r="B3" s="2">
        <v>44105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69</v>
      </c>
    </row>
    <row r="4" spans="1:9" ht="14.25" customHeight="1" x14ac:dyDescent="0.2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2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25">
      <c r="A6" s="1">
        <v>100851</v>
      </c>
      <c r="B6" s="2">
        <v>44105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69</v>
      </c>
    </row>
    <row r="7" spans="1:9" ht="14.25" customHeight="1" x14ac:dyDescent="0.2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2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2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25">
      <c r="A10" s="1">
        <v>100843</v>
      </c>
      <c r="B10" s="2">
        <v>44105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75</v>
      </c>
    </row>
    <row r="11" spans="1:9" ht="14.25" customHeight="1" x14ac:dyDescent="0.2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25">
      <c r="A12" s="1">
        <v>100444</v>
      </c>
      <c r="B12" s="2">
        <v>44105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70</v>
      </c>
    </row>
    <row r="13" spans="1:9" ht="14.25" customHeight="1" x14ac:dyDescent="0.25">
      <c r="A13" s="1">
        <v>101442</v>
      </c>
      <c r="B13" s="2">
        <v>44106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77</v>
      </c>
    </row>
    <row r="14" spans="1:9" ht="14.25" customHeight="1" x14ac:dyDescent="0.25">
      <c r="A14" s="1">
        <v>101080</v>
      </c>
      <c r="B14" s="2">
        <v>44106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69</v>
      </c>
    </row>
    <row r="15" spans="1:9" ht="14.25" customHeight="1" x14ac:dyDescent="0.25">
      <c r="A15" s="1">
        <v>101439</v>
      </c>
      <c r="B15" s="2">
        <v>44106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69</v>
      </c>
    </row>
    <row r="16" spans="1:9" ht="14.25" customHeight="1" x14ac:dyDescent="0.2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2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2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25">
      <c r="A19" s="1">
        <v>101997</v>
      </c>
      <c r="B19" s="2">
        <v>44106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50</v>
      </c>
    </row>
    <row r="20" spans="1:9" ht="14.25" customHeight="1" x14ac:dyDescent="0.25">
      <c r="A20" s="1">
        <v>101288</v>
      </c>
      <c r="B20" s="2">
        <v>44106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50</v>
      </c>
    </row>
    <row r="21" spans="1:9" ht="14.25" customHeight="1" x14ac:dyDescent="0.25">
      <c r="A21" s="1">
        <v>100034</v>
      </c>
      <c r="B21" s="2">
        <v>44106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51</v>
      </c>
    </row>
    <row r="22" spans="1:9" ht="14.25" customHeight="1" x14ac:dyDescent="0.25">
      <c r="A22" s="1">
        <v>101685</v>
      </c>
      <c r="B22" s="2">
        <v>44106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77</v>
      </c>
    </row>
    <row r="23" spans="1:9" ht="14.25" customHeight="1" x14ac:dyDescent="0.2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2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2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25">
      <c r="A26" s="1">
        <v>101014</v>
      </c>
      <c r="B26" s="2">
        <v>44106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85</v>
      </c>
    </row>
    <row r="27" spans="1:9" ht="14.25" customHeight="1" x14ac:dyDescent="0.2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25">
      <c r="A28" s="1">
        <v>100323</v>
      </c>
      <c r="B28" s="2">
        <v>44106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80</v>
      </c>
    </row>
    <row r="29" spans="1:9" ht="14.25" customHeight="1" x14ac:dyDescent="0.25">
      <c r="A29" s="1">
        <v>101716</v>
      </c>
      <c r="B29" s="2">
        <v>44106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50</v>
      </c>
    </row>
    <row r="30" spans="1:9" ht="14.25" customHeight="1" x14ac:dyDescent="0.25">
      <c r="A30" s="1">
        <v>100384</v>
      </c>
      <c r="B30" s="2">
        <v>44106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55</v>
      </c>
    </row>
    <row r="31" spans="1:9" ht="14.25" customHeight="1" x14ac:dyDescent="0.2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2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2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2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2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2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2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2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25">
      <c r="A39" s="1">
        <v>102030</v>
      </c>
      <c r="B39" s="2">
        <v>44106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25">
      <c r="A40" s="1">
        <v>102150</v>
      </c>
      <c r="B40" s="2">
        <v>44106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50</v>
      </c>
    </row>
    <row r="41" spans="1:9" ht="14.25" customHeight="1" x14ac:dyDescent="0.2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2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2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2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25">
      <c r="A45" s="1">
        <v>100817</v>
      </c>
      <c r="B45" s="2">
        <v>44106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85</v>
      </c>
    </row>
    <row r="46" spans="1:9" ht="14.25" customHeight="1" x14ac:dyDescent="0.2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25">
      <c r="A47" s="1">
        <v>101599</v>
      </c>
      <c r="B47" s="2">
        <v>44107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70</v>
      </c>
    </row>
    <row r="48" spans="1:9" ht="14.25" customHeight="1" x14ac:dyDescent="0.25">
      <c r="A48" s="1">
        <v>101404</v>
      </c>
      <c r="B48" s="2">
        <v>44107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51</v>
      </c>
    </row>
    <row r="49" spans="1:9" ht="14.25" customHeight="1" x14ac:dyDescent="0.2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2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25">
      <c r="A51" s="1">
        <v>100119</v>
      </c>
      <c r="B51" s="2">
        <v>44107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55</v>
      </c>
    </row>
    <row r="52" spans="1:9" ht="14.25" customHeight="1" x14ac:dyDescent="0.2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25">
      <c r="A53" s="1">
        <v>100157</v>
      </c>
      <c r="B53" s="2">
        <v>44107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50</v>
      </c>
    </row>
    <row r="54" spans="1:9" ht="14.25" customHeight="1" x14ac:dyDescent="0.2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25">
      <c r="A55" s="1">
        <v>100512</v>
      </c>
      <c r="B55" s="2">
        <v>44107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70</v>
      </c>
    </row>
    <row r="56" spans="1:9" ht="14.25" customHeight="1" x14ac:dyDescent="0.2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25">
      <c r="A57" s="1">
        <v>100390</v>
      </c>
      <c r="B57" s="2">
        <v>44107</v>
      </c>
      <c r="C57" s="1">
        <v>1</v>
      </c>
      <c r="D57" s="1">
        <v>1</v>
      </c>
      <c r="E57" s="1">
        <v>1</v>
      </c>
      <c r="F57" s="1">
        <v>0</v>
      </c>
      <c r="G57" s="1">
        <v>0</v>
      </c>
      <c r="H57" s="1">
        <v>0</v>
      </c>
      <c r="I57" s="1">
        <v>80</v>
      </c>
    </row>
    <row r="58" spans="1:9" ht="14.25" customHeight="1" x14ac:dyDescent="0.2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25">
      <c r="A59" s="1">
        <v>100668</v>
      </c>
      <c r="B59" s="2">
        <v>44107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50</v>
      </c>
    </row>
    <row r="60" spans="1:9" ht="14.25" customHeight="1" x14ac:dyDescent="0.2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25">
      <c r="A61" s="1">
        <v>101798</v>
      </c>
      <c r="B61" s="2">
        <v>44107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0</v>
      </c>
      <c r="I61" s="1">
        <v>75</v>
      </c>
    </row>
    <row r="62" spans="1:9" ht="14.25" customHeight="1" x14ac:dyDescent="0.2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25">
      <c r="A63" s="1">
        <v>101280</v>
      </c>
      <c r="B63" s="2">
        <v>44108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80</v>
      </c>
    </row>
    <row r="64" spans="1:9" ht="14.25" customHeight="1" x14ac:dyDescent="0.25">
      <c r="A64" s="1">
        <v>102139</v>
      </c>
      <c r="B64" s="2">
        <v>44108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80</v>
      </c>
    </row>
    <row r="65" spans="1:9" ht="14.25" customHeight="1" x14ac:dyDescent="0.2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2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2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2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25">
      <c r="A69" s="1">
        <v>101122</v>
      </c>
      <c r="B69" s="2">
        <v>44108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93</v>
      </c>
    </row>
    <row r="70" spans="1:9" ht="14.25" customHeight="1" x14ac:dyDescent="0.2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2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2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2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2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25">
      <c r="A75" s="1">
        <v>100804</v>
      </c>
      <c r="B75" s="2">
        <v>44108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85</v>
      </c>
    </row>
    <row r="76" spans="1:9" ht="14.25" customHeight="1" x14ac:dyDescent="0.25">
      <c r="A76" s="1">
        <v>102032</v>
      </c>
      <c r="B76" s="2">
        <v>44108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50</v>
      </c>
    </row>
    <row r="77" spans="1:9" ht="14.25" customHeight="1" x14ac:dyDescent="0.25">
      <c r="A77" s="1">
        <v>100192</v>
      </c>
      <c r="B77" s="2">
        <v>44108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80</v>
      </c>
    </row>
    <row r="78" spans="1:9" ht="14.25" customHeight="1" x14ac:dyDescent="0.25">
      <c r="A78" s="1">
        <v>100144</v>
      </c>
      <c r="B78" s="2">
        <v>44108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25">
      <c r="A79" s="1">
        <v>100044</v>
      </c>
      <c r="B79" s="2">
        <v>44108</v>
      </c>
      <c r="C79" s="1">
        <v>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80</v>
      </c>
    </row>
    <row r="80" spans="1:9" ht="14.25" customHeight="1" x14ac:dyDescent="0.2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25">
      <c r="A81" s="1">
        <v>102198</v>
      </c>
      <c r="B81" s="2">
        <v>44108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79</v>
      </c>
    </row>
    <row r="82" spans="1:9" ht="14.25" customHeight="1" x14ac:dyDescent="0.2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2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2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2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25">
      <c r="A86" s="1">
        <v>100019</v>
      </c>
      <c r="B86" s="2">
        <v>44108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83</v>
      </c>
    </row>
    <row r="87" spans="1:9" ht="14.25" customHeight="1" x14ac:dyDescent="0.2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25">
      <c r="A88" s="1">
        <v>101715</v>
      </c>
      <c r="B88" s="2">
        <v>44108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80</v>
      </c>
    </row>
    <row r="89" spans="1:9" ht="14.25" customHeight="1" x14ac:dyDescent="0.2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2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2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25">
      <c r="A92" s="1">
        <v>101490</v>
      </c>
      <c r="B92" s="2">
        <v>44108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70</v>
      </c>
    </row>
    <row r="93" spans="1:9" ht="14.25" customHeight="1" x14ac:dyDescent="0.2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25">
      <c r="A94" s="1">
        <v>102442</v>
      </c>
      <c r="B94" s="2">
        <v>44108</v>
      </c>
      <c r="C94" s="1">
        <v>1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92</v>
      </c>
    </row>
    <row r="95" spans="1:9" ht="14.25" customHeight="1" x14ac:dyDescent="0.2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2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2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2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25">
      <c r="A99" s="1">
        <v>101610</v>
      </c>
      <c r="B99" s="2">
        <v>44108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83</v>
      </c>
    </row>
    <row r="100" spans="1:9" ht="14.25" customHeight="1" x14ac:dyDescent="0.2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25">
      <c r="A101" s="1">
        <v>100613</v>
      </c>
      <c r="B101" s="2">
        <v>44108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25">
      <c r="A102" s="1">
        <v>102446</v>
      </c>
      <c r="B102" s="2">
        <v>44108</v>
      </c>
      <c r="C102" s="1">
        <v>1</v>
      </c>
      <c r="D102" s="1">
        <v>1</v>
      </c>
      <c r="E102" s="1">
        <v>1</v>
      </c>
      <c r="F102" s="1">
        <v>0</v>
      </c>
      <c r="G102" s="1">
        <v>0</v>
      </c>
      <c r="H102" s="1">
        <v>0</v>
      </c>
      <c r="I102" s="1">
        <v>50</v>
      </c>
    </row>
    <row r="103" spans="1:9" ht="14.25" customHeight="1" x14ac:dyDescent="0.2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2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2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2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2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25">
      <c r="A108" s="1">
        <v>101818</v>
      </c>
      <c r="B108" s="2">
        <v>44109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93</v>
      </c>
    </row>
    <row r="109" spans="1:9" ht="14.25" customHeight="1" x14ac:dyDescent="0.2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2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2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2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25">
      <c r="A113" s="1">
        <v>102005</v>
      </c>
      <c r="B113" s="2">
        <v>44109</v>
      </c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69</v>
      </c>
    </row>
    <row r="114" spans="1:9" ht="14.25" customHeight="1" x14ac:dyDescent="0.25">
      <c r="A114" s="1">
        <v>101836</v>
      </c>
      <c r="B114" s="2">
        <v>44109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92</v>
      </c>
    </row>
    <row r="115" spans="1:9" ht="14.25" customHeight="1" x14ac:dyDescent="0.2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25">
      <c r="A116" s="1">
        <v>102460</v>
      </c>
      <c r="B116" s="2">
        <v>44109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69</v>
      </c>
    </row>
    <row r="117" spans="1:9" ht="14.25" customHeight="1" x14ac:dyDescent="0.25">
      <c r="A117" s="1">
        <v>100154</v>
      </c>
      <c r="B117" s="2">
        <v>44109</v>
      </c>
      <c r="C117" s="1">
        <v>1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50</v>
      </c>
    </row>
    <row r="118" spans="1:9" ht="14.25" customHeight="1" x14ac:dyDescent="0.2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2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2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25">
      <c r="A121" s="1">
        <v>100343</v>
      </c>
      <c r="B121" s="2">
        <v>44109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45</v>
      </c>
    </row>
    <row r="122" spans="1:9" ht="14.25" customHeight="1" x14ac:dyDescent="0.2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2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25">
      <c r="A124" s="1">
        <v>100678</v>
      </c>
      <c r="B124" s="2">
        <v>44110</v>
      </c>
      <c r="C124" s="1">
        <v>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75</v>
      </c>
    </row>
    <row r="125" spans="1:9" ht="14.25" customHeight="1" x14ac:dyDescent="0.25">
      <c r="A125" s="1">
        <v>100339</v>
      </c>
      <c r="B125" s="2">
        <v>44110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69</v>
      </c>
    </row>
    <row r="126" spans="1:9" ht="14.25" customHeight="1" x14ac:dyDescent="0.2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2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2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25">
      <c r="A129" s="1">
        <v>100387</v>
      </c>
      <c r="B129" s="2">
        <v>44110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75</v>
      </c>
    </row>
    <row r="130" spans="1:9" ht="14.25" customHeight="1" x14ac:dyDescent="0.25">
      <c r="A130" s="1">
        <v>100705</v>
      </c>
      <c r="B130" s="2">
        <v>44110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80</v>
      </c>
    </row>
    <row r="131" spans="1:9" ht="14.25" customHeight="1" x14ac:dyDescent="0.25">
      <c r="A131" s="1">
        <v>102174</v>
      </c>
      <c r="B131" s="2">
        <v>44110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75</v>
      </c>
    </row>
    <row r="132" spans="1:9" ht="14.25" customHeight="1" x14ac:dyDescent="0.25">
      <c r="A132" s="1">
        <v>100341</v>
      </c>
      <c r="B132" s="2">
        <v>44110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80</v>
      </c>
    </row>
    <row r="133" spans="1:9" ht="14.25" customHeight="1" x14ac:dyDescent="0.25">
      <c r="A133" s="1">
        <v>100621</v>
      </c>
      <c r="B133" s="2">
        <v>44110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70</v>
      </c>
    </row>
    <row r="134" spans="1:9" ht="14.25" customHeight="1" x14ac:dyDescent="0.25">
      <c r="A134" s="1">
        <v>101137</v>
      </c>
      <c r="B134" s="2">
        <v>44110</v>
      </c>
      <c r="C134" s="1">
        <v>1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75</v>
      </c>
    </row>
    <row r="135" spans="1:9" ht="14.25" customHeight="1" x14ac:dyDescent="0.2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25">
      <c r="A136" s="1">
        <v>100944</v>
      </c>
      <c r="B136" s="2">
        <v>44110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95</v>
      </c>
    </row>
    <row r="137" spans="1:9" ht="14.25" customHeight="1" x14ac:dyDescent="0.2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25">
      <c r="A138" s="1">
        <v>100950</v>
      </c>
      <c r="B138" s="2">
        <v>44110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55</v>
      </c>
    </row>
    <row r="139" spans="1:9" ht="14.25" customHeight="1" x14ac:dyDescent="0.25">
      <c r="A139" s="1">
        <v>102097</v>
      </c>
      <c r="B139" s="2">
        <v>44110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0</v>
      </c>
      <c r="I139" s="1">
        <v>50</v>
      </c>
    </row>
    <row r="140" spans="1:9" ht="14.25" customHeight="1" x14ac:dyDescent="0.2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2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2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2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2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2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25">
      <c r="A146" s="1">
        <v>101939</v>
      </c>
      <c r="B146" s="2">
        <v>44110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25">
      <c r="A147" s="1">
        <v>100081</v>
      </c>
      <c r="B147" s="2">
        <v>44111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0</v>
      </c>
      <c r="I147" s="1">
        <v>69</v>
      </c>
    </row>
    <row r="148" spans="1:9" ht="14.25" customHeight="1" x14ac:dyDescent="0.2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2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2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2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25">
      <c r="A152" s="1">
        <v>101740</v>
      </c>
      <c r="B152" s="2">
        <v>44111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50</v>
      </c>
    </row>
    <row r="153" spans="1:9" ht="14.25" customHeight="1" x14ac:dyDescent="0.2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25">
      <c r="A154" s="1">
        <v>102080</v>
      </c>
      <c r="B154" s="2">
        <v>44111</v>
      </c>
      <c r="C154" s="1">
        <v>1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92</v>
      </c>
    </row>
    <row r="155" spans="1:9" ht="14.25" customHeight="1" x14ac:dyDescent="0.2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25">
      <c r="A156" s="1">
        <v>100590</v>
      </c>
      <c r="B156" s="2">
        <v>44111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45</v>
      </c>
    </row>
    <row r="157" spans="1:9" ht="14.25" customHeight="1" x14ac:dyDescent="0.2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2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2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25">
      <c r="A160" s="1">
        <v>102462</v>
      </c>
      <c r="B160" s="2">
        <v>44112</v>
      </c>
      <c r="C160" s="1">
        <v>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83</v>
      </c>
    </row>
    <row r="161" spans="1:9" ht="14.25" customHeight="1" x14ac:dyDescent="0.2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2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2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25">
      <c r="A164" s="1">
        <v>101024</v>
      </c>
      <c r="B164" s="2">
        <v>44112</v>
      </c>
      <c r="C164" s="1">
        <v>1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25">
      <c r="A165" s="1">
        <v>102007</v>
      </c>
      <c r="B165" s="2">
        <v>44112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80</v>
      </c>
    </row>
    <row r="166" spans="1:9" ht="14.25" customHeight="1" x14ac:dyDescent="0.2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25">
      <c r="A167" s="1">
        <v>101658</v>
      </c>
      <c r="B167" s="2">
        <v>44112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83</v>
      </c>
    </row>
    <row r="168" spans="1:9" ht="14.25" customHeight="1" x14ac:dyDescent="0.2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25">
      <c r="A169" s="1">
        <v>101432</v>
      </c>
      <c r="B169" s="2">
        <v>44112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55</v>
      </c>
    </row>
    <row r="170" spans="1:9" ht="14.25" customHeight="1" x14ac:dyDescent="0.2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2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2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2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2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2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25">
      <c r="A176" s="1">
        <v>100074</v>
      </c>
      <c r="B176" s="2">
        <v>44112</v>
      </c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 s="1">
        <v>0</v>
      </c>
      <c r="I176" s="1">
        <v>45</v>
      </c>
    </row>
    <row r="177" spans="1:9" ht="14.25" customHeight="1" x14ac:dyDescent="0.25">
      <c r="A177" s="1">
        <v>100481</v>
      </c>
      <c r="B177" s="2">
        <v>44112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55</v>
      </c>
    </row>
    <row r="178" spans="1:9" ht="14.25" customHeight="1" x14ac:dyDescent="0.2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2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25">
      <c r="A180" s="1">
        <v>101692</v>
      </c>
      <c r="B180" s="2">
        <v>44112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55</v>
      </c>
    </row>
    <row r="181" spans="1:9" ht="14.25" customHeight="1" x14ac:dyDescent="0.25">
      <c r="A181" s="1">
        <v>100607</v>
      </c>
      <c r="B181" s="2">
        <v>44112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70</v>
      </c>
    </row>
    <row r="182" spans="1:9" ht="14.25" customHeight="1" x14ac:dyDescent="0.25">
      <c r="A182" s="1">
        <v>102167</v>
      </c>
      <c r="B182" s="2">
        <v>44112</v>
      </c>
      <c r="C182" s="1">
        <v>1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77</v>
      </c>
    </row>
    <row r="183" spans="1:9" ht="14.25" customHeight="1" x14ac:dyDescent="0.2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25">
      <c r="A184" s="1">
        <v>102376</v>
      </c>
      <c r="B184" s="2">
        <v>44113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45</v>
      </c>
    </row>
    <row r="185" spans="1:9" ht="14.25" customHeight="1" x14ac:dyDescent="0.2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2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2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25">
      <c r="A188" s="1">
        <v>101483</v>
      </c>
      <c r="B188" s="2">
        <v>44113</v>
      </c>
      <c r="C188" s="1">
        <v>1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70</v>
      </c>
    </row>
    <row r="189" spans="1:9" ht="14.25" customHeight="1" x14ac:dyDescent="0.2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2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25">
      <c r="A191" s="1">
        <v>100492</v>
      </c>
      <c r="B191" s="2">
        <v>44113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51</v>
      </c>
    </row>
    <row r="192" spans="1:9" ht="14.25" customHeight="1" x14ac:dyDescent="0.25">
      <c r="A192" s="1">
        <v>100729</v>
      </c>
      <c r="B192" s="2">
        <v>44113</v>
      </c>
      <c r="C192" s="1">
        <v>1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1">
        <v>85</v>
      </c>
    </row>
    <row r="193" spans="1:9" ht="14.25" customHeight="1" x14ac:dyDescent="0.2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25">
      <c r="A194" s="1">
        <v>102133</v>
      </c>
      <c r="B194" s="2">
        <v>44113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69</v>
      </c>
    </row>
    <row r="195" spans="1:9" ht="14.25" customHeight="1" x14ac:dyDescent="0.2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25">
      <c r="A196" s="1">
        <v>101008</v>
      </c>
      <c r="B196" s="2">
        <v>44113</v>
      </c>
      <c r="C196" s="1">
        <v>1</v>
      </c>
      <c r="D196" s="1">
        <v>1</v>
      </c>
      <c r="E196" s="1">
        <v>0</v>
      </c>
      <c r="F196" s="1">
        <v>0</v>
      </c>
      <c r="G196" s="1">
        <v>0</v>
      </c>
      <c r="H196" s="1">
        <v>0</v>
      </c>
      <c r="I196" s="1">
        <v>69</v>
      </c>
    </row>
    <row r="197" spans="1:9" ht="14.25" customHeight="1" x14ac:dyDescent="0.2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2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25">
      <c r="A199" s="1">
        <v>101646</v>
      </c>
      <c r="B199" s="2">
        <v>44113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25">
      <c r="A200" s="1">
        <v>101180</v>
      </c>
      <c r="B200" s="2">
        <v>44113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83</v>
      </c>
    </row>
    <row r="201" spans="1:9" ht="14.25" customHeight="1" x14ac:dyDescent="0.25">
      <c r="A201" s="1">
        <v>101234</v>
      </c>
      <c r="B201" s="2">
        <v>44113</v>
      </c>
      <c r="C201" s="1">
        <v>1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83</v>
      </c>
    </row>
    <row r="202" spans="1:9" ht="14.25" customHeight="1" x14ac:dyDescent="0.25">
      <c r="A202" s="1">
        <v>102394</v>
      </c>
      <c r="B202" s="2">
        <v>44113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85</v>
      </c>
    </row>
    <row r="203" spans="1:9" ht="14.25" customHeight="1" x14ac:dyDescent="0.25">
      <c r="A203" s="1">
        <v>101246</v>
      </c>
      <c r="B203" s="2">
        <v>44114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45</v>
      </c>
    </row>
    <row r="204" spans="1:9" ht="14.25" customHeight="1" x14ac:dyDescent="0.25">
      <c r="A204" s="1">
        <v>100694</v>
      </c>
      <c r="B204" s="2">
        <v>44114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93</v>
      </c>
    </row>
    <row r="205" spans="1:9" ht="14.25" customHeight="1" x14ac:dyDescent="0.25">
      <c r="A205" s="1">
        <v>102304</v>
      </c>
      <c r="B205" s="2">
        <v>44114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70</v>
      </c>
    </row>
    <row r="206" spans="1:9" ht="14.25" customHeight="1" x14ac:dyDescent="0.2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25">
      <c r="A207" s="1">
        <v>100881</v>
      </c>
      <c r="B207" s="2">
        <v>44114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95</v>
      </c>
    </row>
    <row r="208" spans="1:9" ht="14.25" customHeight="1" x14ac:dyDescent="0.2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2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2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2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2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2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25">
      <c r="A214" s="1">
        <v>100871</v>
      </c>
      <c r="B214" s="2">
        <v>44114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83</v>
      </c>
    </row>
    <row r="215" spans="1:9" ht="14.25" customHeight="1" x14ac:dyDescent="0.2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2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2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2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2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2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2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25">
      <c r="A222" s="1">
        <v>100647</v>
      </c>
      <c r="B222" s="2">
        <v>44114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45</v>
      </c>
    </row>
    <row r="223" spans="1:9" ht="14.25" customHeight="1" x14ac:dyDescent="0.2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25">
      <c r="A224" s="1">
        <v>101263</v>
      </c>
      <c r="B224" s="2">
        <v>44114</v>
      </c>
      <c r="C224" s="1">
        <v>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77</v>
      </c>
    </row>
    <row r="225" spans="1:9" ht="14.25" customHeight="1" x14ac:dyDescent="0.2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25">
      <c r="A226" s="1">
        <v>100410</v>
      </c>
      <c r="B226" s="2">
        <v>44114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75</v>
      </c>
    </row>
    <row r="227" spans="1:9" ht="14.25" customHeight="1" x14ac:dyDescent="0.2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2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2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2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2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2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2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25">
      <c r="A234" s="1">
        <v>101124</v>
      </c>
      <c r="B234" s="2">
        <v>44114</v>
      </c>
      <c r="C234" s="1">
        <v>1</v>
      </c>
      <c r="D234" s="1">
        <v>1</v>
      </c>
      <c r="E234" s="1">
        <v>1</v>
      </c>
      <c r="F234" s="1">
        <v>1</v>
      </c>
      <c r="G234" s="1">
        <v>0</v>
      </c>
      <c r="H234" s="1">
        <v>0</v>
      </c>
      <c r="I234" s="1">
        <v>83</v>
      </c>
    </row>
    <row r="235" spans="1:9" ht="14.25" customHeight="1" x14ac:dyDescent="0.25">
      <c r="A235" s="1">
        <v>100684</v>
      </c>
      <c r="B235" s="2">
        <v>44115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2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25">
      <c r="A237" s="1">
        <v>101737</v>
      </c>
      <c r="B237" s="2">
        <v>44115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70</v>
      </c>
    </row>
    <row r="238" spans="1:9" ht="14.25" customHeight="1" x14ac:dyDescent="0.2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2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25">
      <c r="A240" s="1">
        <v>100646</v>
      </c>
      <c r="B240" s="2">
        <v>44115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69</v>
      </c>
    </row>
    <row r="241" spans="1:9" ht="14.25" customHeight="1" x14ac:dyDescent="0.2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2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2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25">
      <c r="A244" s="1">
        <v>100195</v>
      </c>
      <c r="B244" s="2">
        <v>44115</v>
      </c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85</v>
      </c>
    </row>
    <row r="245" spans="1:9" ht="14.25" customHeight="1" x14ac:dyDescent="0.25">
      <c r="A245" s="1">
        <v>100159</v>
      </c>
      <c r="B245" s="2">
        <v>44115</v>
      </c>
      <c r="C245" s="1">
        <v>1</v>
      </c>
      <c r="D245" s="1">
        <v>1</v>
      </c>
      <c r="E245" s="1">
        <v>1</v>
      </c>
      <c r="F245" s="1">
        <v>0</v>
      </c>
      <c r="G245" s="1">
        <v>0</v>
      </c>
      <c r="H245" s="1">
        <v>0</v>
      </c>
      <c r="I245" s="1">
        <v>75</v>
      </c>
    </row>
    <row r="246" spans="1:9" ht="14.25" customHeight="1" x14ac:dyDescent="0.25">
      <c r="A246" s="1">
        <v>101237</v>
      </c>
      <c r="B246" s="2">
        <v>44115</v>
      </c>
      <c r="C246" s="1">
        <v>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70</v>
      </c>
    </row>
    <row r="247" spans="1:9" ht="14.25" customHeight="1" x14ac:dyDescent="0.2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2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25">
      <c r="A249" s="1">
        <v>100264</v>
      </c>
      <c r="B249" s="2">
        <v>44115</v>
      </c>
      <c r="C249" s="1">
        <v>1</v>
      </c>
      <c r="D249" s="1">
        <v>1</v>
      </c>
      <c r="E249" s="1">
        <v>1</v>
      </c>
      <c r="F249" s="1">
        <v>1</v>
      </c>
      <c r="G249" s="1">
        <v>0</v>
      </c>
      <c r="H249" s="1">
        <v>0</v>
      </c>
      <c r="I249" s="1">
        <v>51</v>
      </c>
    </row>
    <row r="250" spans="1:9" ht="14.25" customHeight="1" x14ac:dyDescent="0.2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25">
      <c r="A251" s="1">
        <v>101157</v>
      </c>
      <c r="B251" s="2">
        <v>44115</v>
      </c>
      <c r="C251" s="1">
        <v>1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51</v>
      </c>
    </row>
    <row r="252" spans="1:9" ht="14.25" customHeight="1" x14ac:dyDescent="0.25">
      <c r="A252" s="1">
        <v>102115</v>
      </c>
      <c r="B252" s="2">
        <v>44115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55</v>
      </c>
    </row>
    <row r="253" spans="1:9" ht="14.25" customHeight="1" x14ac:dyDescent="0.2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25">
      <c r="A254" s="1">
        <v>101739</v>
      </c>
      <c r="B254" s="2">
        <v>44115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77</v>
      </c>
    </row>
    <row r="255" spans="1:9" ht="14.25" customHeight="1" x14ac:dyDescent="0.2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2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25">
      <c r="A257" s="1">
        <v>101259</v>
      </c>
      <c r="B257" s="2">
        <v>44115</v>
      </c>
      <c r="C257" s="1">
        <v>1</v>
      </c>
      <c r="D257" s="1">
        <v>1</v>
      </c>
      <c r="E257" s="1">
        <v>1</v>
      </c>
      <c r="F257" s="1">
        <v>0</v>
      </c>
      <c r="G257" s="1">
        <v>0</v>
      </c>
      <c r="H257" s="1">
        <v>0</v>
      </c>
      <c r="I257" s="1">
        <v>50</v>
      </c>
    </row>
    <row r="258" spans="1:9" ht="14.25" customHeight="1" x14ac:dyDescent="0.2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2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2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2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2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2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2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25">
      <c r="A265" s="1">
        <v>101634</v>
      </c>
      <c r="B265" s="2">
        <v>44115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77</v>
      </c>
    </row>
    <row r="266" spans="1:9" ht="14.25" customHeight="1" x14ac:dyDescent="0.2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2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25">
      <c r="A268" s="1">
        <v>100425</v>
      </c>
      <c r="B268" s="2">
        <v>44115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83</v>
      </c>
    </row>
    <row r="269" spans="1:9" ht="14.25" customHeight="1" x14ac:dyDescent="0.25">
      <c r="A269" s="1">
        <v>100961</v>
      </c>
      <c r="B269" s="2">
        <v>44115</v>
      </c>
      <c r="C269" s="1">
        <v>1</v>
      </c>
      <c r="D269" s="1">
        <v>1</v>
      </c>
      <c r="E269" s="1">
        <v>1</v>
      </c>
      <c r="F269" s="1">
        <v>1</v>
      </c>
      <c r="G269" s="1">
        <v>0</v>
      </c>
      <c r="H269" s="1">
        <v>0</v>
      </c>
      <c r="I269" s="1">
        <v>93</v>
      </c>
    </row>
    <row r="270" spans="1:9" ht="14.25" customHeight="1" x14ac:dyDescent="0.25">
      <c r="A270" s="1">
        <v>100556</v>
      </c>
      <c r="B270" s="2">
        <v>44116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70</v>
      </c>
    </row>
    <row r="271" spans="1:9" ht="14.25" customHeight="1" x14ac:dyDescent="0.2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2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2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2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25">
      <c r="A275" s="1">
        <v>101814</v>
      </c>
      <c r="B275" s="2">
        <v>44116</v>
      </c>
      <c r="C275" s="1">
        <v>1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50</v>
      </c>
    </row>
    <row r="276" spans="1:9" ht="14.25" customHeight="1" x14ac:dyDescent="0.2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25">
      <c r="A277" s="1">
        <v>100654</v>
      </c>
      <c r="B277" s="2">
        <v>44116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50</v>
      </c>
    </row>
    <row r="278" spans="1:9" ht="14.25" customHeight="1" x14ac:dyDescent="0.25">
      <c r="A278" s="1">
        <v>102063</v>
      </c>
      <c r="B278" s="2">
        <v>44116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85</v>
      </c>
    </row>
    <row r="279" spans="1:9" ht="14.25" customHeight="1" x14ac:dyDescent="0.2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2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25">
      <c r="A281" s="1">
        <v>101795</v>
      </c>
      <c r="B281" s="2">
        <v>44116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2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2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2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2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2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2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25">
      <c r="A288" s="1">
        <v>101791</v>
      </c>
      <c r="B288" s="2">
        <v>44116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25">
      <c r="A289" s="1">
        <v>102091</v>
      </c>
      <c r="B289" s="2">
        <v>44116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55</v>
      </c>
    </row>
    <row r="290" spans="1:9" ht="14.25" customHeight="1" x14ac:dyDescent="0.25">
      <c r="A290" s="1">
        <v>100718</v>
      </c>
      <c r="B290" s="2">
        <v>44116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83</v>
      </c>
    </row>
    <row r="291" spans="1:9" ht="14.25" customHeight="1" x14ac:dyDescent="0.2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25">
      <c r="A292" s="1">
        <v>102324</v>
      </c>
      <c r="B292" s="2">
        <v>44116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0</v>
      </c>
      <c r="I292" s="1">
        <v>77</v>
      </c>
    </row>
    <row r="293" spans="1:9" ht="14.25" customHeight="1" x14ac:dyDescent="0.2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2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25">
      <c r="A295" s="1">
        <v>101063</v>
      </c>
      <c r="B295" s="2">
        <v>44116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0</v>
      </c>
      <c r="I295" s="1">
        <v>75</v>
      </c>
    </row>
    <row r="296" spans="1:9" ht="14.25" customHeight="1" x14ac:dyDescent="0.2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2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2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2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2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25">
      <c r="A301" s="1">
        <v>101418</v>
      </c>
      <c r="B301" s="2">
        <v>44116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75</v>
      </c>
    </row>
    <row r="302" spans="1:9" ht="14.25" customHeight="1" x14ac:dyDescent="0.2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2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2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2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2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2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25">
      <c r="A308" s="1">
        <v>101496</v>
      </c>
      <c r="B308" s="2">
        <v>44116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80</v>
      </c>
    </row>
    <row r="309" spans="1:9" ht="14.25" customHeight="1" x14ac:dyDescent="0.25">
      <c r="A309" s="1">
        <v>102093</v>
      </c>
      <c r="B309" s="2">
        <v>44116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92</v>
      </c>
    </row>
    <row r="310" spans="1:9" ht="14.25" customHeight="1" x14ac:dyDescent="0.2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2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2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2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25">
      <c r="A314" s="1">
        <v>100266</v>
      </c>
      <c r="B314" s="2">
        <v>44116</v>
      </c>
      <c r="C314" s="1">
        <v>1</v>
      </c>
      <c r="D314" s="1">
        <v>1</v>
      </c>
      <c r="E314" s="1">
        <v>1</v>
      </c>
      <c r="F314" s="1">
        <v>1</v>
      </c>
      <c r="G314" s="1">
        <v>0</v>
      </c>
      <c r="H314" s="1">
        <v>0</v>
      </c>
      <c r="I314" s="1">
        <v>75</v>
      </c>
    </row>
    <row r="315" spans="1:9" ht="14.25" customHeight="1" x14ac:dyDescent="0.2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2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2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25">
      <c r="A318" s="1">
        <v>101314</v>
      </c>
      <c r="B318" s="2">
        <v>44116</v>
      </c>
      <c r="C318" s="1">
        <v>1</v>
      </c>
      <c r="D318" s="1">
        <v>1</v>
      </c>
      <c r="E318" s="1">
        <v>1</v>
      </c>
      <c r="F318" s="1">
        <v>0</v>
      </c>
      <c r="G318" s="1">
        <v>0</v>
      </c>
      <c r="H318" s="1">
        <v>0</v>
      </c>
      <c r="I318" s="1">
        <v>93</v>
      </c>
    </row>
    <row r="319" spans="1:9" ht="14.25" customHeight="1" x14ac:dyDescent="0.2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2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2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25">
      <c r="A322" s="1">
        <v>100997</v>
      </c>
      <c r="B322" s="2">
        <v>44117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70</v>
      </c>
    </row>
    <row r="323" spans="1:9" ht="14.25" customHeight="1" x14ac:dyDescent="0.25">
      <c r="A323" s="1">
        <v>101887</v>
      </c>
      <c r="B323" s="2">
        <v>44117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50</v>
      </c>
    </row>
    <row r="324" spans="1:9" ht="14.25" customHeight="1" x14ac:dyDescent="0.25">
      <c r="A324" s="1">
        <v>102175</v>
      </c>
      <c r="B324" s="2">
        <v>44117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79</v>
      </c>
    </row>
    <row r="325" spans="1:9" ht="14.25" customHeight="1" x14ac:dyDescent="0.2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25">
      <c r="A326" s="1">
        <v>101717</v>
      </c>
      <c r="B326" s="2">
        <v>44117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0</v>
      </c>
      <c r="I326" s="1">
        <v>85</v>
      </c>
    </row>
    <row r="327" spans="1:9" ht="14.25" customHeight="1" x14ac:dyDescent="0.2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25">
      <c r="A328" s="1">
        <v>100712</v>
      </c>
      <c r="B328" s="2">
        <v>44117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55</v>
      </c>
    </row>
    <row r="329" spans="1:9" ht="14.25" customHeight="1" x14ac:dyDescent="0.2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2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2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25">
      <c r="A332" s="1">
        <v>101437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85</v>
      </c>
    </row>
    <row r="333" spans="1:9" ht="14.25" customHeight="1" x14ac:dyDescent="0.2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2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2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2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25">
      <c r="A337" s="1">
        <v>101229</v>
      </c>
      <c r="B337" s="2">
        <v>44117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75</v>
      </c>
    </row>
    <row r="338" spans="1:9" ht="14.25" customHeight="1" x14ac:dyDescent="0.2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25">
      <c r="A339" s="1">
        <v>101312</v>
      </c>
      <c r="B339" s="2">
        <v>44117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55</v>
      </c>
    </row>
    <row r="340" spans="1:9" ht="14.25" customHeight="1" x14ac:dyDescent="0.25">
      <c r="A340" s="1">
        <v>100915</v>
      </c>
      <c r="B340" s="2">
        <v>44117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51</v>
      </c>
    </row>
    <row r="341" spans="1:9" ht="14.25" customHeight="1" x14ac:dyDescent="0.2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25">
      <c r="A342" s="1">
        <v>100033</v>
      </c>
      <c r="B342" s="2">
        <v>44117</v>
      </c>
      <c r="C342" s="1">
        <v>1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v>93</v>
      </c>
    </row>
    <row r="343" spans="1:9" ht="14.25" customHeight="1" x14ac:dyDescent="0.2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2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2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2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25">
      <c r="A347" s="1">
        <v>100085</v>
      </c>
      <c r="B347" s="2">
        <v>44118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55</v>
      </c>
    </row>
    <row r="348" spans="1:9" ht="14.25" customHeight="1" x14ac:dyDescent="0.2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25">
      <c r="A349" s="1">
        <v>101210</v>
      </c>
      <c r="B349" s="2">
        <v>44118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73</v>
      </c>
    </row>
    <row r="350" spans="1:9" ht="14.25" customHeight="1" x14ac:dyDescent="0.2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25">
      <c r="A351" s="1">
        <v>101452</v>
      </c>
      <c r="B351" s="2">
        <v>44118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45</v>
      </c>
    </row>
    <row r="352" spans="1:9" ht="14.25" customHeight="1" x14ac:dyDescent="0.25">
      <c r="A352" s="1">
        <v>101218</v>
      </c>
      <c r="B352" s="2">
        <v>44118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50</v>
      </c>
    </row>
    <row r="353" spans="1:9" ht="14.25" customHeight="1" x14ac:dyDescent="0.2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2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25">
      <c r="A355" s="1">
        <v>100547</v>
      </c>
      <c r="B355" s="2">
        <v>44118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80</v>
      </c>
    </row>
    <row r="356" spans="1:9" ht="14.25" customHeight="1" x14ac:dyDescent="0.2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2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25">
      <c r="A358" s="1">
        <v>102358</v>
      </c>
      <c r="B358" s="2">
        <v>44118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69</v>
      </c>
    </row>
    <row r="359" spans="1:9" ht="14.25" customHeight="1" x14ac:dyDescent="0.2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25">
      <c r="A360" s="1">
        <v>101546</v>
      </c>
      <c r="B360" s="2">
        <v>44118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80</v>
      </c>
    </row>
    <row r="361" spans="1:9" ht="14.25" customHeight="1" x14ac:dyDescent="0.2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25">
      <c r="A362" s="1">
        <v>101782</v>
      </c>
      <c r="B362" s="2">
        <v>44118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50</v>
      </c>
    </row>
    <row r="363" spans="1:9" ht="14.25" customHeight="1" x14ac:dyDescent="0.2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2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2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25">
      <c r="A366" s="1">
        <v>102299</v>
      </c>
      <c r="B366" s="2">
        <v>44118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45</v>
      </c>
    </row>
    <row r="367" spans="1:9" ht="14.25" customHeight="1" x14ac:dyDescent="0.25">
      <c r="A367" s="1">
        <v>101114</v>
      </c>
      <c r="B367" s="2">
        <v>44119</v>
      </c>
      <c r="C367" s="1">
        <v>1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50</v>
      </c>
    </row>
    <row r="368" spans="1:9" ht="14.25" customHeight="1" x14ac:dyDescent="0.2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2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2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2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25">
      <c r="A372" s="1">
        <v>101388</v>
      </c>
      <c r="B372" s="2">
        <v>44119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50</v>
      </c>
    </row>
    <row r="373" spans="1:9" ht="14.25" customHeight="1" x14ac:dyDescent="0.25">
      <c r="A373" s="1">
        <v>102456</v>
      </c>
      <c r="B373" s="2">
        <v>44119</v>
      </c>
      <c r="C373" s="1">
        <v>1</v>
      </c>
      <c r="D373" s="1">
        <v>1</v>
      </c>
      <c r="E373" s="1">
        <v>1</v>
      </c>
      <c r="F373" s="1">
        <v>1</v>
      </c>
      <c r="G373" s="1">
        <v>0</v>
      </c>
      <c r="H373" s="1">
        <v>0</v>
      </c>
      <c r="I373" s="1">
        <v>75</v>
      </c>
    </row>
    <row r="374" spans="1:9" ht="14.25" customHeight="1" x14ac:dyDescent="0.25">
      <c r="A374" s="1">
        <v>102476</v>
      </c>
      <c r="B374" s="2">
        <v>44119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75</v>
      </c>
    </row>
    <row r="375" spans="1:9" ht="14.25" customHeight="1" x14ac:dyDescent="0.2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2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2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25">
      <c r="A378" s="1">
        <v>102206</v>
      </c>
      <c r="B378" s="2">
        <v>44119</v>
      </c>
      <c r="C378" s="1">
        <v>1</v>
      </c>
      <c r="D378" s="1">
        <v>1</v>
      </c>
      <c r="E378" s="1">
        <v>1</v>
      </c>
      <c r="F378" s="1">
        <v>0</v>
      </c>
      <c r="G378" s="1">
        <v>0</v>
      </c>
      <c r="H378" s="1">
        <v>0</v>
      </c>
      <c r="I378" s="1">
        <v>69</v>
      </c>
    </row>
    <row r="379" spans="1:9" ht="14.25" customHeight="1" x14ac:dyDescent="0.2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2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2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2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2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2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2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25">
      <c r="A386" s="1">
        <v>101571</v>
      </c>
      <c r="B386" s="2">
        <v>44119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2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2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2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2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2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2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2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25">
      <c r="A394" s="1">
        <v>100038</v>
      </c>
      <c r="B394" s="2">
        <v>44119</v>
      </c>
      <c r="C394" s="1">
        <v>1</v>
      </c>
      <c r="D394" s="1">
        <v>1</v>
      </c>
      <c r="E394" s="1">
        <v>1</v>
      </c>
      <c r="F394" s="1">
        <v>0</v>
      </c>
      <c r="G394" s="1">
        <v>0</v>
      </c>
      <c r="H394" s="1">
        <v>0</v>
      </c>
      <c r="I394" s="1">
        <v>75</v>
      </c>
    </row>
    <row r="395" spans="1:9" ht="14.25" customHeight="1" x14ac:dyDescent="0.2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2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2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2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2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2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2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2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2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2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2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25">
      <c r="A406" s="1">
        <v>100096</v>
      </c>
      <c r="B406" s="2">
        <v>44119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1">
        <v>80</v>
      </c>
    </row>
    <row r="407" spans="1:9" ht="14.25" customHeight="1" x14ac:dyDescent="0.2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2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2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2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2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2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25">
      <c r="A413" s="1">
        <v>101378</v>
      </c>
      <c r="B413" s="2">
        <v>44120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93</v>
      </c>
    </row>
    <row r="414" spans="1:9" ht="14.25" customHeight="1" x14ac:dyDescent="0.2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25">
      <c r="A415" s="1">
        <v>100490</v>
      </c>
      <c r="B415" s="2">
        <v>44120</v>
      </c>
      <c r="C415" s="1">
        <v>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92</v>
      </c>
    </row>
    <row r="416" spans="1:9" ht="14.25" customHeight="1" x14ac:dyDescent="0.2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2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25">
      <c r="A418" s="1">
        <v>101075</v>
      </c>
      <c r="B418" s="2">
        <v>44120</v>
      </c>
      <c r="C418" s="1">
        <v>1</v>
      </c>
      <c r="D418" s="1">
        <v>1</v>
      </c>
      <c r="E418" s="1">
        <v>1</v>
      </c>
      <c r="F418" s="1">
        <v>1</v>
      </c>
      <c r="G418" s="1">
        <v>0</v>
      </c>
      <c r="H418" s="1">
        <v>0</v>
      </c>
      <c r="I418" s="1">
        <v>50</v>
      </c>
    </row>
    <row r="419" spans="1:9" ht="14.25" customHeight="1" x14ac:dyDescent="0.25">
      <c r="A419" s="1">
        <v>100272</v>
      </c>
      <c r="B419" s="2">
        <v>44120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50</v>
      </c>
    </row>
    <row r="420" spans="1:9" ht="14.25" customHeight="1" x14ac:dyDescent="0.2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2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2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25">
      <c r="A423" s="1">
        <v>100282</v>
      </c>
      <c r="B423" s="2">
        <v>44120</v>
      </c>
      <c r="C423" s="1">
        <v>1</v>
      </c>
      <c r="D423" s="1">
        <v>1</v>
      </c>
      <c r="E423" s="1">
        <v>1</v>
      </c>
      <c r="F423" s="1">
        <v>0</v>
      </c>
      <c r="G423" s="1">
        <v>0</v>
      </c>
      <c r="H423" s="1">
        <v>0</v>
      </c>
      <c r="I423" s="1">
        <v>75</v>
      </c>
    </row>
    <row r="424" spans="1:9" ht="14.25" customHeight="1" x14ac:dyDescent="0.2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2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2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2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2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25">
      <c r="A429" s="1">
        <v>102224</v>
      </c>
      <c r="B429" s="2">
        <v>44120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93</v>
      </c>
    </row>
    <row r="430" spans="1:9" ht="14.25" customHeight="1" x14ac:dyDescent="0.25">
      <c r="A430" s="1">
        <v>100896</v>
      </c>
      <c r="B430" s="2">
        <v>44120</v>
      </c>
      <c r="C430" s="1">
        <v>1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1">
        <v>85</v>
      </c>
    </row>
    <row r="431" spans="1:9" ht="14.25" customHeight="1" x14ac:dyDescent="0.2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2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25">
      <c r="A433" s="1">
        <v>101013</v>
      </c>
      <c r="B433" s="2">
        <v>44120</v>
      </c>
      <c r="C433" s="1">
        <v>1</v>
      </c>
      <c r="D433" s="1">
        <v>1</v>
      </c>
      <c r="E433" s="1">
        <v>0</v>
      </c>
      <c r="F433" s="1">
        <v>0</v>
      </c>
      <c r="G433" s="1">
        <v>0</v>
      </c>
      <c r="H433" s="1">
        <v>0</v>
      </c>
      <c r="I433" s="1">
        <v>79</v>
      </c>
    </row>
    <row r="434" spans="1:9" ht="14.25" customHeight="1" x14ac:dyDescent="0.25">
      <c r="A434" s="1">
        <v>101541</v>
      </c>
      <c r="B434" s="2">
        <v>44120</v>
      </c>
      <c r="C434" s="1">
        <v>1</v>
      </c>
      <c r="D434" s="1">
        <v>1</v>
      </c>
      <c r="E434" s="1">
        <v>1</v>
      </c>
      <c r="F434" s="1">
        <v>1</v>
      </c>
      <c r="G434" s="1">
        <v>0</v>
      </c>
      <c r="H434" s="1">
        <v>0</v>
      </c>
      <c r="I434" s="1">
        <v>69</v>
      </c>
    </row>
    <row r="435" spans="1:9" ht="14.25" customHeight="1" x14ac:dyDescent="0.2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2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25">
      <c r="A437" s="1">
        <v>101976</v>
      </c>
      <c r="B437" s="2">
        <v>44121</v>
      </c>
      <c r="C437" s="1">
        <v>1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55</v>
      </c>
    </row>
    <row r="438" spans="1:9" ht="14.25" customHeight="1" x14ac:dyDescent="0.2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2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25">
      <c r="A440" s="1">
        <v>100723</v>
      </c>
      <c r="B440" s="2">
        <v>44121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45</v>
      </c>
    </row>
    <row r="441" spans="1:9" ht="14.25" customHeight="1" x14ac:dyDescent="0.2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2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2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2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2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25">
      <c r="A446" s="1">
        <v>100788</v>
      </c>
      <c r="B446" s="2">
        <v>44121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80</v>
      </c>
    </row>
    <row r="447" spans="1:9" ht="14.25" customHeight="1" x14ac:dyDescent="0.2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2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25">
      <c r="A449" s="1">
        <v>101946</v>
      </c>
      <c r="B449" s="2">
        <v>44121</v>
      </c>
      <c r="C449" s="1">
        <v>1</v>
      </c>
      <c r="D449" s="1">
        <v>1</v>
      </c>
      <c r="E449" s="1">
        <v>1</v>
      </c>
      <c r="F449" s="1">
        <v>0</v>
      </c>
      <c r="G449" s="1">
        <v>0</v>
      </c>
      <c r="H449" s="1">
        <v>0</v>
      </c>
      <c r="I449" s="1">
        <v>45</v>
      </c>
    </row>
    <row r="450" spans="1:9" ht="14.25" customHeight="1" x14ac:dyDescent="0.2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2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2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2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25">
      <c r="A454" s="1">
        <v>101654</v>
      </c>
      <c r="B454" s="2">
        <v>44121</v>
      </c>
      <c r="C454" s="1">
        <v>1</v>
      </c>
      <c r="D454" s="1">
        <v>1</v>
      </c>
      <c r="E454" s="1">
        <v>1</v>
      </c>
      <c r="F454" s="1">
        <v>1</v>
      </c>
      <c r="G454" s="1">
        <v>0</v>
      </c>
      <c r="H454" s="1">
        <v>0</v>
      </c>
      <c r="I454" s="1">
        <v>75</v>
      </c>
    </row>
    <row r="455" spans="1:9" ht="14.25" customHeight="1" x14ac:dyDescent="0.2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25">
      <c r="A456" s="1">
        <v>101545</v>
      </c>
      <c r="B456" s="2">
        <v>44122</v>
      </c>
      <c r="C456" s="1">
        <v>1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92</v>
      </c>
    </row>
    <row r="457" spans="1:9" ht="14.25" customHeight="1" x14ac:dyDescent="0.2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2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2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25">
      <c r="A460" s="1">
        <v>102348</v>
      </c>
      <c r="B460" s="2">
        <v>44122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45</v>
      </c>
    </row>
    <row r="461" spans="1:9" ht="14.25" customHeight="1" x14ac:dyDescent="0.2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25">
      <c r="A462" s="1">
        <v>100791</v>
      </c>
      <c r="B462" s="2">
        <v>44122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75</v>
      </c>
    </row>
    <row r="463" spans="1:9" ht="14.25" customHeight="1" x14ac:dyDescent="0.2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25">
      <c r="A464" s="1">
        <v>100209</v>
      </c>
      <c r="B464" s="2">
        <v>44122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95</v>
      </c>
    </row>
    <row r="465" spans="1:9" ht="14.25" customHeight="1" x14ac:dyDescent="0.25">
      <c r="A465" s="1">
        <v>100855</v>
      </c>
      <c r="B465" s="2">
        <v>44122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69</v>
      </c>
    </row>
    <row r="466" spans="1:9" ht="14.25" customHeight="1" x14ac:dyDescent="0.2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25">
      <c r="A467" s="1">
        <v>100882</v>
      </c>
      <c r="B467" s="2">
        <v>44122</v>
      </c>
      <c r="C467" s="1">
        <v>1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50</v>
      </c>
    </row>
    <row r="468" spans="1:9" ht="14.25" customHeight="1" x14ac:dyDescent="0.25">
      <c r="A468" s="1">
        <v>101248</v>
      </c>
      <c r="B468" s="2">
        <v>44122</v>
      </c>
      <c r="C468" s="1">
        <v>1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85</v>
      </c>
    </row>
    <row r="469" spans="1:9" ht="14.25" customHeight="1" x14ac:dyDescent="0.2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2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2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2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2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2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2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25">
      <c r="A476" s="1">
        <v>102095</v>
      </c>
      <c r="B476" s="2">
        <v>44122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50</v>
      </c>
    </row>
    <row r="477" spans="1:9" ht="14.25" customHeight="1" x14ac:dyDescent="0.2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2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25">
      <c r="A479" s="1">
        <v>101981</v>
      </c>
      <c r="B479" s="2">
        <v>44123</v>
      </c>
      <c r="C479" s="1">
        <v>1</v>
      </c>
      <c r="D479" s="1">
        <v>1</v>
      </c>
      <c r="E479" s="1">
        <v>1</v>
      </c>
      <c r="F479" s="1">
        <v>1</v>
      </c>
      <c r="G479" s="1">
        <v>0</v>
      </c>
      <c r="H479" s="1">
        <v>0</v>
      </c>
      <c r="I479" s="1">
        <v>95</v>
      </c>
    </row>
    <row r="480" spans="1:9" ht="14.25" customHeight="1" x14ac:dyDescent="0.25">
      <c r="A480" s="1">
        <v>101622</v>
      </c>
      <c r="B480" s="2">
        <v>44123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2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2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25">
      <c r="A483" s="1">
        <v>101412</v>
      </c>
      <c r="B483" s="2">
        <v>44123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2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2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2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2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25">
      <c r="A488" s="1">
        <v>100459</v>
      </c>
      <c r="B488" s="2">
        <v>44123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55</v>
      </c>
    </row>
    <row r="489" spans="1:9" ht="14.25" customHeight="1" x14ac:dyDescent="0.2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2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2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25">
      <c r="A492" s="1">
        <v>101929</v>
      </c>
      <c r="B492" s="2">
        <v>44123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77</v>
      </c>
    </row>
    <row r="493" spans="1:9" ht="14.25" customHeight="1" x14ac:dyDescent="0.2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25">
      <c r="A494" s="1">
        <v>101043</v>
      </c>
      <c r="B494" s="2">
        <v>44123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0</v>
      </c>
      <c r="I494" s="1">
        <v>70</v>
      </c>
    </row>
    <row r="495" spans="1:9" ht="14.25" customHeight="1" x14ac:dyDescent="0.2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2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2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25">
      <c r="A498" s="1">
        <v>100672</v>
      </c>
      <c r="B498" s="2">
        <v>44123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69</v>
      </c>
    </row>
    <row r="499" spans="1:9" ht="14.25" customHeight="1" x14ac:dyDescent="0.2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25">
      <c r="A500" s="1">
        <v>101198</v>
      </c>
      <c r="B500" s="2">
        <v>44123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70</v>
      </c>
    </row>
    <row r="501" spans="1:9" ht="14.25" customHeight="1" x14ac:dyDescent="0.2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2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25">
      <c r="A503" s="1">
        <v>101641</v>
      </c>
      <c r="B503" s="2">
        <v>44123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77</v>
      </c>
    </row>
    <row r="504" spans="1:9" ht="14.25" customHeight="1" x14ac:dyDescent="0.2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2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25">
      <c r="A506" s="1">
        <v>101577</v>
      </c>
      <c r="B506" s="2">
        <v>44124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2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2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2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2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2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2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2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2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2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2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25">
      <c r="A517" s="1">
        <v>101093</v>
      </c>
      <c r="B517" s="2">
        <v>44124</v>
      </c>
      <c r="C517" s="1">
        <v>1</v>
      </c>
      <c r="D517" s="1">
        <v>1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2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2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2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2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2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2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2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25">
      <c r="A525" s="1">
        <v>100307</v>
      </c>
      <c r="B525" s="2">
        <v>44124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69</v>
      </c>
    </row>
    <row r="526" spans="1:9" ht="14.25" customHeight="1" x14ac:dyDescent="0.2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2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2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2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25">
      <c r="A530" s="1">
        <v>100385</v>
      </c>
      <c r="B530" s="2">
        <v>44124</v>
      </c>
      <c r="C530" s="1">
        <v>1</v>
      </c>
      <c r="D530" s="1">
        <v>1</v>
      </c>
      <c r="E530" s="1">
        <v>1</v>
      </c>
      <c r="F530" s="1">
        <v>1</v>
      </c>
      <c r="G530" s="1">
        <v>0</v>
      </c>
      <c r="H530" s="1">
        <v>0</v>
      </c>
      <c r="I530" s="1">
        <v>75</v>
      </c>
    </row>
    <row r="531" spans="1:9" ht="14.25" customHeight="1" x14ac:dyDescent="0.2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2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25">
      <c r="A533" s="1">
        <v>101203</v>
      </c>
      <c r="B533" s="2">
        <v>44125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95</v>
      </c>
    </row>
    <row r="534" spans="1:9" ht="14.25" customHeight="1" x14ac:dyDescent="0.2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25">
      <c r="A535" s="1">
        <v>101134</v>
      </c>
      <c r="B535" s="2">
        <v>44125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69</v>
      </c>
    </row>
    <row r="536" spans="1:9" ht="14.25" customHeight="1" x14ac:dyDescent="0.25">
      <c r="A536" s="1">
        <v>101205</v>
      </c>
      <c r="B536" s="2">
        <v>44125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83</v>
      </c>
    </row>
    <row r="537" spans="1:9" ht="14.25" customHeight="1" x14ac:dyDescent="0.25">
      <c r="A537" s="1">
        <v>100451</v>
      </c>
      <c r="B537" s="2">
        <v>44125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80</v>
      </c>
    </row>
    <row r="538" spans="1:9" ht="14.25" customHeight="1" x14ac:dyDescent="0.2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2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2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25">
      <c r="A541" s="1">
        <v>101973</v>
      </c>
      <c r="B541" s="2">
        <v>44125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75</v>
      </c>
    </row>
    <row r="542" spans="1:9" ht="14.25" customHeight="1" x14ac:dyDescent="0.2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2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2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25">
      <c r="A545" s="1">
        <v>101391</v>
      </c>
      <c r="B545" s="2">
        <v>44125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79</v>
      </c>
    </row>
    <row r="546" spans="1:9" ht="14.25" customHeight="1" x14ac:dyDescent="0.2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25">
      <c r="A547" s="1">
        <v>102335</v>
      </c>
      <c r="B547" s="2">
        <v>44125</v>
      </c>
      <c r="C547" s="1">
        <v>1</v>
      </c>
      <c r="D547" s="1">
        <v>1</v>
      </c>
      <c r="E547" s="1">
        <v>0</v>
      </c>
      <c r="F547" s="1">
        <v>0</v>
      </c>
      <c r="G547" s="1">
        <v>0</v>
      </c>
      <c r="H547" s="1">
        <v>0</v>
      </c>
      <c r="I547" s="1">
        <v>45</v>
      </c>
    </row>
    <row r="548" spans="1:9" ht="14.25" customHeight="1" x14ac:dyDescent="0.2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2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2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2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25">
      <c r="A552" s="1">
        <v>101355</v>
      </c>
      <c r="B552" s="2">
        <v>44125</v>
      </c>
      <c r="C552" s="1">
        <v>1</v>
      </c>
      <c r="D552" s="1">
        <v>1</v>
      </c>
      <c r="E552" s="1">
        <v>1</v>
      </c>
      <c r="F552" s="1">
        <v>0</v>
      </c>
      <c r="G552" s="1">
        <v>0</v>
      </c>
      <c r="H552" s="1">
        <v>0</v>
      </c>
      <c r="I552" s="1">
        <v>75</v>
      </c>
    </row>
    <row r="553" spans="1:9" ht="14.25" customHeight="1" x14ac:dyDescent="0.2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2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25">
      <c r="A555" s="1">
        <v>100443</v>
      </c>
      <c r="B555" s="2">
        <v>44125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45</v>
      </c>
    </row>
    <row r="556" spans="1:9" ht="14.25" customHeight="1" x14ac:dyDescent="0.25">
      <c r="A556" s="1">
        <v>100883</v>
      </c>
      <c r="B556" s="2">
        <v>44126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85</v>
      </c>
    </row>
    <row r="557" spans="1:9" ht="14.25" customHeight="1" x14ac:dyDescent="0.25">
      <c r="A557" s="1">
        <v>101519</v>
      </c>
      <c r="B557" s="2">
        <v>44126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50</v>
      </c>
    </row>
    <row r="558" spans="1:9" ht="14.25" customHeight="1" x14ac:dyDescent="0.2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25">
      <c r="A559" s="1">
        <v>101036</v>
      </c>
      <c r="B559" s="2">
        <v>44126</v>
      </c>
      <c r="C559" s="1">
        <v>1</v>
      </c>
      <c r="D559" s="1">
        <v>1</v>
      </c>
      <c r="E559" s="1">
        <v>1</v>
      </c>
      <c r="F559" s="1">
        <v>0</v>
      </c>
      <c r="G559" s="1">
        <v>0</v>
      </c>
      <c r="H559" s="1">
        <v>0</v>
      </c>
      <c r="I559" s="1">
        <v>69</v>
      </c>
    </row>
    <row r="560" spans="1:9" ht="14.25" customHeight="1" x14ac:dyDescent="0.25">
      <c r="A560" s="1">
        <v>102264</v>
      </c>
      <c r="B560" s="2">
        <v>44126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50</v>
      </c>
    </row>
    <row r="561" spans="1:9" ht="14.25" customHeight="1" x14ac:dyDescent="0.2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2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2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2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25">
      <c r="A565" s="1">
        <v>100047</v>
      </c>
      <c r="B565" s="2">
        <v>44126</v>
      </c>
      <c r="C565" s="1">
        <v>1</v>
      </c>
      <c r="D565" s="1">
        <v>1</v>
      </c>
      <c r="E565" s="1">
        <v>0</v>
      </c>
      <c r="F565" s="1">
        <v>0</v>
      </c>
      <c r="G565" s="1">
        <v>0</v>
      </c>
      <c r="H565" s="1">
        <v>0</v>
      </c>
      <c r="I565" s="1">
        <v>51</v>
      </c>
    </row>
    <row r="566" spans="1:9" ht="14.25" customHeight="1" x14ac:dyDescent="0.2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25">
      <c r="A567" s="1">
        <v>100645</v>
      </c>
      <c r="B567" s="2">
        <v>44126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92</v>
      </c>
    </row>
    <row r="568" spans="1:9" ht="14.25" customHeight="1" x14ac:dyDescent="0.25">
      <c r="A568" s="1">
        <v>101209</v>
      </c>
      <c r="B568" s="2">
        <v>44126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85</v>
      </c>
    </row>
    <row r="569" spans="1:9" ht="14.25" customHeight="1" x14ac:dyDescent="0.25">
      <c r="A569" s="1">
        <v>102351</v>
      </c>
      <c r="B569" s="2">
        <v>44126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45</v>
      </c>
    </row>
    <row r="570" spans="1:9" ht="14.25" customHeight="1" x14ac:dyDescent="0.2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25">
      <c r="A571" s="1">
        <v>100172</v>
      </c>
      <c r="B571" s="2">
        <v>44127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55</v>
      </c>
    </row>
    <row r="572" spans="1:9" ht="14.25" customHeight="1" x14ac:dyDescent="0.25">
      <c r="A572" s="1">
        <v>101244</v>
      </c>
      <c r="B572" s="2">
        <v>44127</v>
      </c>
      <c r="C572" s="1">
        <v>1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70</v>
      </c>
    </row>
    <row r="573" spans="1:9" ht="14.25" customHeight="1" x14ac:dyDescent="0.2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2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25">
      <c r="A575" s="1">
        <v>100671</v>
      </c>
      <c r="B575" s="2">
        <v>44127</v>
      </c>
      <c r="C575" s="1">
        <v>1</v>
      </c>
      <c r="D575" s="1">
        <v>1</v>
      </c>
      <c r="E575" s="1">
        <v>1</v>
      </c>
      <c r="F575" s="1">
        <v>0</v>
      </c>
      <c r="G575" s="1">
        <v>0</v>
      </c>
      <c r="H575" s="1">
        <v>0</v>
      </c>
      <c r="I575" s="1">
        <v>75</v>
      </c>
    </row>
    <row r="576" spans="1:9" ht="14.25" customHeight="1" x14ac:dyDescent="0.25">
      <c r="A576" s="1">
        <v>102169</v>
      </c>
      <c r="B576" s="2">
        <v>44127</v>
      </c>
      <c r="C576" s="1">
        <v>1</v>
      </c>
      <c r="D576" s="1">
        <v>1</v>
      </c>
      <c r="E576" s="1">
        <v>1</v>
      </c>
      <c r="F576" s="1">
        <v>0</v>
      </c>
      <c r="G576" s="1">
        <v>0</v>
      </c>
      <c r="H576" s="1">
        <v>0</v>
      </c>
      <c r="I576" s="1">
        <v>93</v>
      </c>
    </row>
    <row r="577" spans="1:9" ht="14.25" customHeight="1" x14ac:dyDescent="0.2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25">
      <c r="A578" s="1">
        <v>102193</v>
      </c>
      <c r="B578" s="2">
        <v>44128</v>
      </c>
      <c r="C578" s="1">
        <v>1</v>
      </c>
      <c r="D578" s="1">
        <v>1</v>
      </c>
      <c r="E578" s="1">
        <v>1</v>
      </c>
      <c r="F578" s="1">
        <v>0</v>
      </c>
      <c r="G578" s="1">
        <v>0</v>
      </c>
      <c r="H578" s="1">
        <v>0</v>
      </c>
      <c r="I578" s="1">
        <v>85</v>
      </c>
    </row>
    <row r="579" spans="1:9" ht="14.25" customHeight="1" x14ac:dyDescent="0.2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2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2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2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2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2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2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2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2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2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25">
      <c r="A589" s="1">
        <v>102016</v>
      </c>
      <c r="B589" s="2">
        <v>44128</v>
      </c>
      <c r="C589" s="1">
        <v>1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25">
      <c r="A590" s="1">
        <v>100130</v>
      </c>
      <c r="B590" s="2">
        <v>44128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85</v>
      </c>
    </row>
    <row r="591" spans="1:9" ht="14.25" customHeight="1" x14ac:dyDescent="0.2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2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2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2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2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2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25">
      <c r="A597" s="1">
        <v>101141</v>
      </c>
      <c r="B597" s="2">
        <v>44128</v>
      </c>
      <c r="C597" s="1">
        <v>1</v>
      </c>
      <c r="D597" s="1">
        <v>1</v>
      </c>
      <c r="E597" s="1">
        <v>0</v>
      </c>
      <c r="F597" s="1">
        <v>0</v>
      </c>
      <c r="G597" s="1">
        <v>0</v>
      </c>
      <c r="H597" s="1">
        <v>0</v>
      </c>
      <c r="I597" s="1">
        <v>80</v>
      </c>
    </row>
    <row r="598" spans="1:9" ht="14.25" customHeight="1" x14ac:dyDescent="0.2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25">
      <c r="A599" s="1">
        <v>101647</v>
      </c>
      <c r="B599" s="2">
        <v>44128</v>
      </c>
      <c r="C599" s="1">
        <v>1</v>
      </c>
      <c r="D599" s="1">
        <v>1</v>
      </c>
      <c r="E599" s="1">
        <v>1</v>
      </c>
      <c r="F599" s="1">
        <v>0</v>
      </c>
      <c r="G599" s="1">
        <v>0</v>
      </c>
      <c r="H599" s="1">
        <v>0</v>
      </c>
      <c r="I599" s="1">
        <v>45</v>
      </c>
    </row>
    <row r="600" spans="1:9" ht="14.25" customHeight="1" x14ac:dyDescent="0.2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2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2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2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2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2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2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2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25">
      <c r="A608" s="1">
        <v>100334</v>
      </c>
      <c r="B608" s="2">
        <v>44128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77</v>
      </c>
    </row>
    <row r="609" spans="1:9" ht="14.25" customHeight="1" x14ac:dyDescent="0.2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2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25">
      <c r="A611" s="1">
        <v>101064</v>
      </c>
      <c r="B611" s="2">
        <v>44128</v>
      </c>
      <c r="C611" s="1">
        <v>1</v>
      </c>
      <c r="D611" s="1">
        <v>1</v>
      </c>
      <c r="E611" s="1">
        <v>0</v>
      </c>
      <c r="F611" s="1">
        <v>0</v>
      </c>
      <c r="G611" s="1">
        <v>0</v>
      </c>
      <c r="H611" s="1">
        <v>0</v>
      </c>
      <c r="I611" s="1">
        <v>55</v>
      </c>
    </row>
    <row r="612" spans="1:9" ht="14.25" customHeight="1" x14ac:dyDescent="0.2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25">
      <c r="A613" s="1">
        <v>101211</v>
      </c>
      <c r="B613" s="2">
        <v>44128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80</v>
      </c>
    </row>
    <row r="614" spans="1:9" ht="14.25" customHeight="1" x14ac:dyDescent="0.2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2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2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25">
      <c r="A617" s="1">
        <v>100743</v>
      </c>
      <c r="B617" s="2">
        <v>44128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95</v>
      </c>
    </row>
    <row r="618" spans="1:9" ht="14.25" customHeight="1" x14ac:dyDescent="0.25">
      <c r="A618" s="1">
        <v>101264</v>
      </c>
      <c r="B618" s="2">
        <v>44128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0</v>
      </c>
      <c r="I618" s="1">
        <v>80</v>
      </c>
    </row>
    <row r="619" spans="1:9" ht="14.25" customHeight="1" x14ac:dyDescent="0.2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25">
      <c r="A620" s="1">
        <v>100485</v>
      </c>
      <c r="B620" s="2">
        <v>44128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70</v>
      </c>
    </row>
    <row r="621" spans="1:9" ht="14.25" customHeight="1" x14ac:dyDescent="0.25">
      <c r="A621" s="1">
        <v>100631</v>
      </c>
      <c r="B621" s="2">
        <v>44128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77</v>
      </c>
    </row>
    <row r="622" spans="1:9" ht="14.25" customHeight="1" x14ac:dyDescent="0.2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2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2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2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2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2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25">
      <c r="A628" s="1">
        <v>101265</v>
      </c>
      <c r="B628" s="2">
        <v>44128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70</v>
      </c>
    </row>
    <row r="629" spans="1:9" ht="14.25" customHeight="1" x14ac:dyDescent="0.2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25">
      <c r="A630" s="1">
        <v>101323</v>
      </c>
      <c r="B630" s="2">
        <v>44129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85</v>
      </c>
    </row>
    <row r="631" spans="1:9" ht="14.25" customHeight="1" x14ac:dyDescent="0.25">
      <c r="A631" s="1">
        <v>100441</v>
      </c>
      <c r="B631" s="2">
        <v>44129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80</v>
      </c>
    </row>
    <row r="632" spans="1:9" ht="14.25" customHeight="1" x14ac:dyDescent="0.2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25">
      <c r="A633" s="1">
        <v>102289</v>
      </c>
      <c r="B633" s="2">
        <v>44129</v>
      </c>
      <c r="C633" s="1">
        <v>1</v>
      </c>
      <c r="D633" s="1">
        <v>1</v>
      </c>
      <c r="E633" s="1">
        <v>0</v>
      </c>
      <c r="F633" s="1">
        <v>0</v>
      </c>
      <c r="G633" s="1">
        <v>0</v>
      </c>
      <c r="H633" s="1">
        <v>0</v>
      </c>
      <c r="I633" s="1">
        <v>85</v>
      </c>
    </row>
    <row r="634" spans="1:9" ht="14.25" customHeight="1" x14ac:dyDescent="0.2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2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25">
      <c r="A636" s="1">
        <v>102388</v>
      </c>
      <c r="B636" s="2">
        <v>44129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80</v>
      </c>
    </row>
    <row r="637" spans="1:9" ht="14.25" customHeight="1" x14ac:dyDescent="0.2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25">
      <c r="A638" s="1">
        <v>100981</v>
      </c>
      <c r="B638" s="2">
        <v>44129</v>
      </c>
      <c r="C638" s="1">
        <v>1</v>
      </c>
      <c r="D638" s="1">
        <v>1</v>
      </c>
      <c r="E638" s="1">
        <v>1</v>
      </c>
      <c r="F638" s="1">
        <v>1</v>
      </c>
      <c r="G638" s="1">
        <v>0</v>
      </c>
      <c r="H638" s="1">
        <v>0</v>
      </c>
      <c r="I638" s="1">
        <v>77</v>
      </c>
    </row>
    <row r="639" spans="1:9" ht="14.25" customHeight="1" x14ac:dyDescent="0.2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25">
      <c r="A640" s="1">
        <v>100833</v>
      </c>
      <c r="B640" s="2">
        <v>44129</v>
      </c>
      <c r="C640" s="1">
        <v>1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1">
        <v>83</v>
      </c>
    </row>
    <row r="641" spans="1:9" ht="14.25" customHeight="1" x14ac:dyDescent="0.2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2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25">
      <c r="A643" s="1">
        <v>100302</v>
      </c>
      <c r="B643" s="2">
        <v>44129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69</v>
      </c>
    </row>
    <row r="644" spans="1:9" ht="14.25" customHeight="1" x14ac:dyDescent="0.25">
      <c r="A644" s="1">
        <v>101054</v>
      </c>
      <c r="B644" s="2">
        <v>44129</v>
      </c>
      <c r="C644" s="1">
        <v>1</v>
      </c>
      <c r="D644" s="1">
        <v>1</v>
      </c>
      <c r="E644" s="1">
        <v>1</v>
      </c>
      <c r="F644" s="1">
        <v>1</v>
      </c>
      <c r="G644" s="1">
        <v>0</v>
      </c>
      <c r="H644" s="1">
        <v>0</v>
      </c>
      <c r="I644" s="1">
        <v>85</v>
      </c>
    </row>
    <row r="645" spans="1:9" ht="14.25" customHeight="1" x14ac:dyDescent="0.2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25">
      <c r="A646" s="1">
        <v>101914</v>
      </c>
      <c r="B646" s="2">
        <v>44129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0</v>
      </c>
      <c r="I646" s="1">
        <v>85</v>
      </c>
    </row>
    <row r="647" spans="1:9" ht="14.25" customHeight="1" x14ac:dyDescent="0.25">
      <c r="A647" s="1">
        <v>100772</v>
      </c>
      <c r="B647" s="2">
        <v>44129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75</v>
      </c>
    </row>
    <row r="648" spans="1:9" ht="14.25" customHeight="1" x14ac:dyDescent="0.25">
      <c r="A648" s="1">
        <v>100558</v>
      </c>
      <c r="B648" s="2">
        <v>44129</v>
      </c>
      <c r="C648" s="1">
        <v>1</v>
      </c>
      <c r="D648" s="1">
        <v>1</v>
      </c>
      <c r="E648" s="1">
        <v>0</v>
      </c>
      <c r="F648" s="1">
        <v>0</v>
      </c>
      <c r="G648" s="1">
        <v>0</v>
      </c>
      <c r="H648" s="1">
        <v>0</v>
      </c>
      <c r="I648" s="1">
        <v>50</v>
      </c>
    </row>
    <row r="649" spans="1:9" ht="14.25" customHeight="1" x14ac:dyDescent="0.2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2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25">
      <c r="A651" s="1">
        <v>101725</v>
      </c>
      <c r="B651" s="2">
        <v>44130</v>
      </c>
      <c r="C651" s="1">
        <v>1</v>
      </c>
      <c r="D651" s="1">
        <v>1</v>
      </c>
      <c r="E651" s="1">
        <v>0</v>
      </c>
      <c r="F651" s="1">
        <v>0</v>
      </c>
      <c r="G651" s="1">
        <v>0</v>
      </c>
      <c r="H651" s="1">
        <v>0</v>
      </c>
      <c r="I651" s="1">
        <v>45</v>
      </c>
    </row>
    <row r="652" spans="1:9" ht="14.25" customHeight="1" x14ac:dyDescent="0.25">
      <c r="A652" s="1">
        <v>100173</v>
      </c>
      <c r="B652" s="2">
        <v>44130</v>
      </c>
      <c r="C652" s="1">
        <v>1</v>
      </c>
      <c r="D652" s="1">
        <v>1</v>
      </c>
      <c r="E652" s="1">
        <v>1</v>
      </c>
      <c r="F652" s="1">
        <v>1</v>
      </c>
      <c r="G652" s="1">
        <v>0</v>
      </c>
      <c r="H652" s="1">
        <v>0</v>
      </c>
      <c r="I652" s="1">
        <v>70</v>
      </c>
    </row>
    <row r="653" spans="1:9" ht="14.25" customHeight="1" x14ac:dyDescent="0.2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2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2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25">
      <c r="A656" s="1">
        <v>101544</v>
      </c>
      <c r="B656" s="2">
        <v>44130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69</v>
      </c>
    </row>
    <row r="657" spans="1:9" ht="14.25" customHeight="1" x14ac:dyDescent="0.25">
      <c r="A657" s="1">
        <v>100620</v>
      </c>
      <c r="B657" s="2">
        <v>44130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55</v>
      </c>
    </row>
    <row r="658" spans="1:9" ht="14.25" customHeight="1" x14ac:dyDescent="0.2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25">
      <c r="A659" s="1">
        <v>100664</v>
      </c>
      <c r="B659" s="2">
        <v>44130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v>69</v>
      </c>
    </row>
    <row r="660" spans="1:9" ht="14.25" customHeight="1" x14ac:dyDescent="0.2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2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25">
      <c r="A662" s="1">
        <v>100565</v>
      </c>
      <c r="B662" s="2">
        <v>44130</v>
      </c>
      <c r="C662" s="1">
        <v>1</v>
      </c>
      <c r="D662" s="1">
        <v>1</v>
      </c>
      <c r="E662" s="1">
        <v>0</v>
      </c>
      <c r="F662" s="1">
        <v>0</v>
      </c>
      <c r="G662" s="1">
        <v>0</v>
      </c>
      <c r="H662" s="1">
        <v>0</v>
      </c>
      <c r="I662" s="1">
        <v>85</v>
      </c>
    </row>
    <row r="663" spans="1:9" ht="14.25" customHeight="1" x14ac:dyDescent="0.2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25">
      <c r="A664" s="1">
        <v>101278</v>
      </c>
      <c r="B664" s="2">
        <v>44130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73</v>
      </c>
    </row>
    <row r="665" spans="1:9" ht="14.25" customHeight="1" x14ac:dyDescent="0.2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2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2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2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2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2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2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25">
      <c r="A672" s="1">
        <v>100281</v>
      </c>
      <c r="B672" s="2">
        <v>44131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85</v>
      </c>
    </row>
    <row r="673" spans="1:9" ht="14.25" customHeight="1" x14ac:dyDescent="0.25">
      <c r="A673" s="1">
        <v>101538</v>
      </c>
      <c r="B673" s="2">
        <v>44131</v>
      </c>
      <c r="C673" s="1">
        <v>1</v>
      </c>
      <c r="D673" s="1">
        <v>1</v>
      </c>
      <c r="E673" s="1">
        <v>0</v>
      </c>
      <c r="F673" s="1">
        <v>0</v>
      </c>
      <c r="G673" s="1">
        <v>0</v>
      </c>
      <c r="H673" s="1">
        <v>0</v>
      </c>
      <c r="I673" s="1">
        <v>93</v>
      </c>
    </row>
    <row r="674" spans="1:9" ht="14.25" customHeight="1" x14ac:dyDescent="0.25">
      <c r="A674" s="1">
        <v>101304</v>
      </c>
      <c r="B674" s="2">
        <v>44131</v>
      </c>
      <c r="C674" s="1">
        <v>1</v>
      </c>
      <c r="D674" s="1">
        <v>1</v>
      </c>
      <c r="E674" s="1">
        <v>1</v>
      </c>
      <c r="F674" s="1">
        <v>0</v>
      </c>
      <c r="G674" s="1">
        <v>0</v>
      </c>
      <c r="H674" s="1">
        <v>0</v>
      </c>
      <c r="I674" s="1">
        <v>80</v>
      </c>
    </row>
    <row r="675" spans="1:9" ht="14.25" customHeight="1" x14ac:dyDescent="0.25">
      <c r="A675" s="1">
        <v>102346</v>
      </c>
      <c r="B675" s="2">
        <v>44131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80</v>
      </c>
    </row>
    <row r="676" spans="1:9" ht="14.25" customHeight="1" x14ac:dyDescent="0.2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2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25">
      <c r="A678" s="1">
        <v>102087</v>
      </c>
      <c r="B678" s="2">
        <v>44131</v>
      </c>
      <c r="C678" s="1">
        <v>1</v>
      </c>
      <c r="D678" s="1">
        <v>1</v>
      </c>
      <c r="E678" s="1">
        <v>0</v>
      </c>
      <c r="F678" s="1">
        <v>0</v>
      </c>
      <c r="G678" s="1">
        <v>0</v>
      </c>
      <c r="H678" s="1">
        <v>0</v>
      </c>
      <c r="I678" s="1">
        <v>79</v>
      </c>
    </row>
    <row r="679" spans="1:9" ht="14.25" customHeight="1" x14ac:dyDescent="0.2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25">
      <c r="A680" s="1">
        <v>102078</v>
      </c>
      <c r="B680" s="2">
        <v>44131</v>
      </c>
      <c r="C680" s="1">
        <v>1</v>
      </c>
      <c r="D680" s="1">
        <v>1</v>
      </c>
      <c r="E680" s="1">
        <v>1</v>
      </c>
      <c r="F680" s="1">
        <v>1</v>
      </c>
      <c r="G680" s="1">
        <v>1</v>
      </c>
      <c r="H680" s="1">
        <v>0</v>
      </c>
      <c r="I680" s="1">
        <v>75</v>
      </c>
    </row>
    <row r="681" spans="1:9" ht="14.25" customHeight="1" x14ac:dyDescent="0.2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2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2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25">
      <c r="A684" s="1">
        <v>100577</v>
      </c>
      <c r="B684" s="2">
        <v>44131</v>
      </c>
      <c r="C684" s="1">
        <v>1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45</v>
      </c>
    </row>
    <row r="685" spans="1:9" ht="14.25" customHeight="1" x14ac:dyDescent="0.2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2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2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25">
      <c r="A688" s="1">
        <v>102360</v>
      </c>
      <c r="B688" s="2">
        <v>44131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93</v>
      </c>
    </row>
    <row r="689" spans="1:9" ht="14.25" customHeight="1" x14ac:dyDescent="0.25">
      <c r="A689" s="1">
        <v>101856</v>
      </c>
      <c r="B689" s="2">
        <v>44131</v>
      </c>
      <c r="C689" s="1">
        <v>1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69</v>
      </c>
    </row>
    <row r="690" spans="1:9" ht="14.25" customHeight="1" x14ac:dyDescent="0.2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2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25">
      <c r="A692" s="1">
        <v>100021</v>
      </c>
      <c r="B692" s="2">
        <v>44132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50</v>
      </c>
    </row>
    <row r="693" spans="1:9" ht="14.25" customHeight="1" x14ac:dyDescent="0.25">
      <c r="A693" s="1">
        <v>100538</v>
      </c>
      <c r="B693" s="2">
        <v>44132</v>
      </c>
      <c r="C693" s="1">
        <v>1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2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2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25">
      <c r="A696" s="1">
        <v>102154</v>
      </c>
      <c r="B696" s="2">
        <v>44132</v>
      </c>
      <c r="C696" s="1">
        <v>1</v>
      </c>
      <c r="D696" s="1">
        <v>1</v>
      </c>
      <c r="E696" s="1">
        <v>1</v>
      </c>
      <c r="F696" s="1">
        <v>0</v>
      </c>
      <c r="G696" s="1">
        <v>0</v>
      </c>
      <c r="H696" s="1">
        <v>0</v>
      </c>
      <c r="I696" s="1">
        <v>80</v>
      </c>
    </row>
    <row r="697" spans="1:9" ht="14.25" customHeight="1" x14ac:dyDescent="0.2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25">
      <c r="A698" s="1">
        <v>101326</v>
      </c>
      <c r="B698" s="2">
        <v>44132</v>
      </c>
      <c r="C698" s="1">
        <v>1</v>
      </c>
      <c r="D698" s="1">
        <v>1</v>
      </c>
      <c r="E698" s="1">
        <v>1</v>
      </c>
      <c r="F698" s="1">
        <v>1</v>
      </c>
      <c r="G698" s="1">
        <v>0</v>
      </c>
      <c r="H698" s="1">
        <v>0</v>
      </c>
      <c r="I698" s="1">
        <v>55</v>
      </c>
    </row>
    <row r="699" spans="1:9" ht="14.25" customHeight="1" x14ac:dyDescent="0.2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2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2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25">
      <c r="A702" s="1">
        <v>100446</v>
      </c>
      <c r="B702" s="2">
        <v>44133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55</v>
      </c>
    </row>
    <row r="703" spans="1:9" ht="14.25" customHeight="1" x14ac:dyDescent="0.25">
      <c r="A703" s="1">
        <v>100622</v>
      </c>
      <c r="B703" s="2">
        <v>44133</v>
      </c>
      <c r="C703" s="1">
        <v>1</v>
      </c>
      <c r="D703" s="1">
        <v>1</v>
      </c>
      <c r="E703" s="1">
        <v>0</v>
      </c>
      <c r="F703" s="1">
        <v>0</v>
      </c>
      <c r="G703" s="1">
        <v>0</v>
      </c>
      <c r="H703" s="1">
        <v>0</v>
      </c>
      <c r="I703" s="1">
        <v>85</v>
      </c>
    </row>
    <row r="704" spans="1:9" ht="14.25" customHeight="1" x14ac:dyDescent="0.25">
      <c r="A704" s="1">
        <v>100030</v>
      </c>
      <c r="B704" s="2">
        <v>44133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0</v>
      </c>
      <c r="I704" s="1">
        <v>70</v>
      </c>
    </row>
    <row r="705" spans="1:9" ht="14.25" customHeight="1" x14ac:dyDescent="0.2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2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2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2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25">
      <c r="A709" s="1">
        <v>101812</v>
      </c>
      <c r="B709" s="2">
        <v>44133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93</v>
      </c>
    </row>
    <row r="710" spans="1:9" ht="14.25" customHeight="1" x14ac:dyDescent="0.25">
      <c r="A710" s="1">
        <v>101661</v>
      </c>
      <c r="B710" s="2">
        <v>44133</v>
      </c>
      <c r="C710" s="1">
        <v>1</v>
      </c>
      <c r="D710" s="1">
        <v>1</v>
      </c>
      <c r="E710" s="1">
        <v>1</v>
      </c>
      <c r="F710" s="1">
        <v>1</v>
      </c>
      <c r="G710" s="1">
        <v>0</v>
      </c>
      <c r="H710" s="1">
        <v>0</v>
      </c>
      <c r="I710" s="1">
        <v>70</v>
      </c>
    </row>
    <row r="711" spans="1:9" ht="14.25" customHeight="1" x14ac:dyDescent="0.25">
      <c r="A711" s="1">
        <v>100489</v>
      </c>
      <c r="B711" s="2">
        <v>44133</v>
      </c>
      <c r="C711" s="1">
        <v>1</v>
      </c>
      <c r="D711" s="1">
        <v>1</v>
      </c>
      <c r="E711" s="1">
        <v>1</v>
      </c>
      <c r="F711" s="1">
        <v>0</v>
      </c>
      <c r="G711" s="1">
        <v>0</v>
      </c>
      <c r="H711" s="1">
        <v>0</v>
      </c>
      <c r="I711" s="1">
        <v>77</v>
      </c>
    </row>
    <row r="712" spans="1:9" ht="14.25" customHeight="1" x14ac:dyDescent="0.2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2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25">
      <c r="A714" s="1">
        <v>100308</v>
      </c>
      <c r="B714" s="2">
        <v>44133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73</v>
      </c>
    </row>
    <row r="715" spans="1:9" ht="14.25" customHeight="1" x14ac:dyDescent="0.2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2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25">
      <c r="A717" s="1">
        <v>100604</v>
      </c>
      <c r="B717" s="2">
        <v>44133</v>
      </c>
      <c r="C717" s="1">
        <v>1</v>
      </c>
      <c r="D717" s="1">
        <v>1</v>
      </c>
      <c r="E717" s="1">
        <v>0</v>
      </c>
      <c r="F717" s="1">
        <v>0</v>
      </c>
      <c r="G717" s="1">
        <v>0</v>
      </c>
      <c r="H717" s="1">
        <v>0</v>
      </c>
      <c r="I717" s="1">
        <v>85</v>
      </c>
    </row>
    <row r="718" spans="1:9" ht="14.25" customHeight="1" x14ac:dyDescent="0.25">
      <c r="A718" s="1">
        <v>100252</v>
      </c>
      <c r="B718" s="2">
        <v>44133</v>
      </c>
      <c r="C718" s="1">
        <v>1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55</v>
      </c>
    </row>
    <row r="719" spans="1:9" ht="14.25" customHeight="1" x14ac:dyDescent="0.25">
      <c r="A719" s="1">
        <v>101534</v>
      </c>
      <c r="B719" s="2">
        <v>44133</v>
      </c>
      <c r="C719" s="1">
        <v>1</v>
      </c>
      <c r="D719" s="1">
        <v>1</v>
      </c>
      <c r="E719" s="1">
        <v>1</v>
      </c>
      <c r="F719" s="1">
        <v>0</v>
      </c>
      <c r="G719" s="1">
        <v>0</v>
      </c>
      <c r="H719" s="1">
        <v>0</v>
      </c>
      <c r="I719" s="1">
        <v>55</v>
      </c>
    </row>
    <row r="720" spans="1:9" ht="14.25" customHeight="1" x14ac:dyDescent="0.25">
      <c r="A720" s="1">
        <v>101828</v>
      </c>
      <c r="B720" s="2">
        <v>44133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75</v>
      </c>
    </row>
    <row r="721" spans="1:9" ht="14.25" customHeight="1" x14ac:dyDescent="0.2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2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25">
      <c r="A723" s="1">
        <v>101877</v>
      </c>
      <c r="B723" s="2">
        <v>44134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45</v>
      </c>
    </row>
    <row r="724" spans="1:9" ht="14.25" customHeight="1" x14ac:dyDescent="0.25">
      <c r="A724" s="1">
        <v>100568</v>
      </c>
      <c r="B724" s="2">
        <v>44134</v>
      </c>
      <c r="C724" s="1">
        <v>1</v>
      </c>
      <c r="D724" s="1">
        <v>1</v>
      </c>
      <c r="E724" s="1">
        <v>1</v>
      </c>
      <c r="F724" s="1">
        <v>0</v>
      </c>
      <c r="G724" s="1">
        <v>0</v>
      </c>
      <c r="H724" s="1">
        <v>0</v>
      </c>
      <c r="I724" s="1">
        <v>55</v>
      </c>
    </row>
    <row r="725" spans="1:9" ht="14.25" customHeight="1" x14ac:dyDescent="0.2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25">
      <c r="A726" s="1">
        <v>101860</v>
      </c>
      <c r="B726" s="2">
        <v>44134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77</v>
      </c>
    </row>
    <row r="727" spans="1:9" ht="14.25" customHeight="1" x14ac:dyDescent="0.2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2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2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2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25">
      <c r="A731" s="1">
        <v>100641</v>
      </c>
      <c r="B731" s="2">
        <v>44134</v>
      </c>
      <c r="C731" s="1">
        <v>1</v>
      </c>
      <c r="D731" s="1">
        <v>1</v>
      </c>
      <c r="E731" s="1">
        <v>1</v>
      </c>
      <c r="F731" s="1">
        <v>0</v>
      </c>
      <c r="G731" s="1">
        <v>0</v>
      </c>
      <c r="H731" s="1">
        <v>0</v>
      </c>
      <c r="I731" s="1">
        <v>69</v>
      </c>
    </row>
    <row r="732" spans="1:9" ht="14.25" customHeight="1" x14ac:dyDescent="0.25">
      <c r="A732" s="1">
        <v>100696</v>
      </c>
      <c r="B732" s="2">
        <v>44134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0</v>
      </c>
      <c r="I732" s="1">
        <v>79</v>
      </c>
    </row>
    <row r="733" spans="1:9" ht="14.25" customHeight="1" x14ac:dyDescent="0.25">
      <c r="A733" s="1">
        <v>102461</v>
      </c>
      <c r="B733" s="2">
        <v>44134</v>
      </c>
      <c r="C733" s="1">
        <v>1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50</v>
      </c>
    </row>
    <row r="734" spans="1:9" ht="14.25" customHeight="1" x14ac:dyDescent="0.25">
      <c r="A734" s="1">
        <v>100822</v>
      </c>
      <c r="B734" s="2">
        <v>44135</v>
      </c>
      <c r="C734" s="1">
        <v>1</v>
      </c>
      <c r="D734" s="1">
        <v>1</v>
      </c>
      <c r="E734" s="1">
        <v>1</v>
      </c>
      <c r="F734" s="1">
        <v>0</v>
      </c>
      <c r="G734" s="1">
        <v>0</v>
      </c>
      <c r="H734" s="1">
        <v>0</v>
      </c>
      <c r="I734" s="1">
        <v>75</v>
      </c>
    </row>
    <row r="735" spans="1:9" ht="14.25" customHeight="1" x14ac:dyDescent="0.2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2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25">
      <c r="A737" s="1">
        <v>100242</v>
      </c>
      <c r="B737" s="2">
        <v>44135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75</v>
      </c>
    </row>
    <row r="738" spans="1:9" ht="14.25" customHeight="1" x14ac:dyDescent="0.2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25">
      <c r="A739" s="1">
        <v>102158</v>
      </c>
      <c r="B739" s="2">
        <v>44135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45</v>
      </c>
    </row>
    <row r="740" spans="1:9" ht="14.25" customHeight="1" x14ac:dyDescent="0.25">
      <c r="A740" s="1">
        <v>100027</v>
      </c>
      <c r="B740" s="2">
        <v>44135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77</v>
      </c>
    </row>
    <row r="741" spans="1:9" ht="14.25" customHeight="1" x14ac:dyDescent="0.2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25">
      <c r="A742" s="1">
        <v>100151</v>
      </c>
      <c r="B742" s="2">
        <v>44135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75</v>
      </c>
    </row>
    <row r="743" spans="1:9" ht="14.25" customHeight="1" x14ac:dyDescent="0.2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25">
      <c r="A744" s="1">
        <v>100237</v>
      </c>
      <c r="B744" s="2">
        <v>44135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75</v>
      </c>
    </row>
    <row r="745" spans="1:9" ht="14.25" customHeight="1" x14ac:dyDescent="0.2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2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2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2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25">
      <c r="A749" s="1">
        <v>101703</v>
      </c>
      <c r="B749" s="2">
        <v>44135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45</v>
      </c>
    </row>
    <row r="750" spans="1:9" ht="14.25" customHeight="1" x14ac:dyDescent="0.2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2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2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2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25">
      <c r="A754" s="1">
        <v>101305</v>
      </c>
      <c r="B754" s="2">
        <v>44135</v>
      </c>
      <c r="C754" s="1">
        <v>1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50</v>
      </c>
    </row>
    <row r="755" spans="1:9" ht="14.25" customHeight="1" x14ac:dyDescent="0.25">
      <c r="A755" s="1">
        <v>101365</v>
      </c>
      <c r="B755" s="2">
        <v>44136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40</v>
      </c>
    </row>
    <row r="756" spans="1:9" ht="14.25" customHeight="1" x14ac:dyDescent="0.25">
      <c r="A756" s="1">
        <v>100555</v>
      </c>
      <c r="B756" s="2">
        <v>44136</v>
      </c>
      <c r="C756" s="1">
        <v>1</v>
      </c>
      <c r="D756" s="1">
        <v>1</v>
      </c>
      <c r="E756" s="1">
        <v>1</v>
      </c>
      <c r="F756" s="1">
        <v>1</v>
      </c>
      <c r="G756" s="1">
        <v>0</v>
      </c>
      <c r="H756" s="1">
        <v>0</v>
      </c>
      <c r="I756" s="1">
        <v>40</v>
      </c>
    </row>
    <row r="757" spans="1:9" ht="14.25" customHeight="1" x14ac:dyDescent="0.2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25">
      <c r="A758" s="1">
        <v>101793</v>
      </c>
      <c r="B758" s="2">
        <v>44136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25</v>
      </c>
    </row>
    <row r="759" spans="1:9" ht="14.25" customHeight="1" x14ac:dyDescent="0.2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25">
      <c r="A760" s="1">
        <v>100311</v>
      </c>
      <c r="B760" s="2">
        <v>44136</v>
      </c>
      <c r="C760" s="1">
        <v>1</v>
      </c>
      <c r="D760" s="1">
        <v>1</v>
      </c>
      <c r="E760" s="1">
        <v>1</v>
      </c>
      <c r="F760" s="1">
        <v>0</v>
      </c>
      <c r="G760" s="1">
        <v>0</v>
      </c>
      <c r="H760" s="1">
        <v>0</v>
      </c>
      <c r="I760" s="1">
        <v>40</v>
      </c>
    </row>
    <row r="761" spans="1:9" ht="14.25" customHeight="1" x14ac:dyDescent="0.2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25">
      <c r="A762" s="1">
        <v>100533</v>
      </c>
      <c r="B762" s="2">
        <v>44136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40</v>
      </c>
    </row>
    <row r="763" spans="1:9" ht="14.25" customHeight="1" x14ac:dyDescent="0.25">
      <c r="A763" s="1">
        <v>101252</v>
      </c>
      <c r="B763" s="2">
        <v>44136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40</v>
      </c>
    </row>
    <row r="764" spans="1:9" ht="14.25" customHeight="1" x14ac:dyDescent="0.25">
      <c r="A764" s="1">
        <v>102183</v>
      </c>
      <c r="B764" s="2">
        <v>44136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93</v>
      </c>
    </row>
    <row r="765" spans="1:9" ht="14.25" customHeight="1" x14ac:dyDescent="0.2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2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25">
      <c r="A767" s="1">
        <v>102163</v>
      </c>
      <c r="B767" s="2">
        <v>44136</v>
      </c>
      <c r="C767" s="1">
        <v>1</v>
      </c>
      <c r="D767" s="1">
        <v>1</v>
      </c>
      <c r="E767" s="1">
        <v>1</v>
      </c>
      <c r="F767" s="1">
        <v>0</v>
      </c>
      <c r="G767" s="1">
        <v>0</v>
      </c>
      <c r="H767" s="1">
        <v>0</v>
      </c>
      <c r="I767" s="1">
        <v>51</v>
      </c>
    </row>
    <row r="768" spans="1:9" ht="14.25" customHeight="1" x14ac:dyDescent="0.2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25">
      <c r="A769" s="1">
        <v>100755</v>
      </c>
      <c r="B769" s="2">
        <v>44136</v>
      </c>
      <c r="C769" s="1">
        <v>1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40</v>
      </c>
    </row>
    <row r="770" spans="1:9" ht="14.25" customHeight="1" x14ac:dyDescent="0.25">
      <c r="A770" s="1">
        <v>100766</v>
      </c>
      <c r="B770" s="2">
        <v>44136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40</v>
      </c>
    </row>
    <row r="771" spans="1:9" ht="14.25" customHeight="1" x14ac:dyDescent="0.2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25">
      <c r="A772" s="1">
        <v>101250</v>
      </c>
      <c r="B772" s="2">
        <v>44136</v>
      </c>
      <c r="C772" s="1">
        <v>1</v>
      </c>
      <c r="D772" s="1">
        <v>1</v>
      </c>
      <c r="E772" s="1">
        <v>1</v>
      </c>
      <c r="F772" s="1">
        <v>0</v>
      </c>
      <c r="G772" s="1">
        <v>0</v>
      </c>
      <c r="H772" s="1">
        <v>0</v>
      </c>
      <c r="I772" s="1">
        <v>40</v>
      </c>
    </row>
    <row r="773" spans="1:9" ht="14.25" customHeight="1" x14ac:dyDescent="0.2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2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2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25">
      <c r="A776" s="1">
        <v>100244</v>
      </c>
      <c r="B776" s="2">
        <v>44136</v>
      </c>
      <c r="C776" s="1">
        <v>1</v>
      </c>
      <c r="D776" s="1">
        <v>1</v>
      </c>
      <c r="E776" s="1">
        <v>1</v>
      </c>
      <c r="F776" s="1">
        <v>1</v>
      </c>
      <c r="G776" s="1">
        <v>0</v>
      </c>
      <c r="H776" s="1">
        <v>0</v>
      </c>
      <c r="I776" s="1">
        <v>30</v>
      </c>
    </row>
    <row r="777" spans="1:9" ht="14.25" customHeight="1" x14ac:dyDescent="0.25">
      <c r="A777" s="1">
        <v>102321</v>
      </c>
      <c r="B777" s="2">
        <v>44136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50</v>
      </c>
    </row>
    <row r="778" spans="1:9" ht="14.25" customHeight="1" x14ac:dyDescent="0.2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2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2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2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2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25">
      <c r="A783" s="1">
        <v>102074</v>
      </c>
      <c r="B783" s="2">
        <v>44136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50</v>
      </c>
    </row>
    <row r="784" spans="1:9" ht="14.25" customHeight="1" x14ac:dyDescent="0.2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25">
      <c r="A785" s="1">
        <v>100731</v>
      </c>
      <c r="B785" s="2">
        <v>44136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2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2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2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2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25">
      <c r="A790" s="1">
        <v>100636</v>
      </c>
      <c r="B790" s="2">
        <v>44136</v>
      </c>
      <c r="C790" s="1">
        <v>1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30</v>
      </c>
    </row>
    <row r="791" spans="1:9" ht="14.25" customHeight="1" x14ac:dyDescent="0.2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2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2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25">
      <c r="A794" s="1">
        <v>100008</v>
      </c>
      <c r="B794" s="2">
        <v>44136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15</v>
      </c>
    </row>
    <row r="795" spans="1:9" ht="14.25" customHeight="1" x14ac:dyDescent="0.2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2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25">
      <c r="A797" s="1">
        <v>101144</v>
      </c>
      <c r="B797" s="2">
        <v>44136</v>
      </c>
      <c r="C797" s="1">
        <v>1</v>
      </c>
      <c r="D797" s="1">
        <v>1</v>
      </c>
      <c r="E797" s="1">
        <v>1</v>
      </c>
      <c r="F797" s="1">
        <v>1</v>
      </c>
      <c r="G797" s="1">
        <v>0</v>
      </c>
      <c r="H797" s="1">
        <v>0</v>
      </c>
      <c r="I797" s="1">
        <v>30</v>
      </c>
    </row>
    <row r="798" spans="1:9" ht="14.25" customHeight="1" x14ac:dyDescent="0.2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2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25">
      <c r="A800" s="1">
        <v>100191</v>
      </c>
      <c r="B800" s="2">
        <v>44137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55</v>
      </c>
    </row>
    <row r="801" spans="1:9" ht="14.25" customHeight="1" x14ac:dyDescent="0.25">
      <c r="A801" s="1">
        <v>101417</v>
      </c>
      <c r="B801" s="2">
        <v>44137</v>
      </c>
      <c r="C801" s="1">
        <v>1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25</v>
      </c>
    </row>
    <row r="802" spans="1:9" ht="14.25" customHeight="1" x14ac:dyDescent="0.2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2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2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2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2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2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25">
      <c r="A808" s="1">
        <v>100190</v>
      </c>
      <c r="B808" s="2">
        <v>44137</v>
      </c>
      <c r="C808" s="1">
        <v>1</v>
      </c>
      <c r="D808" s="1">
        <v>1</v>
      </c>
      <c r="E808" s="1">
        <v>1</v>
      </c>
      <c r="F808" s="1">
        <v>1</v>
      </c>
      <c r="G808" s="1">
        <v>1</v>
      </c>
      <c r="H808" s="1">
        <v>0</v>
      </c>
      <c r="I808" s="1">
        <v>40</v>
      </c>
    </row>
    <row r="809" spans="1:9" ht="14.25" customHeight="1" x14ac:dyDescent="0.2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2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2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2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25">
      <c r="A813" s="1">
        <v>101733</v>
      </c>
      <c r="B813" s="2">
        <v>44137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30</v>
      </c>
    </row>
    <row r="814" spans="1:9" ht="14.25" customHeight="1" x14ac:dyDescent="0.25">
      <c r="A814" s="1">
        <v>101334</v>
      </c>
      <c r="B814" s="2">
        <v>44137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40</v>
      </c>
    </row>
    <row r="815" spans="1:9" ht="14.25" customHeight="1" x14ac:dyDescent="0.2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25">
      <c r="A816" s="1">
        <v>100057</v>
      </c>
      <c r="B816" s="2">
        <v>44137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30</v>
      </c>
    </row>
    <row r="817" spans="1:9" ht="14.25" customHeight="1" x14ac:dyDescent="0.25">
      <c r="A817" s="1">
        <v>100189</v>
      </c>
      <c r="B817" s="2">
        <v>44137</v>
      </c>
      <c r="C817" s="1">
        <v>1</v>
      </c>
      <c r="D817" s="1">
        <v>1</v>
      </c>
      <c r="E817" s="1">
        <v>1</v>
      </c>
      <c r="F817" s="1">
        <v>0</v>
      </c>
      <c r="G817" s="1">
        <v>0</v>
      </c>
      <c r="H817" s="1">
        <v>0</v>
      </c>
      <c r="I817" s="1">
        <v>40</v>
      </c>
    </row>
    <row r="818" spans="1:9" ht="14.25" customHeight="1" x14ac:dyDescent="0.2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2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2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25">
      <c r="A821" s="1">
        <v>101086</v>
      </c>
      <c r="B821" s="2">
        <v>44137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75</v>
      </c>
    </row>
    <row r="822" spans="1:9" ht="14.25" customHeight="1" x14ac:dyDescent="0.2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2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2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2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25">
      <c r="A826" s="1">
        <v>102428</v>
      </c>
      <c r="B826" s="2">
        <v>44137</v>
      </c>
      <c r="C826" s="1">
        <v>1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1">
        <v>15</v>
      </c>
    </row>
    <row r="827" spans="1:9" ht="14.25" customHeight="1" x14ac:dyDescent="0.2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2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2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25">
      <c r="A830" s="1">
        <v>101255</v>
      </c>
      <c r="B830" s="2">
        <v>44137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40</v>
      </c>
    </row>
    <row r="831" spans="1:9" ht="14.25" customHeight="1" x14ac:dyDescent="0.2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25">
      <c r="A832" s="1">
        <v>101172</v>
      </c>
      <c r="B832" s="2">
        <v>44137</v>
      </c>
      <c r="C832" s="1">
        <v>1</v>
      </c>
      <c r="D832" s="1">
        <v>1</v>
      </c>
      <c r="E832" s="1">
        <v>0</v>
      </c>
      <c r="F832" s="1">
        <v>0</v>
      </c>
      <c r="G832" s="1">
        <v>0</v>
      </c>
      <c r="H832" s="1">
        <v>0</v>
      </c>
      <c r="I832" s="1">
        <v>40</v>
      </c>
    </row>
    <row r="833" spans="1:9" ht="14.25" customHeight="1" x14ac:dyDescent="0.2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2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25">
      <c r="A835" s="1">
        <v>101479</v>
      </c>
      <c r="B835" s="2">
        <v>44138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30</v>
      </c>
    </row>
    <row r="836" spans="1:9" ht="14.25" customHeight="1" x14ac:dyDescent="0.2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2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2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2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2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25">
      <c r="A841" s="1">
        <v>102263</v>
      </c>
      <c r="B841" s="2">
        <v>44138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40</v>
      </c>
    </row>
    <row r="842" spans="1:9" ht="14.25" customHeight="1" x14ac:dyDescent="0.25">
      <c r="A842" s="1">
        <v>100660</v>
      </c>
      <c r="B842" s="2">
        <v>44138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40</v>
      </c>
    </row>
    <row r="843" spans="1:9" ht="14.25" customHeight="1" x14ac:dyDescent="0.2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2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2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25">
      <c r="A846" s="1">
        <v>102466</v>
      </c>
      <c r="B846" s="2">
        <v>44138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30</v>
      </c>
    </row>
    <row r="847" spans="1:9" ht="14.25" customHeight="1" x14ac:dyDescent="0.2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2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2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2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2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2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2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2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2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2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25">
      <c r="A857" s="1">
        <v>100469</v>
      </c>
      <c r="B857" s="2">
        <v>44138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40</v>
      </c>
    </row>
    <row r="858" spans="1:9" ht="14.25" customHeight="1" x14ac:dyDescent="0.2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2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2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2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2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2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25">
      <c r="A864" s="1">
        <v>100802</v>
      </c>
      <c r="B864" s="2">
        <v>44138</v>
      </c>
      <c r="C864" s="1">
        <v>1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40</v>
      </c>
    </row>
    <row r="865" spans="1:9" ht="14.25" customHeight="1" x14ac:dyDescent="0.25">
      <c r="A865" s="1">
        <v>101092</v>
      </c>
      <c r="B865" s="2">
        <v>44138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40</v>
      </c>
    </row>
    <row r="866" spans="1:9" ht="14.25" customHeight="1" x14ac:dyDescent="0.2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2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2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25">
      <c r="A869" s="1">
        <v>100087</v>
      </c>
      <c r="B869" s="2">
        <v>44139</v>
      </c>
      <c r="C869" s="1">
        <v>1</v>
      </c>
      <c r="D869" s="1">
        <v>1</v>
      </c>
      <c r="E869" s="1">
        <v>0</v>
      </c>
      <c r="F869" s="1">
        <v>0</v>
      </c>
      <c r="G869" s="1">
        <v>0</v>
      </c>
      <c r="H869" s="1">
        <v>0</v>
      </c>
      <c r="I869" s="1">
        <v>40</v>
      </c>
    </row>
    <row r="870" spans="1:9" ht="14.25" customHeight="1" x14ac:dyDescent="0.25">
      <c r="A870" s="1">
        <v>101561</v>
      </c>
      <c r="B870" s="2">
        <v>44139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25</v>
      </c>
    </row>
    <row r="871" spans="1:9" ht="14.25" customHeight="1" x14ac:dyDescent="0.2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2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2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25">
      <c r="A874" s="1">
        <v>101890</v>
      </c>
      <c r="B874" s="2">
        <v>44139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15</v>
      </c>
    </row>
    <row r="875" spans="1:9" ht="14.25" customHeight="1" x14ac:dyDescent="0.25">
      <c r="A875" s="1">
        <v>101804</v>
      </c>
      <c r="B875" s="2">
        <v>44139</v>
      </c>
      <c r="C875" s="1">
        <v>1</v>
      </c>
      <c r="D875" s="1">
        <v>1</v>
      </c>
      <c r="E875" s="1">
        <v>0</v>
      </c>
      <c r="F875" s="1">
        <v>0</v>
      </c>
      <c r="G875" s="1">
        <v>0</v>
      </c>
      <c r="H875" s="1">
        <v>0</v>
      </c>
      <c r="I875" s="1">
        <v>30</v>
      </c>
    </row>
    <row r="876" spans="1:9" ht="14.25" customHeight="1" x14ac:dyDescent="0.2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2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2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2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25">
      <c r="A880" s="1">
        <v>102203</v>
      </c>
      <c r="B880" s="2">
        <v>44139</v>
      </c>
      <c r="C880" s="1">
        <v>1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40</v>
      </c>
    </row>
    <row r="881" spans="1:9" ht="14.25" customHeight="1" x14ac:dyDescent="0.2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2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2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2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2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2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2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25">
      <c r="A888" s="1">
        <v>101296</v>
      </c>
      <c r="B888" s="2">
        <v>44139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30</v>
      </c>
    </row>
    <row r="889" spans="1:9" ht="14.25" customHeight="1" x14ac:dyDescent="0.2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2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2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25">
      <c r="A892" s="1">
        <v>101461</v>
      </c>
      <c r="B892" s="2">
        <v>44139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40</v>
      </c>
    </row>
    <row r="893" spans="1:9" ht="14.25" customHeight="1" x14ac:dyDescent="0.2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2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2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2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2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2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2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25">
      <c r="A900" s="1">
        <v>101273</v>
      </c>
      <c r="B900" s="2">
        <v>44139</v>
      </c>
      <c r="C900" s="1">
        <v>1</v>
      </c>
      <c r="D900" s="1">
        <v>1</v>
      </c>
      <c r="E900" s="1">
        <v>1</v>
      </c>
      <c r="F900" s="1">
        <v>1</v>
      </c>
      <c r="G900" s="1">
        <v>0</v>
      </c>
      <c r="H900" s="1">
        <v>0</v>
      </c>
      <c r="I900" s="1">
        <v>25</v>
      </c>
    </row>
    <row r="901" spans="1:9" ht="14.25" customHeight="1" x14ac:dyDescent="0.25">
      <c r="A901" s="1">
        <v>101084</v>
      </c>
      <c r="B901" s="2">
        <v>44139</v>
      </c>
      <c r="C901" s="1">
        <v>1</v>
      </c>
      <c r="D901" s="1">
        <v>1</v>
      </c>
      <c r="E901" s="1">
        <v>1</v>
      </c>
      <c r="F901" s="1">
        <v>0</v>
      </c>
      <c r="G901" s="1">
        <v>0</v>
      </c>
      <c r="H901" s="1">
        <v>0</v>
      </c>
      <c r="I901" s="1">
        <v>40</v>
      </c>
    </row>
    <row r="902" spans="1:9" ht="14.25" customHeight="1" x14ac:dyDescent="0.2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25">
      <c r="A903" s="1">
        <v>100531</v>
      </c>
      <c r="B903" s="2">
        <v>44140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0</v>
      </c>
      <c r="I903" s="1">
        <v>55</v>
      </c>
    </row>
    <row r="904" spans="1:9" ht="14.25" customHeight="1" x14ac:dyDescent="0.2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2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2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2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2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2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2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25">
      <c r="A911" s="1">
        <v>100747</v>
      </c>
      <c r="B911" s="2">
        <v>44140</v>
      </c>
      <c r="C911" s="1">
        <v>1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40</v>
      </c>
    </row>
    <row r="912" spans="1:9" ht="14.25" customHeight="1" x14ac:dyDescent="0.2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2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2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25">
      <c r="A915" s="1">
        <v>100717</v>
      </c>
      <c r="B915" s="2">
        <v>44140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40</v>
      </c>
    </row>
    <row r="916" spans="1:9" ht="14.25" customHeight="1" x14ac:dyDescent="0.25">
      <c r="A916" s="1">
        <v>101662</v>
      </c>
      <c r="B916" s="2">
        <v>44140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40</v>
      </c>
    </row>
    <row r="917" spans="1:9" ht="14.25" customHeight="1" x14ac:dyDescent="0.25">
      <c r="A917" s="1">
        <v>102303</v>
      </c>
      <c r="B917" s="2">
        <v>44140</v>
      </c>
      <c r="C917" s="1">
        <v>1</v>
      </c>
      <c r="D917" s="1">
        <v>1</v>
      </c>
      <c r="E917" s="1">
        <v>1</v>
      </c>
      <c r="F917" s="1">
        <v>0</v>
      </c>
      <c r="G917" s="1">
        <v>0</v>
      </c>
      <c r="H917" s="1">
        <v>0</v>
      </c>
      <c r="I917" s="1">
        <v>30</v>
      </c>
    </row>
    <row r="918" spans="1:9" ht="14.25" customHeight="1" x14ac:dyDescent="0.2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2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2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2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2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25">
      <c r="A923" s="1">
        <v>100713</v>
      </c>
      <c r="B923" s="2">
        <v>44140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40</v>
      </c>
    </row>
    <row r="924" spans="1:9" ht="14.25" customHeight="1" x14ac:dyDescent="0.2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2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25">
      <c r="A926" s="1">
        <v>100579</v>
      </c>
      <c r="B926" s="2">
        <v>44141</v>
      </c>
      <c r="C926" s="1">
        <v>1</v>
      </c>
      <c r="D926" s="1">
        <v>1</v>
      </c>
      <c r="E926" s="1">
        <v>1</v>
      </c>
      <c r="F926" s="1">
        <v>0</v>
      </c>
      <c r="G926" s="1">
        <v>0</v>
      </c>
      <c r="H926" s="1">
        <v>0</v>
      </c>
      <c r="I926" s="1">
        <v>70</v>
      </c>
    </row>
    <row r="927" spans="1:9" ht="14.25" customHeight="1" x14ac:dyDescent="0.2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25">
      <c r="A928" s="1">
        <v>101202</v>
      </c>
      <c r="B928" s="2">
        <v>44141</v>
      </c>
      <c r="C928" s="1">
        <v>1</v>
      </c>
      <c r="D928" s="1">
        <v>1</v>
      </c>
      <c r="E928" s="1">
        <v>0</v>
      </c>
      <c r="F928" s="1">
        <v>0</v>
      </c>
      <c r="G928" s="1">
        <v>0</v>
      </c>
      <c r="H928" s="1">
        <v>0</v>
      </c>
      <c r="I928" s="1">
        <v>40</v>
      </c>
    </row>
    <row r="929" spans="1:9" ht="14.25" customHeight="1" x14ac:dyDescent="0.2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25">
      <c r="A930" s="1">
        <v>102387</v>
      </c>
      <c r="B930" s="2">
        <v>44141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75</v>
      </c>
    </row>
    <row r="931" spans="1:9" ht="14.25" customHeight="1" x14ac:dyDescent="0.25">
      <c r="A931" s="1">
        <v>100900</v>
      </c>
      <c r="B931" s="2">
        <v>44141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0</v>
      </c>
      <c r="I931" s="1">
        <v>30</v>
      </c>
    </row>
    <row r="932" spans="1:9" ht="14.25" customHeight="1" x14ac:dyDescent="0.25">
      <c r="A932" s="1">
        <v>100923</v>
      </c>
      <c r="B932" s="2">
        <v>44141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0</v>
      </c>
      <c r="I932" s="1">
        <v>40</v>
      </c>
    </row>
    <row r="933" spans="1:9" ht="14.25" customHeight="1" x14ac:dyDescent="0.2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2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2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25">
      <c r="A936" s="1">
        <v>100290</v>
      </c>
      <c r="B936" s="2">
        <v>44141</v>
      </c>
      <c r="C936" s="1">
        <v>1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25</v>
      </c>
    </row>
    <row r="937" spans="1:9" ht="14.25" customHeight="1" x14ac:dyDescent="0.2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2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2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25">
      <c r="A940" s="1">
        <v>102129</v>
      </c>
      <c r="B940" s="2">
        <v>44141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0</v>
      </c>
      <c r="I940" s="1">
        <v>25</v>
      </c>
    </row>
    <row r="941" spans="1:9" ht="14.25" customHeight="1" x14ac:dyDescent="0.2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2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2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25">
      <c r="A944" s="1">
        <v>101128</v>
      </c>
      <c r="B944" s="2">
        <v>44141</v>
      </c>
      <c r="C944" s="1">
        <v>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40</v>
      </c>
    </row>
    <row r="945" spans="1:9" ht="14.25" customHeight="1" x14ac:dyDescent="0.25">
      <c r="A945" s="1">
        <v>101284</v>
      </c>
      <c r="B945" s="2">
        <v>44141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30</v>
      </c>
    </row>
    <row r="946" spans="1:9" ht="14.25" customHeight="1" x14ac:dyDescent="0.2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2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25">
      <c r="A948" s="1">
        <v>101880</v>
      </c>
      <c r="B948" s="2">
        <v>44141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40</v>
      </c>
    </row>
    <row r="949" spans="1:9" ht="14.25" customHeight="1" x14ac:dyDescent="0.25">
      <c r="A949" s="1">
        <v>100693</v>
      </c>
      <c r="B949" s="2">
        <v>44142</v>
      </c>
      <c r="C949" s="1">
        <v>1</v>
      </c>
      <c r="D949" s="1">
        <v>1</v>
      </c>
      <c r="E949" s="1">
        <v>1</v>
      </c>
      <c r="F949" s="1">
        <v>1</v>
      </c>
      <c r="G949" s="1">
        <v>0</v>
      </c>
      <c r="H949" s="1">
        <v>0</v>
      </c>
      <c r="I949" s="1">
        <v>30</v>
      </c>
    </row>
    <row r="950" spans="1:9" ht="14.25" customHeight="1" x14ac:dyDescent="0.2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2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2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2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2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2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25">
      <c r="A956" s="1">
        <v>100917</v>
      </c>
      <c r="B956" s="2">
        <v>44142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40</v>
      </c>
    </row>
    <row r="957" spans="1:9" ht="14.25" customHeight="1" x14ac:dyDescent="0.2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2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25">
      <c r="A959" s="1">
        <v>102290</v>
      </c>
      <c r="B959" s="2">
        <v>44142</v>
      </c>
      <c r="C959" s="1">
        <v>1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30</v>
      </c>
    </row>
    <row r="960" spans="1:9" ht="14.25" customHeight="1" x14ac:dyDescent="0.2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2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25">
      <c r="A962" s="1">
        <v>100072</v>
      </c>
      <c r="B962" s="2">
        <v>44142</v>
      </c>
      <c r="C962" s="1">
        <v>1</v>
      </c>
      <c r="D962" s="1">
        <v>1</v>
      </c>
      <c r="E962" s="1">
        <v>1</v>
      </c>
      <c r="F962" s="1">
        <v>1</v>
      </c>
      <c r="G962" s="1">
        <v>0</v>
      </c>
      <c r="H962" s="1">
        <v>0</v>
      </c>
      <c r="I962" s="1">
        <v>40</v>
      </c>
    </row>
    <row r="963" spans="1:9" ht="14.25" customHeight="1" x14ac:dyDescent="0.2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2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25">
      <c r="A965" s="1">
        <v>100797</v>
      </c>
      <c r="B965" s="2">
        <v>44142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40</v>
      </c>
    </row>
    <row r="966" spans="1:9" ht="14.25" customHeight="1" x14ac:dyDescent="0.2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2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25">
      <c r="A968" s="1">
        <v>100807</v>
      </c>
      <c r="B968" s="2">
        <v>44142</v>
      </c>
      <c r="C968" s="1">
        <v>1</v>
      </c>
      <c r="D968" s="1">
        <v>1</v>
      </c>
      <c r="E968" s="1">
        <v>1</v>
      </c>
      <c r="F968" s="1">
        <v>1</v>
      </c>
      <c r="G968" s="1">
        <v>0</v>
      </c>
      <c r="H968" s="1">
        <v>0</v>
      </c>
      <c r="I968" s="1">
        <v>40</v>
      </c>
    </row>
    <row r="969" spans="1:9" ht="14.25" customHeight="1" x14ac:dyDescent="0.2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2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25">
      <c r="A971" s="1">
        <v>101407</v>
      </c>
      <c r="B971" s="2">
        <v>44142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30</v>
      </c>
    </row>
    <row r="972" spans="1:9" ht="14.25" customHeight="1" x14ac:dyDescent="0.25">
      <c r="A972" s="1">
        <v>102398</v>
      </c>
      <c r="B972" s="2">
        <v>44142</v>
      </c>
      <c r="C972" s="1">
        <v>1</v>
      </c>
      <c r="D972" s="1">
        <v>1</v>
      </c>
      <c r="E972" s="1">
        <v>1</v>
      </c>
      <c r="F972" s="1">
        <v>0</v>
      </c>
      <c r="G972" s="1">
        <v>0</v>
      </c>
      <c r="H972" s="1">
        <v>0</v>
      </c>
      <c r="I972" s="1">
        <v>40</v>
      </c>
    </row>
    <row r="973" spans="1:9" ht="14.25" customHeight="1" x14ac:dyDescent="0.2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2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2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25">
      <c r="A976" s="1">
        <v>101580</v>
      </c>
      <c r="B976" s="2">
        <v>44142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40</v>
      </c>
    </row>
    <row r="977" spans="1:9" ht="14.25" customHeight="1" x14ac:dyDescent="0.2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2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2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25">
      <c r="A980" s="1">
        <v>100306</v>
      </c>
      <c r="B980" s="2">
        <v>44142</v>
      </c>
      <c r="C980" s="1">
        <v>1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50</v>
      </c>
    </row>
    <row r="981" spans="1:9" ht="14.25" customHeight="1" x14ac:dyDescent="0.25">
      <c r="A981" s="1">
        <v>100707</v>
      </c>
      <c r="B981" s="2">
        <v>44143</v>
      </c>
      <c r="C981" s="1">
        <v>1</v>
      </c>
      <c r="D981" s="1">
        <v>1</v>
      </c>
      <c r="E981" s="1">
        <v>1</v>
      </c>
      <c r="F981" s="1">
        <v>1</v>
      </c>
      <c r="G981" s="1">
        <v>0</v>
      </c>
      <c r="H981" s="1">
        <v>0</v>
      </c>
      <c r="I981" s="1">
        <v>40</v>
      </c>
    </row>
    <row r="982" spans="1:9" ht="14.25" customHeight="1" x14ac:dyDescent="0.2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2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2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25">
      <c r="A985" s="1">
        <v>100842</v>
      </c>
      <c r="B985" s="2">
        <v>44143</v>
      </c>
      <c r="C985" s="1">
        <v>1</v>
      </c>
      <c r="D985" s="1">
        <v>1</v>
      </c>
      <c r="E985" s="1">
        <v>1</v>
      </c>
      <c r="F985" s="1">
        <v>1</v>
      </c>
      <c r="G985" s="1">
        <v>0</v>
      </c>
      <c r="H985" s="1">
        <v>0</v>
      </c>
      <c r="I985" s="1">
        <v>40</v>
      </c>
    </row>
    <row r="986" spans="1:9" ht="14.25" customHeight="1" x14ac:dyDescent="0.2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25">
      <c r="A987" s="1">
        <v>100942</v>
      </c>
      <c r="B987" s="2">
        <v>44143</v>
      </c>
      <c r="C987" s="1">
        <v>1</v>
      </c>
      <c r="D987" s="1">
        <v>1</v>
      </c>
      <c r="E987" s="1">
        <v>1</v>
      </c>
      <c r="F987" s="1">
        <v>0</v>
      </c>
      <c r="G987" s="1">
        <v>0</v>
      </c>
      <c r="H987" s="1">
        <v>0</v>
      </c>
      <c r="I987" s="1">
        <v>40</v>
      </c>
    </row>
    <row r="988" spans="1:9" ht="14.25" customHeight="1" x14ac:dyDescent="0.2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25">
      <c r="A989" s="1">
        <v>102333</v>
      </c>
      <c r="B989" s="2">
        <v>44143</v>
      </c>
      <c r="C989" s="1">
        <v>1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15</v>
      </c>
    </row>
    <row r="990" spans="1:9" ht="14.25" customHeight="1" x14ac:dyDescent="0.2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2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2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25">
      <c r="A993" s="1">
        <v>102226</v>
      </c>
      <c r="B993" s="2">
        <v>44143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75</v>
      </c>
    </row>
    <row r="994" spans="1:9" ht="14.25" customHeight="1" x14ac:dyDescent="0.25">
      <c r="A994" s="1">
        <v>101174</v>
      </c>
      <c r="B994" s="2">
        <v>44143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40</v>
      </c>
    </row>
    <row r="995" spans="1:9" ht="14.25" customHeight="1" x14ac:dyDescent="0.25">
      <c r="A995" s="1">
        <v>100633</v>
      </c>
      <c r="B995" s="2">
        <v>44143</v>
      </c>
      <c r="C995" s="1">
        <v>1</v>
      </c>
      <c r="D995" s="1">
        <v>1</v>
      </c>
      <c r="E995" s="1">
        <v>1</v>
      </c>
      <c r="F995" s="1">
        <v>0</v>
      </c>
      <c r="G995" s="1">
        <v>0</v>
      </c>
      <c r="H995" s="1">
        <v>0</v>
      </c>
      <c r="I995" s="1">
        <v>30</v>
      </c>
    </row>
    <row r="996" spans="1:9" ht="14.25" customHeight="1" x14ac:dyDescent="0.2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2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2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2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2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25">
      <c r="A1001" s="1">
        <v>101704</v>
      </c>
      <c r="B1001" s="2">
        <v>44143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40</v>
      </c>
    </row>
    <row r="1002" spans="1:9" ht="14.25" customHeight="1" x14ac:dyDescent="0.2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2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25">
      <c r="A1004" s="1">
        <v>100483</v>
      </c>
      <c r="B1004" s="2">
        <v>44143</v>
      </c>
      <c r="C1004" s="1">
        <v>1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30</v>
      </c>
    </row>
    <row r="1005" spans="1:9" ht="14.25" customHeight="1" x14ac:dyDescent="0.2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25">
      <c r="A1006" s="1">
        <v>101533</v>
      </c>
      <c r="B1006" s="2">
        <v>44144</v>
      </c>
      <c r="C1006" s="1">
        <v>1</v>
      </c>
      <c r="D1006" s="1">
        <v>1</v>
      </c>
      <c r="E1006" s="1">
        <v>0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2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2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2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25">
      <c r="A1010" s="1">
        <v>101359</v>
      </c>
      <c r="B1010" s="2">
        <v>44144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0</v>
      </c>
      <c r="I1010" s="1">
        <v>40</v>
      </c>
    </row>
    <row r="1011" spans="1:9" ht="14.25" customHeight="1" x14ac:dyDescent="0.2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25">
      <c r="A1012" s="1">
        <v>102488</v>
      </c>
      <c r="B1012" s="2">
        <v>44144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30</v>
      </c>
    </row>
    <row r="1013" spans="1:9" ht="14.25" customHeight="1" x14ac:dyDescent="0.25">
      <c r="A1013" s="1">
        <v>100700</v>
      </c>
      <c r="B1013" s="2">
        <v>44144</v>
      </c>
      <c r="C1013" s="1">
        <v>1</v>
      </c>
      <c r="D1013" s="1">
        <v>1</v>
      </c>
      <c r="E1013" s="1">
        <v>1</v>
      </c>
      <c r="F1013" s="1">
        <v>1</v>
      </c>
      <c r="G1013" s="1">
        <v>0</v>
      </c>
      <c r="H1013" s="1">
        <v>0</v>
      </c>
      <c r="I1013" s="1">
        <v>40</v>
      </c>
    </row>
    <row r="1014" spans="1:9" ht="14.25" customHeight="1" x14ac:dyDescent="0.25">
      <c r="A1014" s="1">
        <v>100889</v>
      </c>
      <c r="B1014" s="2">
        <v>44144</v>
      </c>
      <c r="C1014" s="1">
        <v>1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1">
        <v>25</v>
      </c>
    </row>
    <row r="1015" spans="1:9" ht="14.25" customHeight="1" x14ac:dyDescent="0.2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2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2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25">
      <c r="A1018" s="1">
        <v>101219</v>
      </c>
      <c r="B1018" s="2">
        <v>44144</v>
      </c>
      <c r="C1018" s="1">
        <v>1</v>
      </c>
      <c r="D1018" s="1">
        <v>1</v>
      </c>
      <c r="E1018" s="1">
        <v>0</v>
      </c>
      <c r="F1018" s="1">
        <v>0</v>
      </c>
      <c r="G1018" s="1">
        <v>0</v>
      </c>
      <c r="H1018" s="1">
        <v>0</v>
      </c>
      <c r="I1018" s="1">
        <v>25</v>
      </c>
    </row>
    <row r="1019" spans="1:9" ht="14.25" customHeight="1" x14ac:dyDescent="0.25">
      <c r="A1019" s="1">
        <v>102103</v>
      </c>
      <c r="B1019" s="2">
        <v>44144</v>
      </c>
      <c r="C1019" s="1">
        <v>1</v>
      </c>
      <c r="D1019" s="1">
        <v>1</v>
      </c>
      <c r="E1019" s="1">
        <v>1</v>
      </c>
      <c r="F1019" s="1">
        <v>1</v>
      </c>
      <c r="G1019" s="1">
        <v>1</v>
      </c>
      <c r="H1019" s="1">
        <v>0</v>
      </c>
      <c r="I1019" s="1">
        <v>25</v>
      </c>
    </row>
    <row r="1020" spans="1:9" ht="14.25" customHeight="1" x14ac:dyDescent="0.25">
      <c r="A1020" s="1">
        <v>101291</v>
      </c>
      <c r="B1020" s="2">
        <v>44144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30</v>
      </c>
    </row>
    <row r="1021" spans="1:9" ht="14.25" customHeight="1" x14ac:dyDescent="0.25">
      <c r="A1021" s="1">
        <v>101841</v>
      </c>
      <c r="B1021" s="2">
        <v>44144</v>
      </c>
      <c r="C1021" s="1">
        <v>1</v>
      </c>
      <c r="D1021" s="1">
        <v>1</v>
      </c>
      <c r="E1021" s="1">
        <v>0</v>
      </c>
      <c r="F1021" s="1">
        <v>0</v>
      </c>
      <c r="G1021" s="1">
        <v>0</v>
      </c>
      <c r="H1021" s="1">
        <v>0</v>
      </c>
      <c r="I1021" s="1">
        <v>40</v>
      </c>
    </row>
    <row r="1022" spans="1:9" ht="14.25" customHeight="1" x14ac:dyDescent="0.2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2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25">
      <c r="A1024" s="1">
        <v>102434</v>
      </c>
      <c r="B1024" s="2">
        <v>44144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30</v>
      </c>
    </row>
    <row r="1025" spans="1:9" ht="14.25" customHeight="1" x14ac:dyDescent="0.25">
      <c r="A1025" s="1">
        <v>102215</v>
      </c>
      <c r="B1025" s="2">
        <v>44144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25</v>
      </c>
    </row>
    <row r="1026" spans="1:9" ht="14.25" customHeight="1" x14ac:dyDescent="0.2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2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25">
      <c r="A1028" s="1">
        <v>101850</v>
      </c>
      <c r="B1028" s="2">
        <v>44144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85</v>
      </c>
    </row>
    <row r="1029" spans="1:9" ht="14.25" customHeight="1" x14ac:dyDescent="0.2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25">
      <c r="A1030" s="1">
        <v>100482</v>
      </c>
      <c r="B1030" s="2">
        <v>44144</v>
      </c>
      <c r="C1030" s="1">
        <v>1</v>
      </c>
      <c r="D1030" s="1">
        <v>1</v>
      </c>
      <c r="E1030" s="1">
        <v>0</v>
      </c>
      <c r="F1030" s="1">
        <v>0</v>
      </c>
      <c r="G1030" s="1">
        <v>0</v>
      </c>
      <c r="H1030" s="1">
        <v>0</v>
      </c>
      <c r="I1030" s="1">
        <v>40</v>
      </c>
    </row>
    <row r="1031" spans="1:9" ht="14.25" customHeight="1" x14ac:dyDescent="0.2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2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2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2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2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2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2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25">
      <c r="A1038" s="1">
        <v>101423</v>
      </c>
      <c r="B1038" s="2">
        <v>44144</v>
      </c>
      <c r="C1038" s="1">
        <v>1</v>
      </c>
      <c r="D1038" s="1">
        <v>1</v>
      </c>
      <c r="E1038" s="1">
        <v>0</v>
      </c>
      <c r="F1038" s="1">
        <v>0</v>
      </c>
      <c r="G1038" s="1">
        <v>0</v>
      </c>
      <c r="H1038" s="1">
        <v>0</v>
      </c>
      <c r="I1038" s="1">
        <v>40</v>
      </c>
    </row>
    <row r="1039" spans="1:9" ht="14.25" customHeight="1" x14ac:dyDescent="0.2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2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25">
      <c r="A1041" s="1">
        <v>102311</v>
      </c>
      <c r="B1041" s="2">
        <v>44145</v>
      </c>
      <c r="C1041" s="1">
        <v>1</v>
      </c>
      <c r="D1041" s="1">
        <v>1</v>
      </c>
      <c r="E1041" s="1">
        <v>1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25">
      <c r="A1042" s="1">
        <v>101042</v>
      </c>
      <c r="B1042" s="2">
        <v>44145</v>
      </c>
      <c r="C1042" s="1">
        <v>1</v>
      </c>
      <c r="D1042" s="1">
        <v>1</v>
      </c>
      <c r="E1042" s="1">
        <v>1</v>
      </c>
      <c r="F1042" s="1">
        <v>0</v>
      </c>
      <c r="G1042" s="1">
        <v>0</v>
      </c>
      <c r="H1042" s="1">
        <v>0</v>
      </c>
      <c r="I1042" s="1">
        <v>25</v>
      </c>
    </row>
    <row r="1043" spans="1:9" ht="14.25" customHeight="1" x14ac:dyDescent="0.2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25">
      <c r="A1044" s="1">
        <v>101376</v>
      </c>
      <c r="B1044" s="2">
        <v>44145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40</v>
      </c>
    </row>
    <row r="1045" spans="1:9" ht="14.25" customHeight="1" x14ac:dyDescent="0.2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25">
      <c r="A1046" s="1">
        <v>101061</v>
      </c>
      <c r="B1046" s="2">
        <v>44145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25</v>
      </c>
    </row>
    <row r="1047" spans="1:9" ht="14.25" customHeight="1" x14ac:dyDescent="0.2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2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25">
      <c r="A1049" s="1">
        <v>100312</v>
      </c>
      <c r="B1049" s="2">
        <v>44145</v>
      </c>
      <c r="C1049" s="1">
        <v>1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15</v>
      </c>
    </row>
    <row r="1050" spans="1:9" ht="14.25" customHeight="1" x14ac:dyDescent="0.2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25">
      <c r="A1051" s="1">
        <v>101049</v>
      </c>
      <c r="B1051" s="2">
        <v>44145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40</v>
      </c>
    </row>
    <row r="1052" spans="1:9" ht="14.25" customHeight="1" x14ac:dyDescent="0.2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25">
      <c r="A1053" s="1">
        <v>101845</v>
      </c>
      <c r="B1053" s="2">
        <v>44145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40</v>
      </c>
    </row>
    <row r="1054" spans="1:9" ht="14.25" customHeight="1" x14ac:dyDescent="0.25">
      <c r="A1054" s="1">
        <v>102042</v>
      </c>
      <c r="B1054" s="2">
        <v>44145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40</v>
      </c>
    </row>
    <row r="1055" spans="1:9" ht="14.25" customHeight="1" x14ac:dyDescent="0.25">
      <c r="A1055" s="1">
        <v>100680</v>
      </c>
      <c r="B1055" s="2">
        <v>44145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30</v>
      </c>
    </row>
    <row r="1056" spans="1:9" ht="14.25" customHeight="1" x14ac:dyDescent="0.2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25">
      <c r="A1057" s="1">
        <v>102288</v>
      </c>
      <c r="B1057" s="2">
        <v>44145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15</v>
      </c>
    </row>
    <row r="1058" spans="1:9" ht="14.25" customHeight="1" x14ac:dyDescent="0.25">
      <c r="A1058" s="1">
        <v>101454</v>
      </c>
      <c r="B1058" s="2">
        <v>44145</v>
      </c>
      <c r="C1058" s="1">
        <v>1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25</v>
      </c>
    </row>
    <row r="1059" spans="1:9" ht="14.25" customHeight="1" x14ac:dyDescent="0.2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2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2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2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2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25">
      <c r="A1064" s="1">
        <v>102430</v>
      </c>
      <c r="B1064" s="2">
        <v>44145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30</v>
      </c>
    </row>
    <row r="1065" spans="1:9" ht="14.25" customHeight="1" x14ac:dyDescent="0.2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2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25">
      <c r="A1067" s="1">
        <v>102357</v>
      </c>
      <c r="B1067" s="2">
        <v>44146</v>
      </c>
      <c r="C1067" s="1">
        <v>1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30</v>
      </c>
    </row>
    <row r="1068" spans="1:9" ht="14.25" customHeight="1" x14ac:dyDescent="0.25">
      <c r="A1068" s="1">
        <v>102255</v>
      </c>
      <c r="B1068" s="2">
        <v>44146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40</v>
      </c>
    </row>
    <row r="1069" spans="1:9" ht="14.25" customHeight="1" x14ac:dyDescent="0.25">
      <c r="A1069" s="1">
        <v>101034</v>
      </c>
      <c r="B1069" s="2">
        <v>44146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25</v>
      </c>
    </row>
    <row r="1070" spans="1:9" ht="14.25" customHeight="1" x14ac:dyDescent="0.25">
      <c r="A1070" s="1">
        <v>101531</v>
      </c>
      <c r="B1070" s="2">
        <v>44146</v>
      </c>
      <c r="C1070" s="1">
        <v>1</v>
      </c>
      <c r="D1070" s="1">
        <v>1</v>
      </c>
      <c r="E1070" s="1">
        <v>1</v>
      </c>
      <c r="F1070" s="1">
        <v>0</v>
      </c>
      <c r="G1070" s="1">
        <v>0</v>
      </c>
      <c r="H1070" s="1">
        <v>0</v>
      </c>
      <c r="I1070" s="1">
        <v>30</v>
      </c>
    </row>
    <row r="1071" spans="1:9" ht="14.25" customHeight="1" x14ac:dyDescent="0.25">
      <c r="A1071" s="1">
        <v>100235</v>
      </c>
      <c r="B1071" s="2">
        <v>44146</v>
      </c>
      <c r="C1071" s="1">
        <v>1</v>
      </c>
      <c r="D1071" s="1">
        <v>1</v>
      </c>
      <c r="E1071" s="1">
        <v>1</v>
      </c>
      <c r="F1071" s="1">
        <v>0</v>
      </c>
      <c r="G1071" s="1">
        <v>0</v>
      </c>
      <c r="H1071" s="1">
        <v>0</v>
      </c>
      <c r="I1071" s="1">
        <v>25</v>
      </c>
    </row>
    <row r="1072" spans="1:9" ht="14.25" customHeight="1" x14ac:dyDescent="0.2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25">
      <c r="A1073" s="1">
        <v>100812</v>
      </c>
      <c r="B1073" s="2">
        <v>44146</v>
      </c>
      <c r="C1073" s="1">
        <v>1</v>
      </c>
      <c r="D1073" s="1">
        <v>1</v>
      </c>
      <c r="E1073" s="1">
        <v>1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25">
      <c r="A1074" s="1">
        <v>101083</v>
      </c>
      <c r="B1074" s="2">
        <v>44146</v>
      </c>
      <c r="C1074" s="1">
        <v>1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40</v>
      </c>
    </row>
    <row r="1075" spans="1:9" ht="14.25" customHeight="1" x14ac:dyDescent="0.2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25">
      <c r="A1076" s="1">
        <v>101493</v>
      </c>
      <c r="B1076" s="2">
        <v>44146</v>
      </c>
      <c r="C1076" s="1">
        <v>1</v>
      </c>
      <c r="D1076" s="1">
        <v>1</v>
      </c>
      <c r="E1076" s="1">
        <v>1</v>
      </c>
      <c r="F1076" s="1">
        <v>1</v>
      </c>
      <c r="G1076" s="1">
        <v>0</v>
      </c>
      <c r="H1076" s="1">
        <v>0</v>
      </c>
      <c r="I1076" s="1">
        <v>40</v>
      </c>
    </row>
    <row r="1077" spans="1:9" ht="14.25" customHeight="1" x14ac:dyDescent="0.2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2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2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25">
      <c r="A1080" s="1">
        <v>102294</v>
      </c>
      <c r="B1080" s="2">
        <v>44146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80</v>
      </c>
    </row>
    <row r="1081" spans="1:9" ht="14.25" customHeight="1" x14ac:dyDescent="0.2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2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25">
      <c r="A1083" s="1">
        <v>101851</v>
      </c>
      <c r="B1083" s="2">
        <v>44146</v>
      </c>
      <c r="C1083" s="1">
        <v>1</v>
      </c>
      <c r="D1083" s="1">
        <v>1</v>
      </c>
      <c r="E1083" s="1">
        <v>0</v>
      </c>
      <c r="F1083" s="1">
        <v>0</v>
      </c>
      <c r="G1083" s="1">
        <v>0</v>
      </c>
      <c r="H1083" s="1">
        <v>0</v>
      </c>
      <c r="I1083" s="1">
        <v>40</v>
      </c>
    </row>
    <row r="1084" spans="1:9" ht="14.25" customHeight="1" x14ac:dyDescent="0.25">
      <c r="A1084" s="1">
        <v>102470</v>
      </c>
      <c r="B1084" s="2">
        <v>44146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40</v>
      </c>
    </row>
    <row r="1085" spans="1:9" ht="14.25" customHeight="1" x14ac:dyDescent="0.2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2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2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25">
      <c r="A1088" s="1">
        <v>102326</v>
      </c>
      <c r="B1088" s="2">
        <v>44146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40</v>
      </c>
    </row>
    <row r="1089" spans="1:9" ht="14.25" customHeight="1" x14ac:dyDescent="0.2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2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2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25">
      <c r="A1092" s="1">
        <v>100166</v>
      </c>
      <c r="B1092" s="2">
        <v>44146</v>
      </c>
      <c r="C1092" s="1">
        <v>1</v>
      </c>
      <c r="D1092" s="1">
        <v>1</v>
      </c>
      <c r="E1092" s="1">
        <v>1</v>
      </c>
      <c r="F1092" s="1">
        <v>0</v>
      </c>
      <c r="G1092" s="1">
        <v>0</v>
      </c>
      <c r="H1092" s="1">
        <v>0</v>
      </c>
      <c r="I1092" s="1">
        <v>40</v>
      </c>
    </row>
    <row r="1093" spans="1:9" ht="14.25" customHeight="1" x14ac:dyDescent="0.2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2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25">
      <c r="A1095" s="1">
        <v>102045</v>
      </c>
      <c r="B1095" s="2">
        <v>44146</v>
      </c>
      <c r="C1095" s="1">
        <v>1</v>
      </c>
      <c r="D1095" s="1">
        <v>1</v>
      </c>
      <c r="E1095" s="1">
        <v>1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25">
      <c r="A1096" s="1">
        <v>102197</v>
      </c>
      <c r="B1096" s="2">
        <v>44147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40</v>
      </c>
    </row>
    <row r="1097" spans="1:9" ht="14.25" customHeight="1" x14ac:dyDescent="0.25">
      <c r="A1097" s="1">
        <v>100937</v>
      </c>
      <c r="B1097" s="2">
        <v>44147</v>
      </c>
      <c r="C1097" s="1">
        <v>1</v>
      </c>
      <c r="D1097" s="1">
        <v>1</v>
      </c>
      <c r="E1097" s="1">
        <v>1</v>
      </c>
      <c r="F1097" s="1">
        <v>0</v>
      </c>
      <c r="G1097" s="1">
        <v>0</v>
      </c>
      <c r="H1097" s="1">
        <v>0</v>
      </c>
      <c r="I1097" s="1">
        <v>40</v>
      </c>
    </row>
    <row r="1098" spans="1:9" ht="14.25" customHeight="1" x14ac:dyDescent="0.2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2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25">
      <c r="A1100" s="1">
        <v>101866</v>
      </c>
      <c r="B1100" s="2">
        <v>44147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40</v>
      </c>
    </row>
    <row r="1101" spans="1:9" ht="14.25" customHeight="1" x14ac:dyDescent="0.2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2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25">
      <c r="A1103" s="1">
        <v>101369</v>
      </c>
      <c r="B1103" s="2">
        <v>44147</v>
      </c>
      <c r="C1103" s="1">
        <v>1</v>
      </c>
      <c r="D1103" s="1">
        <v>1</v>
      </c>
      <c r="E1103" s="1">
        <v>0</v>
      </c>
      <c r="F1103" s="1">
        <v>0</v>
      </c>
      <c r="G1103" s="1">
        <v>0</v>
      </c>
      <c r="H1103" s="1">
        <v>0</v>
      </c>
      <c r="I1103" s="1">
        <v>25</v>
      </c>
    </row>
    <row r="1104" spans="1:9" ht="14.25" customHeight="1" x14ac:dyDescent="0.2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2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2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25">
      <c r="A1107" s="1">
        <v>102469</v>
      </c>
      <c r="B1107" s="2">
        <v>44147</v>
      </c>
      <c r="C1107" s="1">
        <v>1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25</v>
      </c>
    </row>
    <row r="1108" spans="1:9" ht="14.25" customHeight="1" x14ac:dyDescent="0.25">
      <c r="A1108" s="1">
        <v>100910</v>
      </c>
      <c r="B1108" s="2">
        <v>44147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40</v>
      </c>
    </row>
    <row r="1109" spans="1:9" ht="14.25" customHeight="1" x14ac:dyDescent="0.2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2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2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2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2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2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2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2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2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2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2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25">
      <c r="A1120" s="1">
        <v>101656</v>
      </c>
      <c r="B1120" s="2">
        <v>44147</v>
      </c>
      <c r="C1120" s="1">
        <v>1</v>
      </c>
      <c r="D1120" s="1">
        <v>1</v>
      </c>
      <c r="E1120" s="1">
        <v>1</v>
      </c>
      <c r="F1120" s="1">
        <v>1</v>
      </c>
      <c r="G1120" s="1">
        <v>0</v>
      </c>
      <c r="H1120" s="1">
        <v>0</v>
      </c>
      <c r="I1120" s="1">
        <v>40</v>
      </c>
    </row>
    <row r="1121" spans="1:9" ht="14.25" customHeight="1" x14ac:dyDescent="0.2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2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2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2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2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25">
      <c r="A1126" s="1">
        <v>100966</v>
      </c>
      <c r="B1126" s="2">
        <v>44147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40</v>
      </c>
    </row>
    <row r="1127" spans="1:9" ht="14.25" customHeight="1" x14ac:dyDescent="0.2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2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25">
      <c r="A1129" s="1">
        <v>100211</v>
      </c>
      <c r="B1129" s="2">
        <v>44147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30</v>
      </c>
    </row>
    <row r="1130" spans="1:9" ht="14.25" customHeight="1" x14ac:dyDescent="0.2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2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25">
      <c r="A1132" s="1">
        <v>100286</v>
      </c>
      <c r="B1132" s="2">
        <v>44147</v>
      </c>
      <c r="C1132" s="1">
        <v>1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40</v>
      </c>
    </row>
    <row r="1133" spans="1:9" ht="14.25" customHeight="1" x14ac:dyDescent="0.2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25">
      <c r="A1134" s="1">
        <v>100294</v>
      </c>
      <c r="B1134" s="2">
        <v>44147</v>
      </c>
      <c r="C1134" s="1">
        <v>1</v>
      </c>
      <c r="D1134" s="1">
        <v>1</v>
      </c>
      <c r="E1134" s="1">
        <v>1</v>
      </c>
      <c r="F1134" s="1">
        <v>1</v>
      </c>
      <c r="G1134" s="1">
        <v>1</v>
      </c>
      <c r="H1134" s="1">
        <v>0</v>
      </c>
      <c r="I1134" s="1">
        <v>40</v>
      </c>
    </row>
    <row r="1135" spans="1:9" ht="14.25" customHeight="1" x14ac:dyDescent="0.2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2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2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2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25">
      <c r="A1139" s="1">
        <v>101935</v>
      </c>
      <c r="B1139" s="2">
        <v>44147</v>
      </c>
      <c r="C1139" s="1">
        <v>1</v>
      </c>
      <c r="D1139" s="1">
        <v>1</v>
      </c>
      <c r="E1139" s="1">
        <v>0</v>
      </c>
      <c r="F1139" s="1">
        <v>0</v>
      </c>
      <c r="G1139" s="1">
        <v>0</v>
      </c>
      <c r="H1139" s="1">
        <v>0</v>
      </c>
      <c r="I1139" s="1">
        <v>75</v>
      </c>
    </row>
    <row r="1140" spans="1:9" ht="14.25" customHeight="1" x14ac:dyDescent="0.2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2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2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2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25">
      <c r="A1144" s="1">
        <v>100509</v>
      </c>
      <c r="B1144" s="2">
        <v>44148</v>
      </c>
      <c r="C1144" s="1">
        <v>1</v>
      </c>
      <c r="D1144" s="1">
        <v>1</v>
      </c>
      <c r="E1144" s="1">
        <v>1</v>
      </c>
      <c r="F1144" s="1">
        <v>0</v>
      </c>
      <c r="G1144" s="1">
        <v>0</v>
      </c>
      <c r="H1144" s="1">
        <v>0</v>
      </c>
      <c r="I1144" s="1">
        <v>25</v>
      </c>
    </row>
    <row r="1145" spans="1:9" ht="14.25" customHeight="1" x14ac:dyDescent="0.2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2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2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25">
      <c r="A1148" s="1">
        <v>101267</v>
      </c>
      <c r="B1148" s="2">
        <v>44148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25</v>
      </c>
    </row>
    <row r="1149" spans="1:9" ht="14.25" customHeight="1" x14ac:dyDescent="0.2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2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25">
      <c r="A1151" s="1">
        <v>102015</v>
      </c>
      <c r="B1151" s="2">
        <v>44148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15</v>
      </c>
    </row>
    <row r="1152" spans="1:9" ht="14.25" customHeight="1" x14ac:dyDescent="0.25">
      <c r="A1152" s="1">
        <v>101201</v>
      </c>
      <c r="B1152" s="2">
        <v>44148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25</v>
      </c>
    </row>
    <row r="1153" spans="1:9" ht="14.25" customHeight="1" x14ac:dyDescent="0.2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2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2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25">
      <c r="A1156" s="1">
        <v>101184</v>
      </c>
      <c r="B1156" s="2">
        <v>44148</v>
      </c>
      <c r="C1156" s="1">
        <v>1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77</v>
      </c>
    </row>
    <row r="1157" spans="1:9" ht="14.25" customHeight="1" x14ac:dyDescent="0.2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2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25">
      <c r="A1159" s="1">
        <v>100113</v>
      </c>
      <c r="B1159" s="2">
        <v>44148</v>
      </c>
      <c r="C1159" s="1">
        <v>1</v>
      </c>
      <c r="D1159" s="1">
        <v>1</v>
      </c>
      <c r="E1159" s="1">
        <v>0</v>
      </c>
      <c r="F1159" s="1">
        <v>0</v>
      </c>
      <c r="G1159" s="1">
        <v>0</v>
      </c>
      <c r="H1159" s="1">
        <v>0</v>
      </c>
      <c r="I1159" s="1">
        <v>40</v>
      </c>
    </row>
    <row r="1160" spans="1:9" ht="14.25" customHeight="1" x14ac:dyDescent="0.2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25">
      <c r="A1161" s="1">
        <v>100814</v>
      </c>
      <c r="B1161" s="2">
        <v>44148</v>
      </c>
      <c r="C1161" s="1">
        <v>1</v>
      </c>
      <c r="D1161" s="1">
        <v>1</v>
      </c>
      <c r="E1161" s="1">
        <v>1</v>
      </c>
      <c r="F1161" s="1">
        <v>1</v>
      </c>
      <c r="G1161" s="1">
        <v>1</v>
      </c>
      <c r="H1161" s="1">
        <v>1</v>
      </c>
      <c r="I1161" s="1">
        <v>15</v>
      </c>
    </row>
    <row r="1162" spans="1:9" ht="14.25" customHeight="1" x14ac:dyDescent="0.2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2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25">
      <c r="A1164" s="1">
        <v>101991</v>
      </c>
      <c r="B1164" s="2">
        <v>44148</v>
      </c>
      <c r="C1164" s="1">
        <v>1</v>
      </c>
      <c r="D1164" s="1">
        <v>1</v>
      </c>
      <c r="E1164" s="1">
        <v>1</v>
      </c>
      <c r="F1164" s="1">
        <v>1</v>
      </c>
      <c r="G1164" s="1">
        <v>1</v>
      </c>
      <c r="H1164" s="1">
        <v>1</v>
      </c>
      <c r="I1164" s="1">
        <v>25</v>
      </c>
    </row>
    <row r="1165" spans="1:9" ht="14.25" customHeight="1" x14ac:dyDescent="0.25">
      <c r="A1165" s="1">
        <v>100751</v>
      </c>
      <c r="B1165" s="2">
        <v>44148</v>
      </c>
      <c r="C1165" s="1">
        <v>1</v>
      </c>
      <c r="D1165" s="1">
        <v>1</v>
      </c>
      <c r="E1165" s="1">
        <v>1</v>
      </c>
      <c r="F1165" s="1">
        <v>0</v>
      </c>
      <c r="G1165" s="1">
        <v>0</v>
      </c>
      <c r="H1165" s="1">
        <v>0</v>
      </c>
      <c r="I1165" s="1">
        <v>25</v>
      </c>
    </row>
    <row r="1166" spans="1:9" ht="14.25" customHeight="1" x14ac:dyDescent="0.2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2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2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2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25">
      <c r="A1170" s="1">
        <v>100335</v>
      </c>
      <c r="B1170" s="2">
        <v>44148</v>
      </c>
      <c r="C1170" s="1">
        <v>1</v>
      </c>
      <c r="D1170" s="1">
        <v>1</v>
      </c>
      <c r="E1170" s="1">
        <v>1</v>
      </c>
      <c r="F1170" s="1">
        <v>0</v>
      </c>
      <c r="G1170" s="1">
        <v>0</v>
      </c>
      <c r="H1170" s="1">
        <v>0</v>
      </c>
      <c r="I1170" s="1">
        <v>25</v>
      </c>
    </row>
    <row r="1171" spans="1:9" ht="14.25" customHeight="1" x14ac:dyDescent="0.2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25">
      <c r="A1172" s="1">
        <v>101719</v>
      </c>
      <c r="B1172" s="2">
        <v>44148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40</v>
      </c>
    </row>
    <row r="1173" spans="1:9" ht="14.25" customHeight="1" x14ac:dyDescent="0.25">
      <c r="A1173" s="1">
        <v>101601</v>
      </c>
      <c r="B1173" s="2">
        <v>44149</v>
      </c>
      <c r="C1173" s="1">
        <v>1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</v>
      </c>
    </row>
    <row r="1174" spans="1:9" ht="14.25" customHeight="1" x14ac:dyDescent="0.25">
      <c r="A1174" s="1">
        <v>101955</v>
      </c>
      <c r="B1174" s="2">
        <v>44149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40</v>
      </c>
    </row>
    <row r="1175" spans="1:9" ht="14.25" customHeight="1" x14ac:dyDescent="0.2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2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2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25">
      <c r="A1178" s="1">
        <v>100502</v>
      </c>
      <c r="B1178" s="2">
        <v>44149</v>
      </c>
      <c r="C1178" s="1">
        <v>1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50</v>
      </c>
    </row>
    <row r="1179" spans="1:9" ht="14.25" customHeight="1" x14ac:dyDescent="0.25">
      <c r="A1179" s="1">
        <v>101016</v>
      </c>
      <c r="B1179" s="2">
        <v>44149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25</v>
      </c>
    </row>
    <row r="1180" spans="1:9" ht="14.25" customHeight="1" x14ac:dyDescent="0.25">
      <c r="A1180" s="1">
        <v>100494</v>
      </c>
      <c r="B1180" s="2">
        <v>44149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40</v>
      </c>
    </row>
    <row r="1181" spans="1:9" ht="14.25" customHeight="1" x14ac:dyDescent="0.25">
      <c r="A1181" s="1">
        <v>102411</v>
      </c>
      <c r="B1181" s="2">
        <v>44149</v>
      </c>
      <c r="C1181" s="1">
        <v>1</v>
      </c>
      <c r="D1181" s="1">
        <v>1</v>
      </c>
      <c r="E1181" s="1">
        <v>1</v>
      </c>
      <c r="F1181" s="1">
        <v>0</v>
      </c>
      <c r="G1181" s="1">
        <v>0</v>
      </c>
      <c r="H1181" s="1">
        <v>0</v>
      </c>
      <c r="I1181" s="1">
        <v>40</v>
      </c>
    </row>
    <row r="1182" spans="1:9" ht="14.25" customHeight="1" x14ac:dyDescent="0.2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2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2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2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25">
      <c r="A1186" s="1">
        <v>101516</v>
      </c>
      <c r="B1186" s="2">
        <v>44149</v>
      </c>
      <c r="C1186" s="1">
        <v>1</v>
      </c>
      <c r="D1186" s="1">
        <v>1</v>
      </c>
      <c r="E1186" s="1">
        <v>1</v>
      </c>
      <c r="F1186" s="1">
        <v>1</v>
      </c>
      <c r="G1186" s="1">
        <v>0</v>
      </c>
      <c r="H1186" s="1">
        <v>0</v>
      </c>
      <c r="I1186" s="1">
        <v>30</v>
      </c>
    </row>
    <row r="1187" spans="1:9" ht="14.25" customHeight="1" x14ac:dyDescent="0.2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2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25">
      <c r="A1189" s="1">
        <v>102229</v>
      </c>
      <c r="B1189" s="2">
        <v>44149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25</v>
      </c>
    </row>
    <row r="1190" spans="1:9" ht="14.25" customHeight="1" x14ac:dyDescent="0.2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25">
      <c r="A1191" s="1">
        <v>101613</v>
      </c>
      <c r="B1191" s="2">
        <v>44150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40</v>
      </c>
    </row>
    <row r="1192" spans="1:9" ht="14.25" customHeight="1" x14ac:dyDescent="0.25">
      <c r="A1192" s="1">
        <v>101044</v>
      </c>
      <c r="B1192" s="2">
        <v>44150</v>
      </c>
      <c r="C1192" s="1">
        <v>1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40</v>
      </c>
    </row>
    <row r="1193" spans="1:9" ht="14.25" customHeight="1" x14ac:dyDescent="0.2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25">
      <c r="A1194" s="1">
        <v>100150</v>
      </c>
      <c r="B1194" s="2">
        <v>44150</v>
      </c>
      <c r="C1194" s="1">
        <v>1</v>
      </c>
      <c r="D1194" s="1">
        <v>1</v>
      </c>
      <c r="E1194" s="1">
        <v>1</v>
      </c>
      <c r="F1194" s="1">
        <v>1</v>
      </c>
      <c r="G1194" s="1">
        <v>1</v>
      </c>
      <c r="H1194" s="1">
        <v>0</v>
      </c>
      <c r="I1194" s="1">
        <v>40</v>
      </c>
    </row>
    <row r="1195" spans="1:9" ht="14.25" customHeight="1" x14ac:dyDescent="0.2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2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2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2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25">
      <c r="A1199" s="1">
        <v>102009</v>
      </c>
      <c r="B1199" s="2">
        <v>44150</v>
      </c>
      <c r="C1199" s="1">
        <v>1</v>
      </c>
      <c r="D1199" s="1">
        <v>1</v>
      </c>
      <c r="E1199" s="1">
        <v>1</v>
      </c>
      <c r="F1199" s="1">
        <v>0</v>
      </c>
      <c r="G1199" s="1">
        <v>0</v>
      </c>
      <c r="H1199" s="1">
        <v>0</v>
      </c>
      <c r="I1199" s="1">
        <v>40</v>
      </c>
    </row>
    <row r="1200" spans="1:9" ht="14.25" customHeight="1" x14ac:dyDescent="0.25">
      <c r="A1200" s="1">
        <v>100114</v>
      </c>
      <c r="B1200" s="2">
        <v>44150</v>
      </c>
      <c r="C1200" s="1">
        <v>1</v>
      </c>
      <c r="D1200" s="1">
        <v>1</v>
      </c>
      <c r="E1200" s="1">
        <v>0</v>
      </c>
      <c r="F1200" s="1">
        <v>0</v>
      </c>
      <c r="G1200" s="1">
        <v>0</v>
      </c>
      <c r="H1200" s="1">
        <v>0</v>
      </c>
      <c r="I1200" s="1">
        <v>30</v>
      </c>
    </row>
    <row r="1201" spans="1:9" ht="14.25" customHeight="1" x14ac:dyDescent="0.25">
      <c r="A1201" s="1">
        <v>101453</v>
      </c>
      <c r="B1201" s="2">
        <v>44150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75</v>
      </c>
    </row>
    <row r="1202" spans="1:9" ht="14.25" customHeight="1" x14ac:dyDescent="0.25">
      <c r="A1202" s="1">
        <v>101876</v>
      </c>
      <c r="B1202" s="2">
        <v>44150</v>
      </c>
      <c r="C1202" s="1">
        <v>1</v>
      </c>
      <c r="D1202" s="1">
        <v>1</v>
      </c>
      <c r="E1202" s="1">
        <v>1</v>
      </c>
      <c r="F1202" s="1">
        <v>1</v>
      </c>
      <c r="G1202" s="1">
        <v>0</v>
      </c>
      <c r="H1202" s="1">
        <v>0</v>
      </c>
      <c r="I1202" s="1">
        <v>40</v>
      </c>
    </row>
    <row r="1203" spans="1:9" ht="14.25" customHeight="1" x14ac:dyDescent="0.25">
      <c r="A1203" s="1">
        <v>101055</v>
      </c>
      <c r="B1203" s="2">
        <v>44151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25">
      <c r="A1204" s="1">
        <v>102245</v>
      </c>
      <c r="B1204" s="2">
        <v>44151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</v>
      </c>
    </row>
    <row r="1205" spans="1:9" ht="14.25" customHeight="1" x14ac:dyDescent="0.2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2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25">
      <c r="A1207" s="1">
        <v>101078</v>
      </c>
      <c r="B1207" s="2">
        <v>44151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40</v>
      </c>
    </row>
    <row r="1208" spans="1:9" ht="14.25" customHeight="1" x14ac:dyDescent="0.2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2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2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2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2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2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25">
      <c r="A1214" s="1">
        <v>100627</v>
      </c>
      <c r="B1214" s="2">
        <v>44151</v>
      </c>
      <c r="C1214" s="1">
        <v>1</v>
      </c>
      <c r="D1214" s="1">
        <v>1</v>
      </c>
      <c r="E1214" s="1">
        <v>1</v>
      </c>
      <c r="F1214" s="1">
        <v>0</v>
      </c>
      <c r="G1214" s="1">
        <v>0</v>
      </c>
      <c r="H1214" s="1">
        <v>0</v>
      </c>
      <c r="I1214" s="1">
        <v>25</v>
      </c>
    </row>
    <row r="1215" spans="1:9" ht="14.25" customHeight="1" x14ac:dyDescent="0.2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2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2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25">
      <c r="A1218" s="1">
        <v>102406</v>
      </c>
      <c r="B1218" s="2">
        <v>44151</v>
      </c>
      <c r="C1218" s="1">
        <v>1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50</v>
      </c>
    </row>
    <row r="1219" spans="1:9" ht="14.25" customHeight="1" x14ac:dyDescent="0.25">
      <c r="A1219" s="1">
        <v>100329</v>
      </c>
      <c r="B1219" s="2">
        <v>44151</v>
      </c>
      <c r="C1219" s="1">
        <v>1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30</v>
      </c>
    </row>
    <row r="1220" spans="1:9" ht="14.25" customHeight="1" x14ac:dyDescent="0.25">
      <c r="A1220" s="1">
        <v>100364</v>
      </c>
      <c r="B1220" s="2">
        <v>44151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40</v>
      </c>
    </row>
    <row r="1221" spans="1:9" ht="14.25" customHeight="1" x14ac:dyDescent="0.2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25">
      <c r="A1222" s="1">
        <v>101800</v>
      </c>
      <c r="B1222" s="2">
        <v>44151</v>
      </c>
      <c r="C1222" s="1">
        <v>1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1">
        <v>25</v>
      </c>
    </row>
    <row r="1223" spans="1:9" ht="14.25" customHeight="1" x14ac:dyDescent="0.2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2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2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2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25">
      <c r="A1227" s="1">
        <v>100118</v>
      </c>
      <c r="B1227" s="2">
        <v>44151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45</v>
      </c>
    </row>
    <row r="1228" spans="1:9" ht="14.25" customHeight="1" x14ac:dyDescent="0.2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2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2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2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2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25">
      <c r="A1233" s="1">
        <v>100371</v>
      </c>
      <c r="B1233" s="2">
        <v>44151</v>
      </c>
      <c r="C1233" s="1">
        <v>1</v>
      </c>
      <c r="D1233" s="1">
        <v>1</v>
      </c>
      <c r="E1233" s="1">
        <v>0</v>
      </c>
      <c r="F1233" s="1">
        <v>0</v>
      </c>
      <c r="G1233" s="1">
        <v>0</v>
      </c>
      <c r="H1233" s="1">
        <v>0</v>
      </c>
      <c r="I1233" s="1">
        <v>75</v>
      </c>
    </row>
    <row r="1234" spans="1:9" ht="14.25" customHeight="1" x14ac:dyDescent="0.2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2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25">
      <c r="A1236" s="1">
        <v>101012</v>
      </c>
      <c r="B1236" s="2">
        <v>44152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40</v>
      </c>
    </row>
    <row r="1237" spans="1:9" ht="14.25" customHeight="1" x14ac:dyDescent="0.25">
      <c r="A1237" s="1">
        <v>101951</v>
      </c>
      <c r="B1237" s="2">
        <v>44152</v>
      </c>
      <c r="C1237" s="1">
        <v>1</v>
      </c>
      <c r="D1237" s="1">
        <v>1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25">
      <c r="A1238" s="1">
        <v>102361</v>
      </c>
      <c r="B1238" s="2">
        <v>44152</v>
      </c>
      <c r="C1238" s="1">
        <v>1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40</v>
      </c>
    </row>
    <row r="1239" spans="1:9" ht="14.25" customHeight="1" x14ac:dyDescent="0.25">
      <c r="A1239" s="1">
        <v>100474</v>
      </c>
      <c r="B1239" s="2">
        <v>44152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s="1">
        <v>25</v>
      </c>
    </row>
    <row r="1240" spans="1:9" ht="14.25" customHeight="1" x14ac:dyDescent="0.2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2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2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2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2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2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25">
      <c r="A1246" s="1">
        <v>101840</v>
      </c>
      <c r="B1246" s="2">
        <v>44152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2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2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25">
      <c r="A1249" s="1">
        <v>101307</v>
      </c>
      <c r="B1249" s="2">
        <v>44152</v>
      </c>
      <c r="C1249" s="1">
        <v>1</v>
      </c>
      <c r="D1249" s="1">
        <v>1</v>
      </c>
      <c r="E1249" s="1">
        <v>0</v>
      </c>
      <c r="F1249" s="1">
        <v>0</v>
      </c>
      <c r="G1249" s="1">
        <v>0</v>
      </c>
      <c r="H1249" s="1">
        <v>0</v>
      </c>
      <c r="I1249" s="1">
        <v>30</v>
      </c>
    </row>
    <row r="1250" spans="1:9" ht="14.25" customHeight="1" x14ac:dyDescent="0.2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2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2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2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2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2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2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2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2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25">
      <c r="A1259" s="1">
        <v>100484</v>
      </c>
      <c r="B1259" s="2">
        <v>44152</v>
      </c>
      <c r="C1259" s="1">
        <v>1</v>
      </c>
      <c r="D1259" s="1">
        <v>1</v>
      </c>
      <c r="E1259" s="1">
        <v>0</v>
      </c>
      <c r="F1259" s="1">
        <v>0</v>
      </c>
      <c r="G1259" s="1">
        <v>0</v>
      </c>
      <c r="H1259" s="1">
        <v>0</v>
      </c>
      <c r="I1259" s="1">
        <v>30</v>
      </c>
    </row>
    <row r="1260" spans="1:9" ht="14.25" customHeight="1" x14ac:dyDescent="0.25">
      <c r="A1260" s="1">
        <v>102155</v>
      </c>
      <c r="B1260" s="2">
        <v>44152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1">
        <v>40</v>
      </c>
    </row>
    <row r="1261" spans="1:9" ht="14.25" customHeight="1" x14ac:dyDescent="0.2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2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2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25">
      <c r="A1264" s="1">
        <v>101786</v>
      </c>
      <c r="B1264" s="2">
        <v>44152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40</v>
      </c>
    </row>
    <row r="1265" spans="1:9" ht="14.25" customHeight="1" x14ac:dyDescent="0.2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25">
      <c r="A1266" s="1">
        <v>102342</v>
      </c>
      <c r="B1266" s="2">
        <v>44152</v>
      </c>
      <c r="C1266" s="1">
        <v>1</v>
      </c>
      <c r="D1266" s="1">
        <v>1</v>
      </c>
      <c r="E1266" s="1">
        <v>0</v>
      </c>
      <c r="F1266" s="1">
        <v>0</v>
      </c>
      <c r="G1266" s="1">
        <v>0</v>
      </c>
      <c r="H1266" s="1">
        <v>0</v>
      </c>
      <c r="I1266" s="1">
        <v>15</v>
      </c>
    </row>
    <row r="1267" spans="1:9" ht="14.25" customHeight="1" x14ac:dyDescent="0.2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25">
      <c r="A1268" s="1">
        <v>101915</v>
      </c>
      <c r="B1268" s="2">
        <v>44152</v>
      </c>
      <c r="C1268" s="1">
        <v>1</v>
      </c>
      <c r="D1268" s="1">
        <v>1</v>
      </c>
      <c r="E1268" s="1">
        <v>1</v>
      </c>
      <c r="F1268" s="1">
        <v>0</v>
      </c>
      <c r="G1268" s="1">
        <v>0</v>
      </c>
      <c r="H1268" s="1">
        <v>0</v>
      </c>
      <c r="I1268" s="1">
        <v>40</v>
      </c>
    </row>
    <row r="1269" spans="1:9" ht="14.25" customHeight="1" x14ac:dyDescent="0.2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2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25">
      <c r="A1271" s="1">
        <v>100597</v>
      </c>
      <c r="B1271" s="2">
        <v>44152</v>
      </c>
      <c r="C1271" s="1">
        <v>1</v>
      </c>
      <c r="D1271" s="1">
        <v>1</v>
      </c>
      <c r="E1271" s="1">
        <v>0</v>
      </c>
      <c r="F1271" s="1">
        <v>0</v>
      </c>
      <c r="G1271" s="1">
        <v>0</v>
      </c>
      <c r="H1271" s="1">
        <v>0</v>
      </c>
      <c r="I1271" s="1">
        <v>40</v>
      </c>
    </row>
    <row r="1272" spans="1:9" ht="14.25" customHeight="1" x14ac:dyDescent="0.2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25">
      <c r="A1273" s="1">
        <v>100213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25</v>
      </c>
    </row>
    <row r="1274" spans="1:9" ht="14.25" customHeight="1" x14ac:dyDescent="0.2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2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2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25">
      <c r="A1277" s="1">
        <v>101195</v>
      </c>
      <c r="B1277" s="2">
        <v>44153</v>
      </c>
      <c r="C1277" s="1">
        <v>1</v>
      </c>
      <c r="D1277" s="1">
        <v>1</v>
      </c>
      <c r="E1277" s="1">
        <v>1</v>
      </c>
      <c r="F1277" s="1">
        <v>0</v>
      </c>
      <c r="G1277" s="1">
        <v>0</v>
      </c>
      <c r="H1277" s="1">
        <v>0</v>
      </c>
      <c r="I1277" s="1">
        <v>25</v>
      </c>
    </row>
    <row r="1278" spans="1:9" ht="14.25" customHeight="1" x14ac:dyDescent="0.2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25">
      <c r="A1279" s="1">
        <v>102390</v>
      </c>
      <c r="B1279" s="2">
        <v>44153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25</v>
      </c>
    </row>
    <row r="1280" spans="1:9" ht="14.25" customHeight="1" x14ac:dyDescent="0.2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2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2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25">
      <c r="A1283" s="1">
        <v>100437</v>
      </c>
      <c r="B1283" s="2">
        <v>44153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30</v>
      </c>
    </row>
    <row r="1284" spans="1:9" ht="14.25" customHeight="1" x14ac:dyDescent="0.25">
      <c r="A1284" s="1">
        <v>100185</v>
      </c>
      <c r="B1284" s="2">
        <v>44153</v>
      </c>
      <c r="C1284" s="1">
        <v>1</v>
      </c>
      <c r="D1284" s="1">
        <v>1</v>
      </c>
      <c r="E1284" s="1">
        <v>0</v>
      </c>
      <c r="F1284" s="1">
        <v>0</v>
      </c>
      <c r="G1284" s="1">
        <v>0</v>
      </c>
      <c r="H1284" s="1">
        <v>0</v>
      </c>
      <c r="I1284" s="1">
        <v>40</v>
      </c>
    </row>
    <row r="1285" spans="1:9" ht="14.25" customHeight="1" x14ac:dyDescent="0.25">
      <c r="A1285" s="1">
        <v>101731</v>
      </c>
      <c r="B1285" s="2">
        <v>44153</v>
      </c>
      <c r="C1285" s="1">
        <v>1</v>
      </c>
      <c r="D1285" s="1">
        <v>1</v>
      </c>
      <c r="E1285" s="1">
        <v>1</v>
      </c>
      <c r="F1285" s="1">
        <v>0</v>
      </c>
      <c r="G1285" s="1">
        <v>0</v>
      </c>
      <c r="H1285" s="1">
        <v>0</v>
      </c>
      <c r="I1285" s="1">
        <v>40</v>
      </c>
    </row>
    <row r="1286" spans="1:9" ht="14.25" customHeight="1" x14ac:dyDescent="0.2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2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2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2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2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2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25">
      <c r="A1292" s="1">
        <v>101431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2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2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2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2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25">
      <c r="A1297" s="1">
        <v>100287</v>
      </c>
      <c r="B1297" s="2">
        <v>44153</v>
      </c>
      <c r="C1297" s="1">
        <v>1</v>
      </c>
      <c r="D1297" s="1">
        <v>1</v>
      </c>
      <c r="E1297" s="1">
        <v>0</v>
      </c>
      <c r="F1297" s="1">
        <v>0</v>
      </c>
      <c r="G1297" s="1">
        <v>0</v>
      </c>
      <c r="H1297" s="1">
        <v>0</v>
      </c>
      <c r="I1297" s="1">
        <v>25</v>
      </c>
    </row>
    <row r="1298" spans="1:9" ht="14.25" customHeight="1" x14ac:dyDescent="0.2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2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2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25">
      <c r="A1301" s="1">
        <v>100758</v>
      </c>
      <c r="B1301" s="2">
        <v>44153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40</v>
      </c>
    </row>
    <row r="1302" spans="1:9" ht="14.25" customHeight="1" x14ac:dyDescent="0.25">
      <c r="A1302" s="1">
        <v>100210</v>
      </c>
      <c r="B1302" s="2">
        <v>44153</v>
      </c>
      <c r="C1302" s="1">
        <v>1</v>
      </c>
      <c r="D1302" s="1">
        <v>1</v>
      </c>
      <c r="E1302" s="1">
        <v>0</v>
      </c>
      <c r="F1302" s="1">
        <v>0</v>
      </c>
      <c r="G1302" s="1">
        <v>0</v>
      </c>
      <c r="H1302" s="1">
        <v>0</v>
      </c>
      <c r="I1302" s="1">
        <v>50</v>
      </c>
    </row>
    <row r="1303" spans="1:9" ht="14.25" customHeight="1" x14ac:dyDescent="0.2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2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2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25">
      <c r="A1306" s="1">
        <v>100639</v>
      </c>
      <c r="B1306" s="2">
        <v>44153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75</v>
      </c>
    </row>
    <row r="1307" spans="1:9" ht="14.25" customHeight="1" x14ac:dyDescent="0.2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2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2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2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2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25">
      <c r="A1312" s="1">
        <v>102480</v>
      </c>
      <c r="B1312" s="2">
        <v>44154</v>
      </c>
      <c r="C1312" s="1">
        <v>1</v>
      </c>
      <c r="D1312" s="1">
        <v>1</v>
      </c>
      <c r="E1312" s="1">
        <v>1</v>
      </c>
      <c r="F1312" s="1">
        <v>1</v>
      </c>
      <c r="G1312" s="1">
        <v>0</v>
      </c>
      <c r="H1312" s="1">
        <v>0</v>
      </c>
      <c r="I1312" s="1">
        <v>30</v>
      </c>
    </row>
    <row r="1313" spans="1:9" ht="14.25" customHeight="1" x14ac:dyDescent="0.2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2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2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25">
      <c r="A1316" s="1">
        <v>101007</v>
      </c>
      <c r="B1316" s="2">
        <v>44154</v>
      </c>
      <c r="C1316" s="1">
        <v>1</v>
      </c>
      <c r="D1316" s="1">
        <v>1</v>
      </c>
      <c r="E1316" s="1">
        <v>1</v>
      </c>
      <c r="F1316" s="1">
        <v>1</v>
      </c>
      <c r="G1316" s="1">
        <v>0</v>
      </c>
      <c r="H1316" s="1">
        <v>0</v>
      </c>
      <c r="I1316" s="1">
        <v>25</v>
      </c>
    </row>
    <row r="1317" spans="1:9" ht="14.25" customHeight="1" x14ac:dyDescent="0.2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2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2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25">
      <c r="A1320" s="1">
        <v>100505</v>
      </c>
      <c r="B1320" s="2">
        <v>44154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40</v>
      </c>
    </row>
    <row r="1321" spans="1:9" ht="14.25" customHeight="1" x14ac:dyDescent="0.25">
      <c r="A1321" s="1">
        <v>101853</v>
      </c>
      <c r="B1321" s="2">
        <v>44154</v>
      </c>
      <c r="C1321" s="1">
        <v>1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40</v>
      </c>
    </row>
    <row r="1322" spans="1:9" ht="14.25" customHeight="1" x14ac:dyDescent="0.25">
      <c r="A1322" s="1">
        <v>100026</v>
      </c>
      <c r="B1322" s="2">
        <v>44154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50</v>
      </c>
    </row>
    <row r="1323" spans="1:9" ht="14.25" customHeight="1" x14ac:dyDescent="0.2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2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2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2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2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25">
      <c r="A1328" s="1">
        <v>100995</v>
      </c>
      <c r="B1328" s="2">
        <v>44154</v>
      </c>
      <c r="C1328" s="1">
        <v>1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40</v>
      </c>
    </row>
    <row r="1329" spans="1:9" ht="14.25" customHeight="1" x14ac:dyDescent="0.25">
      <c r="A1329" s="1">
        <v>101221</v>
      </c>
      <c r="B1329" s="2">
        <v>44154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25</v>
      </c>
    </row>
    <row r="1330" spans="1:9" ht="14.25" customHeight="1" x14ac:dyDescent="0.2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2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2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25">
      <c r="A1333" s="1">
        <v>100499</v>
      </c>
      <c r="B1333" s="2">
        <v>44154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30</v>
      </c>
    </row>
    <row r="1334" spans="1:9" ht="14.25" customHeight="1" x14ac:dyDescent="0.25">
      <c r="A1334" s="1">
        <v>101757</v>
      </c>
      <c r="B1334" s="2">
        <v>44154</v>
      </c>
      <c r="C1334" s="1">
        <v>1</v>
      </c>
      <c r="D1334" s="1">
        <v>1</v>
      </c>
      <c r="E1334" s="1">
        <v>0</v>
      </c>
      <c r="F1334" s="1">
        <v>0</v>
      </c>
      <c r="G1334" s="1">
        <v>0</v>
      </c>
      <c r="H1334" s="1">
        <v>0</v>
      </c>
      <c r="I1334" s="1">
        <v>40</v>
      </c>
    </row>
    <row r="1335" spans="1:9" ht="14.25" customHeight="1" x14ac:dyDescent="0.25">
      <c r="A1335" s="1">
        <v>101443</v>
      </c>
      <c r="B1335" s="2">
        <v>44154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25</v>
      </c>
    </row>
    <row r="1336" spans="1:9" ht="14.25" customHeight="1" x14ac:dyDescent="0.25">
      <c r="A1336" s="1">
        <v>100714</v>
      </c>
      <c r="B1336" s="2">
        <v>44154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40</v>
      </c>
    </row>
    <row r="1337" spans="1:9" ht="14.25" customHeight="1" x14ac:dyDescent="0.25">
      <c r="A1337" s="1">
        <v>101893</v>
      </c>
      <c r="B1337" s="2">
        <v>44154</v>
      </c>
      <c r="C1337" s="1">
        <v>1</v>
      </c>
      <c r="D1337" s="1">
        <v>1</v>
      </c>
      <c r="E1337" s="1">
        <v>1</v>
      </c>
      <c r="F1337" s="1">
        <v>0</v>
      </c>
      <c r="G1337" s="1">
        <v>0</v>
      </c>
      <c r="H1337" s="1">
        <v>0</v>
      </c>
      <c r="I1337" s="1">
        <v>25</v>
      </c>
    </row>
    <row r="1338" spans="1:9" ht="14.25" customHeight="1" x14ac:dyDescent="0.2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2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25">
      <c r="A1340" s="1">
        <v>102329</v>
      </c>
      <c r="B1340" s="2">
        <v>44154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25</v>
      </c>
    </row>
    <row r="1341" spans="1:9" ht="14.25" customHeight="1" x14ac:dyDescent="0.25">
      <c r="A1341" s="1">
        <v>101020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15</v>
      </c>
    </row>
    <row r="1342" spans="1:9" ht="14.25" customHeight="1" x14ac:dyDescent="0.25">
      <c r="A1342" s="1">
        <v>101768</v>
      </c>
      <c r="B1342" s="2">
        <v>44154</v>
      </c>
      <c r="C1342" s="1">
        <v>1</v>
      </c>
      <c r="D1342" s="1">
        <v>1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2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2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2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2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2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2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2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2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2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2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2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2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25">
      <c r="A1355" s="1">
        <v>101189</v>
      </c>
      <c r="B1355" s="2">
        <v>44154</v>
      </c>
      <c r="C1355" s="1">
        <v>1</v>
      </c>
      <c r="D1355" s="1">
        <v>1</v>
      </c>
      <c r="E1355" s="1">
        <v>0</v>
      </c>
      <c r="F1355" s="1">
        <v>0</v>
      </c>
      <c r="G1355" s="1">
        <v>0</v>
      </c>
      <c r="H1355" s="1">
        <v>0</v>
      </c>
      <c r="I1355" s="1">
        <v>40</v>
      </c>
    </row>
    <row r="1356" spans="1:9" ht="14.25" customHeight="1" x14ac:dyDescent="0.25">
      <c r="A1356" s="1">
        <v>102153</v>
      </c>
      <c r="B1356" s="2">
        <v>44154</v>
      </c>
      <c r="C1356" s="1">
        <v>1</v>
      </c>
      <c r="D1356" s="1">
        <v>1</v>
      </c>
      <c r="E1356" s="1">
        <v>1</v>
      </c>
      <c r="F1356" s="1">
        <v>0</v>
      </c>
      <c r="G1356" s="1">
        <v>0</v>
      </c>
      <c r="H1356" s="1">
        <v>0</v>
      </c>
      <c r="I1356" s="1">
        <v>40</v>
      </c>
    </row>
    <row r="1357" spans="1:9" ht="14.25" customHeight="1" x14ac:dyDescent="0.2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25">
      <c r="A1358" s="1">
        <v>100203</v>
      </c>
      <c r="B1358" s="2">
        <v>44155</v>
      </c>
      <c r="C1358" s="1">
        <v>1</v>
      </c>
      <c r="D1358" s="1">
        <v>1</v>
      </c>
      <c r="E1358" s="1">
        <v>1</v>
      </c>
      <c r="F1358" s="1">
        <v>1</v>
      </c>
      <c r="G1358" s="1">
        <v>1</v>
      </c>
      <c r="H1358" s="1">
        <v>1</v>
      </c>
      <c r="I1358" s="1">
        <v>30</v>
      </c>
    </row>
    <row r="1359" spans="1:9" ht="14.25" customHeight="1" x14ac:dyDescent="0.2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2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2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2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2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2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2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2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25">
      <c r="A1367" s="1">
        <v>102420</v>
      </c>
      <c r="B1367" s="2">
        <v>44155</v>
      </c>
      <c r="C1367" s="1">
        <v>1</v>
      </c>
      <c r="D1367" s="1">
        <v>1</v>
      </c>
      <c r="E1367" s="1">
        <v>0</v>
      </c>
      <c r="F1367" s="1">
        <v>0</v>
      </c>
      <c r="G1367" s="1">
        <v>0</v>
      </c>
      <c r="H1367" s="1">
        <v>0</v>
      </c>
      <c r="I1367" s="1">
        <v>40</v>
      </c>
    </row>
    <row r="1368" spans="1:9" ht="14.25" customHeight="1" x14ac:dyDescent="0.2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2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2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2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2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25">
      <c r="A1373" s="1">
        <v>102379</v>
      </c>
      <c r="B1373" s="2">
        <v>44155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15</v>
      </c>
    </row>
    <row r="1374" spans="1:9" ht="14.25" customHeight="1" x14ac:dyDescent="0.25">
      <c r="A1374" s="1">
        <v>100415</v>
      </c>
      <c r="B1374" s="2">
        <v>44155</v>
      </c>
      <c r="C1374" s="1">
        <v>1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30</v>
      </c>
    </row>
    <row r="1375" spans="1:9" ht="14.25" customHeight="1" x14ac:dyDescent="0.25">
      <c r="A1375" s="1">
        <v>101140</v>
      </c>
      <c r="B1375" s="2">
        <v>44155</v>
      </c>
      <c r="C1375" s="1">
        <v>1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s="1">
        <v>15</v>
      </c>
    </row>
    <row r="1376" spans="1:9" ht="14.25" customHeight="1" x14ac:dyDescent="0.2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2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2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2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2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2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25">
      <c r="A1382" s="1">
        <v>101448</v>
      </c>
      <c r="B1382" s="2">
        <v>44155</v>
      </c>
      <c r="C1382" s="1">
        <v>1</v>
      </c>
      <c r="D1382" s="1">
        <v>1</v>
      </c>
      <c r="E1382" s="1">
        <v>1</v>
      </c>
      <c r="F1382" s="1">
        <v>1</v>
      </c>
      <c r="G1382" s="1">
        <v>0</v>
      </c>
      <c r="H1382" s="1">
        <v>0</v>
      </c>
      <c r="I1382" s="1">
        <v>40</v>
      </c>
    </row>
    <row r="1383" spans="1:9" ht="14.25" customHeight="1" x14ac:dyDescent="0.2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25">
      <c r="A1384" s="1">
        <v>102423</v>
      </c>
      <c r="B1384" s="2">
        <v>44155</v>
      </c>
      <c r="C1384" s="1">
        <v>1</v>
      </c>
      <c r="D1384" s="1">
        <v>1</v>
      </c>
      <c r="E1384" s="1">
        <v>1</v>
      </c>
      <c r="F1384" s="1">
        <v>0</v>
      </c>
      <c r="G1384" s="1">
        <v>0</v>
      </c>
      <c r="H1384" s="1">
        <v>0</v>
      </c>
      <c r="I1384" s="1">
        <v>40</v>
      </c>
    </row>
    <row r="1385" spans="1:9" ht="14.25" customHeight="1" x14ac:dyDescent="0.2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25">
      <c r="A1386" s="1">
        <v>101862</v>
      </c>
      <c r="B1386" s="2">
        <v>44155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67</v>
      </c>
    </row>
    <row r="1387" spans="1:9" ht="14.25" customHeight="1" x14ac:dyDescent="0.2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2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25">
      <c r="A1389" s="1">
        <v>100742</v>
      </c>
      <c r="B1389" s="2">
        <v>44155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25</v>
      </c>
    </row>
    <row r="1390" spans="1:9" ht="14.25" customHeight="1" x14ac:dyDescent="0.2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25">
      <c r="A1391" s="1">
        <v>101029</v>
      </c>
      <c r="B1391" s="2">
        <v>44155</v>
      </c>
      <c r="C1391" s="1">
        <v>1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40</v>
      </c>
    </row>
    <row r="1392" spans="1:9" ht="14.25" customHeight="1" x14ac:dyDescent="0.25">
      <c r="A1392" s="1">
        <v>101574</v>
      </c>
      <c r="B1392" s="2">
        <v>44155</v>
      </c>
      <c r="C1392" s="1">
        <v>1</v>
      </c>
      <c r="D1392" s="1">
        <v>1</v>
      </c>
      <c r="E1392" s="1">
        <v>0</v>
      </c>
      <c r="F1392" s="1">
        <v>0</v>
      </c>
      <c r="G1392" s="1">
        <v>0</v>
      </c>
      <c r="H1392" s="1">
        <v>0</v>
      </c>
      <c r="I1392" s="1">
        <v>40</v>
      </c>
    </row>
    <row r="1393" spans="1:9" ht="14.25" customHeight="1" x14ac:dyDescent="0.25">
      <c r="A1393" s="1">
        <v>101584</v>
      </c>
      <c r="B1393" s="2">
        <v>44155</v>
      </c>
      <c r="C1393" s="1">
        <v>1</v>
      </c>
      <c r="D1393" s="1">
        <v>1</v>
      </c>
      <c r="E1393" s="1">
        <v>1</v>
      </c>
      <c r="F1393" s="1">
        <v>1</v>
      </c>
      <c r="G1393" s="1">
        <v>0</v>
      </c>
      <c r="H1393" s="1">
        <v>0</v>
      </c>
      <c r="I1393" s="1">
        <v>40</v>
      </c>
    </row>
    <row r="1394" spans="1:9" ht="14.25" customHeight="1" x14ac:dyDescent="0.25">
      <c r="A1394" s="1">
        <v>100196</v>
      </c>
      <c r="B1394" s="2">
        <v>44155</v>
      </c>
      <c r="C1394" s="1">
        <v>1</v>
      </c>
      <c r="D1394" s="1">
        <v>1</v>
      </c>
      <c r="E1394" s="1">
        <v>1</v>
      </c>
      <c r="F1394" s="1">
        <v>0</v>
      </c>
      <c r="G1394" s="1">
        <v>0</v>
      </c>
      <c r="H1394" s="1">
        <v>0</v>
      </c>
      <c r="I1394" s="1">
        <v>25</v>
      </c>
    </row>
    <row r="1395" spans="1:9" ht="14.25" customHeight="1" x14ac:dyDescent="0.2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25">
      <c r="A1396" s="1">
        <v>100698</v>
      </c>
      <c r="B1396" s="2">
        <v>44155</v>
      </c>
      <c r="C1396" s="1">
        <v>1</v>
      </c>
      <c r="D1396" s="1">
        <v>1</v>
      </c>
      <c r="E1396" s="1">
        <v>1</v>
      </c>
      <c r="F1396" s="1">
        <v>1</v>
      </c>
      <c r="G1396" s="1">
        <v>1</v>
      </c>
      <c r="H1396" s="1">
        <v>1</v>
      </c>
      <c r="I1396" s="1">
        <v>30</v>
      </c>
    </row>
    <row r="1397" spans="1:9" ht="14.25" customHeight="1" x14ac:dyDescent="0.2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25">
      <c r="A1398" s="1">
        <v>101602</v>
      </c>
      <c r="B1398" s="2">
        <v>44156</v>
      </c>
      <c r="C1398" s="1">
        <v>1</v>
      </c>
      <c r="D1398" s="1">
        <v>1</v>
      </c>
      <c r="E1398" s="1">
        <v>1</v>
      </c>
      <c r="F1398" s="1">
        <v>1</v>
      </c>
      <c r="G1398" s="1">
        <v>1</v>
      </c>
      <c r="H1398" s="1">
        <v>0</v>
      </c>
      <c r="I1398" s="1">
        <v>30</v>
      </c>
    </row>
    <row r="1399" spans="1:9" ht="14.25" customHeight="1" x14ac:dyDescent="0.2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25">
      <c r="A1400" s="1">
        <v>101463</v>
      </c>
      <c r="B1400" s="2">
        <v>44156</v>
      </c>
      <c r="C1400" s="1">
        <v>1</v>
      </c>
      <c r="D1400" s="1">
        <v>1</v>
      </c>
      <c r="E1400" s="1">
        <v>1</v>
      </c>
      <c r="F1400" s="1">
        <v>1</v>
      </c>
      <c r="G1400" s="1">
        <v>1</v>
      </c>
      <c r="H1400" s="1">
        <v>0</v>
      </c>
      <c r="I1400" s="1">
        <v>40</v>
      </c>
    </row>
    <row r="1401" spans="1:9" ht="14.25" customHeight="1" x14ac:dyDescent="0.25">
      <c r="A1401" s="1">
        <v>100901</v>
      </c>
      <c r="B1401" s="2">
        <v>44156</v>
      </c>
      <c r="C1401" s="1">
        <v>1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30</v>
      </c>
    </row>
    <row r="1402" spans="1:9" ht="14.25" customHeight="1" x14ac:dyDescent="0.2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2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2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25">
      <c r="A1405" s="1">
        <v>100827</v>
      </c>
      <c r="B1405" s="2">
        <v>44156</v>
      </c>
      <c r="C1405" s="1">
        <v>1</v>
      </c>
      <c r="D1405" s="1">
        <v>1</v>
      </c>
      <c r="E1405" s="1">
        <v>1</v>
      </c>
      <c r="F1405" s="1">
        <v>0</v>
      </c>
      <c r="G1405" s="1">
        <v>0</v>
      </c>
      <c r="H1405" s="1">
        <v>0</v>
      </c>
      <c r="I1405" s="1">
        <v>25</v>
      </c>
    </row>
    <row r="1406" spans="1:9" ht="14.25" customHeight="1" x14ac:dyDescent="0.25">
      <c r="A1406" s="1">
        <v>101627</v>
      </c>
      <c r="B1406" s="2">
        <v>44156</v>
      </c>
      <c r="C1406" s="1">
        <v>1</v>
      </c>
      <c r="D1406" s="1">
        <v>1</v>
      </c>
      <c r="E1406" s="1">
        <v>1</v>
      </c>
      <c r="F1406" s="1">
        <v>0</v>
      </c>
      <c r="G1406" s="1">
        <v>0</v>
      </c>
      <c r="H1406" s="1">
        <v>0</v>
      </c>
      <c r="I1406" s="1">
        <v>30</v>
      </c>
    </row>
    <row r="1407" spans="1:9" ht="14.25" customHeight="1" x14ac:dyDescent="0.2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2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25">
      <c r="A1409" s="1">
        <v>101564</v>
      </c>
      <c r="B1409" s="2">
        <v>44156</v>
      </c>
      <c r="C1409" s="1">
        <v>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30</v>
      </c>
    </row>
    <row r="1410" spans="1:9" ht="14.25" customHeight="1" x14ac:dyDescent="0.2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2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2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2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2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2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25">
      <c r="A1416" s="1">
        <v>100945</v>
      </c>
      <c r="B1416" s="2">
        <v>44156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2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2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2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25">
      <c r="A1420" s="1">
        <v>101514</v>
      </c>
      <c r="B1420" s="2">
        <v>44156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30</v>
      </c>
    </row>
    <row r="1421" spans="1:9" ht="14.25" customHeight="1" x14ac:dyDescent="0.2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2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2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25">
      <c r="A1424" s="1">
        <v>100176</v>
      </c>
      <c r="B1424" s="2">
        <v>44156</v>
      </c>
      <c r="C1424" s="1">
        <v>1</v>
      </c>
      <c r="D1424" s="1">
        <v>1</v>
      </c>
      <c r="E1424" s="1">
        <v>1</v>
      </c>
      <c r="F1424" s="1">
        <v>0</v>
      </c>
      <c r="G1424" s="1">
        <v>0</v>
      </c>
      <c r="H1424" s="1">
        <v>0</v>
      </c>
      <c r="I1424" s="1">
        <v>40</v>
      </c>
    </row>
    <row r="1425" spans="1:9" ht="14.25" customHeight="1" x14ac:dyDescent="0.2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25">
      <c r="A1426" s="1">
        <v>102227</v>
      </c>
      <c r="B1426" s="2">
        <v>44157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30</v>
      </c>
    </row>
    <row r="1427" spans="1:9" ht="14.25" customHeight="1" x14ac:dyDescent="0.2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25">
      <c r="A1428" s="1">
        <v>102312</v>
      </c>
      <c r="B1428" s="2">
        <v>44157</v>
      </c>
      <c r="C1428" s="1">
        <v>1</v>
      </c>
      <c r="D1428" s="1">
        <v>1</v>
      </c>
      <c r="E1428" s="1">
        <v>0</v>
      </c>
      <c r="F1428" s="1">
        <v>0</v>
      </c>
      <c r="G1428" s="1">
        <v>0</v>
      </c>
      <c r="H1428" s="1">
        <v>0</v>
      </c>
      <c r="I1428" s="1">
        <v>30</v>
      </c>
    </row>
    <row r="1429" spans="1:9" ht="14.25" customHeight="1" x14ac:dyDescent="0.25">
      <c r="A1429" s="1">
        <v>101191</v>
      </c>
      <c r="B1429" s="2">
        <v>44157</v>
      </c>
      <c r="C1429" s="1">
        <v>1</v>
      </c>
      <c r="D1429" s="1">
        <v>1</v>
      </c>
      <c r="E1429" s="1">
        <v>1</v>
      </c>
      <c r="F1429" s="1">
        <v>0</v>
      </c>
      <c r="G1429" s="1">
        <v>0</v>
      </c>
      <c r="H1429" s="1">
        <v>0</v>
      </c>
      <c r="I1429" s="1">
        <v>40</v>
      </c>
    </row>
    <row r="1430" spans="1:9" ht="14.25" customHeight="1" x14ac:dyDescent="0.25">
      <c r="A1430" s="1">
        <v>100738</v>
      </c>
      <c r="B1430" s="2">
        <v>44157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25">
      <c r="A1431" s="1">
        <v>100967</v>
      </c>
      <c r="B1431" s="2">
        <v>44157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25">
      <c r="A1432" s="1">
        <v>101147</v>
      </c>
      <c r="B1432" s="2">
        <v>44157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1">
        <v>25</v>
      </c>
    </row>
    <row r="1433" spans="1:9" ht="14.25" customHeight="1" x14ac:dyDescent="0.2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2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25">
      <c r="A1435" s="1">
        <v>100134</v>
      </c>
      <c r="B1435" s="2">
        <v>44157</v>
      </c>
      <c r="C1435" s="1">
        <v>1</v>
      </c>
      <c r="D1435" s="1">
        <v>1</v>
      </c>
      <c r="E1435" s="1">
        <v>0</v>
      </c>
      <c r="F1435" s="1">
        <v>0</v>
      </c>
      <c r="G1435" s="1">
        <v>0</v>
      </c>
      <c r="H1435" s="1">
        <v>0</v>
      </c>
      <c r="I1435" s="1">
        <v>40</v>
      </c>
    </row>
    <row r="1436" spans="1:9" ht="14.25" customHeight="1" x14ac:dyDescent="0.25">
      <c r="A1436" s="1">
        <v>100226</v>
      </c>
      <c r="B1436" s="2">
        <v>44157</v>
      </c>
      <c r="C1436" s="1">
        <v>1</v>
      </c>
      <c r="D1436" s="1">
        <v>1</v>
      </c>
      <c r="E1436" s="1">
        <v>1</v>
      </c>
      <c r="F1436" s="1">
        <v>1</v>
      </c>
      <c r="G1436" s="1">
        <v>1</v>
      </c>
      <c r="H1436" s="1">
        <v>1</v>
      </c>
      <c r="I1436" s="1">
        <v>40</v>
      </c>
    </row>
    <row r="1437" spans="1:9" ht="14.25" customHeight="1" x14ac:dyDescent="0.25">
      <c r="A1437" s="1">
        <v>102031</v>
      </c>
      <c r="B1437" s="2">
        <v>44157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79</v>
      </c>
    </row>
    <row r="1438" spans="1:9" ht="14.25" customHeight="1" x14ac:dyDescent="0.2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2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2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2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2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2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25">
      <c r="A1444" s="1">
        <v>102084</v>
      </c>
      <c r="B1444" s="2">
        <v>44157</v>
      </c>
      <c r="C1444" s="1">
        <v>1</v>
      </c>
      <c r="D1444" s="1">
        <v>1</v>
      </c>
      <c r="E1444" s="1">
        <v>1</v>
      </c>
      <c r="F1444" s="1">
        <v>1</v>
      </c>
      <c r="G1444" s="1">
        <v>1</v>
      </c>
      <c r="H1444" s="1">
        <v>1</v>
      </c>
      <c r="I1444" s="1">
        <v>25</v>
      </c>
    </row>
    <row r="1445" spans="1:9" ht="14.25" customHeight="1" x14ac:dyDescent="0.2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2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2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25">
      <c r="A1448" s="1">
        <v>101693</v>
      </c>
      <c r="B1448" s="2">
        <v>44158</v>
      </c>
      <c r="C1448" s="1">
        <v>1</v>
      </c>
      <c r="D1448" s="1">
        <v>1</v>
      </c>
      <c r="E1448" s="1">
        <v>1</v>
      </c>
      <c r="F1448" s="1">
        <v>1</v>
      </c>
      <c r="G1448" s="1">
        <v>0</v>
      </c>
      <c r="H1448" s="1">
        <v>0</v>
      </c>
      <c r="I1448" s="1">
        <v>40</v>
      </c>
    </row>
    <row r="1449" spans="1:9" ht="14.25" customHeight="1" x14ac:dyDescent="0.25">
      <c r="A1449" s="1">
        <v>102319</v>
      </c>
      <c r="B1449" s="2">
        <v>44158</v>
      </c>
      <c r="C1449" s="1">
        <v>1</v>
      </c>
      <c r="D1449" s="1">
        <v>1</v>
      </c>
      <c r="E1449" s="1">
        <v>1</v>
      </c>
      <c r="F1449" s="1">
        <v>1</v>
      </c>
      <c r="G1449" s="1">
        <v>0</v>
      </c>
      <c r="H1449" s="1">
        <v>0</v>
      </c>
      <c r="I1449" s="1">
        <v>50</v>
      </c>
    </row>
    <row r="1450" spans="1:9" ht="14.25" customHeight="1" x14ac:dyDescent="0.25">
      <c r="A1450" s="1">
        <v>101848</v>
      </c>
      <c r="B1450" s="2">
        <v>44158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25</v>
      </c>
    </row>
    <row r="1451" spans="1:9" ht="14.25" customHeight="1" x14ac:dyDescent="0.2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25">
      <c r="A1452" s="1">
        <v>100420</v>
      </c>
      <c r="B1452" s="2">
        <v>44158</v>
      </c>
      <c r="C1452" s="1">
        <v>1</v>
      </c>
      <c r="D1452" s="1">
        <v>1</v>
      </c>
      <c r="E1452" s="1">
        <v>0</v>
      </c>
      <c r="F1452" s="1">
        <v>0</v>
      </c>
      <c r="G1452" s="1">
        <v>0</v>
      </c>
      <c r="H1452" s="1">
        <v>0</v>
      </c>
      <c r="I1452" s="1">
        <v>50</v>
      </c>
    </row>
    <row r="1453" spans="1:9" ht="14.25" customHeight="1" x14ac:dyDescent="0.2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25">
      <c r="A1454" s="1">
        <v>102116</v>
      </c>
      <c r="B1454" s="2">
        <v>44158</v>
      </c>
      <c r="C1454" s="1">
        <v>1</v>
      </c>
      <c r="D1454" s="1">
        <v>1</v>
      </c>
      <c r="E1454" s="1">
        <v>1</v>
      </c>
      <c r="F1454" s="1">
        <v>0</v>
      </c>
      <c r="G1454" s="1">
        <v>0</v>
      </c>
      <c r="H1454" s="1">
        <v>0</v>
      </c>
      <c r="I1454" s="1">
        <v>40</v>
      </c>
    </row>
    <row r="1455" spans="1:9" ht="14.25" customHeight="1" x14ac:dyDescent="0.25">
      <c r="A1455" s="1">
        <v>101022</v>
      </c>
      <c r="B1455" s="2">
        <v>44158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30</v>
      </c>
    </row>
    <row r="1456" spans="1:9" ht="14.25" customHeight="1" x14ac:dyDescent="0.25">
      <c r="A1456" s="1">
        <v>100819</v>
      </c>
      <c r="B1456" s="2">
        <v>44158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40</v>
      </c>
    </row>
    <row r="1457" spans="1:9" ht="14.25" customHeight="1" x14ac:dyDescent="0.2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2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2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25">
      <c r="A1460" s="1">
        <v>100473</v>
      </c>
      <c r="B1460" s="2">
        <v>44159</v>
      </c>
      <c r="C1460" s="1">
        <v>1</v>
      </c>
      <c r="D1460" s="1">
        <v>1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25">
      <c r="A1461" s="1">
        <v>100835</v>
      </c>
      <c r="B1461" s="2">
        <v>44159</v>
      </c>
      <c r="C1461" s="1">
        <v>1</v>
      </c>
      <c r="D1461" s="1">
        <v>1</v>
      </c>
      <c r="E1461" s="1">
        <v>1</v>
      </c>
      <c r="F1461" s="1">
        <v>1</v>
      </c>
      <c r="G1461" s="1">
        <v>1</v>
      </c>
      <c r="H1461" s="1">
        <v>0</v>
      </c>
      <c r="I1461" s="1">
        <v>40</v>
      </c>
    </row>
    <row r="1462" spans="1:9" ht="14.25" customHeight="1" x14ac:dyDescent="0.2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2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25">
      <c r="A1464" s="1">
        <v>101336</v>
      </c>
      <c r="B1464" s="2">
        <v>44159</v>
      </c>
      <c r="C1464" s="1">
        <v>1</v>
      </c>
      <c r="D1464" s="1">
        <v>1</v>
      </c>
      <c r="E1464" s="1">
        <v>1</v>
      </c>
      <c r="F1464" s="1">
        <v>1</v>
      </c>
      <c r="G1464" s="1">
        <v>1</v>
      </c>
      <c r="H1464" s="1">
        <v>0</v>
      </c>
      <c r="I1464" s="1">
        <v>25</v>
      </c>
    </row>
    <row r="1465" spans="1:9" ht="14.25" customHeight="1" x14ac:dyDescent="0.2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2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25">
      <c r="A1467" s="1">
        <v>102062</v>
      </c>
      <c r="B1467" s="2">
        <v>44159</v>
      </c>
      <c r="C1467" s="1">
        <v>1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2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25">
      <c r="A1469" s="1">
        <v>100909</v>
      </c>
      <c r="B1469" s="2">
        <v>44159</v>
      </c>
      <c r="C1469" s="1">
        <v>1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40</v>
      </c>
    </row>
    <row r="1470" spans="1:9" ht="14.25" customHeight="1" x14ac:dyDescent="0.25">
      <c r="A1470" s="1">
        <v>100661</v>
      </c>
      <c r="B1470" s="2">
        <v>44159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25</v>
      </c>
    </row>
    <row r="1471" spans="1:9" ht="14.25" customHeight="1" x14ac:dyDescent="0.2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25">
      <c r="A1472" s="1">
        <v>100234</v>
      </c>
      <c r="B1472" s="2">
        <v>44159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40</v>
      </c>
    </row>
    <row r="1473" spans="1:9" ht="14.25" customHeight="1" x14ac:dyDescent="0.2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2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25">
      <c r="A1475" s="1">
        <v>102443</v>
      </c>
      <c r="B1475" s="2">
        <v>44159</v>
      </c>
      <c r="C1475" s="1">
        <v>1</v>
      </c>
      <c r="D1475" s="1">
        <v>1</v>
      </c>
      <c r="E1475" s="1">
        <v>1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2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25">
      <c r="A1477" s="1">
        <v>100541</v>
      </c>
      <c r="B1477" s="2">
        <v>44159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40</v>
      </c>
    </row>
    <row r="1478" spans="1:9" ht="14.25" customHeight="1" x14ac:dyDescent="0.25">
      <c r="A1478" s="1">
        <v>100432</v>
      </c>
      <c r="B1478" s="2">
        <v>44160</v>
      </c>
      <c r="C1478" s="1">
        <v>1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40</v>
      </c>
    </row>
    <row r="1479" spans="1:9" ht="14.25" customHeight="1" x14ac:dyDescent="0.25">
      <c r="A1479" s="1">
        <v>100080</v>
      </c>
      <c r="B1479" s="2">
        <v>44160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30</v>
      </c>
    </row>
    <row r="1480" spans="1:9" ht="14.25" customHeight="1" x14ac:dyDescent="0.2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2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2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25">
      <c r="A1483" s="1">
        <v>100540</v>
      </c>
      <c r="B1483" s="2">
        <v>44160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25">
      <c r="A1484" s="1">
        <v>100749</v>
      </c>
      <c r="B1484" s="2">
        <v>44160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40</v>
      </c>
    </row>
    <row r="1485" spans="1:9" ht="14.25" customHeight="1" x14ac:dyDescent="0.2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25">
      <c r="A1486" s="1">
        <v>100504</v>
      </c>
      <c r="B1486" s="2">
        <v>44160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25">
      <c r="A1487" s="1">
        <v>101596</v>
      </c>
      <c r="B1487" s="2">
        <v>44160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25</v>
      </c>
    </row>
    <row r="1488" spans="1:9" ht="14.25" customHeight="1" x14ac:dyDescent="0.2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25">
      <c r="A1489" s="1">
        <v>100679</v>
      </c>
      <c r="B1489" s="2">
        <v>44160</v>
      </c>
      <c r="C1489" s="1">
        <v>1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15</v>
      </c>
    </row>
    <row r="1490" spans="1:9" ht="14.25" customHeight="1" x14ac:dyDescent="0.2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25">
      <c r="A1491" s="1">
        <v>100574</v>
      </c>
      <c r="B1491" s="2">
        <v>44160</v>
      </c>
      <c r="C1491" s="1">
        <v>1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  <c r="I1491" s="1">
        <v>50</v>
      </c>
    </row>
    <row r="1492" spans="1:9" ht="14.25" customHeight="1" x14ac:dyDescent="0.2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2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2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2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2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2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2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2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25">
      <c r="A1500" s="1">
        <v>102355</v>
      </c>
      <c r="B1500" s="2">
        <v>44160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25</v>
      </c>
    </row>
    <row r="1501" spans="1:9" ht="14.25" customHeight="1" x14ac:dyDescent="0.25">
      <c r="A1501" s="1">
        <v>101322</v>
      </c>
      <c r="B1501" s="2">
        <v>44160</v>
      </c>
      <c r="C1501" s="1">
        <v>1</v>
      </c>
      <c r="D1501" s="1">
        <v>1</v>
      </c>
      <c r="E1501" s="1">
        <v>1</v>
      </c>
      <c r="F1501" s="1">
        <v>0</v>
      </c>
      <c r="G1501" s="1">
        <v>0</v>
      </c>
      <c r="H1501" s="1">
        <v>0</v>
      </c>
      <c r="I1501" s="1">
        <v>40</v>
      </c>
    </row>
    <row r="1502" spans="1:9" ht="14.25" customHeight="1" x14ac:dyDescent="0.2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25">
      <c r="A1503" s="1">
        <v>102022</v>
      </c>
      <c r="B1503" s="2">
        <v>44161</v>
      </c>
      <c r="C1503" s="1">
        <v>1</v>
      </c>
      <c r="D1503" s="1">
        <v>1</v>
      </c>
      <c r="E1503" s="1">
        <v>0</v>
      </c>
      <c r="F1503" s="1">
        <v>0</v>
      </c>
      <c r="G1503" s="1">
        <v>0</v>
      </c>
      <c r="H1503" s="1">
        <v>0</v>
      </c>
      <c r="I1503" s="1">
        <v>40</v>
      </c>
    </row>
    <row r="1504" spans="1:9" ht="14.25" customHeight="1" x14ac:dyDescent="0.25">
      <c r="A1504" s="1">
        <v>101469</v>
      </c>
      <c r="B1504" s="2">
        <v>44161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50</v>
      </c>
    </row>
    <row r="1505" spans="1:9" ht="14.25" customHeight="1" x14ac:dyDescent="0.2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2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25">
      <c r="A1507" s="1">
        <v>102310</v>
      </c>
      <c r="B1507" s="2">
        <v>44161</v>
      </c>
      <c r="C1507" s="1">
        <v>1</v>
      </c>
      <c r="D1507" s="1">
        <v>1</v>
      </c>
      <c r="E1507" s="1">
        <v>0</v>
      </c>
      <c r="F1507" s="1">
        <v>0</v>
      </c>
      <c r="G1507" s="1">
        <v>0</v>
      </c>
      <c r="H1507" s="1">
        <v>0</v>
      </c>
      <c r="I1507" s="1">
        <v>25</v>
      </c>
    </row>
    <row r="1508" spans="1:9" ht="14.25" customHeight="1" x14ac:dyDescent="0.2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25">
      <c r="A1509" s="1">
        <v>100345</v>
      </c>
      <c r="B1509" s="2">
        <v>44161</v>
      </c>
      <c r="C1509" s="1">
        <v>1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30</v>
      </c>
    </row>
    <row r="1510" spans="1:9" ht="14.25" customHeight="1" x14ac:dyDescent="0.2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25">
      <c r="A1511" s="1">
        <v>100988</v>
      </c>
      <c r="B1511" s="2">
        <v>44161</v>
      </c>
      <c r="C1511" s="1">
        <v>1</v>
      </c>
      <c r="D1511" s="1">
        <v>1</v>
      </c>
      <c r="E1511" s="1">
        <v>1</v>
      </c>
      <c r="F1511" s="1">
        <v>0</v>
      </c>
      <c r="G1511" s="1">
        <v>0</v>
      </c>
      <c r="H1511" s="1">
        <v>0</v>
      </c>
      <c r="I1511" s="1">
        <v>25</v>
      </c>
    </row>
    <row r="1512" spans="1:9" ht="14.25" customHeight="1" x14ac:dyDescent="0.2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2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25">
      <c r="A1514" s="1">
        <v>101046</v>
      </c>
      <c r="B1514" s="2">
        <v>44161</v>
      </c>
      <c r="C1514" s="1">
        <v>1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75</v>
      </c>
    </row>
    <row r="1515" spans="1:9" ht="14.25" customHeight="1" x14ac:dyDescent="0.2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2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2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2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2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2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25">
      <c r="A1521" s="1">
        <v>101102</v>
      </c>
      <c r="B1521" s="2">
        <v>44161</v>
      </c>
      <c r="C1521" s="1">
        <v>1</v>
      </c>
      <c r="D1521" s="1">
        <v>1</v>
      </c>
      <c r="E1521" s="1">
        <v>0</v>
      </c>
      <c r="F1521" s="1">
        <v>0</v>
      </c>
      <c r="G1521" s="1">
        <v>0</v>
      </c>
      <c r="H1521" s="1">
        <v>0</v>
      </c>
      <c r="I1521" s="1">
        <v>25</v>
      </c>
    </row>
    <row r="1522" spans="1:9" ht="14.25" customHeight="1" x14ac:dyDescent="0.2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25">
      <c r="A1523" s="1">
        <v>102485</v>
      </c>
      <c r="B1523" s="2">
        <v>44161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40</v>
      </c>
    </row>
    <row r="1524" spans="1:9" ht="14.25" customHeight="1" x14ac:dyDescent="0.2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2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2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25">
      <c r="A1527" s="1">
        <v>101155</v>
      </c>
      <c r="B1527" s="2">
        <v>44162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2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2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2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2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2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25">
      <c r="A1533" s="1">
        <v>102272</v>
      </c>
      <c r="B1533" s="2">
        <v>44162</v>
      </c>
      <c r="C1533" s="1">
        <v>1</v>
      </c>
      <c r="D1533" s="1">
        <v>1</v>
      </c>
      <c r="E1533" s="1">
        <v>1</v>
      </c>
      <c r="F1533" s="1">
        <v>1</v>
      </c>
      <c r="G1533" s="1">
        <v>0</v>
      </c>
      <c r="H1533" s="1">
        <v>0</v>
      </c>
      <c r="I1533" s="1">
        <v>40</v>
      </c>
    </row>
    <row r="1534" spans="1:9" ht="14.25" customHeight="1" x14ac:dyDescent="0.25">
      <c r="A1534" s="1">
        <v>100229</v>
      </c>
      <c r="B1534" s="2">
        <v>44162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25</v>
      </c>
    </row>
    <row r="1535" spans="1:9" ht="14.25" customHeight="1" x14ac:dyDescent="0.25">
      <c r="A1535" s="1">
        <v>100963</v>
      </c>
      <c r="B1535" s="2">
        <v>44162</v>
      </c>
      <c r="C1535" s="1">
        <v>1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40</v>
      </c>
    </row>
    <row r="1536" spans="1:9" ht="14.25" customHeight="1" x14ac:dyDescent="0.25">
      <c r="A1536" s="1">
        <v>102088</v>
      </c>
      <c r="B1536" s="2">
        <v>44162</v>
      </c>
      <c r="C1536" s="1">
        <v>1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25</v>
      </c>
    </row>
    <row r="1537" spans="1:9" ht="14.25" customHeight="1" x14ac:dyDescent="0.25">
      <c r="A1537" s="1">
        <v>100726</v>
      </c>
      <c r="B1537" s="2">
        <v>44162</v>
      </c>
      <c r="C1537" s="1">
        <v>1</v>
      </c>
      <c r="D1537" s="1">
        <v>1</v>
      </c>
      <c r="E1537" s="1">
        <v>1</v>
      </c>
      <c r="F1537" s="1">
        <v>1</v>
      </c>
      <c r="G1537" s="1">
        <v>1</v>
      </c>
      <c r="H1537" s="1">
        <v>1</v>
      </c>
      <c r="I1537" s="1">
        <v>40</v>
      </c>
    </row>
    <row r="1538" spans="1:9" ht="14.25" customHeight="1" x14ac:dyDescent="0.2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25">
      <c r="A1539" s="1">
        <v>102455</v>
      </c>
      <c r="B1539" s="2">
        <v>44162</v>
      </c>
      <c r="C1539" s="1">
        <v>1</v>
      </c>
      <c r="D1539" s="1">
        <v>1</v>
      </c>
      <c r="E1539" s="1">
        <v>1</v>
      </c>
      <c r="F1539" s="1">
        <v>1</v>
      </c>
      <c r="G1539" s="1">
        <v>0</v>
      </c>
      <c r="H1539" s="1">
        <v>0</v>
      </c>
      <c r="I1539" s="1">
        <v>40</v>
      </c>
    </row>
    <row r="1540" spans="1:9" ht="14.25" customHeight="1" x14ac:dyDescent="0.2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2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25">
      <c r="A1542" s="1">
        <v>102039</v>
      </c>
      <c r="B1542" s="2">
        <v>44163</v>
      </c>
      <c r="C1542" s="1">
        <v>1</v>
      </c>
      <c r="D1542" s="1">
        <v>1</v>
      </c>
      <c r="E1542" s="1">
        <v>1</v>
      </c>
      <c r="F1542" s="1">
        <v>1</v>
      </c>
      <c r="G1542" s="1">
        <v>0</v>
      </c>
      <c r="H1542" s="1">
        <v>0</v>
      </c>
      <c r="I1542" s="1">
        <v>25</v>
      </c>
    </row>
    <row r="1543" spans="1:9" ht="14.25" customHeight="1" x14ac:dyDescent="0.25">
      <c r="A1543" s="1">
        <v>101000</v>
      </c>
      <c r="B1543" s="2">
        <v>44163</v>
      </c>
      <c r="C1543" s="1">
        <v>1</v>
      </c>
      <c r="D1543" s="1">
        <v>1</v>
      </c>
      <c r="E1543" s="1">
        <v>1</v>
      </c>
      <c r="F1543" s="1">
        <v>0</v>
      </c>
      <c r="G1543" s="1">
        <v>0</v>
      </c>
      <c r="H1543" s="1">
        <v>0</v>
      </c>
      <c r="I1543" s="1">
        <v>40</v>
      </c>
    </row>
    <row r="1544" spans="1:9" ht="14.25" customHeight="1" x14ac:dyDescent="0.25">
      <c r="A1544" s="1">
        <v>102218</v>
      </c>
      <c r="B1544" s="2">
        <v>44163</v>
      </c>
      <c r="C1544" s="1">
        <v>1</v>
      </c>
      <c r="D1544" s="1">
        <v>1</v>
      </c>
      <c r="E1544" s="1">
        <v>1</v>
      </c>
      <c r="F1544" s="1">
        <v>0</v>
      </c>
      <c r="G1544" s="1">
        <v>0</v>
      </c>
      <c r="H1544" s="1">
        <v>0</v>
      </c>
      <c r="I1544" s="1">
        <v>40</v>
      </c>
    </row>
    <row r="1545" spans="1:9" ht="14.25" customHeight="1" x14ac:dyDescent="0.2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2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25">
      <c r="A1547" s="1">
        <v>102113</v>
      </c>
      <c r="B1547" s="2">
        <v>44163</v>
      </c>
      <c r="C1547" s="1">
        <v>1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30</v>
      </c>
    </row>
    <row r="1548" spans="1:9" ht="14.25" customHeight="1" x14ac:dyDescent="0.2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2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2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2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2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2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25">
      <c r="A1554" s="1">
        <v>102496</v>
      </c>
      <c r="B1554" s="2">
        <v>44163</v>
      </c>
      <c r="C1554" s="1">
        <v>1</v>
      </c>
      <c r="D1554" s="1">
        <v>1</v>
      </c>
      <c r="E1554" s="1">
        <v>1</v>
      </c>
      <c r="F1554" s="1">
        <v>0</v>
      </c>
      <c r="G1554" s="1">
        <v>0</v>
      </c>
      <c r="H1554" s="1">
        <v>0</v>
      </c>
      <c r="I1554" s="1">
        <v>40</v>
      </c>
    </row>
    <row r="1555" spans="1:9" ht="14.25" customHeight="1" x14ac:dyDescent="0.25">
      <c r="A1555" s="1">
        <v>100139</v>
      </c>
      <c r="B1555" s="2">
        <v>44164</v>
      </c>
      <c r="C1555" s="1">
        <v>1</v>
      </c>
      <c r="D1555" s="1">
        <v>1</v>
      </c>
      <c r="E1555" s="1">
        <v>1</v>
      </c>
      <c r="F1555" s="1">
        <v>0</v>
      </c>
      <c r="G1555" s="1">
        <v>0</v>
      </c>
      <c r="H1555" s="1">
        <v>0</v>
      </c>
      <c r="I1555" s="1">
        <v>50</v>
      </c>
    </row>
    <row r="1556" spans="1:9" ht="14.25" customHeight="1" x14ac:dyDescent="0.2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25">
      <c r="A1557" s="1">
        <v>101767</v>
      </c>
      <c r="B1557" s="2">
        <v>44164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25</v>
      </c>
    </row>
    <row r="1558" spans="1:9" ht="14.25" customHeight="1" x14ac:dyDescent="0.2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2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2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25">
      <c r="A1561" s="1">
        <v>100295</v>
      </c>
      <c r="B1561" s="2">
        <v>44164</v>
      </c>
      <c r="C1561" s="1">
        <v>1</v>
      </c>
      <c r="D1561" s="1">
        <v>1</v>
      </c>
      <c r="E1561" s="1">
        <v>0</v>
      </c>
      <c r="F1561" s="1">
        <v>0</v>
      </c>
      <c r="G1561" s="1">
        <v>0</v>
      </c>
      <c r="H1561" s="1">
        <v>0</v>
      </c>
      <c r="I1561" s="1">
        <v>30</v>
      </c>
    </row>
    <row r="1562" spans="1:9" ht="14.25" customHeight="1" x14ac:dyDescent="0.2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25">
      <c r="A1563" s="1">
        <v>101136</v>
      </c>
      <c r="B1563" s="2">
        <v>44164</v>
      </c>
      <c r="C1563" s="1">
        <v>1</v>
      </c>
      <c r="D1563" s="1">
        <v>1</v>
      </c>
      <c r="E1563" s="1">
        <v>1</v>
      </c>
      <c r="F1563" s="1">
        <v>0</v>
      </c>
      <c r="G1563" s="1">
        <v>0</v>
      </c>
      <c r="H1563" s="1">
        <v>0</v>
      </c>
      <c r="I1563" s="1">
        <v>50</v>
      </c>
    </row>
    <row r="1564" spans="1:9" ht="14.25" customHeight="1" x14ac:dyDescent="0.2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2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25">
      <c r="A1566" s="1">
        <v>101139</v>
      </c>
      <c r="B1566" s="2">
        <v>44164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25</v>
      </c>
    </row>
    <row r="1567" spans="1:9" ht="14.25" customHeight="1" x14ac:dyDescent="0.25">
      <c r="A1567" s="1">
        <v>101524</v>
      </c>
      <c r="B1567" s="2">
        <v>44164</v>
      </c>
      <c r="C1567" s="1">
        <v>1</v>
      </c>
      <c r="D1567" s="1">
        <v>1</v>
      </c>
      <c r="E1567" s="1">
        <v>1</v>
      </c>
      <c r="F1567" s="1">
        <v>0</v>
      </c>
      <c r="G1567" s="1">
        <v>0</v>
      </c>
      <c r="H1567" s="1">
        <v>0</v>
      </c>
      <c r="I1567" s="1">
        <v>15</v>
      </c>
    </row>
    <row r="1568" spans="1:9" ht="14.25" customHeight="1" x14ac:dyDescent="0.25">
      <c r="A1568" s="1">
        <v>100439</v>
      </c>
      <c r="B1568" s="2">
        <v>44164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25">
      <c r="A1569" s="1">
        <v>101410</v>
      </c>
      <c r="B1569" s="2">
        <v>44164</v>
      </c>
      <c r="C1569" s="1">
        <v>1</v>
      </c>
      <c r="D1569" s="1">
        <v>1</v>
      </c>
      <c r="E1569" s="1">
        <v>0</v>
      </c>
      <c r="F1569" s="1">
        <v>0</v>
      </c>
      <c r="G1569" s="1">
        <v>0</v>
      </c>
      <c r="H1569" s="1">
        <v>0</v>
      </c>
      <c r="I1569" s="1">
        <v>30</v>
      </c>
    </row>
    <row r="1570" spans="1:9" ht="14.25" customHeight="1" x14ac:dyDescent="0.25">
      <c r="A1570" s="1">
        <v>101480</v>
      </c>
      <c r="B1570" s="2">
        <v>44164</v>
      </c>
      <c r="C1570" s="1">
        <v>1</v>
      </c>
      <c r="D1570" s="1">
        <v>1</v>
      </c>
      <c r="E1570" s="1">
        <v>1</v>
      </c>
      <c r="F1570" s="1">
        <v>0</v>
      </c>
      <c r="G1570" s="1">
        <v>0</v>
      </c>
      <c r="H1570" s="1">
        <v>0</v>
      </c>
      <c r="I1570" s="1">
        <v>40</v>
      </c>
    </row>
    <row r="1571" spans="1:9" ht="14.25" customHeight="1" x14ac:dyDescent="0.2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2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2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2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2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25">
      <c r="A1576" s="1">
        <v>102036</v>
      </c>
      <c r="B1576" s="2">
        <v>44164</v>
      </c>
      <c r="C1576" s="1">
        <v>1</v>
      </c>
      <c r="D1576" s="1">
        <v>1</v>
      </c>
      <c r="E1576" s="1">
        <v>0</v>
      </c>
      <c r="F1576" s="1">
        <v>0</v>
      </c>
      <c r="G1576" s="1">
        <v>0</v>
      </c>
      <c r="H1576" s="1">
        <v>0</v>
      </c>
      <c r="I1576" s="1">
        <v>30</v>
      </c>
    </row>
    <row r="1577" spans="1:9" ht="14.25" customHeight="1" x14ac:dyDescent="0.25">
      <c r="A1577" s="1">
        <v>102117</v>
      </c>
      <c r="B1577" s="2">
        <v>44165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2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2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2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25">
      <c r="A1581" s="1">
        <v>102213</v>
      </c>
      <c r="B1581" s="2">
        <v>44165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25</v>
      </c>
    </row>
    <row r="1582" spans="1:9" ht="14.25" customHeight="1" x14ac:dyDescent="0.25">
      <c r="A1582" s="1">
        <v>101779</v>
      </c>
      <c r="B1582" s="2">
        <v>44165</v>
      </c>
      <c r="C1582" s="1">
        <v>1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25">
      <c r="A1583" s="1">
        <v>100403</v>
      </c>
      <c r="B1583" s="2">
        <v>44165</v>
      </c>
      <c r="C1583" s="1">
        <v>1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25</v>
      </c>
    </row>
    <row r="1584" spans="1:9" ht="14.25" customHeight="1" x14ac:dyDescent="0.2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25">
      <c r="A1585" s="1">
        <v>100331</v>
      </c>
      <c r="B1585" s="2">
        <v>44165</v>
      </c>
      <c r="C1585" s="1">
        <v>1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2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2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2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2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2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25">
      <c r="A1591" s="1">
        <v>102265</v>
      </c>
      <c r="B1591" s="2">
        <v>44165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30</v>
      </c>
    </row>
    <row r="1592" spans="1:9" ht="14.25" customHeight="1" x14ac:dyDescent="0.2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25">
      <c r="A1593" s="1">
        <v>102144</v>
      </c>
      <c r="B1593" s="2">
        <v>44165</v>
      </c>
      <c r="C1593" s="1">
        <v>1</v>
      </c>
      <c r="D1593" s="1">
        <v>1</v>
      </c>
      <c r="E1593" s="1">
        <v>1</v>
      </c>
      <c r="F1593" s="1">
        <v>0</v>
      </c>
      <c r="G1593" s="1">
        <v>0</v>
      </c>
      <c r="H1593" s="1">
        <v>0</v>
      </c>
      <c r="I1593" s="1">
        <v>25</v>
      </c>
    </row>
    <row r="1594" spans="1:9" ht="14.25" customHeight="1" x14ac:dyDescent="0.2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25">
      <c r="A1595" s="1">
        <v>100285</v>
      </c>
      <c r="B1595" s="2">
        <v>44165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30</v>
      </c>
    </row>
    <row r="1596" spans="1:9" ht="14.25" customHeight="1" x14ac:dyDescent="0.25">
      <c r="A1596" s="1">
        <v>100115</v>
      </c>
      <c r="B1596" s="2">
        <v>44165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40</v>
      </c>
    </row>
    <row r="1597" spans="1:9" ht="14.25" customHeight="1" x14ac:dyDescent="0.2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2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2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2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25">
      <c r="A1601" s="1">
        <v>100548</v>
      </c>
      <c r="B1601" s="2">
        <v>44165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30</v>
      </c>
    </row>
    <row r="1602" spans="1:9" ht="14.25" customHeight="1" x14ac:dyDescent="0.2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25">
      <c r="A1603" s="1">
        <v>100406</v>
      </c>
      <c r="B1603" s="2">
        <v>44166</v>
      </c>
      <c r="C1603" s="1">
        <v>1</v>
      </c>
      <c r="D1603" s="1">
        <v>1</v>
      </c>
      <c r="E1603" s="1">
        <v>0</v>
      </c>
      <c r="F1603" s="1">
        <v>0</v>
      </c>
      <c r="G1603" s="1">
        <v>0</v>
      </c>
      <c r="H1603" s="1">
        <v>0</v>
      </c>
      <c r="I1603" s="1">
        <v>85</v>
      </c>
    </row>
    <row r="1604" spans="1:9" ht="14.25" customHeight="1" x14ac:dyDescent="0.25">
      <c r="A1604" s="1">
        <v>101486</v>
      </c>
      <c r="B1604" s="2">
        <v>44166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73</v>
      </c>
    </row>
    <row r="1605" spans="1:9" ht="14.25" customHeight="1" x14ac:dyDescent="0.2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2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25">
      <c r="A1607" s="1">
        <v>100984</v>
      </c>
      <c r="B1607" s="2">
        <v>44166</v>
      </c>
      <c r="C1607" s="1">
        <v>1</v>
      </c>
      <c r="D1607" s="1">
        <v>1</v>
      </c>
      <c r="E1607" s="1">
        <v>0</v>
      </c>
      <c r="F1607" s="1">
        <v>0</v>
      </c>
      <c r="G1607" s="1">
        <v>0</v>
      </c>
      <c r="H1607" s="1">
        <v>0</v>
      </c>
      <c r="I1607" s="1">
        <v>85</v>
      </c>
    </row>
    <row r="1608" spans="1:9" ht="14.25" customHeight="1" x14ac:dyDescent="0.2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2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2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2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2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2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25">
      <c r="A1614" s="1">
        <v>100575</v>
      </c>
      <c r="B1614" s="2">
        <v>44166</v>
      </c>
      <c r="C1614" s="1">
        <v>1</v>
      </c>
      <c r="D1614" s="1">
        <v>1</v>
      </c>
      <c r="E1614" s="1">
        <v>1</v>
      </c>
      <c r="F1614" s="1">
        <v>1</v>
      </c>
      <c r="G1614" s="1">
        <v>1</v>
      </c>
      <c r="H1614" s="1">
        <v>1</v>
      </c>
      <c r="I1614" s="1">
        <v>75</v>
      </c>
    </row>
    <row r="1615" spans="1:9" ht="14.25" customHeight="1" x14ac:dyDescent="0.2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25">
      <c r="A1616" s="1">
        <v>100421</v>
      </c>
      <c r="B1616" s="2">
        <v>44166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80</v>
      </c>
    </row>
    <row r="1617" spans="1:9" ht="14.25" customHeight="1" x14ac:dyDescent="0.25">
      <c r="A1617" s="1">
        <v>102238</v>
      </c>
      <c r="B1617" s="2">
        <v>44166</v>
      </c>
      <c r="C1617" s="1">
        <v>1</v>
      </c>
      <c r="D1617" s="1">
        <v>1</v>
      </c>
      <c r="E1617" s="1">
        <v>1</v>
      </c>
      <c r="F1617" s="1">
        <v>1</v>
      </c>
      <c r="G1617" s="1">
        <v>1</v>
      </c>
      <c r="H1617" s="1">
        <v>1</v>
      </c>
      <c r="I1617" s="1">
        <v>69</v>
      </c>
    </row>
    <row r="1618" spans="1:9" ht="14.25" customHeight="1" x14ac:dyDescent="0.25">
      <c r="A1618" s="1">
        <v>100948</v>
      </c>
      <c r="B1618" s="2">
        <v>44167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70</v>
      </c>
    </row>
    <row r="1619" spans="1:9" ht="14.25" customHeight="1" x14ac:dyDescent="0.2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2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2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25">
      <c r="A1622" s="1">
        <v>102073</v>
      </c>
      <c r="B1622" s="2">
        <v>44167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69</v>
      </c>
    </row>
    <row r="1623" spans="1:9" ht="14.25" customHeight="1" x14ac:dyDescent="0.2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2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25">
      <c r="A1625" s="1">
        <v>102393</v>
      </c>
      <c r="B1625" s="2">
        <v>44167</v>
      </c>
      <c r="C1625" s="1">
        <v>1</v>
      </c>
      <c r="D1625" s="1">
        <v>1</v>
      </c>
      <c r="E1625" s="1">
        <v>1</v>
      </c>
      <c r="F1625" s="1">
        <v>0</v>
      </c>
      <c r="G1625" s="1">
        <v>0</v>
      </c>
      <c r="H1625" s="1">
        <v>0</v>
      </c>
      <c r="I1625" s="1">
        <v>55</v>
      </c>
    </row>
    <row r="1626" spans="1:9" ht="14.25" customHeight="1" x14ac:dyDescent="0.25">
      <c r="A1626" s="1">
        <v>102458</v>
      </c>
      <c r="B1626" s="2">
        <v>44167</v>
      </c>
      <c r="C1626" s="1">
        <v>1</v>
      </c>
      <c r="D1626" s="1">
        <v>1</v>
      </c>
      <c r="E1626" s="1">
        <v>0</v>
      </c>
      <c r="F1626" s="1">
        <v>0</v>
      </c>
      <c r="G1626" s="1">
        <v>0</v>
      </c>
      <c r="H1626" s="1">
        <v>0</v>
      </c>
      <c r="I1626" s="1">
        <v>75</v>
      </c>
    </row>
    <row r="1627" spans="1:9" ht="14.25" customHeight="1" x14ac:dyDescent="0.2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25">
      <c r="A1628" s="1">
        <v>101039</v>
      </c>
      <c r="B1628" s="2">
        <v>44167</v>
      </c>
      <c r="C1628" s="1">
        <v>1</v>
      </c>
      <c r="D1628" s="1">
        <v>1</v>
      </c>
      <c r="E1628" s="1">
        <v>1</v>
      </c>
      <c r="F1628" s="1">
        <v>1</v>
      </c>
      <c r="G1628" s="1">
        <v>0</v>
      </c>
      <c r="H1628" s="1">
        <v>0</v>
      </c>
      <c r="I1628" s="1">
        <v>85</v>
      </c>
    </row>
    <row r="1629" spans="1:9" ht="14.25" customHeight="1" x14ac:dyDescent="0.25">
      <c r="A1629" s="1">
        <v>100635</v>
      </c>
      <c r="B1629" s="2">
        <v>44167</v>
      </c>
      <c r="C1629" s="1">
        <v>1</v>
      </c>
      <c r="D1629" s="1">
        <v>1</v>
      </c>
      <c r="E1629" s="1">
        <v>0</v>
      </c>
      <c r="F1629" s="1">
        <v>0</v>
      </c>
      <c r="G1629" s="1">
        <v>0</v>
      </c>
      <c r="H1629" s="1">
        <v>0</v>
      </c>
      <c r="I1629" s="1">
        <v>50</v>
      </c>
    </row>
    <row r="1630" spans="1:9" ht="14.25" customHeight="1" x14ac:dyDescent="0.25">
      <c r="A1630" s="1">
        <v>100931</v>
      </c>
      <c r="B1630" s="2">
        <v>44167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70</v>
      </c>
    </row>
    <row r="1631" spans="1:9" ht="14.25" customHeight="1" x14ac:dyDescent="0.25">
      <c r="A1631" s="1">
        <v>101922</v>
      </c>
      <c r="B1631" s="2">
        <v>44167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2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2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2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25">
      <c r="A1635" s="1">
        <v>100422</v>
      </c>
      <c r="B1635" s="2">
        <v>44167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93</v>
      </c>
    </row>
    <row r="1636" spans="1:9" ht="14.25" customHeight="1" x14ac:dyDescent="0.25">
      <c r="A1636" s="1">
        <v>101923</v>
      </c>
      <c r="B1636" s="2">
        <v>44167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95</v>
      </c>
    </row>
    <row r="1637" spans="1:9" ht="14.25" customHeight="1" x14ac:dyDescent="0.2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2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2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2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2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2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2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25">
      <c r="A1644" s="1">
        <v>100780</v>
      </c>
      <c r="B1644" s="2">
        <v>44168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45</v>
      </c>
    </row>
    <row r="1645" spans="1:9" ht="14.25" customHeight="1" x14ac:dyDescent="0.2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25">
      <c r="A1646" s="1">
        <v>101401</v>
      </c>
      <c r="B1646" s="2">
        <v>44168</v>
      </c>
      <c r="C1646" s="1">
        <v>1</v>
      </c>
      <c r="D1646" s="1">
        <v>1</v>
      </c>
      <c r="E1646" s="1">
        <v>1</v>
      </c>
      <c r="F1646" s="1">
        <v>1</v>
      </c>
      <c r="G1646" s="1">
        <v>0</v>
      </c>
      <c r="H1646" s="1">
        <v>0</v>
      </c>
      <c r="I1646" s="1">
        <v>75</v>
      </c>
    </row>
    <row r="1647" spans="1:9" ht="14.25" customHeight="1" x14ac:dyDescent="0.2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2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2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25">
      <c r="A1650" s="1">
        <v>100800</v>
      </c>
      <c r="B1650" s="2">
        <v>44168</v>
      </c>
      <c r="C1650" s="1">
        <v>1</v>
      </c>
      <c r="D1650" s="1">
        <v>1</v>
      </c>
      <c r="E1650" s="1">
        <v>0</v>
      </c>
      <c r="F1650" s="1">
        <v>0</v>
      </c>
      <c r="G1650" s="1">
        <v>0</v>
      </c>
      <c r="H1650" s="1">
        <v>0</v>
      </c>
      <c r="I1650" s="1">
        <v>83</v>
      </c>
    </row>
    <row r="1651" spans="1:9" ht="14.25" customHeight="1" x14ac:dyDescent="0.2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25">
      <c r="A1652" s="1">
        <v>102439</v>
      </c>
      <c r="B1652" s="2">
        <v>44168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75</v>
      </c>
    </row>
    <row r="1653" spans="1:9" ht="14.25" customHeight="1" x14ac:dyDescent="0.2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25">
      <c r="A1654" s="1">
        <v>101645</v>
      </c>
      <c r="B1654" s="2">
        <v>44168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69</v>
      </c>
    </row>
    <row r="1655" spans="1:9" ht="14.25" customHeight="1" x14ac:dyDescent="0.25">
      <c r="A1655" s="1">
        <v>100431</v>
      </c>
      <c r="B1655" s="2">
        <v>44168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50</v>
      </c>
    </row>
    <row r="1656" spans="1:9" ht="14.25" customHeight="1" x14ac:dyDescent="0.2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25">
      <c r="A1657" s="1">
        <v>100256</v>
      </c>
      <c r="B1657" s="2">
        <v>44168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75</v>
      </c>
    </row>
    <row r="1658" spans="1:9" ht="14.25" customHeight="1" x14ac:dyDescent="0.2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25">
      <c r="A1659" s="1">
        <v>101677</v>
      </c>
      <c r="B1659" s="2">
        <v>44168</v>
      </c>
      <c r="C1659" s="1">
        <v>1</v>
      </c>
      <c r="D1659" s="1">
        <v>1</v>
      </c>
      <c r="E1659" s="1">
        <v>0</v>
      </c>
      <c r="F1659" s="1">
        <v>0</v>
      </c>
      <c r="G1659" s="1">
        <v>0</v>
      </c>
      <c r="H1659" s="1">
        <v>0</v>
      </c>
      <c r="I1659" s="1">
        <v>45</v>
      </c>
    </row>
    <row r="1660" spans="1:9" ht="14.25" customHeight="1" x14ac:dyDescent="0.25">
      <c r="A1660" s="1">
        <v>101324</v>
      </c>
      <c r="B1660" s="2">
        <v>44168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75</v>
      </c>
    </row>
    <row r="1661" spans="1:9" ht="14.25" customHeight="1" x14ac:dyDescent="0.2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2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2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2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2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2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2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25">
      <c r="A1668" s="1">
        <v>101333</v>
      </c>
      <c r="B1668" s="2">
        <v>44168</v>
      </c>
      <c r="C1668" s="1">
        <v>1</v>
      </c>
      <c r="D1668" s="1">
        <v>1</v>
      </c>
      <c r="E1668" s="1">
        <v>1</v>
      </c>
      <c r="F1668" s="1">
        <v>0</v>
      </c>
      <c r="G1668" s="1">
        <v>0</v>
      </c>
      <c r="H1668" s="1">
        <v>0</v>
      </c>
      <c r="I1668" s="1">
        <v>85</v>
      </c>
    </row>
    <row r="1669" spans="1:9" ht="14.25" customHeight="1" x14ac:dyDescent="0.2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2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2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2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2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25">
      <c r="A1674" s="1">
        <v>102141</v>
      </c>
      <c r="B1674" s="2">
        <v>44168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45</v>
      </c>
    </row>
    <row r="1675" spans="1:9" ht="14.25" customHeight="1" x14ac:dyDescent="0.2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25">
      <c r="A1676" s="1">
        <v>101643</v>
      </c>
      <c r="B1676" s="2">
        <v>44168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75</v>
      </c>
    </row>
    <row r="1677" spans="1:9" ht="14.25" customHeight="1" x14ac:dyDescent="0.2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2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2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2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2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2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25">
      <c r="A1683" s="1">
        <v>100875</v>
      </c>
      <c r="B1683" s="2">
        <v>44168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79</v>
      </c>
    </row>
    <row r="1684" spans="1:9" ht="14.25" customHeight="1" x14ac:dyDescent="0.2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25">
      <c r="A1685" s="1">
        <v>100978</v>
      </c>
      <c r="B1685" s="2">
        <v>44168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0</v>
      </c>
      <c r="I1685" s="1">
        <v>73</v>
      </c>
    </row>
    <row r="1686" spans="1:9" ht="14.25" customHeight="1" x14ac:dyDescent="0.2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25">
      <c r="A1687" s="1">
        <v>100095</v>
      </c>
      <c r="B1687" s="2">
        <v>44168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50</v>
      </c>
    </row>
    <row r="1688" spans="1:9" ht="14.25" customHeight="1" x14ac:dyDescent="0.2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25">
      <c r="A1689" s="1">
        <v>100121</v>
      </c>
      <c r="B1689" s="2">
        <v>44168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v>77</v>
      </c>
    </row>
    <row r="1690" spans="1:9" ht="14.25" customHeight="1" x14ac:dyDescent="0.25">
      <c r="A1690" s="1">
        <v>100676</v>
      </c>
      <c r="B1690" s="2">
        <v>44168</v>
      </c>
      <c r="C1690" s="1">
        <v>1</v>
      </c>
      <c r="D1690" s="1">
        <v>1</v>
      </c>
      <c r="E1690" s="1">
        <v>0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2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2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25">
      <c r="A1693" s="1">
        <v>100309</v>
      </c>
      <c r="B1693" s="2">
        <v>44169</v>
      </c>
      <c r="C1693" s="1">
        <v>1</v>
      </c>
      <c r="D1693" s="1">
        <v>1</v>
      </c>
      <c r="E1693" s="1">
        <v>1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2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2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25">
      <c r="A1696" s="1">
        <v>102453</v>
      </c>
      <c r="B1696" s="2">
        <v>44169</v>
      </c>
      <c r="C1696" s="1">
        <v>1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s="1">
        <v>95</v>
      </c>
    </row>
    <row r="1697" spans="1:9" ht="14.25" customHeight="1" x14ac:dyDescent="0.2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2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2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25">
      <c r="A1700" s="1">
        <v>100417</v>
      </c>
      <c r="B1700" s="2">
        <v>44169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69</v>
      </c>
    </row>
    <row r="1701" spans="1:9" ht="14.25" customHeight="1" x14ac:dyDescent="0.25">
      <c r="A1701" s="1">
        <v>100120</v>
      </c>
      <c r="B1701" s="2">
        <v>44169</v>
      </c>
      <c r="C1701" s="1">
        <v>1</v>
      </c>
      <c r="D1701" s="1">
        <v>1</v>
      </c>
      <c r="E1701" s="1">
        <v>1</v>
      </c>
      <c r="F1701" s="1">
        <v>1</v>
      </c>
      <c r="G1701" s="1">
        <v>1</v>
      </c>
      <c r="H1701" s="1">
        <v>1</v>
      </c>
      <c r="I1701" s="1">
        <v>75</v>
      </c>
    </row>
    <row r="1702" spans="1:9" ht="14.25" customHeight="1" x14ac:dyDescent="0.2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25">
      <c r="A1703" s="1">
        <v>100964</v>
      </c>
      <c r="B1703" s="2">
        <v>44169</v>
      </c>
      <c r="C1703" s="1">
        <v>1</v>
      </c>
      <c r="D1703" s="1">
        <v>1</v>
      </c>
      <c r="E1703" s="1">
        <v>0</v>
      </c>
      <c r="F1703" s="1">
        <v>0</v>
      </c>
      <c r="G1703" s="1">
        <v>0</v>
      </c>
      <c r="H1703" s="1">
        <v>0</v>
      </c>
      <c r="I1703" s="1">
        <v>69</v>
      </c>
    </row>
    <row r="1704" spans="1:9" ht="14.25" customHeight="1" x14ac:dyDescent="0.2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2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25">
      <c r="A1706" s="1">
        <v>100486</v>
      </c>
      <c r="B1706" s="2">
        <v>44169</v>
      </c>
      <c r="C1706" s="1">
        <v>1</v>
      </c>
      <c r="D1706" s="1">
        <v>1</v>
      </c>
      <c r="E1706" s="1">
        <v>1</v>
      </c>
      <c r="F1706" s="1">
        <v>1</v>
      </c>
      <c r="G1706" s="1">
        <v>1</v>
      </c>
      <c r="H1706" s="1">
        <v>0</v>
      </c>
      <c r="I1706" s="1">
        <v>80</v>
      </c>
    </row>
    <row r="1707" spans="1:9" ht="14.25" customHeight="1" x14ac:dyDescent="0.25">
      <c r="A1707" s="1">
        <v>101197</v>
      </c>
      <c r="B1707" s="2">
        <v>44169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75</v>
      </c>
    </row>
    <row r="1708" spans="1:9" ht="14.25" customHeight="1" x14ac:dyDescent="0.25">
      <c r="A1708" s="1">
        <v>101706</v>
      </c>
      <c r="B1708" s="2">
        <v>44169</v>
      </c>
      <c r="C1708" s="1">
        <v>1</v>
      </c>
      <c r="D1708" s="1">
        <v>1</v>
      </c>
      <c r="E1708" s="1">
        <v>0</v>
      </c>
      <c r="F1708" s="1">
        <v>0</v>
      </c>
      <c r="G1708" s="1">
        <v>0</v>
      </c>
      <c r="H1708" s="1">
        <v>0</v>
      </c>
      <c r="I1708" s="1">
        <v>80</v>
      </c>
    </row>
    <row r="1709" spans="1:9" ht="14.25" customHeight="1" x14ac:dyDescent="0.25">
      <c r="A1709" s="1">
        <v>100974</v>
      </c>
      <c r="B1709" s="2">
        <v>44169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92</v>
      </c>
    </row>
    <row r="1710" spans="1:9" ht="14.25" customHeight="1" x14ac:dyDescent="0.2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25">
      <c r="A1711" s="1">
        <v>100870</v>
      </c>
      <c r="B1711" s="2">
        <v>44169</v>
      </c>
      <c r="C1711" s="1">
        <v>1</v>
      </c>
      <c r="D1711" s="1">
        <v>1</v>
      </c>
      <c r="E1711" s="1">
        <v>1</v>
      </c>
      <c r="F1711" s="1">
        <v>0</v>
      </c>
      <c r="G1711" s="1">
        <v>0</v>
      </c>
      <c r="H1711" s="1">
        <v>0</v>
      </c>
      <c r="I1711" s="1">
        <v>75</v>
      </c>
    </row>
    <row r="1712" spans="1:9" ht="14.25" customHeight="1" x14ac:dyDescent="0.2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25">
      <c r="A1713" s="1">
        <v>101148</v>
      </c>
      <c r="B1713" s="2">
        <v>44169</v>
      </c>
      <c r="C1713" s="1">
        <v>1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80</v>
      </c>
    </row>
    <row r="1714" spans="1:9" ht="14.25" customHeight="1" x14ac:dyDescent="0.2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2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2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25">
      <c r="A1717" s="1">
        <v>100994</v>
      </c>
      <c r="B1717" s="2">
        <v>44170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80</v>
      </c>
    </row>
    <row r="1718" spans="1:9" ht="14.25" customHeight="1" x14ac:dyDescent="0.2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25">
      <c r="A1719" s="1">
        <v>101101</v>
      </c>
      <c r="B1719" s="2">
        <v>44170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51</v>
      </c>
    </row>
    <row r="1720" spans="1:9" ht="14.25" customHeight="1" x14ac:dyDescent="0.2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2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2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25">
      <c r="A1723" s="1">
        <v>102495</v>
      </c>
      <c r="B1723" s="2">
        <v>44170</v>
      </c>
      <c r="C1723" s="1">
        <v>1</v>
      </c>
      <c r="D1723" s="1">
        <v>1</v>
      </c>
      <c r="E1723" s="1">
        <v>1</v>
      </c>
      <c r="F1723" s="1">
        <v>0</v>
      </c>
      <c r="G1723" s="1">
        <v>0</v>
      </c>
      <c r="H1723" s="1">
        <v>0</v>
      </c>
      <c r="I1723" s="1">
        <v>69</v>
      </c>
    </row>
    <row r="1724" spans="1:9" ht="14.25" customHeight="1" x14ac:dyDescent="0.2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2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2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2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2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2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25">
      <c r="A1730" s="1">
        <v>100592</v>
      </c>
      <c r="B1730" s="2">
        <v>44170</v>
      </c>
      <c r="C1730" s="1">
        <v>1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45</v>
      </c>
    </row>
    <row r="1731" spans="1:9" ht="14.25" customHeight="1" x14ac:dyDescent="0.25">
      <c r="A1731" s="1">
        <v>101371</v>
      </c>
      <c r="B1731" s="2">
        <v>44170</v>
      </c>
      <c r="C1731" s="1">
        <v>1</v>
      </c>
      <c r="D1731" s="1">
        <v>1</v>
      </c>
      <c r="E1731" s="1">
        <v>1</v>
      </c>
      <c r="F1731" s="1">
        <v>0</v>
      </c>
      <c r="G1731" s="1">
        <v>0</v>
      </c>
      <c r="H1731" s="1">
        <v>0</v>
      </c>
      <c r="I1731" s="1">
        <v>70</v>
      </c>
    </row>
    <row r="1732" spans="1:9" ht="14.25" customHeight="1" x14ac:dyDescent="0.25">
      <c r="A1732" s="1">
        <v>100972</v>
      </c>
      <c r="B1732" s="2">
        <v>44170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83</v>
      </c>
    </row>
    <row r="1733" spans="1:9" ht="14.25" customHeight="1" x14ac:dyDescent="0.25">
      <c r="A1733" s="1">
        <v>101718</v>
      </c>
      <c r="B1733" s="2">
        <v>44170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69</v>
      </c>
    </row>
    <row r="1734" spans="1:9" ht="14.25" customHeight="1" x14ac:dyDescent="0.2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2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25">
      <c r="A1736" s="1">
        <v>101212</v>
      </c>
      <c r="B1736" s="2">
        <v>44170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93</v>
      </c>
    </row>
    <row r="1737" spans="1:9" ht="14.25" customHeight="1" x14ac:dyDescent="0.25">
      <c r="A1737" s="1">
        <v>101540</v>
      </c>
      <c r="B1737" s="2">
        <v>44170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93</v>
      </c>
    </row>
    <row r="1738" spans="1:9" ht="14.25" customHeight="1" x14ac:dyDescent="0.25">
      <c r="A1738" s="1">
        <v>100404</v>
      </c>
      <c r="B1738" s="2">
        <v>44170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93</v>
      </c>
    </row>
    <row r="1739" spans="1:9" ht="14.25" customHeight="1" x14ac:dyDescent="0.2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25">
      <c r="A1740" s="1">
        <v>102225</v>
      </c>
      <c r="B1740" s="2">
        <v>44171</v>
      </c>
      <c r="C1740" s="1">
        <v>1</v>
      </c>
      <c r="D1740" s="1">
        <v>1</v>
      </c>
      <c r="E1740" s="1">
        <v>1</v>
      </c>
      <c r="F1740" s="1">
        <v>0</v>
      </c>
      <c r="G1740" s="1">
        <v>0</v>
      </c>
      <c r="H1740" s="1">
        <v>0</v>
      </c>
      <c r="I1740" s="1">
        <v>51</v>
      </c>
    </row>
    <row r="1741" spans="1:9" ht="14.25" customHeight="1" x14ac:dyDescent="0.2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2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25">
      <c r="A1743" s="1">
        <v>102489</v>
      </c>
      <c r="B1743" s="2">
        <v>44171</v>
      </c>
      <c r="C1743" s="1">
        <v>1</v>
      </c>
      <c r="D1743" s="1">
        <v>1</v>
      </c>
      <c r="E1743" s="1">
        <v>1</v>
      </c>
      <c r="F1743" s="1">
        <v>1</v>
      </c>
      <c r="G1743" s="1">
        <v>0</v>
      </c>
      <c r="H1743" s="1">
        <v>0</v>
      </c>
      <c r="I1743" s="1">
        <v>67</v>
      </c>
    </row>
    <row r="1744" spans="1:9" ht="14.25" customHeight="1" x14ac:dyDescent="0.2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25">
      <c r="A1745" s="1">
        <v>101079</v>
      </c>
      <c r="B1745" s="2">
        <v>44171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80</v>
      </c>
    </row>
    <row r="1746" spans="1:9" ht="14.25" customHeight="1" x14ac:dyDescent="0.2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2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2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2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25">
      <c r="A1750" s="1">
        <v>100569</v>
      </c>
      <c r="B1750" s="2">
        <v>44171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80</v>
      </c>
    </row>
    <row r="1751" spans="1:9" ht="14.25" customHeight="1" x14ac:dyDescent="0.2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25">
      <c r="A1752" s="1">
        <v>101794</v>
      </c>
      <c r="B1752" s="2">
        <v>44171</v>
      </c>
      <c r="C1752" s="1">
        <v>1</v>
      </c>
      <c r="D1752" s="1">
        <v>1</v>
      </c>
      <c r="E1752" s="1">
        <v>1</v>
      </c>
      <c r="F1752" s="1">
        <v>1</v>
      </c>
      <c r="G1752" s="1">
        <v>0</v>
      </c>
      <c r="H1752" s="1">
        <v>0</v>
      </c>
      <c r="I1752" s="1">
        <v>69</v>
      </c>
    </row>
    <row r="1753" spans="1:9" ht="14.25" customHeight="1" x14ac:dyDescent="0.25">
      <c r="A1753" s="1">
        <v>101119</v>
      </c>
      <c r="B1753" s="2">
        <v>44171</v>
      </c>
      <c r="C1753" s="1">
        <v>1</v>
      </c>
      <c r="D1753" s="1">
        <v>1</v>
      </c>
      <c r="E1753" s="1">
        <v>1</v>
      </c>
      <c r="F1753" s="1">
        <v>0</v>
      </c>
      <c r="G1753" s="1">
        <v>0</v>
      </c>
      <c r="H1753" s="1">
        <v>0</v>
      </c>
      <c r="I1753" s="1">
        <v>50</v>
      </c>
    </row>
    <row r="1754" spans="1:9" ht="14.25" customHeight="1" x14ac:dyDescent="0.2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2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25">
      <c r="A1756" s="1">
        <v>101477</v>
      </c>
      <c r="B1756" s="2">
        <v>44171</v>
      </c>
      <c r="C1756" s="1">
        <v>1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45</v>
      </c>
    </row>
    <row r="1757" spans="1:9" ht="14.25" customHeight="1" x14ac:dyDescent="0.2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25">
      <c r="A1758" s="1">
        <v>102237</v>
      </c>
      <c r="B1758" s="2">
        <v>44171</v>
      </c>
      <c r="C1758" s="1">
        <v>1</v>
      </c>
      <c r="D1758" s="1">
        <v>1</v>
      </c>
      <c r="E1758" s="1">
        <v>1</v>
      </c>
      <c r="F1758" s="1">
        <v>1</v>
      </c>
      <c r="G1758" s="1">
        <v>0</v>
      </c>
      <c r="H1758" s="1">
        <v>0</v>
      </c>
      <c r="I1758" s="1">
        <v>69</v>
      </c>
    </row>
    <row r="1759" spans="1:9" ht="14.25" customHeight="1" x14ac:dyDescent="0.25">
      <c r="A1759" s="1">
        <v>100487</v>
      </c>
      <c r="B1759" s="2">
        <v>44172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75</v>
      </c>
    </row>
    <row r="1760" spans="1:9" ht="14.25" customHeight="1" x14ac:dyDescent="0.2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2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25">
      <c r="A1762" s="1">
        <v>100659</v>
      </c>
      <c r="B1762" s="2">
        <v>44172</v>
      </c>
      <c r="C1762" s="1">
        <v>1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75</v>
      </c>
    </row>
    <row r="1763" spans="1:9" ht="14.25" customHeight="1" x14ac:dyDescent="0.2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2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2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25">
      <c r="A1766" s="1">
        <v>101059</v>
      </c>
      <c r="B1766" s="2">
        <v>44172</v>
      </c>
      <c r="C1766" s="1">
        <v>1</v>
      </c>
      <c r="D1766" s="1">
        <v>1</v>
      </c>
      <c r="E1766" s="1">
        <v>0</v>
      </c>
      <c r="F1766" s="1">
        <v>0</v>
      </c>
      <c r="G1766" s="1">
        <v>0</v>
      </c>
      <c r="H1766" s="1">
        <v>0</v>
      </c>
      <c r="I1766" s="1">
        <v>93</v>
      </c>
    </row>
    <row r="1767" spans="1:9" ht="14.25" customHeight="1" x14ac:dyDescent="0.25">
      <c r="A1767" s="1">
        <v>101806</v>
      </c>
      <c r="B1767" s="2">
        <v>44172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69</v>
      </c>
    </row>
    <row r="1768" spans="1:9" ht="14.25" customHeight="1" x14ac:dyDescent="0.2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2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2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2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2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25">
      <c r="A1773" s="1">
        <v>100277</v>
      </c>
      <c r="B1773" s="2">
        <v>44172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45</v>
      </c>
    </row>
    <row r="1774" spans="1:9" ht="14.25" customHeight="1" x14ac:dyDescent="0.25">
      <c r="A1774" s="1">
        <v>100789</v>
      </c>
      <c r="B1774" s="2">
        <v>44172</v>
      </c>
      <c r="C1774" s="1">
        <v>1</v>
      </c>
      <c r="D1774" s="1">
        <v>1</v>
      </c>
      <c r="E1774" s="1">
        <v>1</v>
      </c>
      <c r="F1774" s="1">
        <v>1</v>
      </c>
      <c r="G1774" s="1">
        <v>1</v>
      </c>
      <c r="H1774" s="1">
        <v>1</v>
      </c>
      <c r="I1774" s="1">
        <v>67</v>
      </c>
    </row>
    <row r="1775" spans="1:9" ht="14.25" customHeight="1" x14ac:dyDescent="0.25">
      <c r="A1775" s="1">
        <v>101224</v>
      </c>
      <c r="B1775" s="2">
        <v>44172</v>
      </c>
      <c r="C1775" s="1">
        <v>1</v>
      </c>
      <c r="D1775" s="1">
        <v>1</v>
      </c>
      <c r="E1775" s="1">
        <v>1</v>
      </c>
      <c r="F1775" s="1">
        <v>1</v>
      </c>
      <c r="G1775" s="1">
        <v>1</v>
      </c>
      <c r="H1775" s="1">
        <v>0</v>
      </c>
      <c r="I1775" s="1">
        <v>95</v>
      </c>
    </row>
    <row r="1776" spans="1:9" ht="14.25" customHeight="1" x14ac:dyDescent="0.2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2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25">
      <c r="A1778" s="1">
        <v>101010</v>
      </c>
      <c r="B1778" s="2">
        <v>44172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80</v>
      </c>
    </row>
    <row r="1779" spans="1:9" ht="14.25" customHeight="1" x14ac:dyDescent="0.2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2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2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2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2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25">
      <c r="A1784" s="1">
        <v>100530</v>
      </c>
      <c r="B1784" s="2">
        <v>44172</v>
      </c>
      <c r="C1784" s="1">
        <v>1</v>
      </c>
      <c r="D1784" s="1">
        <v>1</v>
      </c>
      <c r="E1784" s="1">
        <v>1</v>
      </c>
      <c r="F1784" s="1">
        <v>1</v>
      </c>
      <c r="G1784" s="1">
        <v>0</v>
      </c>
      <c r="H1784" s="1">
        <v>0</v>
      </c>
      <c r="I1784" s="1">
        <v>67</v>
      </c>
    </row>
    <row r="1785" spans="1:9" ht="14.25" customHeight="1" x14ac:dyDescent="0.2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2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2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2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25">
      <c r="A1789" s="1">
        <v>100682</v>
      </c>
      <c r="B1789" s="2">
        <v>44173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75</v>
      </c>
    </row>
    <row r="1790" spans="1:9" ht="14.25" customHeight="1" x14ac:dyDescent="0.25">
      <c r="A1790" s="1">
        <v>100571</v>
      </c>
      <c r="B1790" s="2">
        <v>44173</v>
      </c>
      <c r="C1790" s="1">
        <v>1</v>
      </c>
      <c r="D1790" s="1">
        <v>1</v>
      </c>
      <c r="E1790" s="1">
        <v>1</v>
      </c>
      <c r="F1790" s="1">
        <v>0</v>
      </c>
      <c r="G1790" s="1">
        <v>0</v>
      </c>
      <c r="H1790" s="1">
        <v>0</v>
      </c>
      <c r="I1790" s="1">
        <v>69</v>
      </c>
    </row>
    <row r="1791" spans="1:9" ht="14.25" customHeight="1" x14ac:dyDescent="0.2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2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2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2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2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2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2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2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2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2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25">
      <c r="A1801" s="1">
        <v>100921</v>
      </c>
      <c r="B1801" s="2">
        <v>44173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75</v>
      </c>
    </row>
    <row r="1802" spans="1:9" ht="14.25" customHeight="1" x14ac:dyDescent="0.2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25">
      <c r="A1803" s="1">
        <v>101427</v>
      </c>
      <c r="B1803" s="2">
        <v>44173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75</v>
      </c>
    </row>
    <row r="1804" spans="1:9" ht="14.25" customHeight="1" x14ac:dyDescent="0.25">
      <c r="A1804" s="1">
        <v>101110</v>
      </c>
      <c r="B1804" s="2">
        <v>44173</v>
      </c>
      <c r="C1804" s="1">
        <v>1</v>
      </c>
      <c r="D1804" s="1">
        <v>1</v>
      </c>
      <c r="E1804" s="1">
        <v>1</v>
      </c>
      <c r="F1804" s="1">
        <v>0</v>
      </c>
      <c r="G1804" s="1">
        <v>0</v>
      </c>
      <c r="H1804" s="1">
        <v>0</v>
      </c>
      <c r="I1804" s="1">
        <v>85</v>
      </c>
    </row>
    <row r="1805" spans="1:9" ht="14.25" customHeight="1" x14ac:dyDescent="0.2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2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2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2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25">
      <c r="A1809" s="1">
        <v>101060</v>
      </c>
      <c r="B1809" s="2">
        <v>44173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73</v>
      </c>
    </row>
    <row r="1810" spans="1:9" ht="14.25" customHeight="1" x14ac:dyDescent="0.2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2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2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25">
      <c r="A1813" s="1">
        <v>102145</v>
      </c>
      <c r="B1813" s="2">
        <v>44173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51</v>
      </c>
    </row>
    <row r="1814" spans="1:9" ht="14.25" customHeight="1" x14ac:dyDescent="0.2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25">
      <c r="A1815" s="1">
        <v>101421</v>
      </c>
      <c r="B1815" s="2">
        <v>44173</v>
      </c>
      <c r="C1815" s="1">
        <v>1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83</v>
      </c>
    </row>
    <row r="1816" spans="1:9" ht="14.25" customHeight="1" x14ac:dyDescent="0.25">
      <c r="A1816" s="1">
        <v>100703</v>
      </c>
      <c r="B1816" s="2">
        <v>44174</v>
      </c>
      <c r="C1816" s="1">
        <v>1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50</v>
      </c>
    </row>
    <row r="1817" spans="1:9" ht="14.25" customHeight="1" x14ac:dyDescent="0.25">
      <c r="A1817" s="1">
        <v>101940</v>
      </c>
      <c r="B1817" s="2">
        <v>44174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45</v>
      </c>
    </row>
    <row r="1818" spans="1:9" ht="14.25" customHeight="1" x14ac:dyDescent="0.2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2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25">
      <c r="A1820" s="1">
        <v>101108</v>
      </c>
      <c r="B1820" s="2">
        <v>44174</v>
      </c>
      <c r="C1820" s="1">
        <v>1</v>
      </c>
      <c r="D1820" s="1">
        <v>1</v>
      </c>
      <c r="E1820" s="1">
        <v>1</v>
      </c>
      <c r="F1820" s="1">
        <v>0</v>
      </c>
      <c r="G1820" s="1">
        <v>0</v>
      </c>
      <c r="H1820" s="1">
        <v>0</v>
      </c>
      <c r="I1820" s="1">
        <v>79</v>
      </c>
    </row>
    <row r="1821" spans="1:9" ht="14.25" customHeight="1" x14ac:dyDescent="0.25">
      <c r="A1821" s="1">
        <v>100454</v>
      </c>
      <c r="B1821" s="2">
        <v>44174</v>
      </c>
      <c r="C1821" s="1">
        <v>1</v>
      </c>
      <c r="D1821" s="1">
        <v>1</v>
      </c>
      <c r="E1821" s="1">
        <v>1</v>
      </c>
      <c r="F1821" s="1">
        <v>1</v>
      </c>
      <c r="G1821" s="1">
        <v>0</v>
      </c>
      <c r="H1821" s="1">
        <v>0</v>
      </c>
      <c r="I1821" s="1">
        <v>55</v>
      </c>
    </row>
    <row r="1822" spans="1:9" ht="14.25" customHeight="1" x14ac:dyDescent="0.2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25">
      <c r="A1823" s="1">
        <v>100897</v>
      </c>
      <c r="B1823" s="2">
        <v>44174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75</v>
      </c>
    </row>
    <row r="1824" spans="1:9" ht="14.25" customHeight="1" x14ac:dyDescent="0.25">
      <c r="A1824" s="1">
        <v>102086</v>
      </c>
      <c r="B1824" s="2">
        <v>44174</v>
      </c>
      <c r="C1824" s="1">
        <v>1</v>
      </c>
      <c r="D1824" s="1">
        <v>1</v>
      </c>
      <c r="E1824" s="1">
        <v>1</v>
      </c>
      <c r="F1824" s="1">
        <v>0</v>
      </c>
      <c r="G1824" s="1">
        <v>0</v>
      </c>
      <c r="H1824" s="1">
        <v>0</v>
      </c>
      <c r="I1824" s="1">
        <v>45</v>
      </c>
    </row>
    <row r="1825" spans="1:9" ht="14.25" customHeight="1" x14ac:dyDescent="0.2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2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25">
      <c r="A1827" s="1">
        <v>100685</v>
      </c>
      <c r="B1827" s="2">
        <v>44174</v>
      </c>
      <c r="C1827" s="1">
        <v>1</v>
      </c>
      <c r="D1827" s="1">
        <v>1</v>
      </c>
      <c r="E1827" s="1">
        <v>1</v>
      </c>
      <c r="F1827" s="1">
        <v>1</v>
      </c>
      <c r="G1827" s="1">
        <v>1</v>
      </c>
      <c r="H1827" s="1">
        <v>0</v>
      </c>
      <c r="I1827" s="1">
        <v>45</v>
      </c>
    </row>
    <row r="1828" spans="1:9" ht="14.25" customHeight="1" x14ac:dyDescent="0.25">
      <c r="A1828" s="1">
        <v>101870</v>
      </c>
      <c r="B1828" s="2">
        <v>44174</v>
      </c>
      <c r="C1828" s="1">
        <v>1</v>
      </c>
      <c r="D1828" s="1">
        <v>1</v>
      </c>
      <c r="E1828" s="1">
        <v>1</v>
      </c>
      <c r="F1828" s="1">
        <v>1</v>
      </c>
      <c r="G1828" s="1">
        <v>0</v>
      </c>
      <c r="H1828" s="1">
        <v>0</v>
      </c>
      <c r="I1828" s="1">
        <v>69</v>
      </c>
    </row>
    <row r="1829" spans="1:9" ht="14.25" customHeight="1" x14ac:dyDescent="0.25">
      <c r="A1829" s="1">
        <v>100779</v>
      </c>
      <c r="B1829" s="2">
        <v>44175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69</v>
      </c>
    </row>
    <row r="1830" spans="1:9" ht="14.25" customHeight="1" x14ac:dyDescent="0.25">
      <c r="A1830" s="1">
        <v>102275</v>
      </c>
      <c r="B1830" s="2">
        <v>44175</v>
      </c>
      <c r="C1830" s="1">
        <v>1</v>
      </c>
      <c r="D1830" s="1">
        <v>1</v>
      </c>
      <c r="E1830" s="1">
        <v>1</v>
      </c>
      <c r="F1830" s="1">
        <v>0</v>
      </c>
      <c r="G1830" s="1">
        <v>0</v>
      </c>
      <c r="H1830" s="1">
        <v>0</v>
      </c>
      <c r="I1830" s="1">
        <v>50</v>
      </c>
    </row>
    <row r="1831" spans="1:9" ht="14.25" customHeight="1" x14ac:dyDescent="0.2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25">
      <c r="A1832" s="1">
        <v>101142</v>
      </c>
      <c r="B1832" s="2">
        <v>44175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75</v>
      </c>
    </row>
    <row r="1833" spans="1:9" ht="14.25" customHeight="1" x14ac:dyDescent="0.2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25">
      <c r="A1834" s="1">
        <v>102027</v>
      </c>
      <c r="B1834" s="2">
        <v>44175</v>
      </c>
      <c r="C1834" s="1">
        <v>1</v>
      </c>
      <c r="D1834" s="1">
        <v>1</v>
      </c>
      <c r="E1834" s="1">
        <v>0</v>
      </c>
      <c r="F1834" s="1">
        <v>0</v>
      </c>
      <c r="G1834" s="1">
        <v>0</v>
      </c>
      <c r="H1834" s="1">
        <v>0</v>
      </c>
      <c r="I1834" s="1">
        <v>70</v>
      </c>
    </row>
    <row r="1835" spans="1:9" ht="14.25" customHeight="1" x14ac:dyDescent="0.25">
      <c r="A1835" s="1">
        <v>100688</v>
      </c>
      <c r="B1835" s="2">
        <v>44175</v>
      </c>
      <c r="C1835" s="1">
        <v>1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75</v>
      </c>
    </row>
    <row r="1836" spans="1:9" ht="14.25" customHeight="1" x14ac:dyDescent="0.2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25">
      <c r="A1837" s="1">
        <v>101175</v>
      </c>
      <c r="B1837" s="2">
        <v>44175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</v>
      </c>
    </row>
    <row r="1838" spans="1:9" ht="14.25" customHeight="1" x14ac:dyDescent="0.25">
      <c r="A1838" s="1">
        <v>102178</v>
      </c>
      <c r="B1838" s="2">
        <v>44175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93</v>
      </c>
    </row>
    <row r="1839" spans="1:9" ht="14.25" customHeight="1" x14ac:dyDescent="0.2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25">
      <c r="A1840" s="1">
        <v>101699</v>
      </c>
      <c r="B1840" s="2">
        <v>44175</v>
      </c>
      <c r="C1840" s="1">
        <v>1</v>
      </c>
      <c r="D1840" s="1">
        <v>1</v>
      </c>
      <c r="E1840" s="1">
        <v>0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2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2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2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25">
      <c r="A1844" s="1">
        <v>101723</v>
      </c>
      <c r="B1844" s="2">
        <v>44175</v>
      </c>
      <c r="C1844" s="1">
        <v>1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77</v>
      </c>
    </row>
    <row r="1845" spans="1:9" ht="14.25" customHeight="1" x14ac:dyDescent="0.2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2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2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2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2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2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25">
      <c r="A1851" s="1">
        <v>100584</v>
      </c>
      <c r="B1851" s="2">
        <v>44175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80</v>
      </c>
    </row>
    <row r="1852" spans="1:9" ht="14.25" customHeight="1" x14ac:dyDescent="0.2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2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25">
      <c r="A1854" s="1">
        <v>102020</v>
      </c>
      <c r="B1854" s="2">
        <v>44176</v>
      </c>
      <c r="C1854" s="1">
        <v>1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85</v>
      </c>
    </row>
    <row r="1855" spans="1:9" ht="14.25" customHeight="1" x14ac:dyDescent="0.2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2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25">
      <c r="A1857" s="1">
        <v>101651</v>
      </c>
      <c r="B1857" s="2">
        <v>44176</v>
      </c>
      <c r="C1857" s="1">
        <v>1</v>
      </c>
      <c r="D1857" s="1">
        <v>1</v>
      </c>
      <c r="E1857" s="1">
        <v>0</v>
      </c>
      <c r="F1857" s="1">
        <v>0</v>
      </c>
      <c r="G1857" s="1">
        <v>0</v>
      </c>
      <c r="H1857" s="1">
        <v>0</v>
      </c>
      <c r="I1857" s="1">
        <v>85</v>
      </c>
    </row>
    <row r="1858" spans="1:9" ht="14.25" customHeight="1" x14ac:dyDescent="0.2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25">
      <c r="A1859" s="1">
        <v>100009</v>
      </c>
      <c r="B1859" s="2">
        <v>44176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67</v>
      </c>
    </row>
    <row r="1860" spans="1:9" ht="14.25" customHeight="1" x14ac:dyDescent="0.2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2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2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25">
      <c r="A1863" s="1">
        <v>101886</v>
      </c>
      <c r="B1863" s="2">
        <v>44176</v>
      </c>
      <c r="C1863" s="1">
        <v>1</v>
      </c>
      <c r="D1863" s="1">
        <v>1</v>
      </c>
      <c r="E1863" s="1">
        <v>1</v>
      </c>
      <c r="F1863" s="1">
        <v>0</v>
      </c>
      <c r="G1863" s="1">
        <v>0</v>
      </c>
      <c r="H1863" s="1">
        <v>0</v>
      </c>
      <c r="I1863" s="1">
        <v>85</v>
      </c>
    </row>
    <row r="1864" spans="1:9" ht="14.25" customHeight="1" x14ac:dyDescent="0.2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2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25">
      <c r="A1866" s="1">
        <v>101503</v>
      </c>
      <c r="B1866" s="2">
        <v>44176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80</v>
      </c>
    </row>
    <row r="1867" spans="1:9" ht="14.25" customHeight="1" x14ac:dyDescent="0.2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2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2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2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25">
      <c r="A1871" s="1">
        <v>100632</v>
      </c>
      <c r="B1871" s="2">
        <v>44176</v>
      </c>
      <c r="C1871" s="1">
        <v>1</v>
      </c>
      <c r="D1871" s="1">
        <v>1</v>
      </c>
      <c r="E1871" s="1">
        <v>0</v>
      </c>
      <c r="F1871" s="1">
        <v>0</v>
      </c>
      <c r="G1871" s="1">
        <v>0</v>
      </c>
      <c r="H1871" s="1">
        <v>0</v>
      </c>
      <c r="I1871" s="1">
        <v>45</v>
      </c>
    </row>
    <row r="1872" spans="1:9" ht="14.25" customHeight="1" x14ac:dyDescent="0.2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2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25">
      <c r="A1874" s="1">
        <v>100361</v>
      </c>
      <c r="B1874" s="2">
        <v>44176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45</v>
      </c>
    </row>
    <row r="1875" spans="1:9" ht="14.25" customHeight="1" x14ac:dyDescent="0.2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2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2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2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2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2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25">
      <c r="A1881" s="1">
        <v>101980</v>
      </c>
      <c r="B1881" s="2">
        <v>44176</v>
      </c>
      <c r="C1881" s="1">
        <v>1</v>
      </c>
      <c r="D1881" s="1">
        <v>1</v>
      </c>
      <c r="E1881" s="1">
        <v>0</v>
      </c>
      <c r="F1881" s="1">
        <v>0</v>
      </c>
      <c r="G1881" s="1">
        <v>0</v>
      </c>
      <c r="H1881" s="1">
        <v>0</v>
      </c>
      <c r="I1881" s="1">
        <v>69</v>
      </c>
    </row>
    <row r="1882" spans="1:9" ht="14.25" customHeight="1" x14ac:dyDescent="0.2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2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2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2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2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2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25">
      <c r="A1888" s="1">
        <v>101570</v>
      </c>
      <c r="B1888" s="2">
        <v>44176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69</v>
      </c>
    </row>
    <row r="1889" spans="1:9" ht="14.25" customHeight="1" x14ac:dyDescent="0.2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2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2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25">
      <c r="A1892" s="1">
        <v>102373</v>
      </c>
      <c r="B1892" s="2">
        <v>44176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45</v>
      </c>
    </row>
    <row r="1893" spans="1:9" ht="14.25" customHeight="1" x14ac:dyDescent="0.25">
      <c r="A1893" s="1">
        <v>101741</v>
      </c>
      <c r="B1893" s="2">
        <v>44176</v>
      </c>
      <c r="C1893" s="1">
        <v>1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50</v>
      </c>
    </row>
    <row r="1894" spans="1:9" ht="14.25" customHeight="1" x14ac:dyDescent="0.2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25">
      <c r="A1895" s="1">
        <v>101683</v>
      </c>
      <c r="B1895" s="2">
        <v>44177</v>
      </c>
      <c r="C1895" s="1">
        <v>1</v>
      </c>
      <c r="D1895" s="1">
        <v>1</v>
      </c>
      <c r="E1895" s="1">
        <v>1</v>
      </c>
      <c r="F1895" s="1">
        <v>1</v>
      </c>
      <c r="G1895" s="1">
        <v>0</v>
      </c>
      <c r="H1895" s="1">
        <v>0</v>
      </c>
      <c r="I1895" s="1">
        <v>75</v>
      </c>
    </row>
    <row r="1896" spans="1:9" ht="14.25" customHeight="1" x14ac:dyDescent="0.25">
      <c r="A1896" s="1">
        <v>101903</v>
      </c>
      <c r="B1896" s="2">
        <v>44177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1</v>
      </c>
      <c r="I1896" s="1">
        <v>75</v>
      </c>
    </row>
    <row r="1897" spans="1:9" ht="14.25" customHeight="1" x14ac:dyDescent="0.25">
      <c r="A1897" s="1">
        <v>100500</v>
      </c>
      <c r="B1897" s="2">
        <v>44177</v>
      </c>
      <c r="C1897" s="1">
        <v>1</v>
      </c>
      <c r="D1897" s="1">
        <v>1</v>
      </c>
      <c r="E1897" s="1">
        <v>0</v>
      </c>
      <c r="F1897" s="1">
        <v>0</v>
      </c>
      <c r="G1897" s="1">
        <v>0</v>
      </c>
      <c r="H1897" s="1">
        <v>0</v>
      </c>
      <c r="I1897" s="1">
        <v>93</v>
      </c>
    </row>
    <row r="1898" spans="1:9" ht="14.25" customHeight="1" x14ac:dyDescent="0.2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25">
      <c r="A1899" s="1">
        <v>101258</v>
      </c>
      <c r="B1899" s="2">
        <v>44177</v>
      </c>
      <c r="C1899" s="1">
        <v>1</v>
      </c>
      <c r="D1899" s="1">
        <v>1</v>
      </c>
      <c r="E1899" s="1">
        <v>0</v>
      </c>
      <c r="F1899" s="1">
        <v>0</v>
      </c>
      <c r="G1899" s="1">
        <v>0</v>
      </c>
      <c r="H1899" s="1">
        <v>0</v>
      </c>
      <c r="I1899" s="1">
        <v>51</v>
      </c>
    </row>
    <row r="1900" spans="1:9" ht="14.25" customHeight="1" x14ac:dyDescent="0.25">
      <c r="A1900" s="1">
        <v>101885</v>
      </c>
      <c r="B1900" s="2">
        <v>44177</v>
      </c>
      <c r="C1900" s="1">
        <v>1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77</v>
      </c>
    </row>
    <row r="1901" spans="1:9" ht="14.25" customHeight="1" x14ac:dyDescent="0.25">
      <c r="A1901" s="1">
        <v>101116</v>
      </c>
      <c r="B1901" s="2">
        <v>44177</v>
      </c>
      <c r="C1901" s="1">
        <v>1</v>
      </c>
      <c r="D1901" s="1">
        <v>1</v>
      </c>
      <c r="E1901" s="1">
        <v>0</v>
      </c>
      <c r="F1901" s="1">
        <v>0</v>
      </c>
      <c r="G1901" s="1">
        <v>0</v>
      </c>
      <c r="H1901" s="1">
        <v>0</v>
      </c>
      <c r="I1901" s="1">
        <v>45</v>
      </c>
    </row>
    <row r="1902" spans="1:9" ht="14.25" customHeight="1" x14ac:dyDescent="0.2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2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2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2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2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25">
      <c r="A1907" s="1">
        <v>100873</v>
      </c>
      <c r="B1907" s="2">
        <v>44177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80</v>
      </c>
    </row>
    <row r="1908" spans="1:9" ht="14.25" customHeight="1" x14ac:dyDescent="0.2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25">
      <c r="A1909" s="1">
        <v>101245</v>
      </c>
      <c r="B1909" s="2">
        <v>44177</v>
      </c>
      <c r="C1909" s="1">
        <v>1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85</v>
      </c>
    </row>
    <row r="1910" spans="1:9" ht="14.25" customHeight="1" x14ac:dyDescent="0.2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2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2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2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25">
      <c r="A1914" s="1">
        <v>100507</v>
      </c>
      <c r="B1914" s="2">
        <v>44177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69</v>
      </c>
    </row>
    <row r="1915" spans="1:9" ht="14.25" customHeight="1" x14ac:dyDescent="0.2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25">
      <c r="A1916" s="1">
        <v>100370</v>
      </c>
      <c r="B1916" s="2">
        <v>44177</v>
      </c>
      <c r="C1916" s="1">
        <v>1</v>
      </c>
      <c r="D1916" s="1">
        <v>1</v>
      </c>
      <c r="E1916" s="1">
        <v>1</v>
      </c>
      <c r="F1916" s="1">
        <v>1</v>
      </c>
      <c r="G1916" s="1">
        <v>0</v>
      </c>
      <c r="H1916" s="1">
        <v>0</v>
      </c>
      <c r="I1916" s="1">
        <v>73</v>
      </c>
    </row>
    <row r="1917" spans="1:9" ht="14.25" customHeight="1" x14ac:dyDescent="0.2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2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2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2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2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25">
      <c r="A1922" s="1">
        <v>102026</v>
      </c>
      <c r="B1922" s="2">
        <v>44177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75</v>
      </c>
    </row>
    <row r="1923" spans="1:9" ht="14.25" customHeight="1" x14ac:dyDescent="0.2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2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2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25">
      <c r="A1926" s="1">
        <v>102185</v>
      </c>
      <c r="B1926" s="2">
        <v>44177</v>
      </c>
      <c r="C1926" s="1">
        <v>1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75</v>
      </c>
    </row>
    <row r="1927" spans="1:9" ht="14.25" customHeight="1" x14ac:dyDescent="0.25">
      <c r="A1927" s="1">
        <v>100427</v>
      </c>
      <c r="B1927" s="2">
        <v>44177</v>
      </c>
      <c r="C1927" s="1">
        <v>1</v>
      </c>
      <c r="D1927" s="1">
        <v>1</v>
      </c>
      <c r="E1927" s="1">
        <v>0</v>
      </c>
      <c r="F1927" s="1">
        <v>0</v>
      </c>
      <c r="G1927" s="1">
        <v>0</v>
      </c>
      <c r="H1927" s="1">
        <v>0</v>
      </c>
      <c r="I1927" s="1">
        <v>69</v>
      </c>
    </row>
    <row r="1928" spans="1:9" ht="14.25" customHeight="1" x14ac:dyDescent="0.2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25">
      <c r="A1929" s="1">
        <v>100655</v>
      </c>
      <c r="B1929" s="2">
        <v>44178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70</v>
      </c>
    </row>
    <row r="1930" spans="1:9" ht="14.25" customHeight="1" x14ac:dyDescent="0.25">
      <c r="A1930" s="1">
        <v>102464</v>
      </c>
      <c r="B1930" s="2">
        <v>44178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93</v>
      </c>
    </row>
    <row r="1931" spans="1:9" ht="14.25" customHeight="1" x14ac:dyDescent="0.2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2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2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2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2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25">
      <c r="A1936" s="1">
        <v>100488</v>
      </c>
      <c r="B1936" s="2">
        <v>44178</v>
      </c>
      <c r="C1936" s="1">
        <v>1</v>
      </c>
      <c r="D1936" s="1">
        <v>1</v>
      </c>
      <c r="E1936" s="1">
        <v>0</v>
      </c>
      <c r="F1936" s="1">
        <v>0</v>
      </c>
      <c r="G1936" s="1">
        <v>0</v>
      </c>
      <c r="H1936" s="1">
        <v>0</v>
      </c>
      <c r="I1936" s="1">
        <v>50</v>
      </c>
    </row>
    <row r="1937" spans="1:9" ht="14.25" customHeight="1" x14ac:dyDescent="0.2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25">
      <c r="A1938" s="1">
        <v>100458</v>
      </c>
      <c r="B1938" s="2">
        <v>44178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75</v>
      </c>
    </row>
    <row r="1939" spans="1:9" ht="14.25" customHeight="1" x14ac:dyDescent="0.2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25">
      <c r="A1940" s="1">
        <v>101161</v>
      </c>
      <c r="B1940" s="2">
        <v>44178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73</v>
      </c>
    </row>
    <row r="1941" spans="1:9" ht="14.25" customHeight="1" x14ac:dyDescent="0.2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2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25">
      <c r="A1943" s="1">
        <v>101864</v>
      </c>
      <c r="B1943" s="2">
        <v>44178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67</v>
      </c>
    </row>
    <row r="1944" spans="1:9" ht="14.25" customHeight="1" x14ac:dyDescent="0.25">
      <c r="A1944" s="1">
        <v>101335</v>
      </c>
      <c r="B1944" s="2">
        <v>44178</v>
      </c>
      <c r="C1944" s="1">
        <v>1</v>
      </c>
      <c r="D1944" s="1">
        <v>1</v>
      </c>
      <c r="E1944" s="1">
        <v>0</v>
      </c>
      <c r="F1944" s="1">
        <v>0</v>
      </c>
      <c r="G1944" s="1">
        <v>0</v>
      </c>
      <c r="H1944" s="1">
        <v>0</v>
      </c>
      <c r="I1944" s="1">
        <v>69</v>
      </c>
    </row>
    <row r="1945" spans="1:9" ht="14.25" customHeight="1" x14ac:dyDescent="0.25">
      <c r="A1945" s="1">
        <v>101445</v>
      </c>
      <c r="B1945" s="2">
        <v>44178</v>
      </c>
      <c r="C1945" s="1">
        <v>1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92</v>
      </c>
    </row>
    <row r="1946" spans="1:9" ht="14.25" customHeight="1" x14ac:dyDescent="0.25">
      <c r="A1946" s="1">
        <v>101894</v>
      </c>
      <c r="B1946" s="2">
        <v>44178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1</v>
      </c>
      <c r="I1946" s="1">
        <v>92</v>
      </c>
    </row>
    <row r="1947" spans="1:9" ht="14.25" customHeight="1" x14ac:dyDescent="0.25">
      <c r="A1947" s="1">
        <v>100362</v>
      </c>
      <c r="B1947" s="2">
        <v>44178</v>
      </c>
      <c r="C1947" s="1">
        <v>1</v>
      </c>
      <c r="D1947" s="1">
        <v>1</v>
      </c>
      <c r="E1947" s="1">
        <v>1</v>
      </c>
      <c r="F1947" s="1">
        <v>0</v>
      </c>
      <c r="G1947" s="1">
        <v>0</v>
      </c>
      <c r="H1947" s="1">
        <v>0</v>
      </c>
      <c r="I1947" s="1">
        <v>79</v>
      </c>
    </row>
    <row r="1948" spans="1:9" ht="14.25" customHeight="1" x14ac:dyDescent="0.2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2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2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2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2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2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2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2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25">
      <c r="A1956" s="1">
        <v>100589</v>
      </c>
      <c r="B1956" s="2">
        <v>44178</v>
      </c>
      <c r="C1956" s="1">
        <v>1</v>
      </c>
      <c r="D1956" s="1">
        <v>1</v>
      </c>
      <c r="E1956" s="1">
        <v>0</v>
      </c>
      <c r="F1956" s="1">
        <v>0</v>
      </c>
      <c r="G1956" s="1">
        <v>0</v>
      </c>
      <c r="H1956" s="1">
        <v>0</v>
      </c>
      <c r="I1956" s="1">
        <v>80</v>
      </c>
    </row>
    <row r="1957" spans="1:9" ht="14.25" customHeight="1" x14ac:dyDescent="0.25">
      <c r="A1957" s="1">
        <v>100956</v>
      </c>
      <c r="B1957" s="2">
        <v>44179</v>
      </c>
      <c r="C1957" s="1">
        <v>1</v>
      </c>
      <c r="D1957" s="1">
        <v>1</v>
      </c>
      <c r="E1957" s="1">
        <v>1</v>
      </c>
      <c r="F1957" s="1">
        <v>1</v>
      </c>
      <c r="G1957" s="1">
        <v>1</v>
      </c>
      <c r="H1957" s="1">
        <v>0</v>
      </c>
      <c r="I1957" s="1">
        <v>70</v>
      </c>
    </row>
    <row r="1958" spans="1:9" ht="14.25" customHeight="1" x14ac:dyDescent="0.2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2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2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2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2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2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2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25">
      <c r="A1965" s="1">
        <v>100623</v>
      </c>
      <c r="B1965" s="2">
        <v>44179</v>
      </c>
      <c r="C1965" s="1">
        <v>1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95</v>
      </c>
    </row>
    <row r="1966" spans="1:9" ht="14.25" customHeight="1" x14ac:dyDescent="0.2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2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2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2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2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25">
      <c r="A1971" s="1">
        <v>101861</v>
      </c>
      <c r="B1971" s="2">
        <v>44179</v>
      </c>
      <c r="C1971" s="1">
        <v>1</v>
      </c>
      <c r="D1971" s="1">
        <v>1</v>
      </c>
      <c r="E1971" s="1">
        <v>1</v>
      </c>
      <c r="F1971" s="1">
        <v>1</v>
      </c>
      <c r="G1971" s="1">
        <v>0</v>
      </c>
      <c r="H1971" s="1">
        <v>0</v>
      </c>
      <c r="I1971" s="1">
        <v>69</v>
      </c>
    </row>
    <row r="1972" spans="1:9" ht="14.25" customHeight="1" x14ac:dyDescent="0.2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2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2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2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2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2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2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2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25">
      <c r="A1980" s="1">
        <v>102102</v>
      </c>
      <c r="B1980" s="2">
        <v>44179</v>
      </c>
      <c r="C1980" s="1">
        <v>1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s="1">
        <v>80</v>
      </c>
    </row>
    <row r="1981" spans="1:9" ht="14.25" customHeight="1" x14ac:dyDescent="0.2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2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2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25">
      <c r="A1984" s="1">
        <v>100794</v>
      </c>
      <c r="B1984" s="2">
        <v>44179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80</v>
      </c>
    </row>
    <row r="1985" spans="1:9" ht="14.25" customHeight="1" x14ac:dyDescent="0.25">
      <c r="A1985" s="1">
        <v>100710</v>
      </c>
      <c r="B1985" s="2">
        <v>44179</v>
      </c>
      <c r="C1985" s="1">
        <v>1</v>
      </c>
      <c r="D1985" s="1">
        <v>1</v>
      </c>
      <c r="E1985" s="1">
        <v>1</v>
      </c>
      <c r="F1985" s="1">
        <v>0</v>
      </c>
      <c r="G1985" s="1">
        <v>0</v>
      </c>
      <c r="H1985" s="1">
        <v>0</v>
      </c>
      <c r="I1985" s="1">
        <v>85</v>
      </c>
    </row>
    <row r="1986" spans="1:9" ht="14.25" customHeight="1" x14ac:dyDescent="0.25">
      <c r="A1986" s="1">
        <v>101222</v>
      </c>
      <c r="B1986" s="2">
        <v>44179</v>
      </c>
      <c r="C1986" s="1">
        <v>1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92</v>
      </c>
    </row>
    <row r="1987" spans="1:9" ht="14.25" customHeight="1" x14ac:dyDescent="0.25">
      <c r="A1987" s="1">
        <v>102059</v>
      </c>
      <c r="B1987" s="2">
        <v>44179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50</v>
      </c>
    </row>
    <row r="1988" spans="1:9" ht="14.25" customHeight="1" x14ac:dyDescent="0.2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2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2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2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25">
      <c r="A1992" s="1">
        <v>102418</v>
      </c>
      <c r="B1992" s="2">
        <v>44179</v>
      </c>
      <c r="C1992" s="1">
        <v>1</v>
      </c>
      <c r="D1992" s="1">
        <v>1</v>
      </c>
      <c r="E1992" s="1">
        <v>0</v>
      </c>
      <c r="F1992" s="1">
        <v>0</v>
      </c>
      <c r="G1992" s="1">
        <v>0</v>
      </c>
      <c r="H1992" s="1">
        <v>0</v>
      </c>
      <c r="I1992" s="1">
        <v>70</v>
      </c>
    </row>
    <row r="1993" spans="1:9" ht="14.25" customHeight="1" x14ac:dyDescent="0.2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2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2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2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25">
      <c r="A1997" s="1">
        <v>102230</v>
      </c>
      <c r="B1997" s="2">
        <v>44179</v>
      </c>
      <c r="C1997" s="1">
        <v>1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79</v>
      </c>
    </row>
    <row r="1998" spans="1:9" ht="14.25" customHeight="1" x14ac:dyDescent="0.2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25">
      <c r="A1999" s="1">
        <v>101930</v>
      </c>
      <c r="B1999" s="2">
        <v>44179</v>
      </c>
      <c r="C1999" s="1">
        <v>1</v>
      </c>
      <c r="D1999" s="1">
        <v>1</v>
      </c>
      <c r="E1999" s="1">
        <v>1</v>
      </c>
      <c r="F1999" s="1">
        <v>1</v>
      </c>
      <c r="G1999" s="1">
        <v>0</v>
      </c>
      <c r="H1999" s="1">
        <v>0</v>
      </c>
      <c r="I1999" s="1">
        <v>79</v>
      </c>
    </row>
    <row r="2000" spans="1:9" ht="14.25" customHeight="1" x14ac:dyDescent="0.25">
      <c r="A2000" s="1">
        <v>101481</v>
      </c>
      <c r="B2000" s="2">
        <v>44179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69</v>
      </c>
    </row>
    <row r="2001" spans="1:9" ht="14.25" customHeight="1" x14ac:dyDescent="0.2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2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2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2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2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25">
      <c r="A2006" s="1">
        <v>101040</v>
      </c>
      <c r="B2006" s="2">
        <v>44179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80</v>
      </c>
    </row>
    <row r="2007" spans="1:9" ht="14.25" customHeight="1" x14ac:dyDescent="0.2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2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2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2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2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2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25">
      <c r="A2013" s="1">
        <v>100053</v>
      </c>
      <c r="B2013" s="2">
        <v>44179</v>
      </c>
      <c r="C2013" s="1">
        <v>1</v>
      </c>
      <c r="D2013" s="1">
        <v>1</v>
      </c>
      <c r="E2013" s="1">
        <v>1</v>
      </c>
      <c r="F2013" s="1">
        <v>0</v>
      </c>
      <c r="G2013" s="1">
        <v>0</v>
      </c>
      <c r="H2013" s="1">
        <v>0</v>
      </c>
      <c r="I2013" s="1">
        <v>83</v>
      </c>
    </row>
    <row r="2014" spans="1:9" ht="14.25" customHeight="1" x14ac:dyDescent="0.2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25">
      <c r="A2015" s="1">
        <v>100310</v>
      </c>
      <c r="B2015" s="2">
        <v>44179</v>
      </c>
      <c r="C2015" s="1">
        <v>1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45</v>
      </c>
    </row>
    <row r="2016" spans="1:9" ht="14.25" customHeight="1" x14ac:dyDescent="0.2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25">
      <c r="A2017" s="1">
        <v>100821</v>
      </c>
      <c r="B2017" s="2">
        <v>44180</v>
      </c>
      <c r="C2017" s="1">
        <v>1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77</v>
      </c>
    </row>
    <row r="2018" spans="1:9" ht="14.25" customHeight="1" x14ac:dyDescent="0.2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2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25">
      <c r="A2020" s="1">
        <v>100240</v>
      </c>
      <c r="B2020" s="2">
        <v>44180</v>
      </c>
      <c r="C2020" s="1">
        <v>1</v>
      </c>
      <c r="D2020" s="1">
        <v>1</v>
      </c>
      <c r="E2020" s="1">
        <v>1</v>
      </c>
      <c r="F2020" s="1">
        <v>1</v>
      </c>
      <c r="G2020" s="1">
        <v>1</v>
      </c>
      <c r="H2020" s="1">
        <v>0</v>
      </c>
      <c r="I2020" s="1">
        <v>73</v>
      </c>
    </row>
    <row r="2021" spans="1:9" ht="14.25" customHeight="1" x14ac:dyDescent="0.2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2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2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2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25">
      <c r="A2025" s="1">
        <v>100781</v>
      </c>
      <c r="B2025" s="2">
        <v>44180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70</v>
      </c>
    </row>
    <row r="2026" spans="1:9" ht="14.25" customHeight="1" x14ac:dyDescent="0.25">
      <c r="A2026" s="1">
        <v>100973</v>
      </c>
      <c r="B2026" s="2">
        <v>44180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25">
      <c r="A2027" s="1">
        <v>101604</v>
      </c>
      <c r="B2027" s="2">
        <v>44180</v>
      </c>
      <c r="C2027" s="1">
        <v>1</v>
      </c>
      <c r="D2027" s="1">
        <v>1</v>
      </c>
      <c r="E2027" s="1">
        <v>0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2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2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25">
      <c r="A2030" s="1">
        <v>100637</v>
      </c>
      <c r="B2030" s="2">
        <v>44180</v>
      </c>
      <c r="C2030" s="1">
        <v>1</v>
      </c>
      <c r="D2030" s="1">
        <v>1</v>
      </c>
      <c r="E2030" s="1">
        <v>0</v>
      </c>
      <c r="F2030" s="1">
        <v>0</v>
      </c>
      <c r="G2030" s="1">
        <v>0</v>
      </c>
      <c r="H2030" s="1">
        <v>0</v>
      </c>
      <c r="I2030" s="1">
        <v>50</v>
      </c>
    </row>
    <row r="2031" spans="1:9" ht="14.25" customHeight="1" x14ac:dyDescent="0.2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2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2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2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2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2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25">
      <c r="A2037" s="1">
        <v>101318</v>
      </c>
      <c r="B2037" s="2">
        <v>44180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77</v>
      </c>
    </row>
    <row r="2038" spans="1:9" ht="14.25" customHeight="1" x14ac:dyDescent="0.2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2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2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25">
      <c r="A2041" s="1">
        <v>102104</v>
      </c>
      <c r="B2041" s="2">
        <v>44180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80</v>
      </c>
    </row>
    <row r="2042" spans="1:9" ht="14.25" customHeight="1" x14ac:dyDescent="0.2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2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2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2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2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25">
      <c r="A2047" s="1">
        <v>101917</v>
      </c>
      <c r="B2047" s="2">
        <v>44180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93</v>
      </c>
    </row>
    <row r="2048" spans="1:9" ht="14.25" customHeight="1" x14ac:dyDescent="0.2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2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2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25">
      <c r="A2051" s="1">
        <v>100016</v>
      </c>
      <c r="B2051" s="2">
        <v>44180</v>
      </c>
      <c r="C2051" s="1">
        <v>1</v>
      </c>
      <c r="D2051" s="1">
        <v>1</v>
      </c>
      <c r="E2051" s="1">
        <v>1</v>
      </c>
      <c r="F2051" s="1">
        <v>0</v>
      </c>
      <c r="G2051" s="1">
        <v>0</v>
      </c>
      <c r="H2051" s="1">
        <v>0</v>
      </c>
      <c r="I2051" s="1">
        <v>75</v>
      </c>
    </row>
    <row r="2052" spans="1:9" ht="14.25" customHeight="1" x14ac:dyDescent="0.2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25">
      <c r="A2053" s="1">
        <v>100363</v>
      </c>
      <c r="B2053" s="2">
        <v>44180</v>
      </c>
      <c r="C2053" s="1">
        <v>1</v>
      </c>
      <c r="D2053" s="1">
        <v>1</v>
      </c>
      <c r="E2053" s="1">
        <v>1</v>
      </c>
      <c r="F2053" s="1">
        <v>0</v>
      </c>
      <c r="G2053" s="1">
        <v>0</v>
      </c>
      <c r="H2053" s="1">
        <v>0</v>
      </c>
      <c r="I2053" s="1">
        <v>85</v>
      </c>
    </row>
    <row r="2054" spans="1:9" ht="14.25" customHeight="1" x14ac:dyDescent="0.2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25">
      <c r="A2055" s="1">
        <v>100811</v>
      </c>
      <c r="B2055" s="2">
        <v>44180</v>
      </c>
      <c r="C2055" s="1">
        <v>1</v>
      </c>
      <c r="D2055" s="1">
        <v>1</v>
      </c>
      <c r="E2055" s="1">
        <v>0</v>
      </c>
      <c r="F2055" s="1">
        <v>0</v>
      </c>
      <c r="G2055" s="1">
        <v>0</v>
      </c>
      <c r="H2055" s="1">
        <v>0</v>
      </c>
      <c r="I2055" s="1">
        <v>83</v>
      </c>
    </row>
    <row r="2056" spans="1:9" ht="14.25" customHeight="1" x14ac:dyDescent="0.25">
      <c r="A2056" s="1">
        <v>101727</v>
      </c>
      <c r="B2056" s="2">
        <v>44180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69</v>
      </c>
    </row>
    <row r="2057" spans="1:9" ht="14.25" customHeight="1" x14ac:dyDescent="0.2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2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25">
      <c r="A2059" s="1">
        <v>101199</v>
      </c>
      <c r="B2059" s="2">
        <v>44180</v>
      </c>
      <c r="C2059" s="1">
        <v>1</v>
      </c>
      <c r="D2059" s="1">
        <v>1</v>
      </c>
      <c r="E2059" s="1">
        <v>1</v>
      </c>
      <c r="F2059" s="1">
        <v>0</v>
      </c>
      <c r="G2059" s="1">
        <v>0</v>
      </c>
      <c r="H2059" s="1">
        <v>0</v>
      </c>
      <c r="I2059" s="1">
        <v>45</v>
      </c>
    </row>
    <row r="2060" spans="1:9" ht="14.25" customHeight="1" x14ac:dyDescent="0.2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25">
      <c r="A2061" s="1">
        <v>101842</v>
      </c>
      <c r="B2061" s="2">
        <v>44180</v>
      </c>
      <c r="C2061" s="1">
        <v>1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  <c r="I2061" s="1">
        <v>45</v>
      </c>
    </row>
    <row r="2062" spans="1:9" ht="14.25" customHeight="1" x14ac:dyDescent="0.2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2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2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25">
      <c r="A2065" s="1">
        <v>102044</v>
      </c>
      <c r="B2065" s="2">
        <v>44181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55</v>
      </c>
    </row>
    <row r="2066" spans="1:9" ht="14.25" customHeight="1" x14ac:dyDescent="0.25">
      <c r="A2066" s="1">
        <v>100222</v>
      </c>
      <c r="B2066" s="2">
        <v>44181</v>
      </c>
      <c r="C2066" s="1">
        <v>1</v>
      </c>
      <c r="D2066" s="1">
        <v>1</v>
      </c>
      <c r="E2066" s="1">
        <v>0</v>
      </c>
      <c r="F2066" s="1">
        <v>0</v>
      </c>
      <c r="G2066" s="1">
        <v>0</v>
      </c>
      <c r="H2066" s="1">
        <v>0</v>
      </c>
      <c r="I2066" s="1">
        <v>70</v>
      </c>
    </row>
    <row r="2067" spans="1:9" ht="14.25" customHeight="1" x14ac:dyDescent="0.2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2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2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25">
      <c r="A2070" s="1">
        <v>101434</v>
      </c>
      <c r="B2070" s="2">
        <v>44181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45</v>
      </c>
    </row>
    <row r="2071" spans="1:9" ht="14.25" customHeight="1" x14ac:dyDescent="0.2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2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2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2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25">
      <c r="A2075" s="1">
        <v>102447</v>
      </c>
      <c r="B2075" s="2">
        <v>44181</v>
      </c>
      <c r="C2075" s="1">
        <v>1</v>
      </c>
      <c r="D2075" s="1">
        <v>1</v>
      </c>
      <c r="E2075" s="1">
        <v>0</v>
      </c>
      <c r="F2075" s="1">
        <v>0</v>
      </c>
      <c r="G2075" s="1">
        <v>0</v>
      </c>
      <c r="H2075" s="1">
        <v>0</v>
      </c>
      <c r="I2075" s="1">
        <v>69</v>
      </c>
    </row>
    <row r="2076" spans="1:9" ht="14.25" customHeight="1" x14ac:dyDescent="0.25">
      <c r="A2076" s="1">
        <v>102322</v>
      </c>
      <c r="B2076" s="2">
        <v>44181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50</v>
      </c>
    </row>
    <row r="2077" spans="1:9" ht="14.25" customHeight="1" x14ac:dyDescent="0.2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2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2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2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25">
      <c r="A2081" s="1">
        <v>101687</v>
      </c>
      <c r="B2081" s="2">
        <v>44181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77</v>
      </c>
    </row>
    <row r="2082" spans="1:9" ht="14.25" customHeight="1" x14ac:dyDescent="0.2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2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2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25">
      <c r="A2085" s="1">
        <v>100529</v>
      </c>
      <c r="B2085" s="2">
        <v>44181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75</v>
      </c>
    </row>
    <row r="2086" spans="1:9" ht="14.25" customHeight="1" x14ac:dyDescent="0.2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25">
      <c r="A2087" s="1">
        <v>101227</v>
      </c>
      <c r="B2087" s="2">
        <v>44182</v>
      </c>
      <c r="C2087" s="1">
        <v>1</v>
      </c>
      <c r="D2087" s="1">
        <v>1</v>
      </c>
      <c r="E2087" s="1">
        <v>0</v>
      </c>
      <c r="F2087" s="1">
        <v>0</v>
      </c>
      <c r="G2087" s="1">
        <v>0</v>
      </c>
      <c r="H2087" s="1">
        <v>0</v>
      </c>
      <c r="I2087" s="1">
        <v>50</v>
      </c>
    </row>
    <row r="2088" spans="1:9" ht="14.25" customHeight="1" x14ac:dyDescent="0.2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2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2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2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2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2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2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25">
      <c r="A2095" s="1">
        <v>100200</v>
      </c>
      <c r="B2095" s="2">
        <v>44182</v>
      </c>
      <c r="C2095" s="1">
        <v>1</v>
      </c>
      <c r="D2095" s="1">
        <v>1</v>
      </c>
      <c r="E2095" s="1">
        <v>1</v>
      </c>
      <c r="F2095" s="1">
        <v>0</v>
      </c>
      <c r="G2095" s="1">
        <v>0</v>
      </c>
      <c r="H2095" s="1">
        <v>0</v>
      </c>
      <c r="I2095" s="1">
        <v>92</v>
      </c>
    </row>
    <row r="2096" spans="1:9" ht="14.25" customHeight="1" x14ac:dyDescent="0.25">
      <c r="A2096" s="1">
        <v>100155</v>
      </c>
      <c r="B2096" s="2">
        <v>44182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69</v>
      </c>
    </row>
    <row r="2097" spans="1:9" ht="14.25" customHeight="1" x14ac:dyDescent="0.2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25">
      <c r="A2098" s="1">
        <v>100149</v>
      </c>
      <c r="B2098" s="2">
        <v>44182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77</v>
      </c>
    </row>
    <row r="2099" spans="1:9" ht="14.25" customHeight="1" x14ac:dyDescent="0.2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25">
      <c r="A2100" s="1">
        <v>101594</v>
      </c>
      <c r="B2100" s="2">
        <v>44182</v>
      </c>
      <c r="C2100" s="1">
        <v>1</v>
      </c>
      <c r="D2100" s="1">
        <v>1</v>
      </c>
      <c r="E2100" s="1">
        <v>1</v>
      </c>
      <c r="F2100" s="1">
        <v>1</v>
      </c>
      <c r="G2100" s="1">
        <v>0</v>
      </c>
      <c r="H2100" s="1">
        <v>0</v>
      </c>
      <c r="I2100" s="1">
        <v>55</v>
      </c>
    </row>
    <row r="2101" spans="1:9" ht="14.25" customHeight="1" x14ac:dyDescent="0.25">
      <c r="A2101" s="1">
        <v>101105</v>
      </c>
      <c r="B2101" s="2">
        <v>44182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50</v>
      </c>
    </row>
    <row r="2102" spans="1:9" ht="14.25" customHeight="1" x14ac:dyDescent="0.25">
      <c r="A2102" s="1">
        <v>100056</v>
      </c>
      <c r="B2102" s="2">
        <v>44182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93</v>
      </c>
    </row>
    <row r="2103" spans="1:9" ht="14.25" customHeight="1" x14ac:dyDescent="0.25">
      <c r="A2103" s="1">
        <v>100092</v>
      </c>
      <c r="B2103" s="2">
        <v>44182</v>
      </c>
      <c r="C2103" s="1">
        <v>1</v>
      </c>
      <c r="D2103" s="1">
        <v>1</v>
      </c>
      <c r="E2103" s="1">
        <v>1</v>
      </c>
      <c r="F2103" s="1">
        <v>0</v>
      </c>
      <c r="G2103" s="1">
        <v>0</v>
      </c>
      <c r="H2103" s="1">
        <v>0</v>
      </c>
      <c r="I2103" s="1">
        <v>80</v>
      </c>
    </row>
    <row r="2104" spans="1:9" ht="14.25" customHeight="1" x14ac:dyDescent="0.2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25">
      <c r="A2105" s="1">
        <v>100824</v>
      </c>
      <c r="B2105" s="2">
        <v>44182</v>
      </c>
      <c r="C2105" s="1">
        <v>1</v>
      </c>
      <c r="D2105" s="1">
        <v>1</v>
      </c>
      <c r="E2105" s="1">
        <v>1</v>
      </c>
      <c r="F2105" s="1">
        <v>1</v>
      </c>
      <c r="G2105" s="1">
        <v>1</v>
      </c>
      <c r="H2105" s="1">
        <v>1</v>
      </c>
      <c r="I2105" s="1">
        <v>50</v>
      </c>
    </row>
    <row r="2106" spans="1:9" ht="14.25" customHeight="1" x14ac:dyDescent="0.2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2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2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2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2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2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2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25">
      <c r="A2113" s="1">
        <v>100765</v>
      </c>
      <c r="B2113" s="2">
        <v>44183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92</v>
      </c>
    </row>
    <row r="2114" spans="1:9" ht="14.25" customHeight="1" x14ac:dyDescent="0.2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2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2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25">
      <c r="A2117" s="1">
        <v>102038</v>
      </c>
      <c r="B2117" s="2">
        <v>44183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55</v>
      </c>
    </row>
    <row r="2118" spans="1:9" ht="14.25" customHeight="1" x14ac:dyDescent="0.25">
      <c r="A2118" s="1">
        <v>100477</v>
      </c>
      <c r="B2118" s="2">
        <v>44183</v>
      </c>
      <c r="C2118" s="1">
        <v>1</v>
      </c>
      <c r="D2118" s="1">
        <v>1</v>
      </c>
      <c r="E2118" s="1">
        <v>1</v>
      </c>
      <c r="F2118" s="1">
        <v>1</v>
      </c>
      <c r="G2118" s="1">
        <v>0</v>
      </c>
      <c r="H2118" s="1">
        <v>0</v>
      </c>
      <c r="I2118" s="1">
        <v>50</v>
      </c>
    </row>
    <row r="2119" spans="1:9" ht="14.25" customHeight="1" x14ac:dyDescent="0.2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2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25">
      <c r="A2121" s="1">
        <v>101819</v>
      </c>
      <c r="B2121" s="2">
        <v>44183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51</v>
      </c>
    </row>
    <row r="2122" spans="1:9" ht="14.25" customHeight="1" x14ac:dyDescent="0.2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25">
      <c r="A2123" s="1">
        <v>102296</v>
      </c>
      <c r="B2123" s="2">
        <v>44184</v>
      </c>
      <c r="C2123" s="1">
        <v>1</v>
      </c>
      <c r="D2123" s="1">
        <v>1</v>
      </c>
      <c r="E2123" s="1">
        <v>0</v>
      </c>
      <c r="F2123" s="1">
        <v>0</v>
      </c>
      <c r="G2123" s="1">
        <v>0</v>
      </c>
      <c r="H2123" s="1">
        <v>0</v>
      </c>
      <c r="I2123" s="1">
        <v>50</v>
      </c>
    </row>
    <row r="2124" spans="1:9" ht="14.25" customHeight="1" x14ac:dyDescent="0.2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25">
      <c r="A2125" s="1">
        <v>101495</v>
      </c>
      <c r="B2125" s="2">
        <v>44184</v>
      </c>
      <c r="C2125" s="1">
        <v>1</v>
      </c>
      <c r="D2125" s="1">
        <v>1</v>
      </c>
      <c r="E2125" s="1">
        <v>0</v>
      </c>
      <c r="F2125" s="1">
        <v>0</v>
      </c>
      <c r="G2125" s="1">
        <v>0</v>
      </c>
      <c r="H2125" s="1">
        <v>0</v>
      </c>
      <c r="I2125" s="1">
        <v>80</v>
      </c>
    </row>
    <row r="2126" spans="1:9" ht="14.25" customHeight="1" x14ac:dyDescent="0.25">
      <c r="A2126" s="1">
        <v>101615</v>
      </c>
      <c r="B2126" s="2">
        <v>44184</v>
      </c>
      <c r="C2126" s="1">
        <v>1</v>
      </c>
      <c r="D2126" s="1">
        <v>1</v>
      </c>
      <c r="E2126" s="1">
        <v>0</v>
      </c>
      <c r="F2126" s="1">
        <v>0</v>
      </c>
      <c r="G2126" s="1">
        <v>0</v>
      </c>
      <c r="H2126" s="1">
        <v>0</v>
      </c>
      <c r="I2126" s="1">
        <v>50</v>
      </c>
    </row>
    <row r="2127" spans="1:9" ht="14.25" customHeight="1" x14ac:dyDescent="0.25">
      <c r="A2127" s="1">
        <v>100557</v>
      </c>
      <c r="B2127" s="2">
        <v>44184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45</v>
      </c>
    </row>
    <row r="2128" spans="1:9" ht="14.25" customHeight="1" x14ac:dyDescent="0.2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2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25">
      <c r="A2130" s="1">
        <v>101551</v>
      </c>
      <c r="B2130" s="2">
        <v>44184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</v>
      </c>
    </row>
    <row r="2131" spans="1:9" ht="14.25" customHeight="1" x14ac:dyDescent="0.2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2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25">
      <c r="A2133" s="1">
        <v>100328</v>
      </c>
      <c r="B2133" s="2">
        <v>44184</v>
      </c>
      <c r="C2133" s="1">
        <v>1</v>
      </c>
      <c r="D2133" s="1">
        <v>1</v>
      </c>
      <c r="E2133" s="1">
        <v>1</v>
      </c>
      <c r="F2133" s="1">
        <v>0</v>
      </c>
      <c r="G2133" s="1">
        <v>0</v>
      </c>
      <c r="H2133" s="1">
        <v>0</v>
      </c>
      <c r="I2133" s="1">
        <v>83</v>
      </c>
    </row>
    <row r="2134" spans="1:9" ht="14.25" customHeight="1" x14ac:dyDescent="0.25">
      <c r="A2134" s="1">
        <v>101499</v>
      </c>
      <c r="B2134" s="2">
        <v>44184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75</v>
      </c>
    </row>
    <row r="2135" spans="1:9" ht="14.25" customHeight="1" x14ac:dyDescent="0.25">
      <c r="A2135" s="1">
        <v>102252</v>
      </c>
      <c r="B2135" s="2">
        <v>44184</v>
      </c>
      <c r="C2135" s="1">
        <v>1</v>
      </c>
      <c r="D2135" s="1">
        <v>1</v>
      </c>
      <c r="E2135" s="1">
        <v>0</v>
      </c>
      <c r="F2135" s="1">
        <v>0</v>
      </c>
      <c r="G2135" s="1">
        <v>0</v>
      </c>
      <c r="H2135" s="1">
        <v>0</v>
      </c>
      <c r="I2135" s="1">
        <v>55</v>
      </c>
    </row>
    <row r="2136" spans="1:9" ht="14.25" customHeight="1" x14ac:dyDescent="0.2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2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2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2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2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25">
      <c r="A2141" s="1">
        <v>100559</v>
      </c>
      <c r="B2141" s="2">
        <v>44184</v>
      </c>
      <c r="C2141" s="1">
        <v>1</v>
      </c>
      <c r="D2141" s="1">
        <v>1</v>
      </c>
      <c r="E2141" s="1">
        <v>1</v>
      </c>
      <c r="F2141" s="1">
        <v>1</v>
      </c>
      <c r="G2141" s="1">
        <v>1</v>
      </c>
      <c r="H2141" s="1">
        <v>1</v>
      </c>
      <c r="I2141" s="1">
        <v>45</v>
      </c>
    </row>
    <row r="2142" spans="1:9" ht="14.25" customHeight="1" x14ac:dyDescent="0.25">
      <c r="A2142" s="1">
        <v>100670</v>
      </c>
      <c r="B2142" s="2">
        <v>44184</v>
      </c>
      <c r="C2142" s="1">
        <v>1</v>
      </c>
      <c r="D2142" s="1">
        <v>1</v>
      </c>
      <c r="E2142" s="1">
        <v>0</v>
      </c>
      <c r="F2142" s="1">
        <v>0</v>
      </c>
      <c r="G2142" s="1">
        <v>0</v>
      </c>
      <c r="H2142" s="1">
        <v>0</v>
      </c>
      <c r="I2142" s="1">
        <v>55</v>
      </c>
    </row>
    <row r="2143" spans="1:9" ht="14.25" customHeight="1" x14ac:dyDescent="0.2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25">
      <c r="A2144" s="1">
        <v>102344</v>
      </c>
      <c r="B2144" s="2">
        <v>44184</v>
      </c>
      <c r="C2144" s="1">
        <v>1</v>
      </c>
      <c r="D2144" s="1">
        <v>1</v>
      </c>
      <c r="E2144" s="1">
        <v>0</v>
      </c>
      <c r="F2144" s="1">
        <v>0</v>
      </c>
      <c r="G2144" s="1">
        <v>0</v>
      </c>
      <c r="H2144" s="1">
        <v>0</v>
      </c>
      <c r="I2144" s="1">
        <v>93</v>
      </c>
    </row>
    <row r="2145" spans="1:9" ht="14.25" customHeight="1" x14ac:dyDescent="0.2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25">
      <c r="A2146" s="1">
        <v>101428</v>
      </c>
      <c r="B2146" s="2">
        <v>44185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93</v>
      </c>
    </row>
    <row r="2147" spans="1:9" ht="14.25" customHeight="1" x14ac:dyDescent="0.2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2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25">
      <c r="A2149" s="1">
        <v>100429</v>
      </c>
      <c r="B2149" s="2">
        <v>44185</v>
      </c>
      <c r="C2149" s="1">
        <v>1</v>
      </c>
      <c r="D2149" s="1">
        <v>1</v>
      </c>
      <c r="E2149" s="1">
        <v>0</v>
      </c>
      <c r="F2149" s="1">
        <v>0</v>
      </c>
      <c r="G2149" s="1">
        <v>0</v>
      </c>
      <c r="H2149" s="1">
        <v>0</v>
      </c>
      <c r="I2149" s="1">
        <v>55</v>
      </c>
    </row>
    <row r="2150" spans="1:9" ht="14.25" customHeight="1" x14ac:dyDescent="0.2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2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2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2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2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25">
      <c r="A2155" s="1">
        <v>101536</v>
      </c>
      <c r="B2155" s="2">
        <v>44185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93</v>
      </c>
    </row>
    <row r="2156" spans="1:9" ht="14.25" customHeight="1" x14ac:dyDescent="0.25">
      <c r="A2156" s="1">
        <v>101370</v>
      </c>
      <c r="B2156" s="2">
        <v>44185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69</v>
      </c>
    </row>
    <row r="2157" spans="1:9" ht="14.25" customHeight="1" x14ac:dyDescent="0.2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2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25">
      <c r="A2159" s="1">
        <v>100777</v>
      </c>
      <c r="B2159" s="2">
        <v>44185</v>
      </c>
      <c r="C2159" s="1">
        <v>1</v>
      </c>
      <c r="D2159" s="1">
        <v>1</v>
      </c>
      <c r="E2159" s="1">
        <v>1</v>
      </c>
      <c r="F2159" s="1">
        <v>0</v>
      </c>
      <c r="G2159" s="1">
        <v>0</v>
      </c>
      <c r="H2159" s="1">
        <v>0</v>
      </c>
      <c r="I2159" s="1">
        <v>93</v>
      </c>
    </row>
    <row r="2160" spans="1:9" ht="14.25" customHeight="1" x14ac:dyDescent="0.2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2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2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25">
      <c r="A2163" s="1">
        <v>100174</v>
      </c>
      <c r="B2163" s="2">
        <v>44185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55</v>
      </c>
    </row>
    <row r="2164" spans="1:9" ht="14.25" customHeight="1" x14ac:dyDescent="0.2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2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25">
      <c r="A2166" s="1">
        <v>100464</v>
      </c>
      <c r="B2166" s="2">
        <v>44185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2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2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2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2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2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25">
      <c r="A2172" s="1">
        <v>101052</v>
      </c>
      <c r="B2172" s="2">
        <v>44185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45</v>
      </c>
    </row>
    <row r="2173" spans="1:9" ht="14.25" customHeight="1" x14ac:dyDescent="0.25">
      <c r="A2173" s="1">
        <v>101775</v>
      </c>
      <c r="B2173" s="2">
        <v>44185</v>
      </c>
      <c r="C2173" s="1">
        <v>1</v>
      </c>
      <c r="D2173" s="1">
        <v>1</v>
      </c>
      <c r="E2173" s="1">
        <v>1</v>
      </c>
      <c r="F2173" s="1">
        <v>0</v>
      </c>
      <c r="G2173" s="1">
        <v>0</v>
      </c>
      <c r="H2173" s="1">
        <v>0</v>
      </c>
      <c r="I2173" s="1">
        <v>95</v>
      </c>
    </row>
    <row r="2174" spans="1:9" ht="14.25" customHeight="1" x14ac:dyDescent="0.2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25">
      <c r="A2175" s="1">
        <v>101552</v>
      </c>
      <c r="B2175" s="2">
        <v>44185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25">
      <c r="A2176" s="1">
        <v>100853</v>
      </c>
      <c r="B2176" s="2">
        <v>44185</v>
      </c>
      <c r="C2176" s="1">
        <v>1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70</v>
      </c>
    </row>
    <row r="2177" spans="1:9" ht="14.25" customHeight="1" x14ac:dyDescent="0.2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25">
      <c r="A2178" s="1">
        <v>100521</v>
      </c>
      <c r="B2178" s="2">
        <v>44185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50</v>
      </c>
    </row>
    <row r="2179" spans="1:9" ht="14.25" customHeight="1" x14ac:dyDescent="0.25">
      <c r="A2179" s="1">
        <v>100129</v>
      </c>
      <c r="B2179" s="2">
        <v>44185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50</v>
      </c>
    </row>
    <row r="2180" spans="1:9" ht="14.25" customHeight="1" x14ac:dyDescent="0.2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2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2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25">
      <c r="A2183" s="1">
        <v>102011</v>
      </c>
      <c r="B2183" s="2">
        <v>44186</v>
      </c>
      <c r="C2183" s="1">
        <v>1</v>
      </c>
      <c r="D2183" s="1">
        <v>1</v>
      </c>
      <c r="E2183" s="1">
        <v>0</v>
      </c>
      <c r="F2183" s="1">
        <v>0</v>
      </c>
      <c r="G2183" s="1">
        <v>0</v>
      </c>
      <c r="H2183" s="1">
        <v>0</v>
      </c>
      <c r="I2183" s="1">
        <v>45</v>
      </c>
    </row>
    <row r="2184" spans="1:9" ht="14.25" customHeight="1" x14ac:dyDescent="0.25">
      <c r="A2184" s="1">
        <v>100214</v>
      </c>
      <c r="B2184" s="2">
        <v>44186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55</v>
      </c>
    </row>
    <row r="2185" spans="1:9" ht="14.25" customHeight="1" x14ac:dyDescent="0.2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25">
      <c r="A2186" s="1">
        <v>102217</v>
      </c>
      <c r="B2186" s="2">
        <v>44186</v>
      </c>
      <c r="C2186" s="1">
        <v>1</v>
      </c>
      <c r="D2186" s="1">
        <v>1</v>
      </c>
      <c r="E2186" s="1">
        <v>1</v>
      </c>
      <c r="F2186" s="1">
        <v>0</v>
      </c>
      <c r="G2186" s="1">
        <v>0</v>
      </c>
      <c r="H2186" s="1">
        <v>0</v>
      </c>
      <c r="I2186" s="1">
        <v>93</v>
      </c>
    </row>
    <row r="2187" spans="1:9" ht="14.25" customHeight="1" x14ac:dyDescent="0.25">
      <c r="A2187" s="1">
        <v>101272</v>
      </c>
      <c r="B2187" s="2">
        <v>44186</v>
      </c>
      <c r="C2187" s="1">
        <v>1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50</v>
      </c>
    </row>
    <row r="2188" spans="1:9" ht="14.25" customHeight="1" x14ac:dyDescent="0.25">
      <c r="A2188" s="1">
        <v>102363</v>
      </c>
      <c r="B2188" s="2">
        <v>44186</v>
      </c>
      <c r="C2188" s="1">
        <v>1</v>
      </c>
      <c r="D2188" s="1">
        <v>1</v>
      </c>
      <c r="E2188" s="1">
        <v>1</v>
      </c>
      <c r="F2188" s="1">
        <v>0</v>
      </c>
      <c r="G2188" s="1">
        <v>0</v>
      </c>
      <c r="H2188" s="1">
        <v>0</v>
      </c>
      <c r="I2188" s="1">
        <v>45</v>
      </c>
    </row>
    <row r="2189" spans="1:9" ht="14.25" customHeight="1" x14ac:dyDescent="0.2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2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25">
      <c r="A2191" s="1">
        <v>100461</v>
      </c>
      <c r="B2191" s="2">
        <v>44186</v>
      </c>
      <c r="C2191" s="1">
        <v>1</v>
      </c>
      <c r="D2191" s="1">
        <v>1</v>
      </c>
      <c r="E2191" s="1">
        <v>0</v>
      </c>
      <c r="F2191" s="1">
        <v>0</v>
      </c>
      <c r="G2191" s="1">
        <v>0</v>
      </c>
      <c r="H2191" s="1">
        <v>0</v>
      </c>
      <c r="I2191" s="1">
        <v>77</v>
      </c>
    </row>
    <row r="2192" spans="1:9" ht="14.25" customHeight="1" x14ac:dyDescent="0.2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2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2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2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2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2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25">
      <c r="A2198" s="1">
        <v>101146</v>
      </c>
      <c r="B2198" s="2">
        <v>44186</v>
      </c>
      <c r="C2198" s="1">
        <v>1</v>
      </c>
      <c r="D2198" s="1">
        <v>1</v>
      </c>
      <c r="E2198" s="1">
        <v>1</v>
      </c>
      <c r="F2198" s="1">
        <v>0</v>
      </c>
      <c r="G2198" s="1">
        <v>0</v>
      </c>
      <c r="H2198" s="1">
        <v>0</v>
      </c>
      <c r="I2198" s="1">
        <v>79</v>
      </c>
    </row>
    <row r="2199" spans="1:9" ht="14.25" customHeight="1" x14ac:dyDescent="0.2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2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25">
      <c r="A2201" s="1">
        <v>101384</v>
      </c>
      <c r="B2201" s="2">
        <v>44186</v>
      </c>
      <c r="C2201" s="1">
        <v>1</v>
      </c>
      <c r="D2201" s="1">
        <v>1</v>
      </c>
      <c r="E2201" s="1">
        <v>1</v>
      </c>
      <c r="F2201" s="1">
        <v>0</v>
      </c>
      <c r="G2201" s="1">
        <v>0</v>
      </c>
      <c r="H2201" s="1">
        <v>0</v>
      </c>
      <c r="I2201" s="1">
        <v>80</v>
      </c>
    </row>
    <row r="2202" spans="1:9" ht="14.25" customHeight="1" x14ac:dyDescent="0.25">
      <c r="A2202" s="1">
        <v>101120</v>
      </c>
      <c r="B2202" s="2">
        <v>44187</v>
      </c>
      <c r="C2202" s="1">
        <v>1</v>
      </c>
      <c r="D2202" s="1">
        <v>1</v>
      </c>
      <c r="E2202" s="1">
        <v>0</v>
      </c>
      <c r="F2202" s="1">
        <v>0</v>
      </c>
      <c r="G2202" s="1">
        <v>0</v>
      </c>
      <c r="H2202" s="1">
        <v>0</v>
      </c>
      <c r="I2202" s="1">
        <v>85</v>
      </c>
    </row>
    <row r="2203" spans="1:9" ht="14.25" customHeight="1" x14ac:dyDescent="0.25">
      <c r="A2203" s="1">
        <v>101282</v>
      </c>
      <c r="B2203" s="2">
        <v>44187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55</v>
      </c>
    </row>
    <row r="2204" spans="1:9" ht="14.25" customHeight="1" x14ac:dyDescent="0.2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25">
      <c r="A2205" s="1">
        <v>101494</v>
      </c>
      <c r="B2205" s="2">
        <v>44187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69</v>
      </c>
    </row>
    <row r="2206" spans="1:9" ht="14.25" customHeight="1" x14ac:dyDescent="0.25">
      <c r="A2206" s="1">
        <v>100830</v>
      </c>
      <c r="B2206" s="2">
        <v>44187</v>
      </c>
      <c r="C2206" s="1">
        <v>1</v>
      </c>
      <c r="D2206" s="1">
        <v>1</v>
      </c>
      <c r="E2206" s="1">
        <v>0</v>
      </c>
      <c r="F2206" s="1">
        <v>0</v>
      </c>
      <c r="G2206" s="1">
        <v>0</v>
      </c>
      <c r="H2206" s="1">
        <v>0</v>
      </c>
      <c r="I2206" s="1">
        <v>50</v>
      </c>
    </row>
    <row r="2207" spans="1:9" ht="14.25" customHeight="1" x14ac:dyDescent="0.2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2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25">
      <c r="A2209" s="1">
        <v>100841</v>
      </c>
      <c r="B2209" s="2">
        <v>44187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0</v>
      </c>
      <c r="I2209" s="1">
        <v>45</v>
      </c>
    </row>
    <row r="2210" spans="1:9" ht="14.25" customHeight="1" x14ac:dyDescent="0.25">
      <c r="A2210" s="1">
        <v>100148</v>
      </c>
      <c r="B2210" s="2">
        <v>44187</v>
      </c>
      <c r="C2210" s="1">
        <v>1</v>
      </c>
      <c r="D2210" s="1">
        <v>1</v>
      </c>
      <c r="E2210" s="1">
        <v>1</v>
      </c>
      <c r="F2210" s="1">
        <v>1</v>
      </c>
      <c r="G2210" s="1">
        <v>0</v>
      </c>
      <c r="H2210" s="1">
        <v>0</v>
      </c>
      <c r="I2210" s="1">
        <v>50</v>
      </c>
    </row>
    <row r="2211" spans="1:9" ht="14.25" customHeight="1" x14ac:dyDescent="0.2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2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2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25">
      <c r="A2214" s="1">
        <v>101907</v>
      </c>
      <c r="B2214" s="2">
        <v>44187</v>
      </c>
      <c r="C2214" s="1">
        <v>1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50</v>
      </c>
    </row>
    <row r="2215" spans="1:9" ht="14.25" customHeight="1" x14ac:dyDescent="0.2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25">
      <c r="A2216" s="1">
        <v>100255</v>
      </c>
      <c r="B2216" s="2">
        <v>44187</v>
      </c>
      <c r="C2216" s="1">
        <v>1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v>93</v>
      </c>
    </row>
    <row r="2217" spans="1:9" ht="14.25" customHeight="1" x14ac:dyDescent="0.2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2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25">
      <c r="A2219" s="1">
        <v>101106</v>
      </c>
      <c r="B2219" s="2">
        <v>44187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69</v>
      </c>
    </row>
    <row r="2220" spans="1:9" ht="14.25" customHeight="1" x14ac:dyDescent="0.25">
      <c r="A2220" s="1">
        <v>101612</v>
      </c>
      <c r="B2220" s="2">
        <v>44187</v>
      </c>
      <c r="C2220" s="1">
        <v>1</v>
      </c>
      <c r="D2220" s="1">
        <v>1</v>
      </c>
      <c r="E2220" s="1">
        <v>1</v>
      </c>
      <c r="F2220" s="1">
        <v>1</v>
      </c>
      <c r="G2220" s="1">
        <v>0</v>
      </c>
      <c r="H2220" s="1">
        <v>0</v>
      </c>
      <c r="I2220" s="1">
        <v>77</v>
      </c>
    </row>
    <row r="2221" spans="1:9" ht="14.25" customHeight="1" x14ac:dyDescent="0.25">
      <c r="A2221" s="1">
        <v>100872</v>
      </c>
      <c r="B2221" s="2">
        <v>44187</v>
      </c>
      <c r="C2221" s="1">
        <v>1</v>
      </c>
      <c r="D2221" s="1">
        <v>1</v>
      </c>
      <c r="E2221" s="1">
        <v>1</v>
      </c>
      <c r="F2221" s="1">
        <v>1</v>
      </c>
      <c r="G2221" s="1">
        <v>0</v>
      </c>
      <c r="H2221" s="1">
        <v>0</v>
      </c>
      <c r="I2221" s="1">
        <v>70</v>
      </c>
    </row>
    <row r="2222" spans="1:9" ht="14.25" customHeight="1" x14ac:dyDescent="0.2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2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25">
      <c r="A2224" s="1">
        <v>101901</v>
      </c>
      <c r="B2224" s="2">
        <v>44187</v>
      </c>
      <c r="C2224" s="1">
        <v>1</v>
      </c>
      <c r="D2224" s="1">
        <v>1</v>
      </c>
      <c r="E2224" s="1">
        <v>1</v>
      </c>
      <c r="F2224" s="1">
        <v>1</v>
      </c>
      <c r="G2224" s="1">
        <v>0</v>
      </c>
      <c r="H2224" s="1">
        <v>0</v>
      </c>
      <c r="I2224" s="1">
        <v>85</v>
      </c>
    </row>
    <row r="2225" spans="1:9" ht="14.25" customHeight="1" x14ac:dyDescent="0.25">
      <c r="A2225" s="1">
        <v>101361</v>
      </c>
      <c r="B2225" s="2">
        <v>44187</v>
      </c>
      <c r="C2225" s="1">
        <v>1</v>
      </c>
      <c r="D2225" s="1">
        <v>1</v>
      </c>
      <c r="E2225" s="1">
        <v>0</v>
      </c>
      <c r="F2225" s="1">
        <v>0</v>
      </c>
      <c r="G2225" s="1">
        <v>0</v>
      </c>
      <c r="H2225" s="1">
        <v>0</v>
      </c>
      <c r="I2225" s="1">
        <v>75</v>
      </c>
    </row>
    <row r="2226" spans="1:9" ht="14.25" customHeight="1" x14ac:dyDescent="0.2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2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2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2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2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25">
      <c r="A2231" s="1">
        <v>101276</v>
      </c>
      <c r="B2231" s="2">
        <v>44187</v>
      </c>
      <c r="C2231" s="1">
        <v>1</v>
      </c>
      <c r="D2231" s="1">
        <v>1</v>
      </c>
      <c r="E2231" s="1">
        <v>0</v>
      </c>
      <c r="F2231" s="1">
        <v>0</v>
      </c>
      <c r="G2231" s="1">
        <v>0</v>
      </c>
      <c r="H2231" s="1">
        <v>0</v>
      </c>
      <c r="I2231" s="1">
        <v>55</v>
      </c>
    </row>
    <row r="2232" spans="1:9" ht="14.25" customHeight="1" x14ac:dyDescent="0.25">
      <c r="A2232" s="1">
        <v>101309</v>
      </c>
      <c r="B2232" s="2">
        <v>44187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70</v>
      </c>
    </row>
    <row r="2233" spans="1:9" ht="14.25" customHeight="1" x14ac:dyDescent="0.2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25">
      <c r="A2234" s="1">
        <v>100810</v>
      </c>
      <c r="B2234" s="2">
        <v>44187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80</v>
      </c>
    </row>
    <row r="2235" spans="1:9" ht="14.25" customHeight="1" x14ac:dyDescent="0.25">
      <c r="A2235" s="1">
        <v>100450</v>
      </c>
      <c r="B2235" s="2">
        <v>44188</v>
      </c>
      <c r="C2235" s="1">
        <v>1</v>
      </c>
      <c r="D2235" s="1">
        <v>1</v>
      </c>
      <c r="E2235" s="1">
        <v>1</v>
      </c>
      <c r="F2235" s="1">
        <v>1</v>
      </c>
      <c r="G2235" s="1">
        <v>1</v>
      </c>
      <c r="H2235" s="1">
        <v>1</v>
      </c>
      <c r="I2235" s="1">
        <v>85</v>
      </c>
    </row>
    <row r="2236" spans="1:9" ht="14.25" customHeight="1" x14ac:dyDescent="0.25">
      <c r="A2236" s="1">
        <v>101600</v>
      </c>
      <c r="B2236" s="2">
        <v>44188</v>
      </c>
      <c r="C2236" s="1">
        <v>1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79</v>
      </c>
    </row>
    <row r="2237" spans="1:9" ht="14.25" customHeight="1" x14ac:dyDescent="0.2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2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25">
      <c r="A2239" s="1">
        <v>100628</v>
      </c>
      <c r="B2239" s="2">
        <v>44188</v>
      </c>
      <c r="C2239" s="1">
        <v>1</v>
      </c>
      <c r="D2239" s="1">
        <v>1</v>
      </c>
      <c r="E2239" s="1">
        <v>1</v>
      </c>
      <c r="F2239" s="1">
        <v>1</v>
      </c>
      <c r="G2239" s="1">
        <v>0</v>
      </c>
      <c r="H2239" s="1">
        <v>0</v>
      </c>
      <c r="I2239" s="1">
        <v>50</v>
      </c>
    </row>
    <row r="2240" spans="1:9" ht="14.25" customHeight="1" x14ac:dyDescent="0.2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2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2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25">
      <c r="A2243" s="1">
        <v>102096</v>
      </c>
      <c r="B2243" s="2">
        <v>44188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69</v>
      </c>
    </row>
    <row r="2244" spans="1:9" ht="14.25" customHeight="1" x14ac:dyDescent="0.2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25">
      <c r="A2245" s="1">
        <v>100453</v>
      </c>
      <c r="B2245" s="2">
        <v>44188</v>
      </c>
      <c r="C2245" s="1">
        <v>1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85</v>
      </c>
    </row>
    <row r="2246" spans="1:9" ht="14.25" customHeight="1" x14ac:dyDescent="0.2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25">
      <c r="A2247" s="1">
        <v>100183</v>
      </c>
      <c r="B2247" s="2">
        <v>44189</v>
      </c>
      <c r="C2247" s="1">
        <v>1</v>
      </c>
      <c r="D2247" s="1">
        <v>1</v>
      </c>
      <c r="E2247" s="1">
        <v>0</v>
      </c>
      <c r="F2247" s="1">
        <v>0</v>
      </c>
      <c r="G2247" s="1">
        <v>0</v>
      </c>
      <c r="H2247" s="1">
        <v>0</v>
      </c>
      <c r="I2247" s="1">
        <v>45</v>
      </c>
    </row>
    <row r="2248" spans="1:9" ht="14.25" customHeight="1" x14ac:dyDescent="0.25">
      <c r="A2248" s="1">
        <v>100709</v>
      </c>
      <c r="B2248" s="2">
        <v>44189</v>
      </c>
      <c r="C2248" s="1">
        <v>1</v>
      </c>
      <c r="D2248" s="1">
        <v>1</v>
      </c>
      <c r="E2248" s="1">
        <v>0</v>
      </c>
      <c r="F2248" s="1">
        <v>0</v>
      </c>
      <c r="G2248" s="1">
        <v>0</v>
      </c>
      <c r="H2248" s="1">
        <v>0</v>
      </c>
      <c r="I2248" s="1">
        <v>55</v>
      </c>
    </row>
    <row r="2249" spans="1:9" ht="14.25" customHeight="1" x14ac:dyDescent="0.2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25">
      <c r="A2250" s="1">
        <v>100614</v>
      </c>
      <c r="B2250" s="2">
        <v>44189</v>
      </c>
      <c r="C2250" s="1">
        <v>1</v>
      </c>
      <c r="D2250" s="1">
        <v>1</v>
      </c>
      <c r="E2250" s="1">
        <v>1</v>
      </c>
      <c r="F2250" s="1">
        <v>1</v>
      </c>
      <c r="G2250" s="1">
        <v>0</v>
      </c>
      <c r="H2250" s="1">
        <v>0</v>
      </c>
      <c r="I2250" s="1">
        <v>77</v>
      </c>
    </row>
    <row r="2251" spans="1:9" ht="14.25" customHeight="1" x14ac:dyDescent="0.2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25">
      <c r="A2252" s="1">
        <v>102474</v>
      </c>
      <c r="B2252" s="2">
        <v>44189</v>
      </c>
      <c r="C2252" s="1">
        <v>1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45</v>
      </c>
    </row>
    <row r="2253" spans="1:9" ht="14.25" customHeight="1" x14ac:dyDescent="0.25">
      <c r="A2253" s="1">
        <v>101821</v>
      </c>
      <c r="B2253" s="2">
        <v>44189</v>
      </c>
      <c r="C2253" s="1">
        <v>1</v>
      </c>
      <c r="D2253" s="1">
        <v>1</v>
      </c>
      <c r="E2253" s="1">
        <v>1</v>
      </c>
      <c r="F2253" s="1">
        <v>1</v>
      </c>
      <c r="G2253" s="1">
        <v>1</v>
      </c>
      <c r="H2253" s="1">
        <v>0</v>
      </c>
      <c r="I2253" s="1">
        <v>55</v>
      </c>
    </row>
    <row r="2254" spans="1:9" ht="14.25" customHeight="1" x14ac:dyDescent="0.25">
      <c r="A2254" s="1">
        <v>100638</v>
      </c>
      <c r="B2254" s="2">
        <v>44189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77</v>
      </c>
    </row>
    <row r="2255" spans="1:9" ht="14.25" customHeight="1" x14ac:dyDescent="0.2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2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2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25">
      <c r="A2258" s="1">
        <v>102157</v>
      </c>
      <c r="B2258" s="2">
        <v>44189</v>
      </c>
      <c r="C2258" s="1">
        <v>1</v>
      </c>
      <c r="D2258" s="1">
        <v>1</v>
      </c>
      <c r="E2258" s="1">
        <v>1</v>
      </c>
      <c r="F2258" s="1">
        <v>0</v>
      </c>
      <c r="G2258" s="1">
        <v>0</v>
      </c>
      <c r="H2258" s="1">
        <v>0</v>
      </c>
      <c r="I2258" s="1">
        <v>80</v>
      </c>
    </row>
    <row r="2259" spans="1:9" ht="14.25" customHeight="1" x14ac:dyDescent="0.2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25">
      <c r="A2260" s="1">
        <v>101488</v>
      </c>
      <c r="B2260" s="2">
        <v>44189</v>
      </c>
      <c r="C2260" s="1">
        <v>1</v>
      </c>
      <c r="D2260" s="1">
        <v>1</v>
      </c>
      <c r="E2260" s="1">
        <v>1</v>
      </c>
      <c r="F2260" s="1">
        <v>0</v>
      </c>
      <c r="G2260" s="1">
        <v>0</v>
      </c>
      <c r="H2260" s="1">
        <v>0</v>
      </c>
      <c r="I2260" s="1">
        <v>45</v>
      </c>
    </row>
    <row r="2261" spans="1:9" ht="14.25" customHeight="1" x14ac:dyDescent="0.25">
      <c r="A2261" s="1">
        <v>102233</v>
      </c>
      <c r="B2261" s="2">
        <v>44190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70</v>
      </c>
    </row>
    <row r="2262" spans="1:9" ht="14.25" customHeight="1" x14ac:dyDescent="0.2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2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25">
      <c r="A2264" s="1">
        <v>100466</v>
      </c>
      <c r="B2264" s="2">
        <v>44190</v>
      </c>
      <c r="C2264" s="1">
        <v>1</v>
      </c>
      <c r="D2264" s="1">
        <v>1</v>
      </c>
      <c r="E2264" s="1">
        <v>1</v>
      </c>
      <c r="F2264" s="1">
        <v>0</v>
      </c>
      <c r="G2264" s="1">
        <v>0</v>
      </c>
      <c r="H2264" s="1">
        <v>0</v>
      </c>
      <c r="I2264" s="1">
        <v>85</v>
      </c>
    </row>
    <row r="2265" spans="1:9" ht="14.25" customHeight="1" x14ac:dyDescent="0.2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2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2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25">
      <c r="A2268" s="1">
        <v>101366</v>
      </c>
      <c r="B2268" s="2">
        <v>44190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75</v>
      </c>
    </row>
    <row r="2269" spans="1:9" ht="14.25" customHeight="1" x14ac:dyDescent="0.2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2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25">
      <c r="A2271" s="1">
        <v>100764</v>
      </c>
      <c r="B2271" s="2">
        <v>44190</v>
      </c>
      <c r="C2271" s="1">
        <v>1</v>
      </c>
      <c r="D2271" s="1">
        <v>1</v>
      </c>
      <c r="E2271" s="1">
        <v>0</v>
      </c>
      <c r="F2271" s="1">
        <v>0</v>
      </c>
      <c r="G2271" s="1">
        <v>0</v>
      </c>
      <c r="H2271" s="1">
        <v>0</v>
      </c>
      <c r="I2271" s="1">
        <v>55</v>
      </c>
    </row>
    <row r="2272" spans="1:9" ht="14.25" customHeight="1" x14ac:dyDescent="0.25">
      <c r="A2272" s="1">
        <v>101383</v>
      </c>
      <c r="B2272" s="2">
        <v>44190</v>
      </c>
      <c r="C2272" s="1">
        <v>1</v>
      </c>
      <c r="D2272" s="1">
        <v>1</v>
      </c>
      <c r="E2272" s="1">
        <v>1</v>
      </c>
      <c r="F2272" s="1">
        <v>0</v>
      </c>
      <c r="G2272" s="1">
        <v>0</v>
      </c>
      <c r="H2272" s="1">
        <v>0</v>
      </c>
      <c r="I2272" s="1">
        <v>45</v>
      </c>
    </row>
    <row r="2273" spans="1:9" ht="14.25" customHeight="1" x14ac:dyDescent="0.2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25">
      <c r="A2274" s="1">
        <v>101962</v>
      </c>
      <c r="B2274" s="2">
        <v>44190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85</v>
      </c>
    </row>
    <row r="2275" spans="1:9" ht="14.25" customHeight="1" x14ac:dyDescent="0.25">
      <c r="A2275" s="1">
        <v>101933</v>
      </c>
      <c r="B2275" s="2">
        <v>44190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55</v>
      </c>
    </row>
    <row r="2276" spans="1:9" ht="14.25" customHeight="1" x14ac:dyDescent="0.25">
      <c r="A2276" s="1">
        <v>102300</v>
      </c>
      <c r="B2276" s="2">
        <v>44190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92</v>
      </c>
    </row>
    <row r="2277" spans="1:9" ht="14.25" customHeight="1" x14ac:dyDescent="0.2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2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25">
      <c r="A2279" s="1">
        <v>102204</v>
      </c>
      <c r="B2279" s="2">
        <v>44190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55</v>
      </c>
    </row>
    <row r="2280" spans="1:9" ht="14.25" customHeight="1" x14ac:dyDescent="0.25">
      <c r="A2280" s="1">
        <v>101076</v>
      </c>
      <c r="B2280" s="2">
        <v>44190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51</v>
      </c>
    </row>
    <row r="2281" spans="1:9" ht="14.25" customHeight="1" x14ac:dyDescent="0.2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2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2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25">
      <c r="A2284" s="1">
        <v>100125</v>
      </c>
      <c r="B2284" s="2">
        <v>44190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85</v>
      </c>
    </row>
    <row r="2285" spans="1:9" ht="14.25" customHeight="1" x14ac:dyDescent="0.25">
      <c r="A2285" s="1">
        <v>101572</v>
      </c>
      <c r="B2285" s="2">
        <v>44190</v>
      </c>
      <c r="C2285" s="1">
        <v>1</v>
      </c>
      <c r="D2285" s="1">
        <v>1</v>
      </c>
      <c r="E2285" s="1">
        <v>0</v>
      </c>
      <c r="F2285" s="1">
        <v>0</v>
      </c>
      <c r="G2285" s="1">
        <v>0</v>
      </c>
      <c r="H2285" s="1">
        <v>0</v>
      </c>
      <c r="I2285" s="1">
        <v>85</v>
      </c>
    </row>
    <row r="2286" spans="1:9" ht="14.25" customHeight="1" x14ac:dyDescent="0.2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2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25">
      <c r="A2288" s="1">
        <v>100416</v>
      </c>
      <c r="B2288" s="2">
        <v>44190</v>
      </c>
      <c r="C2288" s="1">
        <v>1</v>
      </c>
      <c r="D2288" s="1">
        <v>1</v>
      </c>
      <c r="E2288" s="1">
        <v>1</v>
      </c>
      <c r="F2288" s="1">
        <v>0</v>
      </c>
      <c r="G2288" s="1">
        <v>0</v>
      </c>
      <c r="H2288" s="1">
        <v>0</v>
      </c>
      <c r="I2288" s="1">
        <v>80</v>
      </c>
    </row>
    <row r="2289" spans="1:9" ht="14.25" customHeight="1" x14ac:dyDescent="0.25">
      <c r="A2289" s="1">
        <v>100197</v>
      </c>
      <c r="B2289" s="2">
        <v>44190</v>
      </c>
      <c r="C2289" s="1">
        <v>1</v>
      </c>
      <c r="D2289" s="1">
        <v>1</v>
      </c>
      <c r="E2289" s="1">
        <v>0</v>
      </c>
      <c r="F2289" s="1">
        <v>0</v>
      </c>
      <c r="G2289" s="1">
        <v>0</v>
      </c>
      <c r="H2289" s="1">
        <v>0</v>
      </c>
      <c r="I2289" s="1">
        <v>50</v>
      </c>
    </row>
    <row r="2290" spans="1:9" ht="14.25" customHeight="1" x14ac:dyDescent="0.2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2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2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25">
      <c r="A2293" s="1">
        <v>101705</v>
      </c>
      <c r="B2293" s="2">
        <v>44191</v>
      </c>
      <c r="C2293" s="1">
        <v>1</v>
      </c>
      <c r="D2293" s="1">
        <v>1</v>
      </c>
      <c r="E2293" s="1">
        <v>0</v>
      </c>
      <c r="F2293" s="1">
        <v>0</v>
      </c>
      <c r="G2293" s="1">
        <v>0</v>
      </c>
      <c r="H2293" s="1">
        <v>0</v>
      </c>
      <c r="I2293" s="1">
        <v>45</v>
      </c>
    </row>
    <row r="2294" spans="1:9" ht="14.25" customHeight="1" x14ac:dyDescent="0.2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2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2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2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25">
      <c r="A2298" s="1">
        <v>101449</v>
      </c>
      <c r="B2298" s="2">
        <v>44191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55</v>
      </c>
    </row>
    <row r="2299" spans="1:9" ht="14.25" customHeight="1" x14ac:dyDescent="0.25">
      <c r="A2299" s="1">
        <v>100935</v>
      </c>
      <c r="B2299" s="2">
        <v>44191</v>
      </c>
      <c r="C2299" s="1">
        <v>1</v>
      </c>
      <c r="D2299" s="1">
        <v>1</v>
      </c>
      <c r="E2299" s="1">
        <v>0</v>
      </c>
      <c r="F2299" s="1">
        <v>0</v>
      </c>
      <c r="G2299" s="1">
        <v>0</v>
      </c>
      <c r="H2299" s="1">
        <v>0</v>
      </c>
      <c r="I2299" s="1">
        <v>75</v>
      </c>
    </row>
    <row r="2300" spans="1:9" ht="14.25" customHeight="1" x14ac:dyDescent="0.2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2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2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25">
      <c r="A2303" s="1">
        <v>100832</v>
      </c>
      <c r="B2303" s="2">
        <v>44191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70</v>
      </c>
    </row>
    <row r="2304" spans="1:9" ht="14.25" customHeight="1" x14ac:dyDescent="0.2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25">
      <c r="A2305" s="1">
        <v>100324</v>
      </c>
      <c r="B2305" s="2">
        <v>44191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75</v>
      </c>
    </row>
    <row r="2306" spans="1:9" ht="14.25" customHeight="1" x14ac:dyDescent="0.25">
      <c r="A2306" s="1">
        <v>101999</v>
      </c>
      <c r="B2306" s="2">
        <v>44191</v>
      </c>
      <c r="C2306" s="1">
        <v>1</v>
      </c>
      <c r="D2306" s="1">
        <v>1</v>
      </c>
      <c r="E2306" s="1">
        <v>1</v>
      </c>
      <c r="F2306" s="1">
        <v>1</v>
      </c>
      <c r="G2306" s="1">
        <v>0</v>
      </c>
      <c r="H2306" s="1">
        <v>0</v>
      </c>
      <c r="I2306" s="1">
        <v>85</v>
      </c>
    </row>
    <row r="2307" spans="1:9" ht="14.25" customHeight="1" x14ac:dyDescent="0.25">
      <c r="A2307" s="1">
        <v>100218</v>
      </c>
      <c r="B2307" s="2">
        <v>44191</v>
      </c>
      <c r="C2307" s="1">
        <v>1</v>
      </c>
      <c r="D2307" s="1">
        <v>1</v>
      </c>
      <c r="E2307" s="1">
        <v>0</v>
      </c>
      <c r="F2307" s="1">
        <v>0</v>
      </c>
      <c r="G2307" s="1">
        <v>0</v>
      </c>
      <c r="H2307" s="1">
        <v>0</v>
      </c>
      <c r="I2307" s="1">
        <v>77</v>
      </c>
    </row>
    <row r="2308" spans="1:9" ht="14.25" customHeight="1" x14ac:dyDescent="0.2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2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25">
      <c r="A2310" s="1">
        <v>102416</v>
      </c>
      <c r="B2310" s="2">
        <v>44191</v>
      </c>
      <c r="C2310" s="1">
        <v>1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93</v>
      </c>
    </row>
    <row r="2311" spans="1:9" ht="14.25" customHeight="1" x14ac:dyDescent="0.2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25">
      <c r="A2312" s="1">
        <v>101753</v>
      </c>
      <c r="B2312" s="2">
        <v>44191</v>
      </c>
      <c r="C2312" s="1">
        <v>1</v>
      </c>
      <c r="D2312" s="1">
        <v>1</v>
      </c>
      <c r="E2312" s="1">
        <v>1</v>
      </c>
      <c r="F2312" s="1">
        <v>1</v>
      </c>
      <c r="G2312" s="1">
        <v>1</v>
      </c>
      <c r="H2312" s="1">
        <v>1</v>
      </c>
      <c r="I2312" s="1">
        <v>95</v>
      </c>
    </row>
    <row r="2313" spans="1:9" ht="14.25" customHeight="1" x14ac:dyDescent="0.2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2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2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2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2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2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2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25">
      <c r="A2320" s="1">
        <v>100735</v>
      </c>
      <c r="B2320" s="2">
        <v>44192</v>
      </c>
      <c r="C2320" s="1">
        <v>1</v>
      </c>
      <c r="D2320" s="1">
        <v>1</v>
      </c>
      <c r="E2320" s="1">
        <v>1</v>
      </c>
      <c r="F2320" s="1">
        <v>0</v>
      </c>
      <c r="G2320" s="1">
        <v>0</v>
      </c>
      <c r="H2320" s="1">
        <v>0</v>
      </c>
      <c r="I2320" s="1">
        <v>70</v>
      </c>
    </row>
    <row r="2321" spans="1:9" ht="14.25" customHeight="1" x14ac:dyDescent="0.2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25">
      <c r="A2322" s="1">
        <v>100270</v>
      </c>
      <c r="B2322" s="2">
        <v>44192</v>
      </c>
      <c r="C2322" s="1">
        <v>1</v>
      </c>
      <c r="D2322" s="1">
        <v>1</v>
      </c>
      <c r="E2322" s="1">
        <v>0</v>
      </c>
      <c r="F2322" s="1">
        <v>0</v>
      </c>
      <c r="G2322" s="1">
        <v>0</v>
      </c>
      <c r="H2322" s="1">
        <v>0</v>
      </c>
      <c r="I2322" s="1">
        <v>95</v>
      </c>
    </row>
    <row r="2323" spans="1:9" ht="14.25" customHeight="1" x14ac:dyDescent="0.25">
      <c r="A2323" s="1">
        <v>100204</v>
      </c>
      <c r="B2323" s="2">
        <v>44192</v>
      </c>
      <c r="C2323" s="1">
        <v>1</v>
      </c>
      <c r="D2323" s="1">
        <v>1</v>
      </c>
      <c r="E2323" s="1">
        <v>0</v>
      </c>
      <c r="F2323" s="1">
        <v>0</v>
      </c>
      <c r="G2323" s="1">
        <v>0</v>
      </c>
      <c r="H2323" s="1">
        <v>0</v>
      </c>
      <c r="I2323" s="1">
        <v>55</v>
      </c>
    </row>
    <row r="2324" spans="1:9" ht="14.25" customHeight="1" x14ac:dyDescent="0.2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2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25">
      <c r="A2326" s="1">
        <v>100110</v>
      </c>
      <c r="B2326" s="2">
        <v>44192</v>
      </c>
      <c r="C2326" s="1">
        <v>1</v>
      </c>
      <c r="D2326" s="1">
        <v>1</v>
      </c>
      <c r="E2326" s="1">
        <v>1</v>
      </c>
      <c r="F2326" s="1">
        <v>1</v>
      </c>
      <c r="G2326" s="1">
        <v>1</v>
      </c>
      <c r="H2326" s="1">
        <v>0</v>
      </c>
      <c r="I2326" s="1">
        <v>75</v>
      </c>
    </row>
    <row r="2327" spans="1:9" ht="14.25" customHeight="1" x14ac:dyDescent="0.2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2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2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2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2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2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25">
      <c r="A2333" s="1">
        <v>100107</v>
      </c>
      <c r="B2333" s="2">
        <v>44192</v>
      </c>
      <c r="C2333" s="1">
        <v>1</v>
      </c>
      <c r="D2333" s="1">
        <v>1</v>
      </c>
      <c r="E2333" s="1">
        <v>1</v>
      </c>
      <c r="F2333" s="1">
        <v>0</v>
      </c>
      <c r="G2333" s="1">
        <v>0</v>
      </c>
      <c r="H2333" s="1">
        <v>0</v>
      </c>
      <c r="I2333" s="1">
        <v>69</v>
      </c>
    </row>
    <row r="2334" spans="1:9" ht="14.25" customHeight="1" x14ac:dyDescent="0.2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2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2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25">
      <c r="A2337" s="1">
        <v>102024</v>
      </c>
      <c r="B2337" s="2">
        <v>44192</v>
      </c>
      <c r="C2337" s="1">
        <v>1</v>
      </c>
      <c r="D2337" s="1">
        <v>1</v>
      </c>
      <c r="E2337" s="1">
        <v>1</v>
      </c>
      <c r="F2337" s="1">
        <v>0</v>
      </c>
      <c r="G2337" s="1">
        <v>0</v>
      </c>
      <c r="H2337" s="1">
        <v>0</v>
      </c>
      <c r="I2337" s="1">
        <v>75</v>
      </c>
    </row>
    <row r="2338" spans="1:9" ht="14.25" customHeight="1" x14ac:dyDescent="0.2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2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2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2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2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2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2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2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2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2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2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2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2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25">
      <c r="A2351" s="1">
        <v>101286</v>
      </c>
      <c r="B2351" s="2">
        <v>44192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85</v>
      </c>
    </row>
    <row r="2352" spans="1:9" ht="14.25" customHeight="1" x14ac:dyDescent="0.2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2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2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25">
      <c r="A2355" s="1">
        <v>100936</v>
      </c>
      <c r="B2355" s="2">
        <v>44192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69</v>
      </c>
    </row>
    <row r="2356" spans="1:9" ht="14.25" customHeight="1" x14ac:dyDescent="0.2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2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2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2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2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2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2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2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2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2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2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2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25">
      <c r="A2368" s="1">
        <v>101344</v>
      </c>
      <c r="B2368" s="2">
        <v>44192</v>
      </c>
      <c r="C2368" s="1">
        <v>1</v>
      </c>
      <c r="D2368" s="1">
        <v>1</v>
      </c>
      <c r="E2368" s="1">
        <v>0</v>
      </c>
      <c r="F2368" s="1">
        <v>0</v>
      </c>
      <c r="G2368" s="1">
        <v>0</v>
      </c>
      <c r="H2368" s="1">
        <v>0</v>
      </c>
      <c r="I2368" s="1">
        <v>75</v>
      </c>
    </row>
    <row r="2369" spans="1:9" ht="14.25" customHeight="1" x14ac:dyDescent="0.2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2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2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25">
      <c r="A2372" s="1">
        <v>100359</v>
      </c>
      <c r="B2372" s="2">
        <v>44192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50</v>
      </c>
    </row>
    <row r="2373" spans="1:9" ht="14.25" customHeight="1" x14ac:dyDescent="0.2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25">
      <c r="A2374" s="1">
        <v>101492</v>
      </c>
      <c r="B2374" s="2">
        <v>44192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55</v>
      </c>
    </row>
    <row r="2375" spans="1:9" ht="14.25" customHeight="1" x14ac:dyDescent="0.2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2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2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2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2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2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25">
      <c r="A2381" s="1">
        <v>102189</v>
      </c>
      <c r="B2381" s="2">
        <v>44192</v>
      </c>
      <c r="C2381" s="1">
        <v>1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v>70</v>
      </c>
    </row>
    <row r="2382" spans="1:9" ht="14.25" customHeight="1" x14ac:dyDescent="0.25">
      <c r="A2382" s="1">
        <v>101873</v>
      </c>
      <c r="B2382" s="2">
        <v>44193</v>
      </c>
      <c r="C2382" s="1">
        <v>1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v>93</v>
      </c>
    </row>
    <row r="2383" spans="1:9" ht="14.25" customHeight="1" x14ac:dyDescent="0.2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2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25">
      <c r="A2385" s="1">
        <v>102298</v>
      </c>
      <c r="B2385" s="2">
        <v>44193</v>
      </c>
      <c r="C2385" s="1">
        <v>1</v>
      </c>
      <c r="D2385" s="1">
        <v>1</v>
      </c>
      <c r="E2385" s="1">
        <v>1</v>
      </c>
      <c r="F2385" s="1">
        <v>1</v>
      </c>
      <c r="G2385" s="1">
        <v>1</v>
      </c>
      <c r="H2385" s="1">
        <v>0</v>
      </c>
      <c r="I2385" s="1">
        <v>51</v>
      </c>
    </row>
    <row r="2386" spans="1:9" ht="14.25" customHeight="1" x14ac:dyDescent="0.2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25">
      <c r="A2387" s="1">
        <v>100689</v>
      </c>
      <c r="B2387" s="2">
        <v>44193</v>
      </c>
      <c r="C2387" s="1">
        <v>1</v>
      </c>
      <c r="D2387" s="1">
        <v>1</v>
      </c>
      <c r="E2387" s="1">
        <v>1</v>
      </c>
      <c r="F2387" s="1">
        <v>0</v>
      </c>
      <c r="G2387" s="1">
        <v>0</v>
      </c>
      <c r="H2387" s="1">
        <v>0</v>
      </c>
      <c r="I2387" s="1">
        <v>93</v>
      </c>
    </row>
    <row r="2388" spans="1:9" ht="14.25" customHeight="1" x14ac:dyDescent="0.2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25">
      <c r="A2389" s="1">
        <v>101030</v>
      </c>
      <c r="B2389" s="2">
        <v>44193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25">
      <c r="A2390" s="1">
        <v>102286</v>
      </c>
      <c r="B2390" s="2">
        <v>44193</v>
      </c>
      <c r="C2390" s="1">
        <v>1</v>
      </c>
      <c r="D2390" s="1">
        <v>1</v>
      </c>
      <c r="E2390" s="1">
        <v>0</v>
      </c>
      <c r="F2390" s="1">
        <v>0</v>
      </c>
      <c r="G2390" s="1">
        <v>0</v>
      </c>
      <c r="H2390" s="1">
        <v>0</v>
      </c>
      <c r="I2390" s="1">
        <v>50</v>
      </c>
    </row>
    <row r="2391" spans="1:9" ht="14.25" customHeight="1" x14ac:dyDescent="0.2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25">
      <c r="A2392" s="1">
        <v>102477</v>
      </c>
      <c r="B2392" s="2">
        <v>44193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50</v>
      </c>
    </row>
    <row r="2393" spans="1:9" ht="14.25" customHeight="1" x14ac:dyDescent="0.25">
      <c r="A2393" s="1">
        <v>100549</v>
      </c>
      <c r="B2393" s="2">
        <v>44193</v>
      </c>
      <c r="C2393" s="1">
        <v>1</v>
      </c>
      <c r="D2393" s="1">
        <v>1</v>
      </c>
      <c r="E2393" s="1">
        <v>0</v>
      </c>
      <c r="F2393" s="1">
        <v>0</v>
      </c>
      <c r="G2393" s="1">
        <v>0</v>
      </c>
      <c r="H2393" s="1">
        <v>0</v>
      </c>
      <c r="I2393" s="1">
        <v>51</v>
      </c>
    </row>
    <row r="2394" spans="1:9" ht="14.25" customHeight="1" x14ac:dyDescent="0.2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25">
      <c r="A2395" s="1">
        <v>101771</v>
      </c>
      <c r="B2395" s="2">
        <v>44193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50</v>
      </c>
    </row>
    <row r="2396" spans="1:9" ht="14.25" customHeight="1" x14ac:dyDescent="0.2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2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2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25">
      <c r="A2399" s="1">
        <v>100774</v>
      </c>
      <c r="B2399" s="2">
        <v>44193</v>
      </c>
      <c r="C2399" s="1">
        <v>1</v>
      </c>
      <c r="D2399" s="1">
        <v>1</v>
      </c>
      <c r="E2399" s="1">
        <v>1</v>
      </c>
      <c r="F2399" s="1">
        <v>1</v>
      </c>
      <c r="G2399" s="1">
        <v>0</v>
      </c>
      <c r="H2399" s="1">
        <v>0</v>
      </c>
      <c r="I2399" s="1">
        <v>70</v>
      </c>
    </row>
    <row r="2400" spans="1:9" ht="14.25" customHeight="1" x14ac:dyDescent="0.2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25">
      <c r="A2401" s="1">
        <v>101888</v>
      </c>
      <c r="B2401" s="2">
        <v>44193</v>
      </c>
      <c r="C2401" s="1">
        <v>1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55</v>
      </c>
    </row>
    <row r="2402" spans="1:9" ht="14.25" customHeight="1" x14ac:dyDescent="0.2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2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2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2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25">
      <c r="A2406" s="1">
        <v>101178</v>
      </c>
      <c r="B2406" s="2">
        <v>44193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s="1">
        <v>85</v>
      </c>
    </row>
    <row r="2407" spans="1:9" ht="14.25" customHeight="1" x14ac:dyDescent="0.25">
      <c r="A2407" s="1">
        <v>101247</v>
      </c>
      <c r="B2407" s="2">
        <v>44194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77</v>
      </c>
    </row>
    <row r="2408" spans="1:9" ht="14.25" customHeight="1" x14ac:dyDescent="0.25">
      <c r="A2408" s="1">
        <v>102160</v>
      </c>
      <c r="B2408" s="2">
        <v>44194</v>
      </c>
      <c r="C2408" s="1">
        <v>1</v>
      </c>
      <c r="D2408" s="1">
        <v>1</v>
      </c>
      <c r="E2408" s="1">
        <v>1</v>
      </c>
      <c r="F2408" s="1">
        <v>0</v>
      </c>
      <c r="G2408" s="1">
        <v>0</v>
      </c>
      <c r="H2408" s="1">
        <v>0</v>
      </c>
      <c r="I2408" s="1">
        <v>50</v>
      </c>
    </row>
    <row r="2409" spans="1:9" ht="14.25" customHeight="1" x14ac:dyDescent="0.2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2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25">
      <c r="A2411" s="1">
        <v>100126</v>
      </c>
      <c r="B2411" s="2">
        <v>44194</v>
      </c>
      <c r="C2411" s="1">
        <v>1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2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25">
      <c r="A2413" s="1">
        <v>100165</v>
      </c>
      <c r="B2413" s="2">
        <v>44194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83</v>
      </c>
    </row>
    <row r="2414" spans="1:9" ht="14.25" customHeight="1" x14ac:dyDescent="0.2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25">
      <c r="A2415" s="1">
        <v>100868</v>
      </c>
      <c r="B2415" s="2">
        <v>44194</v>
      </c>
      <c r="C2415" s="1">
        <v>1</v>
      </c>
      <c r="D2415" s="1">
        <v>1</v>
      </c>
      <c r="E2415" s="1">
        <v>0</v>
      </c>
      <c r="F2415" s="1">
        <v>0</v>
      </c>
      <c r="G2415" s="1">
        <v>0</v>
      </c>
      <c r="H2415" s="1">
        <v>0</v>
      </c>
      <c r="I2415" s="1">
        <v>75</v>
      </c>
    </row>
    <row r="2416" spans="1:9" ht="14.25" customHeight="1" x14ac:dyDescent="0.2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2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25">
      <c r="A2418" s="1">
        <v>102025</v>
      </c>
      <c r="B2418" s="2">
        <v>44194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55</v>
      </c>
    </row>
    <row r="2419" spans="1:9" ht="14.25" customHeight="1" x14ac:dyDescent="0.25">
      <c r="A2419" s="1">
        <v>100862</v>
      </c>
      <c r="B2419" s="2">
        <v>44194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51</v>
      </c>
    </row>
    <row r="2420" spans="1:9" ht="14.25" customHeight="1" x14ac:dyDescent="0.2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2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25">
      <c r="A2422" s="1">
        <v>101511</v>
      </c>
      <c r="B2422" s="2">
        <v>44194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77</v>
      </c>
    </row>
    <row r="2423" spans="1:9" ht="14.25" customHeight="1" x14ac:dyDescent="0.25">
      <c r="A2423" s="1">
        <v>100907</v>
      </c>
      <c r="B2423" s="2">
        <v>44194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93</v>
      </c>
    </row>
    <row r="2424" spans="1:9" ht="14.25" customHeight="1" x14ac:dyDescent="0.2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2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2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25">
      <c r="A2427" s="1">
        <v>101640</v>
      </c>
      <c r="B2427" s="2">
        <v>44194</v>
      </c>
      <c r="C2427" s="1">
        <v>1</v>
      </c>
      <c r="D2427" s="1">
        <v>1</v>
      </c>
      <c r="E2427" s="1">
        <v>0</v>
      </c>
      <c r="F2427" s="1">
        <v>0</v>
      </c>
      <c r="G2427" s="1">
        <v>0</v>
      </c>
      <c r="H2427" s="1">
        <v>0</v>
      </c>
      <c r="I2427" s="1">
        <v>93</v>
      </c>
    </row>
    <row r="2428" spans="1:9" ht="14.25" customHeight="1" x14ac:dyDescent="0.2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25">
      <c r="A2429" s="1">
        <v>100596</v>
      </c>
      <c r="B2429" s="2">
        <v>44194</v>
      </c>
      <c r="C2429" s="1">
        <v>1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45</v>
      </c>
    </row>
    <row r="2430" spans="1:9" ht="14.25" customHeight="1" x14ac:dyDescent="0.2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25">
      <c r="A2431" s="1">
        <v>101665</v>
      </c>
      <c r="B2431" s="2">
        <v>44195</v>
      </c>
      <c r="C2431" s="1">
        <v>1</v>
      </c>
      <c r="D2431" s="1">
        <v>1</v>
      </c>
      <c r="E2431" s="1">
        <v>1</v>
      </c>
      <c r="F2431" s="1">
        <v>0</v>
      </c>
      <c r="G2431" s="1">
        <v>0</v>
      </c>
      <c r="H2431" s="1">
        <v>0</v>
      </c>
      <c r="I2431" s="1">
        <v>80</v>
      </c>
    </row>
    <row r="2432" spans="1:9" ht="14.25" customHeight="1" x14ac:dyDescent="0.2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2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2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2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2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2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2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2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2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2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25">
      <c r="A2442" s="1">
        <v>101163</v>
      </c>
      <c r="B2442" s="2">
        <v>44195</v>
      </c>
      <c r="C2442" s="1">
        <v>1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85</v>
      </c>
    </row>
    <row r="2443" spans="1:9" ht="14.25" customHeight="1" x14ac:dyDescent="0.25">
      <c r="A2443" s="1">
        <v>100360</v>
      </c>
      <c r="B2443" s="2">
        <v>44195</v>
      </c>
      <c r="C2443" s="1">
        <v>1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67</v>
      </c>
    </row>
    <row r="2444" spans="1:9" ht="14.25" customHeight="1" x14ac:dyDescent="0.2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25">
      <c r="A2445" s="1">
        <v>101817</v>
      </c>
      <c r="B2445" s="2">
        <v>44195</v>
      </c>
      <c r="C2445" s="1">
        <v>1</v>
      </c>
      <c r="D2445" s="1">
        <v>1</v>
      </c>
      <c r="E2445" s="1">
        <v>0</v>
      </c>
      <c r="F2445" s="1">
        <v>0</v>
      </c>
      <c r="G2445" s="1">
        <v>0</v>
      </c>
      <c r="H2445" s="1">
        <v>0</v>
      </c>
      <c r="I2445" s="1">
        <v>83</v>
      </c>
    </row>
    <row r="2446" spans="1:9" ht="14.25" customHeight="1" x14ac:dyDescent="0.2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25">
      <c r="A2447" s="1">
        <v>100962</v>
      </c>
      <c r="B2447" s="2">
        <v>44195</v>
      </c>
      <c r="C2447" s="1">
        <v>1</v>
      </c>
      <c r="D2447" s="1">
        <v>1</v>
      </c>
      <c r="E2447" s="1">
        <v>1</v>
      </c>
      <c r="F2447" s="1">
        <v>1</v>
      </c>
      <c r="G2447" s="1">
        <v>0</v>
      </c>
      <c r="H2447" s="1">
        <v>0</v>
      </c>
      <c r="I2447" s="1">
        <v>75</v>
      </c>
    </row>
    <row r="2448" spans="1:9" ht="14.25" customHeight="1" x14ac:dyDescent="0.2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25">
      <c r="A2449" s="1">
        <v>102422</v>
      </c>
      <c r="B2449" s="2">
        <v>44195</v>
      </c>
      <c r="C2449" s="1">
        <v>1</v>
      </c>
      <c r="D2449" s="1">
        <v>1</v>
      </c>
      <c r="E2449" s="1">
        <v>1</v>
      </c>
      <c r="F2449" s="1">
        <v>0</v>
      </c>
      <c r="G2449" s="1">
        <v>0</v>
      </c>
      <c r="H2449" s="1">
        <v>0</v>
      </c>
      <c r="I2449" s="1">
        <v>70</v>
      </c>
    </row>
    <row r="2450" spans="1:9" ht="14.25" customHeight="1" x14ac:dyDescent="0.2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2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2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2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25">
      <c r="A2454" s="1">
        <v>101294</v>
      </c>
      <c r="B2454" s="2">
        <v>44195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55</v>
      </c>
    </row>
    <row r="2455" spans="1:9" ht="14.25" customHeight="1" x14ac:dyDescent="0.25">
      <c r="A2455" s="1">
        <v>102415</v>
      </c>
      <c r="B2455" s="2">
        <v>44196</v>
      </c>
      <c r="C2455" s="1">
        <v>1</v>
      </c>
      <c r="D2455" s="1">
        <v>1</v>
      </c>
      <c r="E2455" s="1">
        <v>0</v>
      </c>
      <c r="F2455" s="1">
        <v>0</v>
      </c>
      <c r="G2455" s="1">
        <v>0</v>
      </c>
      <c r="H2455" s="1">
        <v>0</v>
      </c>
      <c r="I2455" s="1">
        <v>70</v>
      </c>
    </row>
    <row r="2456" spans="1:9" ht="14.25" customHeight="1" x14ac:dyDescent="0.2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2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25">
      <c r="A2458" s="1">
        <v>100094</v>
      </c>
      <c r="B2458" s="2">
        <v>44196</v>
      </c>
      <c r="C2458" s="1">
        <v>1</v>
      </c>
      <c r="D2458" s="1">
        <v>1</v>
      </c>
      <c r="E2458" s="1">
        <v>1</v>
      </c>
      <c r="F2458" s="1">
        <v>1</v>
      </c>
      <c r="G2458" s="1">
        <v>1</v>
      </c>
      <c r="H2458" s="1">
        <v>0</v>
      </c>
      <c r="I2458" s="1">
        <v>55</v>
      </c>
    </row>
    <row r="2459" spans="1:9" ht="14.25" customHeight="1" x14ac:dyDescent="0.25">
      <c r="A2459" s="1">
        <v>100316</v>
      </c>
      <c r="B2459" s="2">
        <v>44196</v>
      </c>
      <c r="C2459" s="1">
        <v>1</v>
      </c>
      <c r="D2459" s="1">
        <v>1</v>
      </c>
      <c r="E2459" s="1">
        <v>0</v>
      </c>
      <c r="F2459" s="1">
        <v>0</v>
      </c>
      <c r="G2459" s="1">
        <v>0</v>
      </c>
      <c r="H2459" s="1">
        <v>0</v>
      </c>
      <c r="I2459" s="1">
        <v>55</v>
      </c>
    </row>
    <row r="2460" spans="1:9" ht="14.25" customHeight="1" x14ac:dyDescent="0.2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2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2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2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25">
      <c r="A2464" s="1">
        <v>101186</v>
      </c>
      <c r="B2464" s="2">
        <v>44196</v>
      </c>
      <c r="C2464" s="1">
        <v>1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77</v>
      </c>
    </row>
    <row r="2465" spans="1:9" ht="14.25" customHeight="1" x14ac:dyDescent="0.2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2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2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2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2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2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2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2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2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2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2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2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2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25">
      <c r="A2478" s="1">
        <v>101714</v>
      </c>
      <c r="B2478" s="2">
        <v>44196</v>
      </c>
      <c r="C2478" s="1">
        <v>1</v>
      </c>
      <c r="D2478" s="1">
        <v>1</v>
      </c>
      <c r="E2478" s="1">
        <v>0</v>
      </c>
      <c r="F2478" s="1">
        <v>0</v>
      </c>
      <c r="G2478" s="1">
        <v>0</v>
      </c>
      <c r="H2478" s="1">
        <v>0</v>
      </c>
      <c r="I2478" s="1">
        <v>75</v>
      </c>
    </row>
    <row r="2479" spans="1:9" ht="14.25" customHeight="1" x14ac:dyDescent="0.2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25">
      <c r="A2480" s="1">
        <v>101803</v>
      </c>
      <c r="B2480" s="2">
        <v>44196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83</v>
      </c>
    </row>
    <row r="2481" spans="1:9" ht="14.25" customHeight="1" x14ac:dyDescent="0.2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2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2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2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25">
      <c r="A2485" s="1">
        <v>101350</v>
      </c>
      <c r="B2485" s="2">
        <v>44196</v>
      </c>
      <c r="C2485" s="1">
        <v>1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69</v>
      </c>
    </row>
    <row r="2486" spans="1:9" ht="14.25" customHeight="1" x14ac:dyDescent="0.2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2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2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2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2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2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2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2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25">
      <c r="A2494" s="1">
        <v>100783</v>
      </c>
      <c r="B2494" s="2">
        <v>44196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2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2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2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25">
      <c r="A2498" s="1">
        <v>100825</v>
      </c>
      <c r="B2498" s="2">
        <v>44196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95</v>
      </c>
    </row>
    <row r="2499" spans="1:9" ht="14.25" customHeight="1" x14ac:dyDescent="0.2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2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2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autoFilter ref="A1:I2501" xr:uid="{00000000-0001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493B-F49C-43C6-AE04-16C88847A151}">
  <dimension ref="A3:H32"/>
  <sheetViews>
    <sheetView topLeftCell="A12" workbookViewId="0">
      <selection activeCell="D29" sqref="D29"/>
    </sheetView>
  </sheetViews>
  <sheetFormatPr defaultRowHeight="15" x14ac:dyDescent="0.25"/>
  <cols>
    <col min="1" max="1" width="17.28515625" bestFit="1" customWidth="1"/>
    <col min="2" max="2" width="35.42578125" bestFit="1" customWidth="1"/>
    <col min="3" max="3" width="23.140625" bestFit="1" customWidth="1"/>
    <col min="4" max="8" width="26" bestFit="1" customWidth="1"/>
    <col min="9" max="10" width="24.85546875" bestFit="1" customWidth="1"/>
    <col min="11" max="13" width="26" bestFit="1" customWidth="1"/>
    <col min="14" max="16" width="24.85546875" bestFit="1" customWidth="1"/>
    <col min="17" max="19" width="26" bestFit="1" customWidth="1"/>
    <col min="20" max="22" width="24.85546875" bestFit="1" customWidth="1"/>
    <col min="23" max="25" width="26" bestFit="1" customWidth="1"/>
    <col min="26" max="28" width="24.85546875" bestFit="1" customWidth="1"/>
    <col min="29" max="31" width="26" bestFit="1" customWidth="1"/>
    <col min="32" max="34" width="24.85546875" bestFit="1" customWidth="1"/>
    <col min="35" max="37" width="26" bestFit="1" customWidth="1"/>
    <col min="38" max="40" width="24.85546875" bestFit="1" customWidth="1"/>
    <col min="41" max="43" width="26" bestFit="1" customWidth="1"/>
    <col min="44" max="46" width="24.85546875" bestFit="1" customWidth="1"/>
    <col min="47" max="49" width="26" bestFit="1" customWidth="1"/>
    <col min="50" max="52" width="24.85546875" bestFit="1" customWidth="1"/>
    <col min="53" max="55" width="26" bestFit="1" customWidth="1"/>
    <col min="56" max="58" width="24.85546875" bestFit="1" customWidth="1"/>
    <col min="59" max="61" width="26" bestFit="1" customWidth="1"/>
    <col min="62" max="64" width="24.85546875" bestFit="1" customWidth="1"/>
    <col min="65" max="67" width="26" bestFit="1" customWidth="1"/>
    <col min="68" max="70" width="24.85546875" bestFit="1" customWidth="1"/>
    <col min="71" max="73" width="26" bestFit="1" customWidth="1"/>
    <col min="74" max="76" width="24.85546875" bestFit="1" customWidth="1"/>
    <col min="77" max="79" width="26" bestFit="1" customWidth="1"/>
    <col min="80" max="82" width="24.85546875" bestFit="1" customWidth="1"/>
    <col min="83" max="85" width="26" bestFit="1" customWidth="1"/>
    <col min="86" max="88" width="24.85546875" bestFit="1" customWidth="1"/>
    <col min="89" max="91" width="26" bestFit="1" customWidth="1"/>
    <col min="92" max="94" width="24.85546875" bestFit="1" customWidth="1"/>
    <col min="95" max="97" width="26" bestFit="1" customWidth="1"/>
    <col min="98" max="100" width="24.85546875" bestFit="1" customWidth="1"/>
    <col min="101" max="103" width="26" bestFit="1" customWidth="1"/>
    <col min="104" max="106" width="24.85546875" bestFit="1" customWidth="1"/>
    <col min="107" max="109" width="26" bestFit="1" customWidth="1"/>
    <col min="110" max="112" width="24.85546875" bestFit="1" customWidth="1"/>
    <col min="113" max="115" width="26" bestFit="1" customWidth="1"/>
    <col min="116" max="118" width="24.85546875" bestFit="1" customWidth="1"/>
    <col min="119" max="121" width="26" bestFit="1" customWidth="1"/>
    <col min="122" max="124" width="24.85546875" bestFit="1" customWidth="1"/>
    <col min="125" max="127" width="26" bestFit="1" customWidth="1"/>
    <col min="128" max="130" width="24.85546875" bestFit="1" customWidth="1"/>
    <col min="131" max="133" width="26" bestFit="1" customWidth="1"/>
    <col min="134" max="136" width="24.85546875" bestFit="1" customWidth="1"/>
    <col min="137" max="139" width="26" bestFit="1" customWidth="1"/>
    <col min="140" max="142" width="24.85546875" bestFit="1" customWidth="1"/>
    <col min="143" max="145" width="26" bestFit="1" customWidth="1"/>
    <col min="146" max="148" width="24.85546875" bestFit="1" customWidth="1"/>
    <col min="149" max="151" width="26" bestFit="1" customWidth="1"/>
    <col min="152" max="154" width="24.85546875" bestFit="1" customWidth="1"/>
    <col min="155" max="157" width="26" bestFit="1" customWidth="1"/>
    <col min="158" max="160" width="24.85546875" bestFit="1" customWidth="1"/>
    <col min="161" max="163" width="26" bestFit="1" customWidth="1"/>
    <col min="164" max="166" width="24.85546875" bestFit="1" customWidth="1"/>
    <col min="167" max="169" width="26" bestFit="1" customWidth="1"/>
    <col min="170" max="172" width="24.85546875" bestFit="1" customWidth="1"/>
    <col min="173" max="175" width="26" bestFit="1" customWidth="1"/>
    <col min="176" max="178" width="24.85546875" bestFit="1" customWidth="1"/>
    <col min="179" max="181" width="26" bestFit="1" customWidth="1"/>
    <col min="182" max="184" width="24.85546875" bestFit="1" customWidth="1"/>
    <col min="185" max="187" width="26" bestFit="1" customWidth="1"/>
    <col min="188" max="190" width="24.85546875" bestFit="1" customWidth="1"/>
    <col min="191" max="193" width="26" bestFit="1" customWidth="1"/>
    <col min="194" max="196" width="24.85546875" bestFit="1" customWidth="1"/>
    <col min="197" max="199" width="26" bestFit="1" customWidth="1"/>
    <col min="200" max="202" width="24.85546875" bestFit="1" customWidth="1"/>
    <col min="203" max="205" width="26" bestFit="1" customWidth="1"/>
    <col min="206" max="208" width="24.85546875" bestFit="1" customWidth="1"/>
    <col min="209" max="211" width="26" bestFit="1" customWidth="1"/>
    <col min="212" max="214" width="24.85546875" bestFit="1" customWidth="1"/>
    <col min="215" max="217" width="26" bestFit="1" customWidth="1"/>
    <col min="218" max="220" width="24.85546875" bestFit="1" customWidth="1"/>
    <col min="221" max="223" width="26" bestFit="1" customWidth="1"/>
    <col min="224" max="226" width="24.85546875" bestFit="1" customWidth="1"/>
    <col min="227" max="229" width="26" bestFit="1" customWidth="1"/>
    <col min="230" max="232" width="24.85546875" bestFit="1" customWidth="1"/>
    <col min="233" max="235" width="26" bestFit="1" customWidth="1"/>
    <col min="236" max="238" width="24.85546875" bestFit="1" customWidth="1"/>
    <col min="239" max="241" width="26" bestFit="1" customWidth="1"/>
    <col min="242" max="244" width="24.85546875" bestFit="1" customWidth="1"/>
    <col min="245" max="247" width="26" bestFit="1" customWidth="1"/>
    <col min="248" max="250" width="24.85546875" bestFit="1" customWidth="1"/>
    <col min="251" max="253" width="26" bestFit="1" customWidth="1"/>
    <col min="254" max="256" width="24.85546875" bestFit="1" customWidth="1"/>
    <col min="257" max="259" width="26" bestFit="1" customWidth="1"/>
    <col min="260" max="262" width="24.85546875" bestFit="1" customWidth="1"/>
    <col min="263" max="265" width="26" bestFit="1" customWidth="1"/>
    <col min="266" max="268" width="24.85546875" bestFit="1" customWidth="1"/>
    <col min="269" max="271" width="26" bestFit="1" customWidth="1"/>
    <col min="272" max="274" width="24.85546875" bestFit="1" customWidth="1"/>
    <col min="275" max="277" width="26" bestFit="1" customWidth="1"/>
    <col min="278" max="280" width="24.85546875" bestFit="1" customWidth="1"/>
    <col min="281" max="283" width="26" bestFit="1" customWidth="1"/>
    <col min="284" max="286" width="24.85546875" bestFit="1" customWidth="1"/>
    <col min="287" max="289" width="26" bestFit="1" customWidth="1"/>
    <col min="290" max="292" width="24.85546875" bestFit="1" customWidth="1"/>
    <col min="293" max="295" width="26" bestFit="1" customWidth="1"/>
    <col min="296" max="298" width="24.85546875" bestFit="1" customWidth="1"/>
    <col min="299" max="301" width="26" bestFit="1" customWidth="1"/>
    <col min="302" max="304" width="24.85546875" bestFit="1" customWidth="1"/>
    <col min="305" max="307" width="26" bestFit="1" customWidth="1"/>
    <col min="308" max="310" width="24.85546875" bestFit="1" customWidth="1"/>
    <col min="311" max="313" width="26" bestFit="1" customWidth="1"/>
    <col min="314" max="316" width="24.85546875" bestFit="1" customWidth="1"/>
    <col min="317" max="319" width="26" bestFit="1" customWidth="1"/>
    <col min="320" max="322" width="24.85546875" bestFit="1" customWidth="1"/>
    <col min="323" max="325" width="26" bestFit="1" customWidth="1"/>
    <col min="326" max="328" width="24.85546875" bestFit="1" customWidth="1"/>
    <col min="329" max="331" width="26" bestFit="1" customWidth="1"/>
    <col min="332" max="334" width="24.85546875" bestFit="1" customWidth="1"/>
    <col min="335" max="337" width="26" bestFit="1" customWidth="1"/>
    <col min="338" max="340" width="24.85546875" bestFit="1" customWidth="1"/>
    <col min="341" max="343" width="26" bestFit="1" customWidth="1"/>
    <col min="344" max="346" width="24.85546875" bestFit="1" customWidth="1"/>
    <col min="347" max="349" width="26" bestFit="1" customWidth="1"/>
    <col min="350" max="352" width="24.85546875" bestFit="1" customWidth="1"/>
    <col min="353" max="355" width="26" bestFit="1" customWidth="1"/>
    <col min="356" max="358" width="24.85546875" bestFit="1" customWidth="1"/>
    <col min="359" max="361" width="26" bestFit="1" customWidth="1"/>
    <col min="362" max="364" width="24.85546875" bestFit="1" customWidth="1"/>
    <col min="365" max="367" width="26" bestFit="1" customWidth="1"/>
    <col min="368" max="370" width="24.85546875" bestFit="1" customWidth="1"/>
    <col min="371" max="373" width="26" bestFit="1" customWidth="1"/>
    <col min="374" max="376" width="24.85546875" bestFit="1" customWidth="1"/>
    <col min="377" max="379" width="26" bestFit="1" customWidth="1"/>
    <col min="380" max="382" width="24.85546875" bestFit="1" customWidth="1"/>
    <col min="383" max="385" width="26" bestFit="1" customWidth="1"/>
    <col min="386" max="388" width="24.85546875" bestFit="1" customWidth="1"/>
    <col min="389" max="391" width="26" bestFit="1" customWidth="1"/>
    <col min="392" max="394" width="24.85546875" bestFit="1" customWidth="1"/>
    <col min="395" max="397" width="26" bestFit="1" customWidth="1"/>
    <col min="398" max="400" width="24.85546875" bestFit="1" customWidth="1"/>
    <col min="401" max="403" width="26" bestFit="1" customWidth="1"/>
    <col min="404" max="406" width="24.85546875" bestFit="1" customWidth="1"/>
    <col min="407" max="409" width="26" bestFit="1" customWidth="1"/>
    <col min="410" max="412" width="24.85546875" bestFit="1" customWidth="1"/>
    <col min="413" max="415" width="26" bestFit="1" customWidth="1"/>
    <col min="416" max="418" width="24.85546875" bestFit="1" customWidth="1"/>
    <col min="419" max="421" width="26" bestFit="1" customWidth="1"/>
    <col min="422" max="424" width="24.85546875" bestFit="1" customWidth="1"/>
    <col min="425" max="427" width="26" bestFit="1" customWidth="1"/>
    <col min="428" max="430" width="24.85546875" bestFit="1" customWidth="1"/>
    <col min="431" max="433" width="26" bestFit="1" customWidth="1"/>
    <col min="434" max="436" width="24.85546875" bestFit="1" customWidth="1"/>
    <col min="437" max="439" width="26" bestFit="1" customWidth="1"/>
    <col min="440" max="442" width="24.85546875" bestFit="1" customWidth="1"/>
    <col min="443" max="445" width="26" bestFit="1" customWidth="1"/>
    <col min="446" max="448" width="24.85546875" bestFit="1" customWidth="1"/>
    <col min="449" max="451" width="26" bestFit="1" customWidth="1"/>
    <col min="452" max="454" width="24.85546875" bestFit="1" customWidth="1"/>
    <col min="455" max="457" width="26" bestFit="1" customWidth="1"/>
    <col min="458" max="460" width="24.85546875" bestFit="1" customWidth="1"/>
    <col min="461" max="463" width="26" bestFit="1" customWidth="1"/>
    <col min="464" max="466" width="24.85546875" bestFit="1" customWidth="1"/>
    <col min="467" max="469" width="26" bestFit="1" customWidth="1"/>
    <col min="470" max="472" width="24.85546875" bestFit="1" customWidth="1"/>
    <col min="473" max="475" width="26" bestFit="1" customWidth="1"/>
    <col min="476" max="478" width="24.85546875" bestFit="1" customWidth="1"/>
    <col min="479" max="481" width="26" bestFit="1" customWidth="1"/>
    <col min="482" max="484" width="24.85546875" bestFit="1" customWidth="1"/>
    <col min="485" max="487" width="26" bestFit="1" customWidth="1"/>
    <col min="488" max="490" width="24.85546875" bestFit="1" customWidth="1"/>
    <col min="491" max="493" width="26" bestFit="1" customWidth="1"/>
    <col min="494" max="496" width="24.85546875" bestFit="1" customWidth="1"/>
    <col min="497" max="499" width="26" bestFit="1" customWidth="1"/>
    <col min="500" max="502" width="24.85546875" bestFit="1" customWidth="1"/>
    <col min="503" max="505" width="26" bestFit="1" customWidth="1"/>
    <col min="506" max="508" width="24.85546875" bestFit="1" customWidth="1"/>
    <col min="509" max="511" width="26" bestFit="1" customWidth="1"/>
    <col min="512" max="514" width="24.85546875" bestFit="1" customWidth="1"/>
    <col min="515" max="517" width="26" bestFit="1" customWidth="1"/>
    <col min="518" max="520" width="24.85546875" bestFit="1" customWidth="1"/>
    <col min="521" max="523" width="26" bestFit="1" customWidth="1"/>
    <col min="524" max="526" width="24.85546875" bestFit="1" customWidth="1"/>
    <col min="527" max="529" width="26" bestFit="1" customWidth="1"/>
    <col min="530" max="532" width="24.85546875" bestFit="1" customWidth="1"/>
    <col min="533" max="535" width="26" bestFit="1" customWidth="1"/>
    <col min="536" max="538" width="24.85546875" bestFit="1" customWidth="1"/>
    <col min="539" max="541" width="26" bestFit="1" customWidth="1"/>
    <col min="542" max="544" width="24.85546875" bestFit="1" customWidth="1"/>
    <col min="545" max="547" width="26" bestFit="1" customWidth="1"/>
    <col min="548" max="550" width="24.85546875" bestFit="1" customWidth="1"/>
    <col min="551" max="553" width="26" bestFit="1" customWidth="1"/>
    <col min="554" max="556" width="24.85546875" bestFit="1" customWidth="1"/>
    <col min="557" max="559" width="26" bestFit="1" customWidth="1"/>
    <col min="560" max="562" width="24.85546875" bestFit="1" customWidth="1"/>
    <col min="563" max="565" width="26" bestFit="1" customWidth="1"/>
    <col min="566" max="568" width="24.85546875" bestFit="1" customWidth="1"/>
    <col min="569" max="571" width="26" bestFit="1" customWidth="1"/>
    <col min="572" max="574" width="24.85546875" bestFit="1" customWidth="1"/>
    <col min="575" max="577" width="26" bestFit="1" customWidth="1"/>
    <col min="578" max="580" width="24.85546875" bestFit="1" customWidth="1"/>
    <col min="581" max="583" width="26" bestFit="1" customWidth="1"/>
    <col min="584" max="586" width="24.85546875" bestFit="1" customWidth="1"/>
    <col min="587" max="589" width="26" bestFit="1" customWidth="1"/>
    <col min="590" max="592" width="24.85546875" bestFit="1" customWidth="1"/>
    <col min="593" max="595" width="26" bestFit="1" customWidth="1"/>
    <col min="596" max="598" width="24.85546875" bestFit="1" customWidth="1"/>
    <col min="599" max="601" width="26" bestFit="1" customWidth="1"/>
    <col min="602" max="604" width="24.85546875" bestFit="1" customWidth="1"/>
    <col min="605" max="607" width="26" bestFit="1" customWidth="1"/>
    <col min="608" max="610" width="24.85546875" bestFit="1" customWidth="1"/>
    <col min="611" max="613" width="26" bestFit="1" customWidth="1"/>
    <col min="614" max="616" width="24.85546875" bestFit="1" customWidth="1"/>
    <col min="617" max="619" width="26" bestFit="1" customWidth="1"/>
    <col min="620" max="622" width="24.85546875" bestFit="1" customWidth="1"/>
    <col min="623" max="625" width="26" bestFit="1" customWidth="1"/>
    <col min="626" max="628" width="24.85546875" bestFit="1" customWidth="1"/>
    <col min="629" max="631" width="26" bestFit="1" customWidth="1"/>
    <col min="632" max="634" width="24.85546875" bestFit="1" customWidth="1"/>
    <col min="635" max="637" width="26" bestFit="1" customWidth="1"/>
    <col min="638" max="640" width="24.85546875" bestFit="1" customWidth="1"/>
    <col min="641" max="643" width="26" bestFit="1" customWidth="1"/>
    <col min="644" max="646" width="24.85546875" bestFit="1" customWidth="1"/>
    <col min="647" max="649" width="26" bestFit="1" customWidth="1"/>
    <col min="650" max="652" width="24.85546875" bestFit="1" customWidth="1"/>
    <col min="653" max="655" width="26" bestFit="1" customWidth="1"/>
    <col min="656" max="658" width="24.85546875" bestFit="1" customWidth="1"/>
    <col min="659" max="661" width="26" bestFit="1" customWidth="1"/>
    <col min="662" max="664" width="24.85546875" bestFit="1" customWidth="1"/>
    <col min="665" max="667" width="26" bestFit="1" customWidth="1"/>
    <col min="668" max="670" width="24.85546875" bestFit="1" customWidth="1"/>
    <col min="671" max="673" width="26" bestFit="1" customWidth="1"/>
    <col min="674" max="676" width="24.85546875" bestFit="1" customWidth="1"/>
    <col min="677" max="679" width="26" bestFit="1" customWidth="1"/>
    <col min="680" max="682" width="24.85546875" bestFit="1" customWidth="1"/>
    <col min="683" max="685" width="26" bestFit="1" customWidth="1"/>
    <col min="686" max="688" width="24.85546875" bestFit="1" customWidth="1"/>
    <col min="689" max="691" width="26" bestFit="1" customWidth="1"/>
    <col min="692" max="694" width="24.85546875" bestFit="1" customWidth="1"/>
    <col min="695" max="697" width="26" bestFit="1" customWidth="1"/>
    <col min="698" max="700" width="24.85546875" bestFit="1" customWidth="1"/>
    <col min="701" max="703" width="26" bestFit="1" customWidth="1"/>
    <col min="704" max="706" width="24.85546875" bestFit="1" customWidth="1"/>
    <col min="707" max="709" width="26" bestFit="1" customWidth="1"/>
    <col min="710" max="712" width="24.85546875" bestFit="1" customWidth="1"/>
    <col min="713" max="715" width="26" bestFit="1" customWidth="1"/>
    <col min="716" max="718" width="24.85546875" bestFit="1" customWidth="1"/>
    <col min="719" max="721" width="26" bestFit="1" customWidth="1"/>
    <col min="722" max="724" width="24.85546875" bestFit="1" customWidth="1"/>
    <col min="725" max="727" width="26" bestFit="1" customWidth="1"/>
    <col min="728" max="730" width="24.85546875" bestFit="1" customWidth="1"/>
    <col min="731" max="733" width="26" bestFit="1" customWidth="1"/>
    <col min="734" max="736" width="24.85546875" bestFit="1" customWidth="1"/>
    <col min="737" max="739" width="26" bestFit="1" customWidth="1"/>
    <col min="740" max="742" width="24.85546875" bestFit="1" customWidth="1"/>
    <col min="743" max="745" width="26" bestFit="1" customWidth="1"/>
    <col min="746" max="748" width="24.85546875" bestFit="1" customWidth="1"/>
    <col min="749" max="751" width="26" bestFit="1" customWidth="1"/>
    <col min="752" max="754" width="24.85546875" bestFit="1" customWidth="1"/>
    <col min="755" max="757" width="26" bestFit="1" customWidth="1"/>
    <col min="758" max="760" width="24.85546875" bestFit="1" customWidth="1"/>
    <col min="761" max="763" width="26" bestFit="1" customWidth="1"/>
    <col min="764" max="766" width="24.85546875" bestFit="1" customWidth="1"/>
    <col min="767" max="769" width="26" bestFit="1" customWidth="1"/>
    <col min="770" max="772" width="24.85546875" bestFit="1" customWidth="1"/>
    <col min="773" max="775" width="26" bestFit="1" customWidth="1"/>
    <col min="776" max="778" width="24.85546875" bestFit="1" customWidth="1"/>
    <col min="779" max="781" width="26" bestFit="1" customWidth="1"/>
    <col min="782" max="784" width="24.85546875" bestFit="1" customWidth="1"/>
    <col min="785" max="787" width="26" bestFit="1" customWidth="1"/>
    <col min="788" max="790" width="24.85546875" bestFit="1" customWidth="1"/>
    <col min="791" max="793" width="26" bestFit="1" customWidth="1"/>
    <col min="794" max="796" width="24.85546875" bestFit="1" customWidth="1"/>
    <col min="797" max="799" width="26" bestFit="1" customWidth="1"/>
    <col min="800" max="802" width="24.85546875" bestFit="1" customWidth="1"/>
    <col min="803" max="805" width="26" bestFit="1" customWidth="1"/>
    <col min="806" max="808" width="24.85546875" bestFit="1" customWidth="1"/>
    <col min="809" max="811" width="26" bestFit="1" customWidth="1"/>
    <col min="812" max="814" width="24.85546875" bestFit="1" customWidth="1"/>
    <col min="815" max="817" width="26" bestFit="1" customWidth="1"/>
    <col min="818" max="820" width="24.85546875" bestFit="1" customWidth="1"/>
    <col min="821" max="823" width="26" bestFit="1" customWidth="1"/>
    <col min="824" max="826" width="24.85546875" bestFit="1" customWidth="1"/>
    <col min="827" max="829" width="26" bestFit="1" customWidth="1"/>
    <col min="830" max="832" width="24.85546875" bestFit="1" customWidth="1"/>
    <col min="833" max="835" width="26" bestFit="1" customWidth="1"/>
    <col min="836" max="838" width="24.85546875" bestFit="1" customWidth="1"/>
    <col min="839" max="841" width="26" bestFit="1" customWidth="1"/>
    <col min="842" max="844" width="24.85546875" bestFit="1" customWidth="1"/>
    <col min="845" max="847" width="26" bestFit="1" customWidth="1"/>
    <col min="848" max="850" width="24.85546875" bestFit="1" customWidth="1"/>
    <col min="851" max="853" width="26" bestFit="1" customWidth="1"/>
    <col min="854" max="856" width="24.85546875" bestFit="1" customWidth="1"/>
    <col min="857" max="859" width="26" bestFit="1" customWidth="1"/>
    <col min="860" max="862" width="24.85546875" bestFit="1" customWidth="1"/>
    <col min="863" max="865" width="26" bestFit="1" customWidth="1"/>
    <col min="866" max="868" width="24.85546875" bestFit="1" customWidth="1"/>
    <col min="869" max="871" width="26" bestFit="1" customWidth="1"/>
    <col min="872" max="874" width="24.85546875" bestFit="1" customWidth="1"/>
    <col min="875" max="877" width="26" bestFit="1" customWidth="1"/>
    <col min="878" max="880" width="24.85546875" bestFit="1" customWidth="1"/>
    <col min="881" max="883" width="26" bestFit="1" customWidth="1"/>
    <col min="884" max="886" width="24.85546875" bestFit="1" customWidth="1"/>
    <col min="887" max="889" width="26" bestFit="1" customWidth="1"/>
    <col min="890" max="892" width="24.85546875" bestFit="1" customWidth="1"/>
    <col min="893" max="895" width="26" bestFit="1" customWidth="1"/>
    <col min="896" max="898" width="24.85546875" bestFit="1" customWidth="1"/>
    <col min="899" max="901" width="26" bestFit="1" customWidth="1"/>
    <col min="902" max="904" width="24.85546875" bestFit="1" customWidth="1"/>
    <col min="905" max="907" width="26" bestFit="1" customWidth="1"/>
    <col min="908" max="910" width="24.85546875" bestFit="1" customWidth="1"/>
    <col min="911" max="913" width="26" bestFit="1" customWidth="1"/>
    <col min="914" max="916" width="24.85546875" bestFit="1" customWidth="1"/>
    <col min="917" max="919" width="26" bestFit="1" customWidth="1"/>
    <col min="920" max="922" width="24.85546875" bestFit="1" customWidth="1"/>
    <col min="923" max="925" width="26" bestFit="1" customWidth="1"/>
    <col min="926" max="928" width="24.85546875" bestFit="1" customWidth="1"/>
    <col min="929" max="931" width="26" bestFit="1" customWidth="1"/>
    <col min="932" max="934" width="24.85546875" bestFit="1" customWidth="1"/>
    <col min="935" max="937" width="26" bestFit="1" customWidth="1"/>
    <col min="938" max="940" width="24.85546875" bestFit="1" customWidth="1"/>
    <col min="941" max="943" width="26" bestFit="1" customWidth="1"/>
    <col min="944" max="946" width="24.85546875" bestFit="1" customWidth="1"/>
    <col min="947" max="949" width="26" bestFit="1" customWidth="1"/>
    <col min="950" max="952" width="24.85546875" bestFit="1" customWidth="1"/>
    <col min="953" max="955" width="26" bestFit="1" customWidth="1"/>
    <col min="956" max="958" width="24.85546875" bestFit="1" customWidth="1"/>
    <col min="959" max="961" width="26" bestFit="1" customWidth="1"/>
    <col min="962" max="964" width="24.85546875" bestFit="1" customWidth="1"/>
    <col min="965" max="967" width="26" bestFit="1" customWidth="1"/>
    <col min="968" max="970" width="24.85546875" bestFit="1" customWidth="1"/>
    <col min="971" max="973" width="26" bestFit="1" customWidth="1"/>
    <col min="974" max="976" width="24.85546875" bestFit="1" customWidth="1"/>
    <col min="977" max="979" width="26" bestFit="1" customWidth="1"/>
    <col min="980" max="982" width="24.85546875" bestFit="1" customWidth="1"/>
    <col min="983" max="985" width="26" bestFit="1" customWidth="1"/>
    <col min="986" max="988" width="24.85546875" bestFit="1" customWidth="1"/>
    <col min="989" max="991" width="26" bestFit="1" customWidth="1"/>
    <col min="992" max="994" width="24.85546875" bestFit="1" customWidth="1"/>
    <col min="995" max="997" width="26" bestFit="1" customWidth="1"/>
    <col min="998" max="1000" width="24.85546875" bestFit="1" customWidth="1"/>
    <col min="1001" max="1003" width="26" bestFit="1" customWidth="1"/>
    <col min="1004" max="1006" width="24.85546875" bestFit="1" customWidth="1"/>
    <col min="1007" max="1009" width="26" bestFit="1" customWidth="1"/>
    <col min="1010" max="1012" width="24.85546875" bestFit="1" customWidth="1"/>
    <col min="1013" max="1015" width="26" bestFit="1" customWidth="1"/>
    <col min="1016" max="1018" width="24.85546875" bestFit="1" customWidth="1"/>
    <col min="1019" max="1021" width="26" bestFit="1" customWidth="1"/>
    <col min="1022" max="1024" width="24.85546875" bestFit="1" customWidth="1"/>
    <col min="1025" max="1027" width="26" bestFit="1" customWidth="1"/>
    <col min="1028" max="1030" width="24.85546875" bestFit="1" customWidth="1"/>
    <col min="1031" max="1033" width="26" bestFit="1" customWidth="1"/>
    <col min="1034" max="1036" width="24.85546875" bestFit="1" customWidth="1"/>
    <col min="1037" max="1039" width="26" bestFit="1" customWidth="1"/>
    <col min="1040" max="1042" width="24.85546875" bestFit="1" customWidth="1"/>
    <col min="1043" max="1045" width="26" bestFit="1" customWidth="1"/>
    <col min="1046" max="1048" width="24.85546875" bestFit="1" customWidth="1"/>
    <col min="1049" max="1051" width="26" bestFit="1" customWidth="1"/>
    <col min="1052" max="1054" width="24.85546875" bestFit="1" customWidth="1"/>
    <col min="1055" max="1057" width="26" bestFit="1" customWidth="1"/>
    <col min="1058" max="1060" width="24.85546875" bestFit="1" customWidth="1"/>
    <col min="1061" max="1063" width="26" bestFit="1" customWidth="1"/>
    <col min="1064" max="1066" width="24.85546875" bestFit="1" customWidth="1"/>
    <col min="1067" max="1069" width="26" bestFit="1" customWidth="1"/>
    <col min="1070" max="1072" width="24.85546875" bestFit="1" customWidth="1"/>
    <col min="1073" max="1075" width="26" bestFit="1" customWidth="1"/>
    <col min="1076" max="1078" width="24.85546875" bestFit="1" customWidth="1"/>
    <col min="1079" max="1081" width="26" bestFit="1" customWidth="1"/>
    <col min="1082" max="1084" width="24.85546875" bestFit="1" customWidth="1"/>
    <col min="1085" max="1087" width="26" bestFit="1" customWidth="1"/>
    <col min="1088" max="1090" width="24.85546875" bestFit="1" customWidth="1"/>
    <col min="1091" max="1093" width="26" bestFit="1" customWidth="1"/>
    <col min="1094" max="1096" width="24.85546875" bestFit="1" customWidth="1"/>
    <col min="1097" max="1099" width="26" bestFit="1" customWidth="1"/>
    <col min="1100" max="1102" width="24.85546875" bestFit="1" customWidth="1"/>
    <col min="1103" max="1105" width="26" bestFit="1" customWidth="1"/>
    <col min="1106" max="1108" width="24.85546875" bestFit="1" customWidth="1"/>
    <col min="1109" max="1111" width="26" bestFit="1" customWidth="1"/>
    <col min="1112" max="1114" width="24.85546875" bestFit="1" customWidth="1"/>
    <col min="1115" max="1117" width="26" bestFit="1" customWidth="1"/>
    <col min="1118" max="1120" width="24.85546875" bestFit="1" customWidth="1"/>
    <col min="1121" max="1123" width="26" bestFit="1" customWidth="1"/>
    <col min="1124" max="1126" width="24.85546875" bestFit="1" customWidth="1"/>
    <col min="1127" max="1129" width="26" bestFit="1" customWidth="1"/>
    <col min="1130" max="1132" width="24.85546875" bestFit="1" customWidth="1"/>
    <col min="1133" max="1135" width="26" bestFit="1" customWidth="1"/>
    <col min="1136" max="1138" width="24.85546875" bestFit="1" customWidth="1"/>
    <col min="1139" max="1141" width="26" bestFit="1" customWidth="1"/>
    <col min="1142" max="1144" width="24.85546875" bestFit="1" customWidth="1"/>
    <col min="1145" max="1147" width="26" bestFit="1" customWidth="1"/>
    <col min="1148" max="1150" width="24.85546875" bestFit="1" customWidth="1"/>
    <col min="1151" max="1153" width="26" bestFit="1" customWidth="1"/>
    <col min="1154" max="1156" width="24.85546875" bestFit="1" customWidth="1"/>
    <col min="1157" max="1159" width="26" bestFit="1" customWidth="1"/>
    <col min="1160" max="1162" width="24.85546875" bestFit="1" customWidth="1"/>
    <col min="1163" max="1165" width="26" bestFit="1" customWidth="1"/>
    <col min="1166" max="1168" width="24.85546875" bestFit="1" customWidth="1"/>
    <col min="1169" max="1171" width="26" bestFit="1" customWidth="1"/>
    <col min="1172" max="1174" width="24.85546875" bestFit="1" customWidth="1"/>
    <col min="1175" max="1177" width="26" bestFit="1" customWidth="1"/>
    <col min="1178" max="1180" width="24.85546875" bestFit="1" customWidth="1"/>
    <col min="1181" max="1183" width="26" bestFit="1" customWidth="1"/>
    <col min="1184" max="1186" width="24.85546875" bestFit="1" customWidth="1"/>
    <col min="1187" max="1189" width="26" bestFit="1" customWidth="1"/>
    <col min="1190" max="1192" width="24.85546875" bestFit="1" customWidth="1"/>
    <col min="1193" max="1195" width="26" bestFit="1" customWidth="1"/>
    <col min="1196" max="1198" width="24.85546875" bestFit="1" customWidth="1"/>
    <col min="1199" max="1201" width="26" bestFit="1" customWidth="1"/>
    <col min="1202" max="1204" width="24.85546875" bestFit="1" customWidth="1"/>
    <col min="1205" max="1207" width="26" bestFit="1" customWidth="1"/>
    <col min="1208" max="1210" width="24.85546875" bestFit="1" customWidth="1"/>
    <col min="1211" max="1213" width="26" bestFit="1" customWidth="1"/>
    <col min="1214" max="1216" width="24.85546875" bestFit="1" customWidth="1"/>
    <col min="1217" max="1219" width="26" bestFit="1" customWidth="1"/>
    <col min="1220" max="1222" width="24.85546875" bestFit="1" customWidth="1"/>
    <col min="1223" max="1225" width="26" bestFit="1" customWidth="1"/>
    <col min="1226" max="1228" width="24.85546875" bestFit="1" customWidth="1"/>
    <col min="1229" max="1231" width="26" bestFit="1" customWidth="1"/>
    <col min="1232" max="1234" width="24.85546875" bestFit="1" customWidth="1"/>
    <col min="1235" max="1237" width="26" bestFit="1" customWidth="1"/>
    <col min="1238" max="1240" width="24.85546875" bestFit="1" customWidth="1"/>
    <col min="1241" max="1243" width="26" bestFit="1" customWidth="1"/>
    <col min="1244" max="1246" width="24.85546875" bestFit="1" customWidth="1"/>
    <col min="1247" max="1249" width="26" bestFit="1" customWidth="1"/>
    <col min="1250" max="1252" width="24.85546875" bestFit="1" customWidth="1"/>
    <col min="1253" max="1255" width="26" bestFit="1" customWidth="1"/>
    <col min="1256" max="1258" width="24.85546875" bestFit="1" customWidth="1"/>
    <col min="1259" max="1261" width="26" bestFit="1" customWidth="1"/>
    <col min="1262" max="1264" width="24.85546875" bestFit="1" customWidth="1"/>
    <col min="1265" max="1267" width="26" bestFit="1" customWidth="1"/>
    <col min="1268" max="1270" width="24.85546875" bestFit="1" customWidth="1"/>
    <col min="1271" max="1273" width="26" bestFit="1" customWidth="1"/>
    <col min="1274" max="1276" width="24.85546875" bestFit="1" customWidth="1"/>
    <col min="1277" max="1279" width="26" bestFit="1" customWidth="1"/>
    <col min="1280" max="1282" width="24.85546875" bestFit="1" customWidth="1"/>
    <col min="1283" max="1285" width="26" bestFit="1" customWidth="1"/>
    <col min="1286" max="1288" width="24.85546875" bestFit="1" customWidth="1"/>
    <col min="1289" max="1291" width="26" bestFit="1" customWidth="1"/>
    <col min="1292" max="1294" width="24.85546875" bestFit="1" customWidth="1"/>
    <col min="1295" max="1297" width="26" bestFit="1" customWidth="1"/>
    <col min="1298" max="1300" width="24.85546875" bestFit="1" customWidth="1"/>
    <col min="1301" max="1303" width="26" bestFit="1" customWidth="1"/>
    <col min="1304" max="1306" width="24.85546875" bestFit="1" customWidth="1"/>
    <col min="1307" max="1309" width="26" bestFit="1" customWidth="1"/>
    <col min="1310" max="1312" width="24.85546875" bestFit="1" customWidth="1"/>
    <col min="1313" max="1315" width="26" bestFit="1" customWidth="1"/>
    <col min="1316" max="1318" width="24.85546875" bestFit="1" customWidth="1"/>
    <col min="1319" max="1321" width="26" bestFit="1" customWidth="1"/>
    <col min="1322" max="1324" width="24.85546875" bestFit="1" customWidth="1"/>
    <col min="1325" max="1327" width="26" bestFit="1" customWidth="1"/>
    <col min="1328" max="1330" width="24.85546875" bestFit="1" customWidth="1"/>
    <col min="1331" max="1333" width="26" bestFit="1" customWidth="1"/>
    <col min="1334" max="1336" width="24.85546875" bestFit="1" customWidth="1"/>
    <col min="1337" max="1339" width="26" bestFit="1" customWidth="1"/>
    <col min="1340" max="1342" width="24.85546875" bestFit="1" customWidth="1"/>
    <col min="1343" max="1345" width="26" bestFit="1" customWidth="1"/>
    <col min="1346" max="1348" width="24.85546875" bestFit="1" customWidth="1"/>
    <col min="1349" max="1351" width="26" bestFit="1" customWidth="1"/>
    <col min="1352" max="1354" width="24.85546875" bestFit="1" customWidth="1"/>
    <col min="1355" max="1357" width="26" bestFit="1" customWidth="1"/>
    <col min="1358" max="1360" width="24.85546875" bestFit="1" customWidth="1"/>
    <col min="1361" max="1363" width="26" bestFit="1" customWidth="1"/>
    <col min="1364" max="1366" width="24.85546875" bestFit="1" customWidth="1"/>
    <col min="1367" max="1369" width="26" bestFit="1" customWidth="1"/>
    <col min="1370" max="1372" width="24.85546875" bestFit="1" customWidth="1"/>
    <col min="1373" max="1375" width="26" bestFit="1" customWidth="1"/>
    <col min="1376" max="1378" width="24.85546875" bestFit="1" customWidth="1"/>
    <col min="1379" max="1381" width="26" bestFit="1" customWidth="1"/>
    <col min="1382" max="1384" width="24.85546875" bestFit="1" customWidth="1"/>
    <col min="1385" max="1387" width="26" bestFit="1" customWidth="1"/>
    <col min="1388" max="1390" width="24.85546875" bestFit="1" customWidth="1"/>
    <col min="1391" max="1393" width="26" bestFit="1" customWidth="1"/>
    <col min="1394" max="1396" width="24.85546875" bestFit="1" customWidth="1"/>
    <col min="1397" max="1399" width="26" bestFit="1" customWidth="1"/>
    <col min="1400" max="1402" width="24.85546875" bestFit="1" customWidth="1"/>
    <col min="1403" max="1405" width="26" bestFit="1" customWidth="1"/>
    <col min="1406" max="1408" width="24.85546875" bestFit="1" customWidth="1"/>
    <col min="1409" max="1411" width="26" bestFit="1" customWidth="1"/>
    <col min="1412" max="1414" width="24.85546875" bestFit="1" customWidth="1"/>
    <col min="1415" max="1417" width="26" bestFit="1" customWidth="1"/>
    <col min="1418" max="1420" width="24.85546875" bestFit="1" customWidth="1"/>
    <col min="1421" max="1423" width="26" bestFit="1" customWidth="1"/>
    <col min="1424" max="1426" width="24.85546875" bestFit="1" customWidth="1"/>
    <col min="1427" max="1429" width="26" bestFit="1" customWidth="1"/>
    <col min="1430" max="1432" width="24.85546875" bestFit="1" customWidth="1"/>
    <col min="1433" max="1435" width="26" bestFit="1" customWidth="1"/>
    <col min="1436" max="1438" width="24.85546875" bestFit="1" customWidth="1"/>
    <col min="1439" max="1441" width="26" bestFit="1" customWidth="1"/>
    <col min="1442" max="1444" width="24.85546875" bestFit="1" customWidth="1"/>
    <col min="1445" max="1447" width="26" bestFit="1" customWidth="1"/>
    <col min="1448" max="1450" width="24.85546875" bestFit="1" customWidth="1"/>
    <col min="1451" max="1453" width="26" bestFit="1" customWidth="1"/>
    <col min="1454" max="1456" width="24.85546875" bestFit="1" customWidth="1"/>
    <col min="1457" max="1459" width="26" bestFit="1" customWidth="1"/>
    <col min="1460" max="1462" width="24.85546875" bestFit="1" customWidth="1"/>
    <col min="1463" max="1465" width="26" bestFit="1" customWidth="1"/>
    <col min="1466" max="1468" width="24.85546875" bestFit="1" customWidth="1"/>
    <col min="1469" max="1471" width="26" bestFit="1" customWidth="1"/>
    <col min="1472" max="1474" width="24.85546875" bestFit="1" customWidth="1"/>
    <col min="1475" max="1477" width="26" bestFit="1" customWidth="1"/>
    <col min="1478" max="1480" width="24.85546875" bestFit="1" customWidth="1"/>
    <col min="1481" max="1483" width="26" bestFit="1" customWidth="1"/>
    <col min="1484" max="1486" width="24.85546875" bestFit="1" customWidth="1"/>
    <col min="1487" max="1489" width="26" bestFit="1" customWidth="1"/>
    <col min="1490" max="1492" width="24.85546875" bestFit="1" customWidth="1"/>
    <col min="1493" max="1495" width="26" bestFit="1" customWidth="1"/>
    <col min="1496" max="1498" width="24.85546875" bestFit="1" customWidth="1"/>
    <col min="1499" max="1501" width="26" bestFit="1" customWidth="1"/>
    <col min="1502" max="1504" width="24.85546875" bestFit="1" customWidth="1"/>
    <col min="1505" max="1507" width="26" bestFit="1" customWidth="1"/>
    <col min="1508" max="1510" width="24.85546875" bestFit="1" customWidth="1"/>
    <col min="1511" max="1513" width="26" bestFit="1" customWidth="1"/>
    <col min="1514" max="1516" width="24.85546875" bestFit="1" customWidth="1"/>
    <col min="1517" max="1519" width="26" bestFit="1" customWidth="1"/>
    <col min="1520" max="1522" width="24.85546875" bestFit="1" customWidth="1"/>
    <col min="1523" max="1525" width="26" bestFit="1" customWidth="1"/>
    <col min="1526" max="1528" width="24.85546875" bestFit="1" customWidth="1"/>
    <col min="1529" max="1531" width="26" bestFit="1" customWidth="1"/>
    <col min="1532" max="1534" width="24.85546875" bestFit="1" customWidth="1"/>
    <col min="1535" max="1537" width="26" bestFit="1" customWidth="1"/>
    <col min="1538" max="1540" width="24.85546875" bestFit="1" customWidth="1"/>
    <col min="1541" max="1543" width="26" bestFit="1" customWidth="1"/>
    <col min="1544" max="1546" width="24.85546875" bestFit="1" customWidth="1"/>
    <col min="1547" max="1549" width="26" bestFit="1" customWidth="1"/>
    <col min="1550" max="1552" width="24.85546875" bestFit="1" customWidth="1"/>
    <col min="1553" max="1555" width="26" bestFit="1" customWidth="1"/>
    <col min="1556" max="1558" width="24.85546875" bestFit="1" customWidth="1"/>
    <col min="1559" max="1561" width="26" bestFit="1" customWidth="1"/>
    <col min="1562" max="1564" width="24.85546875" bestFit="1" customWidth="1"/>
    <col min="1565" max="1567" width="26" bestFit="1" customWidth="1"/>
    <col min="1568" max="1570" width="24.85546875" bestFit="1" customWidth="1"/>
    <col min="1571" max="1573" width="26" bestFit="1" customWidth="1"/>
    <col min="1574" max="1576" width="24.85546875" bestFit="1" customWidth="1"/>
    <col min="1577" max="1579" width="26" bestFit="1" customWidth="1"/>
    <col min="1580" max="1582" width="24.85546875" bestFit="1" customWidth="1"/>
    <col min="1583" max="1585" width="26" bestFit="1" customWidth="1"/>
    <col min="1586" max="1588" width="24.85546875" bestFit="1" customWidth="1"/>
    <col min="1589" max="1591" width="26" bestFit="1" customWidth="1"/>
    <col min="1592" max="1594" width="24.85546875" bestFit="1" customWidth="1"/>
    <col min="1595" max="1597" width="26" bestFit="1" customWidth="1"/>
    <col min="1598" max="1600" width="24.85546875" bestFit="1" customWidth="1"/>
    <col min="1601" max="1603" width="26" bestFit="1" customWidth="1"/>
    <col min="1604" max="1606" width="24.85546875" bestFit="1" customWidth="1"/>
    <col min="1607" max="1609" width="26" bestFit="1" customWidth="1"/>
    <col min="1610" max="1612" width="24.85546875" bestFit="1" customWidth="1"/>
    <col min="1613" max="1615" width="26" bestFit="1" customWidth="1"/>
    <col min="1616" max="1618" width="24.85546875" bestFit="1" customWidth="1"/>
    <col min="1619" max="1621" width="26" bestFit="1" customWidth="1"/>
    <col min="1622" max="1624" width="24.85546875" bestFit="1" customWidth="1"/>
    <col min="1625" max="1627" width="26" bestFit="1" customWidth="1"/>
    <col min="1628" max="1630" width="24.85546875" bestFit="1" customWidth="1"/>
    <col min="1631" max="1633" width="26" bestFit="1" customWidth="1"/>
    <col min="1634" max="1636" width="24.85546875" bestFit="1" customWidth="1"/>
    <col min="1637" max="1639" width="26" bestFit="1" customWidth="1"/>
    <col min="1640" max="1642" width="24.85546875" bestFit="1" customWidth="1"/>
    <col min="1643" max="1645" width="26" bestFit="1" customWidth="1"/>
    <col min="1646" max="1648" width="24.85546875" bestFit="1" customWidth="1"/>
    <col min="1649" max="1651" width="26" bestFit="1" customWidth="1"/>
    <col min="1652" max="1654" width="24.85546875" bestFit="1" customWidth="1"/>
    <col min="1655" max="1657" width="26" bestFit="1" customWidth="1"/>
    <col min="1658" max="1660" width="24.85546875" bestFit="1" customWidth="1"/>
    <col min="1661" max="1663" width="26" bestFit="1" customWidth="1"/>
    <col min="1664" max="1666" width="24.85546875" bestFit="1" customWidth="1"/>
    <col min="1667" max="1669" width="26" bestFit="1" customWidth="1"/>
    <col min="1670" max="1672" width="24.85546875" bestFit="1" customWidth="1"/>
    <col min="1673" max="1675" width="26" bestFit="1" customWidth="1"/>
    <col min="1676" max="1678" width="24.85546875" bestFit="1" customWidth="1"/>
    <col min="1679" max="1681" width="26" bestFit="1" customWidth="1"/>
    <col min="1682" max="1684" width="24.85546875" bestFit="1" customWidth="1"/>
    <col min="1685" max="1687" width="26" bestFit="1" customWidth="1"/>
    <col min="1688" max="1690" width="24.85546875" bestFit="1" customWidth="1"/>
    <col min="1691" max="1693" width="26" bestFit="1" customWidth="1"/>
    <col min="1694" max="1696" width="24.85546875" bestFit="1" customWidth="1"/>
    <col min="1697" max="1699" width="26" bestFit="1" customWidth="1"/>
    <col min="1700" max="1702" width="24.85546875" bestFit="1" customWidth="1"/>
    <col min="1703" max="1705" width="26" bestFit="1" customWidth="1"/>
    <col min="1706" max="1708" width="24.85546875" bestFit="1" customWidth="1"/>
    <col min="1709" max="1711" width="26" bestFit="1" customWidth="1"/>
    <col min="1712" max="1714" width="24.85546875" bestFit="1" customWidth="1"/>
    <col min="1715" max="1717" width="26" bestFit="1" customWidth="1"/>
    <col min="1718" max="1720" width="24.85546875" bestFit="1" customWidth="1"/>
    <col min="1721" max="1723" width="26" bestFit="1" customWidth="1"/>
    <col min="1724" max="1726" width="24.85546875" bestFit="1" customWidth="1"/>
    <col min="1727" max="1729" width="26" bestFit="1" customWidth="1"/>
    <col min="1730" max="1732" width="24.85546875" bestFit="1" customWidth="1"/>
    <col min="1733" max="1735" width="26" bestFit="1" customWidth="1"/>
    <col min="1736" max="1738" width="24.85546875" bestFit="1" customWidth="1"/>
    <col min="1739" max="1741" width="26" bestFit="1" customWidth="1"/>
    <col min="1742" max="1744" width="24.85546875" bestFit="1" customWidth="1"/>
    <col min="1745" max="1747" width="26" bestFit="1" customWidth="1"/>
    <col min="1748" max="1750" width="24.85546875" bestFit="1" customWidth="1"/>
    <col min="1751" max="1753" width="26" bestFit="1" customWidth="1"/>
    <col min="1754" max="1756" width="24.85546875" bestFit="1" customWidth="1"/>
    <col min="1757" max="1759" width="26" bestFit="1" customWidth="1"/>
    <col min="1760" max="1762" width="24.85546875" bestFit="1" customWidth="1"/>
    <col min="1763" max="1765" width="26" bestFit="1" customWidth="1"/>
    <col min="1766" max="1768" width="24.85546875" bestFit="1" customWidth="1"/>
    <col min="1769" max="1771" width="26" bestFit="1" customWidth="1"/>
    <col min="1772" max="1774" width="24.85546875" bestFit="1" customWidth="1"/>
    <col min="1775" max="1777" width="26" bestFit="1" customWidth="1"/>
    <col min="1778" max="1780" width="24.85546875" bestFit="1" customWidth="1"/>
    <col min="1781" max="1783" width="26" bestFit="1" customWidth="1"/>
    <col min="1784" max="1786" width="24.85546875" bestFit="1" customWidth="1"/>
    <col min="1787" max="1789" width="26" bestFit="1" customWidth="1"/>
    <col min="1790" max="1792" width="24.85546875" bestFit="1" customWidth="1"/>
    <col min="1793" max="1795" width="26" bestFit="1" customWidth="1"/>
    <col min="1796" max="1798" width="24.85546875" bestFit="1" customWidth="1"/>
    <col min="1799" max="1801" width="26" bestFit="1" customWidth="1"/>
    <col min="1802" max="1804" width="24.85546875" bestFit="1" customWidth="1"/>
    <col min="1805" max="1807" width="26" bestFit="1" customWidth="1"/>
    <col min="1808" max="1810" width="24.85546875" bestFit="1" customWidth="1"/>
    <col min="1811" max="1813" width="26" bestFit="1" customWidth="1"/>
    <col min="1814" max="1816" width="24.85546875" bestFit="1" customWidth="1"/>
    <col min="1817" max="1819" width="26" bestFit="1" customWidth="1"/>
    <col min="1820" max="1822" width="24.85546875" bestFit="1" customWidth="1"/>
    <col min="1823" max="1825" width="26" bestFit="1" customWidth="1"/>
    <col min="1826" max="1828" width="24.85546875" bestFit="1" customWidth="1"/>
    <col min="1829" max="1831" width="26" bestFit="1" customWidth="1"/>
    <col min="1832" max="1834" width="24.85546875" bestFit="1" customWidth="1"/>
    <col min="1835" max="1837" width="26" bestFit="1" customWidth="1"/>
    <col min="1838" max="1840" width="24.85546875" bestFit="1" customWidth="1"/>
    <col min="1841" max="1843" width="26" bestFit="1" customWidth="1"/>
    <col min="1844" max="1846" width="24.85546875" bestFit="1" customWidth="1"/>
    <col min="1847" max="1849" width="26" bestFit="1" customWidth="1"/>
    <col min="1850" max="1852" width="24.85546875" bestFit="1" customWidth="1"/>
    <col min="1853" max="1855" width="26" bestFit="1" customWidth="1"/>
    <col min="1856" max="1858" width="24.85546875" bestFit="1" customWidth="1"/>
    <col min="1859" max="1861" width="26" bestFit="1" customWidth="1"/>
    <col min="1862" max="1864" width="24.85546875" bestFit="1" customWidth="1"/>
    <col min="1865" max="1867" width="26" bestFit="1" customWidth="1"/>
    <col min="1868" max="1870" width="24.85546875" bestFit="1" customWidth="1"/>
    <col min="1871" max="1873" width="26" bestFit="1" customWidth="1"/>
    <col min="1874" max="1876" width="24.85546875" bestFit="1" customWidth="1"/>
    <col min="1877" max="1879" width="26" bestFit="1" customWidth="1"/>
    <col min="1880" max="1882" width="24.85546875" bestFit="1" customWidth="1"/>
    <col min="1883" max="1885" width="26" bestFit="1" customWidth="1"/>
    <col min="1886" max="1888" width="24.85546875" bestFit="1" customWidth="1"/>
    <col min="1889" max="1891" width="26" bestFit="1" customWidth="1"/>
    <col min="1892" max="1894" width="24.85546875" bestFit="1" customWidth="1"/>
    <col min="1895" max="1897" width="26" bestFit="1" customWidth="1"/>
    <col min="1898" max="1900" width="24.85546875" bestFit="1" customWidth="1"/>
    <col min="1901" max="1903" width="26" bestFit="1" customWidth="1"/>
    <col min="1904" max="1906" width="24.85546875" bestFit="1" customWidth="1"/>
    <col min="1907" max="1909" width="26" bestFit="1" customWidth="1"/>
    <col min="1910" max="1912" width="24.85546875" bestFit="1" customWidth="1"/>
    <col min="1913" max="1915" width="26" bestFit="1" customWidth="1"/>
    <col min="1916" max="1918" width="24.85546875" bestFit="1" customWidth="1"/>
    <col min="1919" max="1921" width="26" bestFit="1" customWidth="1"/>
    <col min="1922" max="1924" width="24.85546875" bestFit="1" customWidth="1"/>
    <col min="1925" max="1927" width="26" bestFit="1" customWidth="1"/>
    <col min="1928" max="1930" width="24.85546875" bestFit="1" customWidth="1"/>
    <col min="1931" max="1933" width="26" bestFit="1" customWidth="1"/>
    <col min="1934" max="1936" width="24.85546875" bestFit="1" customWidth="1"/>
    <col min="1937" max="1939" width="26" bestFit="1" customWidth="1"/>
    <col min="1940" max="1942" width="24.85546875" bestFit="1" customWidth="1"/>
    <col min="1943" max="1945" width="26" bestFit="1" customWidth="1"/>
    <col min="1946" max="1948" width="24.85546875" bestFit="1" customWidth="1"/>
    <col min="1949" max="1951" width="26" bestFit="1" customWidth="1"/>
    <col min="1952" max="1954" width="24.85546875" bestFit="1" customWidth="1"/>
    <col min="1955" max="1957" width="26" bestFit="1" customWidth="1"/>
    <col min="1958" max="1960" width="24.85546875" bestFit="1" customWidth="1"/>
    <col min="1961" max="1963" width="26" bestFit="1" customWidth="1"/>
    <col min="1964" max="1966" width="24.85546875" bestFit="1" customWidth="1"/>
    <col min="1967" max="1969" width="26" bestFit="1" customWidth="1"/>
    <col min="1970" max="1972" width="24.85546875" bestFit="1" customWidth="1"/>
    <col min="1973" max="1975" width="26" bestFit="1" customWidth="1"/>
    <col min="1976" max="1978" width="24.85546875" bestFit="1" customWidth="1"/>
    <col min="1979" max="1981" width="26" bestFit="1" customWidth="1"/>
    <col min="1982" max="1984" width="24.85546875" bestFit="1" customWidth="1"/>
    <col min="1985" max="1987" width="26" bestFit="1" customWidth="1"/>
    <col min="1988" max="1990" width="24.85546875" bestFit="1" customWidth="1"/>
    <col min="1991" max="1993" width="26" bestFit="1" customWidth="1"/>
    <col min="1994" max="1996" width="24.85546875" bestFit="1" customWidth="1"/>
    <col min="1997" max="1999" width="26" bestFit="1" customWidth="1"/>
    <col min="2000" max="2002" width="24.85546875" bestFit="1" customWidth="1"/>
    <col min="2003" max="2005" width="26" bestFit="1" customWidth="1"/>
    <col min="2006" max="2008" width="24.85546875" bestFit="1" customWidth="1"/>
    <col min="2009" max="2011" width="26" bestFit="1" customWidth="1"/>
    <col min="2012" max="2014" width="24.85546875" bestFit="1" customWidth="1"/>
    <col min="2015" max="2017" width="26" bestFit="1" customWidth="1"/>
    <col min="2018" max="2020" width="24.85546875" bestFit="1" customWidth="1"/>
    <col min="2021" max="2023" width="26" bestFit="1" customWidth="1"/>
    <col min="2024" max="2026" width="24.85546875" bestFit="1" customWidth="1"/>
    <col min="2027" max="2029" width="26" bestFit="1" customWidth="1"/>
    <col min="2030" max="2032" width="24.85546875" bestFit="1" customWidth="1"/>
    <col min="2033" max="2035" width="26" bestFit="1" customWidth="1"/>
    <col min="2036" max="2038" width="24.85546875" bestFit="1" customWidth="1"/>
    <col min="2039" max="2041" width="26" bestFit="1" customWidth="1"/>
    <col min="2042" max="2044" width="24.85546875" bestFit="1" customWidth="1"/>
    <col min="2045" max="2047" width="26" bestFit="1" customWidth="1"/>
    <col min="2048" max="2050" width="24.85546875" bestFit="1" customWidth="1"/>
    <col min="2051" max="2053" width="26" bestFit="1" customWidth="1"/>
    <col min="2054" max="2056" width="24.85546875" bestFit="1" customWidth="1"/>
    <col min="2057" max="2059" width="26" bestFit="1" customWidth="1"/>
    <col min="2060" max="2062" width="24.85546875" bestFit="1" customWidth="1"/>
    <col min="2063" max="2065" width="26" bestFit="1" customWidth="1"/>
    <col min="2066" max="2068" width="24.85546875" bestFit="1" customWidth="1"/>
    <col min="2069" max="2071" width="26" bestFit="1" customWidth="1"/>
    <col min="2072" max="2074" width="24.85546875" bestFit="1" customWidth="1"/>
    <col min="2075" max="2077" width="26" bestFit="1" customWidth="1"/>
    <col min="2078" max="2080" width="24.85546875" bestFit="1" customWidth="1"/>
    <col min="2081" max="2083" width="26" bestFit="1" customWidth="1"/>
    <col min="2084" max="2086" width="24.85546875" bestFit="1" customWidth="1"/>
    <col min="2087" max="2089" width="26" bestFit="1" customWidth="1"/>
    <col min="2090" max="2092" width="24.85546875" bestFit="1" customWidth="1"/>
    <col min="2093" max="2095" width="26" bestFit="1" customWidth="1"/>
    <col min="2096" max="2098" width="24.85546875" bestFit="1" customWidth="1"/>
    <col min="2099" max="2101" width="26" bestFit="1" customWidth="1"/>
    <col min="2102" max="2104" width="24.85546875" bestFit="1" customWidth="1"/>
    <col min="2105" max="2107" width="26" bestFit="1" customWidth="1"/>
    <col min="2108" max="2110" width="24.85546875" bestFit="1" customWidth="1"/>
    <col min="2111" max="2113" width="26" bestFit="1" customWidth="1"/>
    <col min="2114" max="2116" width="24.85546875" bestFit="1" customWidth="1"/>
    <col min="2117" max="2119" width="26" bestFit="1" customWidth="1"/>
    <col min="2120" max="2122" width="24.85546875" bestFit="1" customWidth="1"/>
    <col min="2123" max="2125" width="26" bestFit="1" customWidth="1"/>
    <col min="2126" max="2128" width="24.85546875" bestFit="1" customWidth="1"/>
    <col min="2129" max="2131" width="26" bestFit="1" customWidth="1"/>
    <col min="2132" max="2134" width="24.85546875" bestFit="1" customWidth="1"/>
    <col min="2135" max="2137" width="26" bestFit="1" customWidth="1"/>
    <col min="2138" max="2140" width="24.85546875" bestFit="1" customWidth="1"/>
    <col min="2141" max="2143" width="26" bestFit="1" customWidth="1"/>
    <col min="2144" max="2146" width="24.85546875" bestFit="1" customWidth="1"/>
    <col min="2147" max="2149" width="26" bestFit="1" customWidth="1"/>
    <col min="2150" max="2152" width="24.85546875" bestFit="1" customWidth="1"/>
    <col min="2153" max="2155" width="26" bestFit="1" customWidth="1"/>
    <col min="2156" max="2158" width="24.85546875" bestFit="1" customWidth="1"/>
    <col min="2159" max="2161" width="26" bestFit="1" customWidth="1"/>
    <col min="2162" max="2164" width="24.85546875" bestFit="1" customWidth="1"/>
    <col min="2165" max="2167" width="26" bestFit="1" customWidth="1"/>
    <col min="2168" max="2170" width="24.85546875" bestFit="1" customWidth="1"/>
    <col min="2171" max="2173" width="26" bestFit="1" customWidth="1"/>
    <col min="2174" max="2176" width="24.85546875" bestFit="1" customWidth="1"/>
    <col min="2177" max="2179" width="26" bestFit="1" customWidth="1"/>
    <col min="2180" max="2182" width="24.85546875" bestFit="1" customWidth="1"/>
    <col min="2183" max="2185" width="26" bestFit="1" customWidth="1"/>
    <col min="2186" max="2188" width="24.85546875" bestFit="1" customWidth="1"/>
    <col min="2189" max="2191" width="26" bestFit="1" customWidth="1"/>
    <col min="2192" max="2194" width="24.85546875" bestFit="1" customWidth="1"/>
    <col min="2195" max="2197" width="26" bestFit="1" customWidth="1"/>
    <col min="2198" max="2200" width="24.85546875" bestFit="1" customWidth="1"/>
    <col min="2201" max="2203" width="26" bestFit="1" customWidth="1"/>
    <col min="2204" max="2206" width="24.85546875" bestFit="1" customWidth="1"/>
    <col min="2207" max="2209" width="26" bestFit="1" customWidth="1"/>
    <col min="2210" max="2212" width="24.85546875" bestFit="1" customWidth="1"/>
    <col min="2213" max="2215" width="26" bestFit="1" customWidth="1"/>
    <col min="2216" max="2218" width="24.85546875" bestFit="1" customWidth="1"/>
    <col min="2219" max="2221" width="26" bestFit="1" customWidth="1"/>
    <col min="2222" max="2224" width="24.85546875" bestFit="1" customWidth="1"/>
    <col min="2225" max="2227" width="26" bestFit="1" customWidth="1"/>
    <col min="2228" max="2230" width="24.85546875" bestFit="1" customWidth="1"/>
    <col min="2231" max="2233" width="26" bestFit="1" customWidth="1"/>
    <col min="2234" max="2236" width="24.85546875" bestFit="1" customWidth="1"/>
    <col min="2237" max="2239" width="26" bestFit="1" customWidth="1"/>
    <col min="2240" max="2242" width="24.85546875" bestFit="1" customWidth="1"/>
    <col min="2243" max="2245" width="26" bestFit="1" customWidth="1"/>
    <col min="2246" max="2248" width="24.85546875" bestFit="1" customWidth="1"/>
    <col min="2249" max="2251" width="26" bestFit="1" customWidth="1"/>
    <col min="2252" max="2254" width="24.85546875" bestFit="1" customWidth="1"/>
    <col min="2255" max="2257" width="26" bestFit="1" customWidth="1"/>
    <col min="2258" max="2260" width="24.85546875" bestFit="1" customWidth="1"/>
    <col min="2261" max="2263" width="26" bestFit="1" customWidth="1"/>
    <col min="2264" max="2266" width="24.85546875" bestFit="1" customWidth="1"/>
    <col min="2267" max="2269" width="26" bestFit="1" customWidth="1"/>
    <col min="2270" max="2272" width="24.85546875" bestFit="1" customWidth="1"/>
    <col min="2273" max="2275" width="26" bestFit="1" customWidth="1"/>
    <col min="2276" max="2278" width="24.85546875" bestFit="1" customWidth="1"/>
    <col min="2279" max="2281" width="26" bestFit="1" customWidth="1"/>
    <col min="2282" max="2284" width="24.85546875" bestFit="1" customWidth="1"/>
    <col min="2285" max="2287" width="26" bestFit="1" customWidth="1"/>
    <col min="2288" max="2290" width="24.85546875" bestFit="1" customWidth="1"/>
    <col min="2291" max="2293" width="26" bestFit="1" customWidth="1"/>
    <col min="2294" max="2296" width="24.85546875" bestFit="1" customWidth="1"/>
    <col min="2297" max="2299" width="26" bestFit="1" customWidth="1"/>
    <col min="2300" max="2302" width="24.85546875" bestFit="1" customWidth="1"/>
    <col min="2303" max="2305" width="26" bestFit="1" customWidth="1"/>
    <col min="2306" max="2308" width="24.85546875" bestFit="1" customWidth="1"/>
    <col min="2309" max="2311" width="26" bestFit="1" customWidth="1"/>
    <col min="2312" max="2314" width="24.85546875" bestFit="1" customWidth="1"/>
    <col min="2315" max="2317" width="26" bestFit="1" customWidth="1"/>
    <col min="2318" max="2320" width="24.85546875" bestFit="1" customWidth="1"/>
    <col min="2321" max="2323" width="26" bestFit="1" customWidth="1"/>
    <col min="2324" max="2326" width="24.85546875" bestFit="1" customWidth="1"/>
    <col min="2327" max="2329" width="26" bestFit="1" customWidth="1"/>
    <col min="2330" max="2332" width="24.85546875" bestFit="1" customWidth="1"/>
    <col min="2333" max="2335" width="26" bestFit="1" customWidth="1"/>
    <col min="2336" max="2338" width="24.85546875" bestFit="1" customWidth="1"/>
    <col min="2339" max="2341" width="26" bestFit="1" customWidth="1"/>
    <col min="2342" max="2344" width="24.85546875" bestFit="1" customWidth="1"/>
    <col min="2345" max="2347" width="26" bestFit="1" customWidth="1"/>
    <col min="2348" max="2350" width="24.85546875" bestFit="1" customWidth="1"/>
    <col min="2351" max="2353" width="26" bestFit="1" customWidth="1"/>
    <col min="2354" max="2356" width="24.85546875" bestFit="1" customWidth="1"/>
    <col min="2357" max="2359" width="26" bestFit="1" customWidth="1"/>
    <col min="2360" max="2362" width="24.85546875" bestFit="1" customWidth="1"/>
    <col min="2363" max="2365" width="26" bestFit="1" customWidth="1"/>
    <col min="2366" max="2368" width="24.85546875" bestFit="1" customWidth="1"/>
    <col min="2369" max="2371" width="26" bestFit="1" customWidth="1"/>
    <col min="2372" max="2374" width="24.85546875" bestFit="1" customWidth="1"/>
    <col min="2375" max="2377" width="26" bestFit="1" customWidth="1"/>
    <col min="2378" max="2380" width="24.85546875" bestFit="1" customWidth="1"/>
    <col min="2381" max="2383" width="26" bestFit="1" customWidth="1"/>
    <col min="2384" max="2386" width="24.85546875" bestFit="1" customWidth="1"/>
    <col min="2387" max="2389" width="26" bestFit="1" customWidth="1"/>
    <col min="2390" max="2392" width="24.85546875" bestFit="1" customWidth="1"/>
    <col min="2393" max="2395" width="26" bestFit="1" customWidth="1"/>
    <col min="2396" max="2398" width="24.85546875" bestFit="1" customWidth="1"/>
    <col min="2399" max="2401" width="26" bestFit="1" customWidth="1"/>
    <col min="2402" max="2404" width="24.85546875" bestFit="1" customWidth="1"/>
    <col min="2405" max="2407" width="26" bestFit="1" customWidth="1"/>
    <col min="2408" max="2410" width="24.85546875" bestFit="1" customWidth="1"/>
    <col min="2411" max="2413" width="26" bestFit="1" customWidth="1"/>
    <col min="2414" max="2416" width="24.85546875" bestFit="1" customWidth="1"/>
    <col min="2417" max="2419" width="26" bestFit="1" customWidth="1"/>
    <col min="2420" max="2422" width="24.85546875" bestFit="1" customWidth="1"/>
    <col min="2423" max="2425" width="26" bestFit="1" customWidth="1"/>
    <col min="2426" max="2428" width="24.85546875" bestFit="1" customWidth="1"/>
    <col min="2429" max="2431" width="26" bestFit="1" customWidth="1"/>
    <col min="2432" max="2434" width="24.85546875" bestFit="1" customWidth="1"/>
    <col min="2435" max="2437" width="26" bestFit="1" customWidth="1"/>
    <col min="2438" max="2440" width="24.85546875" bestFit="1" customWidth="1"/>
    <col min="2441" max="2443" width="26" bestFit="1" customWidth="1"/>
    <col min="2444" max="2446" width="24.85546875" bestFit="1" customWidth="1"/>
    <col min="2447" max="2449" width="26" bestFit="1" customWidth="1"/>
    <col min="2450" max="2452" width="24.85546875" bestFit="1" customWidth="1"/>
    <col min="2453" max="2455" width="26" bestFit="1" customWidth="1"/>
    <col min="2456" max="2458" width="24.85546875" bestFit="1" customWidth="1"/>
    <col min="2459" max="2461" width="26" bestFit="1" customWidth="1"/>
    <col min="2462" max="2464" width="24.85546875" bestFit="1" customWidth="1"/>
    <col min="2465" max="2467" width="26" bestFit="1" customWidth="1"/>
    <col min="2468" max="2470" width="24.85546875" bestFit="1" customWidth="1"/>
    <col min="2471" max="2473" width="26" bestFit="1" customWidth="1"/>
    <col min="2474" max="2476" width="24.85546875" bestFit="1" customWidth="1"/>
    <col min="2477" max="2479" width="26" bestFit="1" customWidth="1"/>
    <col min="2480" max="2482" width="24.85546875" bestFit="1" customWidth="1"/>
    <col min="2483" max="2485" width="26" bestFit="1" customWidth="1"/>
    <col min="2486" max="2488" width="24.85546875" bestFit="1" customWidth="1"/>
    <col min="2489" max="2491" width="26" bestFit="1" customWidth="1"/>
    <col min="2492" max="2494" width="24.85546875" bestFit="1" customWidth="1"/>
    <col min="2495" max="2497" width="26" bestFit="1" customWidth="1"/>
    <col min="2498" max="2500" width="24.85546875" bestFit="1" customWidth="1"/>
    <col min="2501" max="2503" width="26" bestFit="1" customWidth="1"/>
    <col min="2504" max="2506" width="24.85546875" bestFit="1" customWidth="1"/>
    <col min="2507" max="2509" width="26" bestFit="1" customWidth="1"/>
    <col min="2510" max="2512" width="24.85546875" bestFit="1" customWidth="1"/>
    <col min="2513" max="2515" width="26" bestFit="1" customWidth="1"/>
    <col min="2516" max="2518" width="24.85546875" bestFit="1" customWidth="1"/>
    <col min="2519" max="2521" width="26" bestFit="1" customWidth="1"/>
    <col min="2522" max="2524" width="24.85546875" bestFit="1" customWidth="1"/>
    <col min="2525" max="2527" width="26" bestFit="1" customWidth="1"/>
    <col min="2528" max="2530" width="24.85546875" bestFit="1" customWidth="1"/>
    <col min="2531" max="2533" width="26" bestFit="1" customWidth="1"/>
    <col min="2534" max="2536" width="24.85546875" bestFit="1" customWidth="1"/>
    <col min="2537" max="2539" width="26" bestFit="1" customWidth="1"/>
    <col min="2540" max="2542" width="24.85546875" bestFit="1" customWidth="1"/>
    <col min="2543" max="2545" width="26" bestFit="1" customWidth="1"/>
    <col min="2546" max="2548" width="24.85546875" bestFit="1" customWidth="1"/>
    <col min="2549" max="2551" width="26" bestFit="1" customWidth="1"/>
    <col min="2552" max="2554" width="24.85546875" bestFit="1" customWidth="1"/>
    <col min="2555" max="2557" width="26" bestFit="1" customWidth="1"/>
    <col min="2558" max="2560" width="24.85546875" bestFit="1" customWidth="1"/>
    <col min="2561" max="2563" width="26" bestFit="1" customWidth="1"/>
    <col min="2564" max="2566" width="24.85546875" bestFit="1" customWidth="1"/>
    <col min="2567" max="2569" width="26" bestFit="1" customWidth="1"/>
    <col min="2570" max="2572" width="24.85546875" bestFit="1" customWidth="1"/>
    <col min="2573" max="2575" width="26" bestFit="1" customWidth="1"/>
    <col min="2576" max="2578" width="24.85546875" bestFit="1" customWidth="1"/>
    <col min="2579" max="2581" width="26" bestFit="1" customWidth="1"/>
    <col min="2582" max="2584" width="24.85546875" bestFit="1" customWidth="1"/>
    <col min="2585" max="2587" width="26" bestFit="1" customWidth="1"/>
    <col min="2588" max="2590" width="24.85546875" bestFit="1" customWidth="1"/>
    <col min="2591" max="2593" width="26" bestFit="1" customWidth="1"/>
    <col min="2594" max="2596" width="24.85546875" bestFit="1" customWidth="1"/>
    <col min="2597" max="2599" width="26" bestFit="1" customWidth="1"/>
    <col min="2600" max="2602" width="24.85546875" bestFit="1" customWidth="1"/>
    <col min="2603" max="2605" width="26" bestFit="1" customWidth="1"/>
    <col min="2606" max="2608" width="24.85546875" bestFit="1" customWidth="1"/>
    <col min="2609" max="2611" width="26" bestFit="1" customWidth="1"/>
    <col min="2612" max="2614" width="24.85546875" bestFit="1" customWidth="1"/>
    <col min="2615" max="2617" width="26" bestFit="1" customWidth="1"/>
    <col min="2618" max="2620" width="24.85546875" bestFit="1" customWidth="1"/>
    <col min="2621" max="2623" width="26" bestFit="1" customWidth="1"/>
    <col min="2624" max="2626" width="24.85546875" bestFit="1" customWidth="1"/>
    <col min="2627" max="2629" width="26" bestFit="1" customWidth="1"/>
    <col min="2630" max="2632" width="24.85546875" bestFit="1" customWidth="1"/>
    <col min="2633" max="2635" width="26" bestFit="1" customWidth="1"/>
    <col min="2636" max="2638" width="24.85546875" bestFit="1" customWidth="1"/>
    <col min="2639" max="2641" width="26" bestFit="1" customWidth="1"/>
    <col min="2642" max="2644" width="24.85546875" bestFit="1" customWidth="1"/>
    <col min="2645" max="2647" width="26" bestFit="1" customWidth="1"/>
    <col min="2648" max="2650" width="24.85546875" bestFit="1" customWidth="1"/>
    <col min="2651" max="2653" width="26" bestFit="1" customWidth="1"/>
    <col min="2654" max="2656" width="24.85546875" bestFit="1" customWidth="1"/>
    <col min="2657" max="2659" width="26" bestFit="1" customWidth="1"/>
    <col min="2660" max="2662" width="24.85546875" bestFit="1" customWidth="1"/>
    <col min="2663" max="2665" width="26" bestFit="1" customWidth="1"/>
    <col min="2666" max="2668" width="24.85546875" bestFit="1" customWidth="1"/>
    <col min="2669" max="2671" width="26" bestFit="1" customWidth="1"/>
    <col min="2672" max="2674" width="24.85546875" bestFit="1" customWidth="1"/>
    <col min="2675" max="2677" width="26" bestFit="1" customWidth="1"/>
    <col min="2678" max="2680" width="24.85546875" bestFit="1" customWidth="1"/>
    <col min="2681" max="2683" width="26" bestFit="1" customWidth="1"/>
    <col min="2684" max="2686" width="24.85546875" bestFit="1" customWidth="1"/>
    <col min="2687" max="2689" width="26" bestFit="1" customWidth="1"/>
    <col min="2690" max="2692" width="24.85546875" bestFit="1" customWidth="1"/>
    <col min="2693" max="2695" width="26" bestFit="1" customWidth="1"/>
    <col min="2696" max="2698" width="24.85546875" bestFit="1" customWidth="1"/>
    <col min="2699" max="2701" width="26" bestFit="1" customWidth="1"/>
    <col min="2702" max="2704" width="24.85546875" bestFit="1" customWidth="1"/>
    <col min="2705" max="2707" width="26" bestFit="1" customWidth="1"/>
    <col min="2708" max="2710" width="24.85546875" bestFit="1" customWidth="1"/>
    <col min="2711" max="2713" width="26" bestFit="1" customWidth="1"/>
    <col min="2714" max="2716" width="24.85546875" bestFit="1" customWidth="1"/>
    <col min="2717" max="2719" width="26" bestFit="1" customWidth="1"/>
    <col min="2720" max="2722" width="24.85546875" bestFit="1" customWidth="1"/>
    <col min="2723" max="2725" width="26" bestFit="1" customWidth="1"/>
    <col min="2726" max="2728" width="24.85546875" bestFit="1" customWidth="1"/>
    <col min="2729" max="2731" width="26" bestFit="1" customWidth="1"/>
    <col min="2732" max="2734" width="24.85546875" bestFit="1" customWidth="1"/>
    <col min="2735" max="2737" width="26" bestFit="1" customWidth="1"/>
    <col min="2738" max="2740" width="24.85546875" bestFit="1" customWidth="1"/>
    <col min="2741" max="2743" width="26" bestFit="1" customWidth="1"/>
    <col min="2744" max="2746" width="24.85546875" bestFit="1" customWidth="1"/>
    <col min="2747" max="2749" width="26" bestFit="1" customWidth="1"/>
    <col min="2750" max="2752" width="24.85546875" bestFit="1" customWidth="1"/>
    <col min="2753" max="2755" width="26" bestFit="1" customWidth="1"/>
    <col min="2756" max="2758" width="24.85546875" bestFit="1" customWidth="1"/>
    <col min="2759" max="2761" width="26" bestFit="1" customWidth="1"/>
    <col min="2762" max="2764" width="24.85546875" bestFit="1" customWidth="1"/>
    <col min="2765" max="2767" width="26" bestFit="1" customWidth="1"/>
    <col min="2768" max="2770" width="24.85546875" bestFit="1" customWidth="1"/>
    <col min="2771" max="2773" width="26" bestFit="1" customWidth="1"/>
    <col min="2774" max="2776" width="24.85546875" bestFit="1" customWidth="1"/>
    <col min="2777" max="2779" width="26" bestFit="1" customWidth="1"/>
    <col min="2780" max="2782" width="24.85546875" bestFit="1" customWidth="1"/>
    <col min="2783" max="2785" width="26" bestFit="1" customWidth="1"/>
    <col min="2786" max="2788" width="24.85546875" bestFit="1" customWidth="1"/>
    <col min="2789" max="2791" width="26" bestFit="1" customWidth="1"/>
    <col min="2792" max="2794" width="24.85546875" bestFit="1" customWidth="1"/>
    <col min="2795" max="2797" width="26" bestFit="1" customWidth="1"/>
    <col min="2798" max="2800" width="24.85546875" bestFit="1" customWidth="1"/>
    <col min="2801" max="2803" width="26" bestFit="1" customWidth="1"/>
    <col min="2804" max="2806" width="24.85546875" bestFit="1" customWidth="1"/>
    <col min="2807" max="2809" width="26" bestFit="1" customWidth="1"/>
    <col min="2810" max="2812" width="24.85546875" bestFit="1" customWidth="1"/>
    <col min="2813" max="2815" width="26" bestFit="1" customWidth="1"/>
    <col min="2816" max="2818" width="24.85546875" bestFit="1" customWidth="1"/>
    <col min="2819" max="2821" width="26" bestFit="1" customWidth="1"/>
    <col min="2822" max="2824" width="24.85546875" bestFit="1" customWidth="1"/>
    <col min="2825" max="2827" width="26" bestFit="1" customWidth="1"/>
    <col min="2828" max="2830" width="24.85546875" bestFit="1" customWidth="1"/>
    <col min="2831" max="2833" width="26" bestFit="1" customWidth="1"/>
    <col min="2834" max="2836" width="24.85546875" bestFit="1" customWidth="1"/>
    <col min="2837" max="2839" width="26" bestFit="1" customWidth="1"/>
    <col min="2840" max="2842" width="24.85546875" bestFit="1" customWidth="1"/>
    <col min="2843" max="2845" width="26" bestFit="1" customWidth="1"/>
    <col min="2846" max="2848" width="24.85546875" bestFit="1" customWidth="1"/>
    <col min="2849" max="2851" width="26" bestFit="1" customWidth="1"/>
    <col min="2852" max="2854" width="24.85546875" bestFit="1" customWidth="1"/>
    <col min="2855" max="2857" width="26" bestFit="1" customWidth="1"/>
    <col min="2858" max="2860" width="24.85546875" bestFit="1" customWidth="1"/>
    <col min="2861" max="2863" width="26" bestFit="1" customWidth="1"/>
    <col min="2864" max="2866" width="24.85546875" bestFit="1" customWidth="1"/>
    <col min="2867" max="2869" width="26" bestFit="1" customWidth="1"/>
    <col min="2870" max="2872" width="24.85546875" bestFit="1" customWidth="1"/>
    <col min="2873" max="2875" width="26" bestFit="1" customWidth="1"/>
    <col min="2876" max="2878" width="24.85546875" bestFit="1" customWidth="1"/>
    <col min="2879" max="2881" width="26" bestFit="1" customWidth="1"/>
    <col min="2882" max="2884" width="24.85546875" bestFit="1" customWidth="1"/>
    <col min="2885" max="2887" width="26" bestFit="1" customWidth="1"/>
    <col min="2888" max="2890" width="24.85546875" bestFit="1" customWidth="1"/>
    <col min="2891" max="2893" width="26" bestFit="1" customWidth="1"/>
    <col min="2894" max="2896" width="24.85546875" bestFit="1" customWidth="1"/>
    <col min="2897" max="2899" width="26" bestFit="1" customWidth="1"/>
    <col min="2900" max="2902" width="24.85546875" bestFit="1" customWidth="1"/>
    <col min="2903" max="2905" width="26" bestFit="1" customWidth="1"/>
    <col min="2906" max="2908" width="24.85546875" bestFit="1" customWidth="1"/>
    <col min="2909" max="2911" width="26" bestFit="1" customWidth="1"/>
    <col min="2912" max="2914" width="24.85546875" bestFit="1" customWidth="1"/>
    <col min="2915" max="2917" width="26" bestFit="1" customWidth="1"/>
    <col min="2918" max="2920" width="24.85546875" bestFit="1" customWidth="1"/>
    <col min="2921" max="2923" width="26" bestFit="1" customWidth="1"/>
    <col min="2924" max="2926" width="24.85546875" bestFit="1" customWidth="1"/>
    <col min="2927" max="2929" width="26" bestFit="1" customWidth="1"/>
    <col min="2930" max="2932" width="24.85546875" bestFit="1" customWidth="1"/>
    <col min="2933" max="2935" width="26" bestFit="1" customWidth="1"/>
    <col min="2936" max="2938" width="24.85546875" bestFit="1" customWidth="1"/>
    <col min="2939" max="2941" width="26" bestFit="1" customWidth="1"/>
    <col min="2942" max="2944" width="24.85546875" bestFit="1" customWidth="1"/>
    <col min="2945" max="2947" width="26" bestFit="1" customWidth="1"/>
    <col min="2948" max="2950" width="24.85546875" bestFit="1" customWidth="1"/>
    <col min="2951" max="2953" width="26" bestFit="1" customWidth="1"/>
    <col min="2954" max="2956" width="24.85546875" bestFit="1" customWidth="1"/>
    <col min="2957" max="2959" width="26" bestFit="1" customWidth="1"/>
    <col min="2960" max="2962" width="24.85546875" bestFit="1" customWidth="1"/>
    <col min="2963" max="2965" width="26" bestFit="1" customWidth="1"/>
    <col min="2966" max="2968" width="24.85546875" bestFit="1" customWidth="1"/>
    <col min="2969" max="2971" width="26" bestFit="1" customWidth="1"/>
    <col min="2972" max="2974" width="24.85546875" bestFit="1" customWidth="1"/>
    <col min="2975" max="2977" width="26" bestFit="1" customWidth="1"/>
    <col min="2978" max="2980" width="24.85546875" bestFit="1" customWidth="1"/>
    <col min="2981" max="2983" width="26" bestFit="1" customWidth="1"/>
    <col min="2984" max="2986" width="24.85546875" bestFit="1" customWidth="1"/>
    <col min="2987" max="2989" width="26" bestFit="1" customWidth="1"/>
    <col min="2990" max="2992" width="24.85546875" bestFit="1" customWidth="1"/>
    <col min="2993" max="2995" width="26" bestFit="1" customWidth="1"/>
    <col min="2996" max="2998" width="24.85546875" bestFit="1" customWidth="1"/>
    <col min="2999" max="3001" width="26" bestFit="1" customWidth="1"/>
    <col min="3002" max="3004" width="24.85546875" bestFit="1" customWidth="1"/>
    <col min="3005" max="3007" width="26" bestFit="1" customWidth="1"/>
    <col min="3008" max="3010" width="24.85546875" bestFit="1" customWidth="1"/>
    <col min="3011" max="3013" width="26" bestFit="1" customWidth="1"/>
    <col min="3014" max="3016" width="24.85546875" bestFit="1" customWidth="1"/>
    <col min="3017" max="3019" width="26" bestFit="1" customWidth="1"/>
    <col min="3020" max="3022" width="24.85546875" bestFit="1" customWidth="1"/>
    <col min="3023" max="3025" width="26" bestFit="1" customWidth="1"/>
    <col min="3026" max="3028" width="24.85546875" bestFit="1" customWidth="1"/>
    <col min="3029" max="3031" width="26" bestFit="1" customWidth="1"/>
    <col min="3032" max="3034" width="24.85546875" bestFit="1" customWidth="1"/>
    <col min="3035" max="3037" width="26" bestFit="1" customWidth="1"/>
    <col min="3038" max="3040" width="24.85546875" bestFit="1" customWidth="1"/>
    <col min="3041" max="3043" width="26" bestFit="1" customWidth="1"/>
    <col min="3044" max="3046" width="24.85546875" bestFit="1" customWidth="1"/>
    <col min="3047" max="3049" width="26" bestFit="1" customWidth="1"/>
    <col min="3050" max="3052" width="24.85546875" bestFit="1" customWidth="1"/>
    <col min="3053" max="3055" width="26" bestFit="1" customWidth="1"/>
    <col min="3056" max="3058" width="24.85546875" bestFit="1" customWidth="1"/>
    <col min="3059" max="3061" width="26" bestFit="1" customWidth="1"/>
    <col min="3062" max="3064" width="24.85546875" bestFit="1" customWidth="1"/>
    <col min="3065" max="3067" width="26" bestFit="1" customWidth="1"/>
    <col min="3068" max="3070" width="24.85546875" bestFit="1" customWidth="1"/>
    <col min="3071" max="3073" width="26" bestFit="1" customWidth="1"/>
    <col min="3074" max="3076" width="24.85546875" bestFit="1" customWidth="1"/>
    <col min="3077" max="3079" width="26" bestFit="1" customWidth="1"/>
    <col min="3080" max="3082" width="24.85546875" bestFit="1" customWidth="1"/>
    <col min="3083" max="3085" width="26" bestFit="1" customWidth="1"/>
    <col min="3086" max="3088" width="24.85546875" bestFit="1" customWidth="1"/>
    <col min="3089" max="3091" width="26" bestFit="1" customWidth="1"/>
    <col min="3092" max="3094" width="24.85546875" bestFit="1" customWidth="1"/>
    <col min="3095" max="3097" width="26" bestFit="1" customWidth="1"/>
    <col min="3098" max="3100" width="24.85546875" bestFit="1" customWidth="1"/>
    <col min="3101" max="3103" width="26" bestFit="1" customWidth="1"/>
    <col min="3104" max="3106" width="24.85546875" bestFit="1" customWidth="1"/>
    <col min="3107" max="3109" width="26" bestFit="1" customWidth="1"/>
    <col min="3110" max="3112" width="24.85546875" bestFit="1" customWidth="1"/>
    <col min="3113" max="3115" width="26" bestFit="1" customWidth="1"/>
    <col min="3116" max="3118" width="24.85546875" bestFit="1" customWidth="1"/>
    <col min="3119" max="3121" width="26" bestFit="1" customWidth="1"/>
    <col min="3122" max="3124" width="24.85546875" bestFit="1" customWidth="1"/>
    <col min="3125" max="3127" width="26" bestFit="1" customWidth="1"/>
    <col min="3128" max="3130" width="24.85546875" bestFit="1" customWidth="1"/>
    <col min="3131" max="3133" width="26" bestFit="1" customWidth="1"/>
    <col min="3134" max="3136" width="24.85546875" bestFit="1" customWidth="1"/>
    <col min="3137" max="3139" width="26" bestFit="1" customWidth="1"/>
    <col min="3140" max="3142" width="24.85546875" bestFit="1" customWidth="1"/>
    <col min="3143" max="3145" width="26" bestFit="1" customWidth="1"/>
    <col min="3146" max="3148" width="24.85546875" bestFit="1" customWidth="1"/>
    <col min="3149" max="3151" width="26" bestFit="1" customWidth="1"/>
    <col min="3152" max="3154" width="24.85546875" bestFit="1" customWidth="1"/>
    <col min="3155" max="3157" width="26" bestFit="1" customWidth="1"/>
    <col min="3158" max="3160" width="24.85546875" bestFit="1" customWidth="1"/>
    <col min="3161" max="3163" width="26" bestFit="1" customWidth="1"/>
    <col min="3164" max="3166" width="24.85546875" bestFit="1" customWidth="1"/>
    <col min="3167" max="3169" width="26" bestFit="1" customWidth="1"/>
    <col min="3170" max="3172" width="24.85546875" bestFit="1" customWidth="1"/>
    <col min="3173" max="3175" width="26" bestFit="1" customWidth="1"/>
    <col min="3176" max="3178" width="24.85546875" bestFit="1" customWidth="1"/>
    <col min="3179" max="3181" width="26" bestFit="1" customWidth="1"/>
    <col min="3182" max="3184" width="24.85546875" bestFit="1" customWidth="1"/>
    <col min="3185" max="3187" width="26" bestFit="1" customWidth="1"/>
    <col min="3188" max="3190" width="24.85546875" bestFit="1" customWidth="1"/>
    <col min="3191" max="3193" width="26" bestFit="1" customWidth="1"/>
    <col min="3194" max="3196" width="24.85546875" bestFit="1" customWidth="1"/>
    <col min="3197" max="3199" width="26" bestFit="1" customWidth="1"/>
    <col min="3200" max="3202" width="24.85546875" bestFit="1" customWidth="1"/>
    <col min="3203" max="3205" width="26" bestFit="1" customWidth="1"/>
    <col min="3206" max="3208" width="24.85546875" bestFit="1" customWidth="1"/>
    <col min="3209" max="3211" width="26" bestFit="1" customWidth="1"/>
    <col min="3212" max="3214" width="24.85546875" bestFit="1" customWidth="1"/>
    <col min="3215" max="3217" width="26" bestFit="1" customWidth="1"/>
    <col min="3218" max="3220" width="24.85546875" bestFit="1" customWidth="1"/>
    <col min="3221" max="3223" width="26" bestFit="1" customWidth="1"/>
    <col min="3224" max="3226" width="24.85546875" bestFit="1" customWidth="1"/>
    <col min="3227" max="3229" width="26" bestFit="1" customWidth="1"/>
    <col min="3230" max="3232" width="24.85546875" bestFit="1" customWidth="1"/>
    <col min="3233" max="3235" width="26" bestFit="1" customWidth="1"/>
    <col min="3236" max="3238" width="24.85546875" bestFit="1" customWidth="1"/>
    <col min="3239" max="3241" width="26" bestFit="1" customWidth="1"/>
    <col min="3242" max="3244" width="24.85546875" bestFit="1" customWidth="1"/>
    <col min="3245" max="3247" width="26" bestFit="1" customWidth="1"/>
    <col min="3248" max="3250" width="24.85546875" bestFit="1" customWidth="1"/>
    <col min="3251" max="3253" width="26" bestFit="1" customWidth="1"/>
    <col min="3254" max="3256" width="24.85546875" bestFit="1" customWidth="1"/>
    <col min="3257" max="3259" width="26" bestFit="1" customWidth="1"/>
    <col min="3260" max="3262" width="24.85546875" bestFit="1" customWidth="1"/>
    <col min="3263" max="3265" width="26" bestFit="1" customWidth="1"/>
    <col min="3266" max="3268" width="24.85546875" bestFit="1" customWidth="1"/>
    <col min="3269" max="3271" width="26" bestFit="1" customWidth="1"/>
    <col min="3272" max="3274" width="24.85546875" bestFit="1" customWidth="1"/>
    <col min="3275" max="3277" width="26" bestFit="1" customWidth="1"/>
    <col min="3278" max="3280" width="24.85546875" bestFit="1" customWidth="1"/>
    <col min="3281" max="3283" width="26" bestFit="1" customWidth="1"/>
    <col min="3284" max="3286" width="24.85546875" bestFit="1" customWidth="1"/>
    <col min="3287" max="3289" width="26" bestFit="1" customWidth="1"/>
    <col min="3290" max="3292" width="24.85546875" bestFit="1" customWidth="1"/>
    <col min="3293" max="3295" width="26" bestFit="1" customWidth="1"/>
    <col min="3296" max="3298" width="24.85546875" bestFit="1" customWidth="1"/>
    <col min="3299" max="3301" width="26" bestFit="1" customWidth="1"/>
    <col min="3302" max="3304" width="24.85546875" bestFit="1" customWidth="1"/>
    <col min="3305" max="3307" width="26" bestFit="1" customWidth="1"/>
    <col min="3308" max="3310" width="24.85546875" bestFit="1" customWidth="1"/>
    <col min="3311" max="3313" width="26" bestFit="1" customWidth="1"/>
    <col min="3314" max="3316" width="24.85546875" bestFit="1" customWidth="1"/>
    <col min="3317" max="3319" width="26" bestFit="1" customWidth="1"/>
    <col min="3320" max="3322" width="24.85546875" bestFit="1" customWidth="1"/>
    <col min="3323" max="3325" width="26" bestFit="1" customWidth="1"/>
    <col min="3326" max="3328" width="24.85546875" bestFit="1" customWidth="1"/>
    <col min="3329" max="3331" width="26" bestFit="1" customWidth="1"/>
    <col min="3332" max="3334" width="24.85546875" bestFit="1" customWidth="1"/>
    <col min="3335" max="3337" width="26" bestFit="1" customWidth="1"/>
    <col min="3338" max="3340" width="24.85546875" bestFit="1" customWidth="1"/>
    <col min="3341" max="3343" width="26" bestFit="1" customWidth="1"/>
    <col min="3344" max="3346" width="24.85546875" bestFit="1" customWidth="1"/>
    <col min="3347" max="3349" width="26" bestFit="1" customWidth="1"/>
    <col min="3350" max="3352" width="24.85546875" bestFit="1" customWidth="1"/>
    <col min="3353" max="3355" width="26" bestFit="1" customWidth="1"/>
    <col min="3356" max="3358" width="24.85546875" bestFit="1" customWidth="1"/>
    <col min="3359" max="3361" width="26" bestFit="1" customWidth="1"/>
    <col min="3362" max="3364" width="24.85546875" bestFit="1" customWidth="1"/>
    <col min="3365" max="3367" width="26" bestFit="1" customWidth="1"/>
    <col min="3368" max="3370" width="24.85546875" bestFit="1" customWidth="1"/>
    <col min="3371" max="3373" width="26" bestFit="1" customWidth="1"/>
    <col min="3374" max="3376" width="24.85546875" bestFit="1" customWidth="1"/>
    <col min="3377" max="3379" width="26" bestFit="1" customWidth="1"/>
    <col min="3380" max="3382" width="24.85546875" bestFit="1" customWidth="1"/>
    <col min="3383" max="3385" width="26" bestFit="1" customWidth="1"/>
    <col min="3386" max="3388" width="24.85546875" bestFit="1" customWidth="1"/>
    <col min="3389" max="3391" width="26" bestFit="1" customWidth="1"/>
    <col min="3392" max="3394" width="24.85546875" bestFit="1" customWidth="1"/>
    <col min="3395" max="3397" width="26" bestFit="1" customWidth="1"/>
    <col min="3398" max="3400" width="24.85546875" bestFit="1" customWidth="1"/>
    <col min="3401" max="3403" width="26" bestFit="1" customWidth="1"/>
    <col min="3404" max="3406" width="24.85546875" bestFit="1" customWidth="1"/>
    <col min="3407" max="3409" width="26" bestFit="1" customWidth="1"/>
    <col min="3410" max="3412" width="24.85546875" bestFit="1" customWidth="1"/>
    <col min="3413" max="3415" width="26" bestFit="1" customWidth="1"/>
    <col min="3416" max="3418" width="24.85546875" bestFit="1" customWidth="1"/>
    <col min="3419" max="3421" width="26" bestFit="1" customWidth="1"/>
    <col min="3422" max="3424" width="24.85546875" bestFit="1" customWidth="1"/>
    <col min="3425" max="3427" width="26" bestFit="1" customWidth="1"/>
    <col min="3428" max="3430" width="24.85546875" bestFit="1" customWidth="1"/>
    <col min="3431" max="3433" width="26" bestFit="1" customWidth="1"/>
    <col min="3434" max="3436" width="24.85546875" bestFit="1" customWidth="1"/>
    <col min="3437" max="3439" width="26" bestFit="1" customWidth="1"/>
    <col min="3440" max="3442" width="24.85546875" bestFit="1" customWidth="1"/>
    <col min="3443" max="3445" width="26" bestFit="1" customWidth="1"/>
    <col min="3446" max="3448" width="24.85546875" bestFit="1" customWidth="1"/>
    <col min="3449" max="3451" width="26" bestFit="1" customWidth="1"/>
    <col min="3452" max="3454" width="24.85546875" bestFit="1" customWidth="1"/>
    <col min="3455" max="3457" width="26" bestFit="1" customWidth="1"/>
    <col min="3458" max="3460" width="24.85546875" bestFit="1" customWidth="1"/>
    <col min="3461" max="3463" width="26" bestFit="1" customWidth="1"/>
    <col min="3464" max="3466" width="24.85546875" bestFit="1" customWidth="1"/>
    <col min="3467" max="3469" width="26" bestFit="1" customWidth="1"/>
    <col min="3470" max="3472" width="24.85546875" bestFit="1" customWidth="1"/>
    <col min="3473" max="3475" width="26" bestFit="1" customWidth="1"/>
    <col min="3476" max="3478" width="24.85546875" bestFit="1" customWidth="1"/>
    <col min="3479" max="3481" width="26" bestFit="1" customWidth="1"/>
    <col min="3482" max="3484" width="24.85546875" bestFit="1" customWidth="1"/>
    <col min="3485" max="3487" width="26" bestFit="1" customWidth="1"/>
    <col min="3488" max="3490" width="24.85546875" bestFit="1" customWidth="1"/>
    <col min="3491" max="3493" width="26" bestFit="1" customWidth="1"/>
    <col min="3494" max="3496" width="24.85546875" bestFit="1" customWidth="1"/>
    <col min="3497" max="3499" width="26" bestFit="1" customWidth="1"/>
    <col min="3500" max="3502" width="24.85546875" bestFit="1" customWidth="1"/>
    <col min="3503" max="3505" width="26" bestFit="1" customWidth="1"/>
    <col min="3506" max="3508" width="24.85546875" bestFit="1" customWidth="1"/>
    <col min="3509" max="3511" width="26" bestFit="1" customWidth="1"/>
    <col min="3512" max="3514" width="24.85546875" bestFit="1" customWidth="1"/>
    <col min="3515" max="3517" width="26" bestFit="1" customWidth="1"/>
    <col min="3518" max="3520" width="24.85546875" bestFit="1" customWidth="1"/>
    <col min="3521" max="3523" width="26" bestFit="1" customWidth="1"/>
    <col min="3524" max="3526" width="24.85546875" bestFit="1" customWidth="1"/>
    <col min="3527" max="3529" width="26" bestFit="1" customWidth="1"/>
    <col min="3530" max="3532" width="24.85546875" bestFit="1" customWidth="1"/>
    <col min="3533" max="3535" width="26" bestFit="1" customWidth="1"/>
    <col min="3536" max="3538" width="24.85546875" bestFit="1" customWidth="1"/>
    <col min="3539" max="3541" width="26" bestFit="1" customWidth="1"/>
    <col min="3542" max="3544" width="24.85546875" bestFit="1" customWidth="1"/>
    <col min="3545" max="3547" width="26" bestFit="1" customWidth="1"/>
    <col min="3548" max="3550" width="24.85546875" bestFit="1" customWidth="1"/>
    <col min="3551" max="3553" width="26" bestFit="1" customWidth="1"/>
    <col min="3554" max="3556" width="24.85546875" bestFit="1" customWidth="1"/>
    <col min="3557" max="3559" width="26" bestFit="1" customWidth="1"/>
    <col min="3560" max="3562" width="24.85546875" bestFit="1" customWidth="1"/>
    <col min="3563" max="3565" width="26" bestFit="1" customWidth="1"/>
    <col min="3566" max="3568" width="24.85546875" bestFit="1" customWidth="1"/>
    <col min="3569" max="3571" width="26" bestFit="1" customWidth="1"/>
    <col min="3572" max="3574" width="24.85546875" bestFit="1" customWidth="1"/>
    <col min="3575" max="3577" width="26" bestFit="1" customWidth="1"/>
    <col min="3578" max="3580" width="24.85546875" bestFit="1" customWidth="1"/>
    <col min="3581" max="3583" width="26" bestFit="1" customWidth="1"/>
    <col min="3584" max="3586" width="24.85546875" bestFit="1" customWidth="1"/>
    <col min="3587" max="3589" width="26" bestFit="1" customWidth="1"/>
    <col min="3590" max="3592" width="24.85546875" bestFit="1" customWidth="1"/>
    <col min="3593" max="3595" width="26" bestFit="1" customWidth="1"/>
    <col min="3596" max="3598" width="24.85546875" bestFit="1" customWidth="1"/>
    <col min="3599" max="3601" width="26" bestFit="1" customWidth="1"/>
    <col min="3602" max="3604" width="24.85546875" bestFit="1" customWidth="1"/>
    <col min="3605" max="3607" width="26" bestFit="1" customWidth="1"/>
    <col min="3608" max="3610" width="24.85546875" bestFit="1" customWidth="1"/>
    <col min="3611" max="3613" width="26" bestFit="1" customWidth="1"/>
    <col min="3614" max="3616" width="24.85546875" bestFit="1" customWidth="1"/>
    <col min="3617" max="3619" width="26" bestFit="1" customWidth="1"/>
    <col min="3620" max="3622" width="24.85546875" bestFit="1" customWidth="1"/>
    <col min="3623" max="3625" width="26" bestFit="1" customWidth="1"/>
    <col min="3626" max="3628" width="24.85546875" bestFit="1" customWidth="1"/>
    <col min="3629" max="3631" width="26" bestFit="1" customWidth="1"/>
    <col min="3632" max="3634" width="24.85546875" bestFit="1" customWidth="1"/>
    <col min="3635" max="3637" width="26" bestFit="1" customWidth="1"/>
    <col min="3638" max="3640" width="24.85546875" bestFit="1" customWidth="1"/>
    <col min="3641" max="3643" width="26" bestFit="1" customWidth="1"/>
    <col min="3644" max="3646" width="24.85546875" bestFit="1" customWidth="1"/>
    <col min="3647" max="3649" width="26" bestFit="1" customWidth="1"/>
    <col min="3650" max="3652" width="24.85546875" bestFit="1" customWidth="1"/>
    <col min="3653" max="3655" width="26" bestFit="1" customWidth="1"/>
    <col min="3656" max="3658" width="24.85546875" bestFit="1" customWidth="1"/>
    <col min="3659" max="3661" width="26" bestFit="1" customWidth="1"/>
    <col min="3662" max="3664" width="24.85546875" bestFit="1" customWidth="1"/>
    <col min="3665" max="3667" width="26" bestFit="1" customWidth="1"/>
    <col min="3668" max="3670" width="24.85546875" bestFit="1" customWidth="1"/>
    <col min="3671" max="3673" width="26" bestFit="1" customWidth="1"/>
    <col min="3674" max="3676" width="24.85546875" bestFit="1" customWidth="1"/>
    <col min="3677" max="3679" width="26" bestFit="1" customWidth="1"/>
    <col min="3680" max="3682" width="24.85546875" bestFit="1" customWidth="1"/>
    <col min="3683" max="3685" width="26" bestFit="1" customWidth="1"/>
    <col min="3686" max="3688" width="24.85546875" bestFit="1" customWidth="1"/>
    <col min="3689" max="3691" width="26" bestFit="1" customWidth="1"/>
    <col min="3692" max="3694" width="24.85546875" bestFit="1" customWidth="1"/>
    <col min="3695" max="3697" width="26" bestFit="1" customWidth="1"/>
    <col min="3698" max="3700" width="24.85546875" bestFit="1" customWidth="1"/>
    <col min="3701" max="3703" width="26" bestFit="1" customWidth="1"/>
    <col min="3704" max="3706" width="24.85546875" bestFit="1" customWidth="1"/>
    <col min="3707" max="3709" width="26" bestFit="1" customWidth="1"/>
    <col min="3710" max="3712" width="24.85546875" bestFit="1" customWidth="1"/>
    <col min="3713" max="3715" width="26" bestFit="1" customWidth="1"/>
    <col min="3716" max="3718" width="24.85546875" bestFit="1" customWidth="1"/>
    <col min="3719" max="3721" width="26" bestFit="1" customWidth="1"/>
    <col min="3722" max="3724" width="24.85546875" bestFit="1" customWidth="1"/>
    <col min="3725" max="3727" width="26" bestFit="1" customWidth="1"/>
    <col min="3728" max="3730" width="24.85546875" bestFit="1" customWidth="1"/>
    <col min="3731" max="3733" width="26" bestFit="1" customWidth="1"/>
    <col min="3734" max="3736" width="24.85546875" bestFit="1" customWidth="1"/>
    <col min="3737" max="3739" width="26" bestFit="1" customWidth="1"/>
    <col min="3740" max="3742" width="24.85546875" bestFit="1" customWidth="1"/>
    <col min="3743" max="3745" width="26" bestFit="1" customWidth="1"/>
    <col min="3746" max="3748" width="24.85546875" bestFit="1" customWidth="1"/>
    <col min="3749" max="3751" width="26" bestFit="1" customWidth="1"/>
    <col min="3752" max="3754" width="24.85546875" bestFit="1" customWidth="1"/>
    <col min="3755" max="3757" width="26" bestFit="1" customWidth="1"/>
    <col min="3758" max="3760" width="24.85546875" bestFit="1" customWidth="1"/>
    <col min="3761" max="3763" width="26" bestFit="1" customWidth="1"/>
    <col min="3764" max="3766" width="24.85546875" bestFit="1" customWidth="1"/>
    <col min="3767" max="3769" width="26" bestFit="1" customWidth="1"/>
    <col min="3770" max="3772" width="24.85546875" bestFit="1" customWidth="1"/>
    <col min="3773" max="3775" width="26" bestFit="1" customWidth="1"/>
    <col min="3776" max="3778" width="24.85546875" bestFit="1" customWidth="1"/>
    <col min="3779" max="3781" width="26" bestFit="1" customWidth="1"/>
    <col min="3782" max="3784" width="24.85546875" bestFit="1" customWidth="1"/>
    <col min="3785" max="3787" width="26" bestFit="1" customWidth="1"/>
    <col min="3788" max="3790" width="24.85546875" bestFit="1" customWidth="1"/>
    <col min="3791" max="3793" width="26" bestFit="1" customWidth="1"/>
    <col min="3794" max="3796" width="24.85546875" bestFit="1" customWidth="1"/>
    <col min="3797" max="3799" width="26" bestFit="1" customWidth="1"/>
    <col min="3800" max="3802" width="24.85546875" bestFit="1" customWidth="1"/>
    <col min="3803" max="3805" width="26" bestFit="1" customWidth="1"/>
    <col min="3806" max="3808" width="24.85546875" bestFit="1" customWidth="1"/>
    <col min="3809" max="3811" width="26" bestFit="1" customWidth="1"/>
    <col min="3812" max="3814" width="24.85546875" bestFit="1" customWidth="1"/>
    <col min="3815" max="3817" width="26" bestFit="1" customWidth="1"/>
    <col min="3818" max="3820" width="24.85546875" bestFit="1" customWidth="1"/>
    <col min="3821" max="3823" width="26" bestFit="1" customWidth="1"/>
    <col min="3824" max="3826" width="24.85546875" bestFit="1" customWidth="1"/>
    <col min="3827" max="3829" width="26" bestFit="1" customWidth="1"/>
    <col min="3830" max="3832" width="24.85546875" bestFit="1" customWidth="1"/>
    <col min="3833" max="3835" width="26" bestFit="1" customWidth="1"/>
    <col min="3836" max="3838" width="24.85546875" bestFit="1" customWidth="1"/>
    <col min="3839" max="3841" width="26" bestFit="1" customWidth="1"/>
    <col min="3842" max="3844" width="24.85546875" bestFit="1" customWidth="1"/>
    <col min="3845" max="3847" width="26" bestFit="1" customWidth="1"/>
    <col min="3848" max="3850" width="24.85546875" bestFit="1" customWidth="1"/>
    <col min="3851" max="3853" width="26" bestFit="1" customWidth="1"/>
    <col min="3854" max="3856" width="24.85546875" bestFit="1" customWidth="1"/>
    <col min="3857" max="3859" width="26" bestFit="1" customWidth="1"/>
    <col min="3860" max="3862" width="24.85546875" bestFit="1" customWidth="1"/>
    <col min="3863" max="3865" width="26" bestFit="1" customWidth="1"/>
    <col min="3866" max="3868" width="24.85546875" bestFit="1" customWidth="1"/>
    <col min="3869" max="3871" width="26" bestFit="1" customWidth="1"/>
    <col min="3872" max="3874" width="24.85546875" bestFit="1" customWidth="1"/>
    <col min="3875" max="3877" width="26" bestFit="1" customWidth="1"/>
    <col min="3878" max="3880" width="24.85546875" bestFit="1" customWidth="1"/>
    <col min="3881" max="3883" width="26" bestFit="1" customWidth="1"/>
    <col min="3884" max="3886" width="24.85546875" bestFit="1" customWidth="1"/>
    <col min="3887" max="3889" width="26" bestFit="1" customWidth="1"/>
    <col min="3890" max="3892" width="24.85546875" bestFit="1" customWidth="1"/>
    <col min="3893" max="3895" width="26" bestFit="1" customWidth="1"/>
    <col min="3896" max="3898" width="24.85546875" bestFit="1" customWidth="1"/>
    <col min="3899" max="3901" width="26" bestFit="1" customWidth="1"/>
    <col min="3902" max="3904" width="24.85546875" bestFit="1" customWidth="1"/>
    <col min="3905" max="3907" width="26" bestFit="1" customWidth="1"/>
    <col min="3908" max="3910" width="24.85546875" bestFit="1" customWidth="1"/>
    <col min="3911" max="3913" width="26" bestFit="1" customWidth="1"/>
    <col min="3914" max="3916" width="24.85546875" bestFit="1" customWidth="1"/>
    <col min="3917" max="3919" width="26" bestFit="1" customWidth="1"/>
    <col min="3920" max="3922" width="24.85546875" bestFit="1" customWidth="1"/>
    <col min="3923" max="3925" width="26" bestFit="1" customWidth="1"/>
    <col min="3926" max="3928" width="24.85546875" bestFit="1" customWidth="1"/>
    <col min="3929" max="3931" width="26" bestFit="1" customWidth="1"/>
    <col min="3932" max="3934" width="24.85546875" bestFit="1" customWidth="1"/>
    <col min="3935" max="3937" width="26" bestFit="1" customWidth="1"/>
    <col min="3938" max="3940" width="24.85546875" bestFit="1" customWidth="1"/>
    <col min="3941" max="3943" width="26" bestFit="1" customWidth="1"/>
    <col min="3944" max="3946" width="24.85546875" bestFit="1" customWidth="1"/>
    <col min="3947" max="3949" width="26" bestFit="1" customWidth="1"/>
    <col min="3950" max="3952" width="24.85546875" bestFit="1" customWidth="1"/>
    <col min="3953" max="3955" width="26" bestFit="1" customWidth="1"/>
    <col min="3956" max="3958" width="24.85546875" bestFit="1" customWidth="1"/>
    <col min="3959" max="3961" width="26" bestFit="1" customWidth="1"/>
    <col min="3962" max="3964" width="24.85546875" bestFit="1" customWidth="1"/>
    <col min="3965" max="3967" width="26" bestFit="1" customWidth="1"/>
    <col min="3968" max="3970" width="24.85546875" bestFit="1" customWidth="1"/>
    <col min="3971" max="3973" width="26" bestFit="1" customWidth="1"/>
    <col min="3974" max="3976" width="24.85546875" bestFit="1" customWidth="1"/>
    <col min="3977" max="3979" width="26" bestFit="1" customWidth="1"/>
    <col min="3980" max="3982" width="24.85546875" bestFit="1" customWidth="1"/>
    <col min="3983" max="3985" width="26" bestFit="1" customWidth="1"/>
    <col min="3986" max="3988" width="24.85546875" bestFit="1" customWidth="1"/>
    <col min="3989" max="3991" width="26" bestFit="1" customWidth="1"/>
    <col min="3992" max="3994" width="24.85546875" bestFit="1" customWidth="1"/>
    <col min="3995" max="3997" width="26" bestFit="1" customWidth="1"/>
    <col min="3998" max="4000" width="24.85546875" bestFit="1" customWidth="1"/>
    <col min="4001" max="4003" width="26" bestFit="1" customWidth="1"/>
    <col min="4004" max="4006" width="24.85546875" bestFit="1" customWidth="1"/>
    <col min="4007" max="4009" width="26" bestFit="1" customWidth="1"/>
    <col min="4010" max="4012" width="24.85546875" bestFit="1" customWidth="1"/>
    <col min="4013" max="4015" width="26" bestFit="1" customWidth="1"/>
    <col min="4016" max="4018" width="24.85546875" bestFit="1" customWidth="1"/>
    <col min="4019" max="4021" width="26" bestFit="1" customWidth="1"/>
    <col min="4022" max="4024" width="24.85546875" bestFit="1" customWidth="1"/>
    <col min="4025" max="4027" width="26" bestFit="1" customWidth="1"/>
    <col min="4028" max="4030" width="24.85546875" bestFit="1" customWidth="1"/>
    <col min="4031" max="4033" width="26" bestFit="1" customWidth="1"/>
    <col min="4034" max="4036" width="24.85546875" bestFit="1" customWidth="1"/>
    <col min="4037" max="4039" width="26" bestFit="1" customWidth="1"/>
    <col min="4040" max="4042" width="24.85546875" bestFit="1" customWidth="1"/>
    <col min="4043" max="4045" width="26" bestFit="1" customWidth="1"/>
    <col min="4046" max="4048" width="24.85546875" bestFit="1" customWidth="1"/>
    <col min="4049" max="4051" width="26" bestFit="1" customWidth="1"/>
    <col min="4052" max="4054" width="24.85546875" bestFit="1" customWidth="1"/>
    <col min="4055" max="4057" width="26" bestFit="1" customWidth="1"/>
    <col min="4058" max="4060" width="24.85546875" bestFit="1" customWidth="1"/>
    <col min="4061" max="4063" width="26" bestFit="1" customWidth="1"/>
    <col min="4064" max="4066" width="24.85546875" bestFit="1" customWidth="1"/>
    <col min="4067" max="4069" width="26" bestFit="1" customWidth="1"/>
    <col min="4070" max="4072" width="24.85546875" bestFit="1" customWidth="1"/>
    <col min="4073" max="4075" width="26" bestFit="1" customWidth="1"/>
    <col min="4076" max="4078" width="24.85546875" bestFit="1" customWidth="1"/>
    <col min="4079" max="4081" width="26" bestFit="1" customWidth="1"/>
    <col min="4082" max="4084" width="24.85546875" bestFit="1" customWidth="1"/>
    <col min="4085" max="4087" width="26" bestFit="1" customWidth="1"/>
    <col min="4088" max="4090" width="24.85546875" bestFit="1" customWidth="1"/>
    <col min="4091" max="4093" width="26" bestFit="1" customWidth="1"/>
    <col min="4094" max="4096" width="24.85546875" bestFit="1" customWidth="1"/>
    <col min="4097" max="4099" width="26" bestFit="1" customWidth="1"/>
    <col min="4100" max="4102" width="24.85546875" bestFit="1" customWidth="1"/>
    <col min="4103" max="4105" width="26" bestFit="1" customWidth="1"/>
    <col min="4106" max="4108" width="24.85546875" bestFit="1" customWidth="1"/>
    <col min="4109" max="4111" width="26" bestFit="1" customWidth="1"/>
    <col min="4112" max="4114" width="24.85546875" bestFit="1" customWidth="1"/>
    <col min="4115" max="4117" width="26" bestFit="1" customWidth="1"/>
    <col min="4118" max="4120" width="24.85546875" bestFit="1" customWidth="1"/>
    <col min="4121" max="4123" width="26" bestFit="1" customWidth="1"/>
    <col min="4124" max="4126" width="24.85546875" bestFit="1" customWidth="1"/>
    <col min="4127" max="4129" width="26" bestFit="1" customWidth="1"/>
    <col min="4130" max="4132" width="24.85546875" bestFit="1" customWidth="1"/>
    <col min="4133" max="4135" width="26" bestFit="1" customWidth="1"/>
    <col min="4136" max="4138" width="24.85546875" bestFit="1" customWidth="1"/>
    <col min="4139" max="4141" width="26" bestFit="1" customWidth="1"/>
    <col min="4142" max="4144" width="24.85546875" bestFit="1" customWidth="1"/>
    <col min="4145" max="4147" width="26" bestFit="1" customWidth="1"/>
    <col min="4148" max="4150" width="24.85546875" bestFit="1" customWidth="1"/>
    <col min="4151" max="4153" width="26" bestFit="1" customWidth="1"/>
    <col min="4154" max="4156" width="24.85546875" bestFit="1" customWidth="1"/>
    <col min="4157" max="4159" width="26" bestFit="1" customWidth="1"/>
    <col min="4160" max="4162" width="24.85546875" bestFit="1" customWidth="1"/>
    <col min="4163" max="4165" width="26" bestFit="1" customWidth="1"/>
    <col min="4166" max="4168" width="24.85546875" bestFit="1" customWidth="1"/>
    <col min="4169" max="4171" width="26" bestFit="1" customWidth="1"/>
    <col min="4172" max="4174" width="24.85546875" bestFit="1" customWidth="1"/>
    <col min="4175" max="4177" width="26" bestFit="1" customWidth="1"/>
    <col min="4178" max="4180" width="24.85546875" bestFit="1" customWidth="1"/>
    <col min="4181" max="4183" width="26" bestFit="1" customWidth="1"/>
    <col min="4184" max="4186" width="24.85546875" bestFit="1" customWidth="1"/>
    <col min="4187" max="4189" width="26" bestFit="1" customWidth="1"/>
    <col min="4190" max="4192" width="24.85546875" bestFit="1" customWidth="1"/>
    <col min="4193" max="4195" width="26" bestFit="1" customWidth="1"/>
    <col min="4196" max="4198" width="24.85546875" bestFit="1" customWidth="1"/>
    <col min="4199" max="4201" width="26" bestFit="1" customWidth="1"/>
    <col min="4202" max="4204" width="24.85546875" bestFit="1" customWidth="1"/>
    <col min="4205" max="4207" width="26" bestFit="1" customWidth="1"/>
    <col min="4208" max="4210" width="24.85546875" bestFit="1" customWidth="1"/>
    <col min="4211" max="4213" width="26" bestFit="1" customWidth="1"/>
    <col min="4214" max="4216" width="24.85546875" bestFit="1" customWidth="1"/>
    <col min="4217" max="4219" width="26" bestFit="1" customWidth="1"/>
    <col min="4220" max="4222" width="24.85546875" bestFit="1" customWidth="1"/>
    <col min="4223" max="4225" width="26" bestFit="1" customWidth="1"/>
    <col min="4226" max="4228" width="24.85546875" bestFit="1" customWidth="1"/>
    <col min="4229" max="4231" width="26" bestFit="1" customWidth="1"/>
    <col min="4232" max="4234" width="24.85546875" bestFit="1" customWidth="1"/>
    <col min="4235" max="4237" width="26" bestFit="1" customWidth="1"/>
    <col min="4238" max="4240" width="24.85546875" bestFit="1" customWidth="1"/>
    <col min="4241" max="4243" width="26" bestFit="1" customWidth="1"/>
    <col min="4244" max="4246" width="24.85546875" bestFit="1" customWidth="1"/>
    <col min="4247" max="4249" width="26" bestFit="1" customWidth="1"/>
    <col min="4250" max="4252" width="24.85546875" bestFit="1" customWidth="1"/>
    <col min="4253" max="4255" width="26" bestFit="1" customWidth="1"/>
    <col min="4256" max="4258" width="24.85546875" bestFit="1" customWidth="1"/>
    <col min="4259" max="4261" width="26" bestFit="1" customWidth="1"/>
    <col min="4262" max="4264" width="24.85546875" bestFit="1" customWidth="1"/>
    <col min="4265" max="4267" width="26" bestFit="1" customWidth="1"/>
    <col min="4268" max="4270" width="24.85546875" bestFit="1" customWidth="1"/>
    <col min="4271" max="4273" width="26" bestFit="1" customWidth="1"/>
    <col min="4274" max="4276" width="24.85546875" bestFit="1" customWidth="1"/>
    <col min="4277" max="4279" width="26" bestFit="1" customWidth="1"/>
    <col min="4280" max="4282" width="24.85546875" bestFit="1" customWidth="1"/>
    <col min="4283" max="4285" width="26" bestFit="1" customWidth="1"/>
    <col min="4286" max="4288" width="24.85546875" bestFit="1" customWidth="1"/>
    <col min="4289" max="4291" width="26" bestFit="1" customWidth="1"/>
    <col min="4292" max="4294" width="24.85546875" bestFit="1" customWidth="1"/>
    <col min="4295" max="4297" width="26" bestFit="1" customWidth="1"/>
    <col min="4298" max="4300" width="24.85546875" bestFit="1" customWidth="1"/>
    <col min="4301" max="4303" width="26" bestFit="1" customWidth="1"/>
    <col min="4304" max="4306" width="24.85546875" bestFit="1" customWidth="1"/>
    <col min="4307" max="4309" width="26" bestFit="1" customWidth="1"/>
    <col min="4310" max="4312" width="24.85546875" bestFit="1" customWidth="1"/>
    <col min="4313" max="4315" width="26" bestFit="1" customWidth="1"/>
    <col min="4316" max="4318" width="24.85546875" bestFit="1" customWidth="1"/>
    <col min="4319" max="4321" width="26" bestFit="1" customWidth="1"/>
    <col min="4322" max="4324" width="24.85546875" bestFit="1" customWidth="1"/>
    <col min="4325" max="4327" width="26" bestFit="1" customWidth="1"/>
    <col min="4328" max="4330" width="24.85546875" bestFit="1" customWidth="1"/>
    <col min="4331" max="4333" width="26" bestFit="1" customWidth="1"/>
    <col min="4334" max="4336" width="24.85546875" bestFit="1" customWidth="1"/>
    <col min="4337" max="4339" width="26" bestFit="1" customWidth="1"/>
    <col min="4340" max="4342" width="24.85546875" bestFit="1" customWidth="1"/>
    <col min="4343" max="4345" width="26" bestFit="1" customWidth="1"/>
    <col min="4346" max="4348" width="24.85546875" bestFit="1" customWidth="1"/>
    <col min="4349" max="4351" width="26" bestFit="1" customWidth="1"/>
    <col min="4352" max="4354" width="24.85546875" bestFit="1" customWidth="1"/>
    <col min="4355" max="4357" width="26" bestFit="1" customWidth="1"/>
    <col min="4358" max="4360" width="24.85546875" bestFit="1" customWidth="1"/>
    <col min="4361" max="4363" width="26" bestFit="1" customWidth="1"/>
    <col min="4364" max="4366" width="24.85546875" bestFit="1" customWidth="1"/>
    <col min="4367" max="4369" width="26" bestFit="1" customWidth="1"/>
    <col min="4370" max="4372" width="24.85546875" bestFit="1" customWidth="1"/>
    <col min="4373" max="4375" width="26" bestFit="1" customWidth="1"/>
    <col min="4376" max="4378" width="24.85546875" bestFit="1" customWidth="1"/>
    <col min="4379" max="4381" width="26" bestFit="1" customWidth="1"/>
    <col min="4382" max="4384" width="24.85546875" bestFit="1" customWidth="1"/>
    <col min="4385" max="4387" width="26" bestFit="1" customWidth="1"/>
    <col min="4388" max="4390" width="24.85546875" bestFit="1" customWidth="1"/>
    <col min="4391" max="4393" width="26" bestFit="1" customWidth="1"/>
    <col min="4394" max="4396" width="24.85546875" bestFit="1" customWidth="1"/>
    <col min="4397" max="4399" width="26" bestFit="1" customWidth="1"/>
    <col min="4400" max="4402" width="24.85546875" bestFit="1" customWidth="1"/>
    <col min="4403" max="4405" width="26" bestFit="1" customWidth="1"/>
    <col min="4406" max="4408" width="24.85546875" bestFit="1" customWidth="1"/>
    <col min="4409" max="4411" width="26" bestFit="1" customWidth="1"/>
    <col min="4412" max="4414" width="24.85546875" bestFit="1" customWidth="1"/>
    <col min="4415" max="4417" width="26" bestFit="1" customWidth="1"/>
    <col min="4418" max="4420" width="24.85546875" bestFit="1" customWidth="1"/>
    <col min="4421" max="4423" width="26" bestFit="1" customWidth="1"/>
    <col min="4424" max="4426" width="24.85546875" bestFit="1" customWidth="1"/>
    <col min="4427" max="4429" width="26" bestFit="1" customWidth="1"/>
    <col min="4430" max="4432" width="24.85546875" bestFit="1" customWidth="1"/>
    <col min="4433" max="4435" width="26" bestFit="1" customWidth="1"/>
    <col min="4436" max="4438" width="24.85546875" bestFit="1" customWidth="1"/>
    <col min="4439" max="4441" width="26" bestFit="1" customWidth="1"/>
    <col min="4442" max="4444" width="24.85546875" bestFit="1" customWidth="1"/>
    <col min="4445" max="4447" width="26" bestFit="1" customWidth="1"/>
    <col min="4448" max="4450" width="24.85546875" bestFit="1" customWidth="1"/>
    <col min="4451" max="4453" width="26" bestFit="1" customWidth="1"/>
    <col min="4454" max="4456" width="24.85546875" bestFit="1" customWidth="1"/>
    <col min="4457" max="4459" width="26" bestFit="1" customWidth="1"/>
    <col min="4460" max="4462" width="24.85546875" bestFit="1" customWidth="1"/>
    <col min="4463" max="4465" width="26" bestFit="1" customWidth="1"/>
    <col min="4466" max="4468" width="24.85546875" bestFit="1" customWidth="1"/>
    <col min="4469" max="4471" width="26" bestFit="1" customWidth="1"/>
    <col min="4472" max="4474" width="24.85546875" bestFit="1" customWidth="1"/>
    <col min="4475" max="4477" width="26" bestFit="1" customWidth="1"/>
    <col min="4478" max="4480" width="24.85546875" bestFit="1" customWidth="1"/>
    <col min="4481" max="4483" width="26" bestFit="1" customWidth="1"/>
    <col min="4484" max="4486" width="24.85546875" bestFit="1" customWidth="1"/>
    <col min="4487" max="4489" width="26" bestFit="1" customWidth="1"/>
    <col min="4490" max="4492" width="24.85546875" bestFit="1" customWidth="1"/>
    <col min="4493" max="4495" width="26" bestFit="1" customWidth="1"/>
    <col min="4496" max="4498" width="24.85546875" bestFit="1" customWidth="1"/>
    <col min="4499" max="4501" width="26" bestFit="1" customWidth="1"/>
    <col min="4502" max="4504" width="24.85546875" bestFit="1" customWidth="1"/>
    <col min="4505" max="4507" width="26" bestFit="1" customWidth="1"/>
    <col min="4508" max="4510" width="24.85546875" bestFit="1" customWidth="1"/>
    <col min="4511" max="4513" width="26" bestFit="1" customWidth="1"/>
    <col min="4514" max="4516" width="24.85546875" bestFit="1" customWidth="1"/>
    <col min="4517" max="4519" width="26" bestFit="1" customWidth="1"/>
    <col min="4520" max="4522" width="24.85546875" bestFit="1" customWidth="1"/>
    <col min="4523" max="4525" width="26" bestFit="1" customWidth="1"/>
    <col min="4526" max="4528" width="24.85546875" bestFit="1" customWidth="1"/>
    <col min="4529" max="4531" width="26" bestFit="1" customWidth="1"/>
    <col min="4532" max="4534" width="24.85546875" bestFit="1" customWidth="1"/>
    <col min="4535" max="4537" width="26" bestFit="1" customWidth="1"/>
    <col min="4538" max="4540" width="24.85546875" bestFit="1" customWidth="1"/>
    <col min="4541" max="4543" width="26" bestFit="1" customWidth="1"/>
    <col min="4544" max="4546" width="24.85546875" bestFit="1" customWidth="1"/>
    <col min="4547" max="4549" width="26" bestFit="1" customWidth="1"/>
    <col min="4550" max="4552" width="24.85546875" bestFit="1" customWidth="1"/>
    <col min="4553" max="4555" width="26" bestFit="1" customWidth="1"/>
    <col min="4556" max="4558" width="24.85546875" bestFit="1" customWidth="1"/>
    <col min="4559" max="4561" width="26" bestFit="1" customWidth="1"/>
    <col min="4562" max="4564" width="24.85546875" bestFit="1" customWidth="1"/>
    <col min="4565" max="4567" width="26" bestFit="1" customWidth="1"/>
    <col min="4568" max="4570" width="24.85546875" bestFit="1" customWidth="1"/>
    <col min="4571" max="4573" width="26" bestFit="1" customWidth="1"/>
    <col min="4574" max="4576" width="24.85546875" bestFit="1" customWidth="1"/>
    <col min="4577" max="4579" width="26" bestFit="1" customWidth="1"/>
    <col min="4580" max="4582" width="24.85546875" bestFit="1" customWidth="1"/>
    <col min="4583" max="4585" width="26" bestFit="1" customWidth="1"/>
    <col min="4586" max="4588" width="24.85546875" bestFit="1" customWidth="1"/>
    <col min="4589" max="4591" width="26" bestFit="1" customWidth="1"/>
    <col min="4592" max="4594" width="24.85546875" bestFit="1" customWidth="1"/>
    <col min="4595" max="4597" width="26" bestFit="1" customWidth="1"/>
    <col min="4598" max="4600" width="24.85546875" bestFit="1" customWidth="1"/>
    <col min="4601" max="4603" width="26" bestFit="1" customWidth="1"/>
    <col min="4604" max="4606" width="24.85546875" bestFit="1" customWidth="1"/>
    <col min="4607" max="4609" width="26" bestFit="1" customWidth="1"/>
    <col min="4610" max="4612" width="24.85546875" bestFit="1" customWidth="1"/>
    <col min="4613" max="4615" width="26" bestFit="1" customWidth="1"/>
    <col min="4616" max="4618" width="24.85546875" bestFit="1" customWidth="1"/>
    <col min="4619" max="4621" width="26" bestFit="1" customWidth="1"/>
    <col min="4622" max="4624" width="24.85546875" bestFit="1" customWidth="1"/>
    <col min="4625" max="4627" width="26" bestFit="1" customWidth="1"/>
    <col min="4628" max="4630" width="24.85546875" bestFit="1" customWidth="1"/>
    <col min="4631" max="4633" width="26" bestFit="1" customWidth="1"/>
    <col min="4634" max="4636" width="24.85546875" bestFit="1" customWidth="1"/>
    <col min="4637" max="4639" width="26" bestFit="1" customWidth="1"/>
    <col min="4640" max="4642" width="24.85546875" bestFit="1" customWidth="1"/>
    <col min="4643" max="4645" width="26" bestFit="1" customWidth="1"/>
    <col min="4646" max="4648" width="24.85546875" bestFit="1" customWidth="1"/>
    <col min="4649" max="4651" width="26" bestFit="1" customWidth="1"/>
    <col min="4652" max="4654" width="24.85546875" bestFit="1" customWidth="1"/>
    <col min="4655" max="4657" width="26" bestFit="1" customWidth="1"/>
    <col min="4658" max="4660" width="24.85546875" bestFit="1" customWidth="1"/>
    <col min="4661" max="4663" width="26" bestFit="1" customWidth="1"/>
    <col min="4664" max="4666" width="24.85546875" bestFit="1" customWidth="1"/>
    <col min="4667" max="4669" width="26" bestFit="1" customWidth="1"/>
    <col min="4670" max="4672" width="24.85546875" bestFit="1" customWidth="1"/>
    <col min="4673" max="4675" width="26" bestFit="1" customWidth="1"/>
    <col min="4676" max="4678" width="24.85546875" bestFit="1" customWidth="1"/>
    <col min="4679" max="4681" width="26" bestFit="1" customWidth="1"/>
    <col min="4682" max="4684" width="24.85546875" bestFit="1" customWidth="1"/>
    <col min="4685" max="4687" width="26" bestFit="1" customWidth="1"/>
    <col min="4688" max="4690" width="24.85546875" bestFit="1" customWidth="1"/>
    <col min="4691" max="4693" width="26" bestFit="1" customWidth="1"/>
    <col min="4694" max="4696" width="24.85546875" bestFit="1" customWidth="1"/>
    <col min="4697" max="4699" width="26" bestFit="1" customWidth="1"/>
    <col min="4700" max="4702" width="24.85546875" bestFit="1" customWidth="1"/>
    <col min="4703" max="4705" width="26" bestFit="1" customWidth="1"/>
    <col min="4706" max="4708" width="24.85546875" bestFit="1" customWidth="1"/>
    <col min="4709" max="4711" width="26" bestFit="1" customWidth="1"/>
    <col min="4712" max="4714" width="24.85546875" bestFit="1" customWidth="1"/>
    <col min="4715" max="4717" width="26" bestFit="1" customWidth="1"/>
    <col min="4718" max="4720" width="24.85546875" bestFit="1" customWidth="1"/>
    <col min="4721" max="4723" width="26" bestFit="1" customWidth="1"/>
    <col min="4724" max="4726" width="24.85546875" bestFit="1" customWidth="1"/>
    <col min="4727" max="4729" width="26" bestFit="1" customWidth="1"/>
    <col min="4730" max="4732" width="24.85546875" bestFit="1" customWidth="1"/>
    <col min="4733" max="4735" width="26" bestFit="1" customWidth="1"/>
    <col min="4736" max="4738" width="24.85546875" bestFit="1" customWidth="1"/>
    <col min="4739" max="4741" width="26" bestFit="1" customWidth="1"/>
    <col min="4742" max="4744" width="24.85546875" bestFit="1" customWidth="1"/>
    <col min="4745" max="4747" width="26" bestFit="1" customWidth="1"/>
    <col min="4748" max="4750" width="24.85546875" bestFit="1" customWidth="1"/>
    <col min="4751" max="4753" width="26" bestFit="1" customWidth="1"/>
    <col min="4754" max="4756" width="24.85546875" bestFit="1" customWidth="1"/>
    <col min="4757" max="4759" width="26" bestFit="1" customWidth="1"/>
    <col min="4760" max="4762" width="24.85546875" bestFit="1" customWidth="1"/>
    <col min="4763" max="4765" width="26" bestFit="1" customWidth="1"/>
    <col min="4766" max="4768" width="24.85546875" bestFit="1" customWidth="1"/>
    <col min="4769" max="4771" width="26" bestFit="1" customWidth="1"/>
    <col min="4772" max="4774" width="24.85546875" bestFit="1" customWidth="1"/>
    <col min="4775" max="4777" width="26" bestFit="1" customWidth="1"/>
    <col min="4778" max="4780" width="24.85546875" bestFit="1" customWidth="1"/>
    <col min="4781" max="4783" width="26" bestFit="1" customWidth="1"/>
    <col min="4784" max="4786" width="24.85546875" bestFit="1" customWidth="1"/>
    <col min="4787" max="4789" width="26" bestFit="1" customWidth="1"/>
    <col min="4790" max="4792" width="24.85546875" bestFit="1" customWidth="1"/>
    <col min="4793" max="4795" width="26" bestFit="1" customWidth="1"/>
    <col min="4796" max="4798" width="24.85546875" bestFit="1" customWidth="1"/>
    <col min="4799" max="4801" width="26" bestFit="1" customWidth="1"/>
    <col min="4802" max="4804" width="24.85546875" bestFit="1" customWidth="1"/>
    <col min="4805" max="4807" width="26" bestFit="1" customWidth="1"/>
    <col min="4808" max="4810" width="24.85546875" bestFit="1" customWidth="1"/>
    <col min="4811" max="4813" width="26" bestFit="1" customWidth="1"/>
    <col min="4814" max="4816" width="24.85546875" bestFit="1" customWidth="1"/>
    <col min="4817" max="4819" width="26" bestFit="1" customWidth="1"/>
    <col min="4820" max="4822" width="24.85546875" bestFit="1" customWidth="1"/>
    <col min="4823" max="4825" width="26" bestFit="1" customWidth="1"/>
    <col min="4826" max="4828" width="24.85546875" bestFit="1" customWidth="1"/>
    <col min="4829" max="4831" width="26" bestFit="1" customWidth="1"/>
    <col min="4832" max="4834" width="24.85546875" bestFit="1" customWidth="1"/>
    <col min="4835" max="4837" width="26" bestFit="1" customWidth="1"/>
    <col min="4838" max="4840" width="24.85546875" bestFit="1" customWidth="1"/>
    <col min="4841" max="4843" width="26" bestFit="1" customWidth="1"/>
    <col min="4844" max="4846" width="24.85546875" bestFit="1" customWidth="1"/>
    <col min="4847" max="4849" width="26" bestFit="1" customWidth="1"/>
    <col min="4850" max="4852" width="24.85546875" bestFit="1" customWidth="1"/>
    <col min="4853" max="4855" width="26" bestFit="1" customWidth="1"/>
    <col min="4856" max="4858" width="24.85546875" bestFit="1" customWidth="1"/>
    <col min="4859" max="4861" width="26" bestFit="1" customWidth="1"/>
    <col min="4862" max="4864" width="24.85546875" bestFit="1" customWidth="1"/>
    <col min="4865" max="4867" width="26" bestFit="1" customWidth="1"/>
    <col min="4868" max="4870" width="24.85546875" bestFit="1" customWidth="1"/>
    <col min="4871" max="4873" width="26" bestFit="1" customWidth="1"/>
    <col min="4874" max="4876" width="24.85546875" bestFit="1" customWidth="1"/>
    <col min="4877" max="4879" width="26" bestFit="1" customWidth="1"/>
    <col min="4880" max="4882" width="24.85546875" bestFit="1" customWidth="1"/>
    <col min="4883" max="4885" width="26" bestFit="1" customWidth="1"/>
    <col min="4886" max="4888" width="24.85546875" bestFit="1" customWidth="1"/>
    <col min="4889" max="4891" width="26" bestFit="1" customWidth="1"/>
    <col min="4892" max="4894" width="24.85546875" bestFit="1" customWidth="1"/>
    <col min="4895" max="4897" width="26" bestFit="1" customWidth="1"/>
    <col min="4898" max="4900" width="24.85546875" bestFit="1" customWidth="1"/>
    <col min="4901" max="4903" width="26" bestFit="1" customWidth="1"/>
    <col min="4904" max="4906" width="24.85546875" bestFit="1" customWidth="1"/>
    <col min="4907" max="4909" width="26" bestFit="1" customWidth="1"/>
    <col min="4910" max="4912" width="24.85546875" bestFit="1" customWidth="1"/>
    <col min="4913" max="4915" width="26" bestFit="1" customWidth="1"/>
    <col min="4916" max="4918" width="24.85546875" bestFit="1" customWidth="1"/>
    <col min="4919" max="4921" width="26" bestFit="1" customWidth="1"/>
    <col min="4922" max="4924" width="24.85546875" bestFit="1" customWidth="1"/>
    <col min="4925" max="4927" width="26" bestFit="1" customWidth="1"/>
    <col min="4928" max="4930" width="24.85546875" bestFit="1" customWidth="1"/>
    <col min="4931" max="4933" width="26" bestFit="1" customWidth="1"/>
    <col min="4934" max="4936" width="24.85546875" bestFit="1" customWidth="1"/>
    <col min="4937" max="4939" width="26" bestFit="1" customWidth="1"/>
    <col min="4940" max="4942" width="24.85546875" bestFit="1" customWidth="1"/>
    <col min="4943" max="4945" width="26" bestFit="1" customWidth="1"/>
    <col min="4946" max="4948" width="24.85546875" bestFit="1" customWidth="1"/>
    <col min="4949" max="4951" width="26" bestFit="1" customWidth="1"/>
    <col min="4952" max="4954" width="24.85546875" bestFit="1" customWidth="1"/>
    <col min="4955" max="4957" width="26" bestFit="1" customWidth="1"/>
    <col min="4958" max="4960" width="24.85546875" bestFit="1" customWidth="1"/>
    <col min="4961" max="4963" width="26" bestFit="1" customWidth="1"/>
    <col min="4964" max="4966" width="24.85546875" bestFit="1" customWidth="1"/>
    <col min="4967" max="4969" width="26" bestFit="1" customWidth="1"/>
    <col min="4970" max="4972" width="24.85546875" bestFit="1" customWidth="1"/>
    <col min="4973" max="4975" width="26" bestFit="1" customWidth="1"/>
    <col min="4976" max="4978" width="24.85546875" bestFit="1" customWidth="1"/>
    <col min="4979" max="4981" width="26" bestFit="1" customWidth="1"/>
    <col min="4982" max="4984" width="24.85546875" bestFit="1" customWidth="1"/>
    <col min="4985" max="4987" width="26" bestFit="1" customWidth="1"/>
    <col min="4988" max="4990" width="24.85546875" bestFit="1" customWidth="1"/>
    <col min="4991" max="4993" width="26" bestFit="1" customWidth="1"/>
    <col min="4994" max="4996" width="24.85546875" bestFit="1" customWidth="1"/>
    <col min="4997" max="4999" width="26" bestFit="1" customWidth="1"/>
    <col min="5000" max="5002" width="24.85546875" bestFit="1" customWidth="1"/>
    <col min="5003" max="5005" width="26" bestFit="1" customWidth="1"/>
    <col min="5006" max="5008" width="24.85546875" bestFit="1" customWidth="1"/>
    <col min="5009" max="5011" width="26" bestFit="1" customWidth="1"/>
    <col min="5012" max="5014" width="24.85546875" bestFit="1" customWidth="1"/>
    <col min="5015" max="5017" width="26" bestFit="1" customWidth="1"/>
    <col min="5018" max="5020" width="24.85546875" bestFit="1" customWidth="1"/>
    <col min="5021" max="5023" width="26" bestFit="1" customWidth="1"/>
    <col min="5024" max="5026" width="24.85546875" bestFit="1" customWidth="1"/>
    <col min="5027" max="5029" width="26" bestFit="1" customWidth="1"/>
    <col min="5030" max="5032" width="24.85546875" bestFit="1" customWidth="1"/>
    <col min="5033" max="5035" width="26" bestFit="1" customWidth="1"/>
    <col min="5036" max="5038" width="24.85546875" bestFit="1" customWidth="1"/>
    <col min="5039" max="5041" width="26" bestFit="1" customWidth="1"/>
    <col min="5042" max="5044" width="24.85546875" bestFit="1" customWidth="1"/>
    <col min="5045" max="5047" width="26" bestFit="1" customWidth="1"/>
    <col min="5048" max="5050" width="24.85546875" bestFit="1" customWidth="1"/>
    <col min="5051" max="5053" width="26" bestFit="1" customWidth="1"/>
    <col min="5054" max="5056" width="24.85546875" bestFit="1" customWidth="1"/>
    <col min="5057" max="5059" width="26" bestFit="1" customWidth="1"/>
    <col min="5060" max="5062" width="24.85546875" bestFit="1" customWidth="1"/>
    <col min="5063" max="5065" width="26" bestFit="1" customWidth="1"/>
    <col min="5066" max="5068" width="24.85546875" bestFit="1" customWidth="1"/>
    <col min="5069" max="5071" width="26" bestFit="1" customWidth="1"/>
    <col min="5072" max="5074" width="24.85546875" bestFit="1" customWidth="1"/>
    <col min="5075" max="5077" width="26" bestFit="1" customWidth="1"/>
    <col min="5078" max="5080" width="24.85546875" bestFit="1" customWidth="1"/>
    <col min="5081" max="5083" width="26" bestFit="1" customWidth="1"/>
    <col min="5084" max="5086" width="24.85546875" bestFit="1" customWidth="1"/>
    <col min="5087" max="5089" width="26" bestFit="1" customWidth="1"/>
    <col min="5090" max="5092" width="24.85546875" bestFit="1" customWidth="1"/>
    <col min="5093" max="5095" width="26" bestFit="1" customWidth="1"/>
    <col min="5096" max="5098" width="24.85546875" bestFit="1" customWidth="1"/>
    <col min="5099" max="5101" width="26" bestFit="1" customWidth="1"/>
    <col min="5102" max="5104" width="24.85546875" bestFit="1" customWidth="1"/>
    <col min="5105" max="5107" width="26" bestFit="1" customWidth="1"/>
    <col min="5108" max="5110" width="24.85546875" bestFit="1" customWidth="1"/>
    <col min="5111" max="5113" width="26" bestFit="1" customWidth="1"/>
    <col min="5114" max="5116" width="24.85546875" bestFit="1" customWidth="1"/>
    <col min="5117" max="5119" width="26" bestFit="1" customWidth="1"/>
    <col min="5120" max="5122" width="24.85546875" bestFit="1" customWidth="1"/>
    <col min="5123" max="5125" width="26" bestFit="1" customWidth="1"/>
    <col min="5126" max="5128" width="24.85546875" bestFit="1" customWidth="1"/>
    <col min="5129" max="5131" width="26" bestFit="1" customWidth="1"/>
    <col min="5132" max="5134" width="24.85546875" bestFit="1" customWidth="1"/>
    <col min="5135" max="5137" width="26" bestFit="1" customWidth="1"/>
    <col min="5138" max="5140" width="24.85546875" bestFit="1" customWidth="1"/>
    <col min="5141" max="5143" width="26" bestFit="1" customWidth="1"/>
    <col min="5144" max="5146" width="24.85546875" bestFit="1" customWidth="1"/>
    <col min="5147" max="5149" width="26" bestFit="1" customWidth="1"/>
    <col min="5150" max="5152" width="24.85546875" bestFit="1" customWidth="1"/>
    <col min="5153" max="5155" width="26" bestFit="1" customWidth="1"/>
    <col min="5156" max="5158" width="24.85546875" bestFit="1" customWidth="1"/>
    <col min="5159" max="5161" width="26" bestFit="1" customWidth="1"/>
    <col min="5162" max="5164" width="24.85546875" bestFit="1" customWidth="1"/>
    <col min="5165" max="5167" width="26" bestFit="1" customWidth="1"/>
    <col min="5168" max="5170" width="24.85546875" bestFit="1" customWidth="1"/>
    <col min="5171" max="5173" width="26" bestFit="1" customWidth="1"/>
    <col min="5174" max="5176" width="24.85546875" bestFit="1" customWidth="1"/>
    <col min="5177" max="5179" width="26" bestFit="1" customWidth="1"/>
    <col min="5180" max="5182" width="24.85546875" bestFit="1" customWidth="1"/>
    <col min="5183" max="5185" width="26" bestFit="1" customWidth="1"/>
    <col min="5186" max="5188" width="24.85546875" bestFit="1" customWidth="1"/>
    <col min="5189" max="5191" width="26" bestFit="1" customWidth="1"/>
    <col min="5192" max="5194" width="24.85546875" bestFit="1" customWidth="1"/>
    <col min="5195" max="5197" width="26" bestFit="1" customWidth="1"/>
    <col min="5198" max="5200" width="24.85546875" bestFit="1" customWidth="1"/>
    <col min="5201" max="5203" width="26" bestFit="1" customWidth="1"/>
    <col min="5204" max="5206" width="24.85546875" bestFit="1" customWidth="1"/>
    <col min="5207" max="5209" width="26" bestFit="1" customWidth="1"/>
    <col min="5210" max="5212" width="24.85546875" bestFit="1" customWidth="1"/>
    <col min="5213" max="5215" width="26" bestFit="1" customWidth="1"/>
    <col min="5216" max="5218" width="24.85546875" bestFit="1" customWidth="1"/>
    <col min="5219" max="5221" width="26" bestFit="1" customWidth="1"/>
    <col min="5222" max="5224" width="24.85546875" bestFit="1" customWidth="1"/>
    <col min="5225" max="5227" width="26" bestFit="1" customWidth="1"/>
    <col min="5228" max="5230" width="24.85546875" bestFit="1" customWidth="1"/>
    <col min="5231" max="5233" width="26" bestFit="1" customWidth="1"/>
    <col min="5234" max="5236" width="24.85546875" bestFit="1" customWidth="1"/>
    <col min="5237" max="5239" width="26" bestFit="1" customWidth="1"/>
    <col min="5240" max="5242" width="24.85546875" bestFit="1" customWidth="1"/>
    <col min="5243" max="5245" width="26" bestFit="1" customWidth="1"/>
    <col min="5246" max="5248" width="24.85546875" bestFit="1" customWidth="1"/>
    <col min="5249" max="5251" width="26" bestFit="1" customWidth="1"/>
    <col min="5252" max="5254" width="24.85546875" bestFit="1" customWidth="1"/>
    <col min="5255" max="5257" width="26" bestFit="1" customWidth="1"/>
    <col min="5258" max="5260" width="24.85546875" bestFit="1" customWidth="1"/>
    <col min="5261" max="5263" width="26" bestFit="1" customWidth="1"/>
    <col min="5264" max="5266" width="24.85546875" bestFit="1" customWidth="1"/>
    <col min="5267" max="5269" width="26" bestFit="1" customWidth="1"/>
    <col min="5270" max="5272" width="24.85546875" bestFit="1" customWidth="1"/>
    <col min="5273" max="5275" width="26" bestFit="1" customWidth="1"/>
    <col min="5276" max="5278" width="24.85546875" bestFit="1" customWidth="1"/>
    <col min="5279" max="5281" width="26" bestFit="1" customWidth="1"/>
    <col min="5282" max="5284" width="24.85546875" bestFit="1" customWidth="1"/>
    <col min="5285" max="5287" width="26" bestFit="1" customWidth="1"/>
    <col min="5288" max="5290" width="24.85546875" bestFit="1" customWidth="1"/>
    <col min="5291" max="5293" width="26" bestFit="1" customWidth="1"/>
    <col min="5294" max="5296" width="24.85546875" bestFit="1" customWidth="1"/>
    <col min="5297" max="5299" width="26" bestFit="1" customWidth="1"/>
    <col min="5300" max="5302" width="24.85546875" bestFit="1" customWidth="1"/>
    <col min="5303" max="5305" width="26" bestFit="1" customWidth="1"/>
    <col min="5306" max="5308" width="24.85546875" bestFit="1" customWidth="1"/>
    <col min="5309" max="5311" width="26" bestFit="1" customWidth="1"/>
    <col min="5312" max="5314" width="24.85546875" bestFit="1" customWidth="1"/>
    <col min="5315" max="5317" width="26" bestFit="1" customWidth="1"/>
    <col min="5318" max="5320" width="24.85546875" bestFit="1" customWidth="1"/>
    <col min="5321" max="5323" width="26" bestFit="1" customWidth="1"/>
    <col min="5324" max="5326" width="24.85546875" bestFit="1" customWidth="1"/>
    <col min="5327" max="5329" width="26" bestFit="1" customWidth="1"/>
    <col min="5330" max="5332" width="24.85546875" bestFit="1" customWidth="1"/>
    <col min="5333" max="5335" width="26" bestFit="1" customWidth="1"/>
    <col min="5336" max="5338" width="24.85546875" bestFit="1" customWidth="1"/>
    <col min="5339" max="5341" width="26" bestFit="1" customWidth="1"/>
    <col min="5342" max="5344" width="24.85546875" bestFit="1" customWidth="1"/>
    <col min="5345" max="5347" width="26" bestFit="1" customWidth="1"/>
    <col min="5348" max="5350" width="24.85546875" bestFit="1" customWidth="1"/>
    <col min="5351" max="5353" width="26" bestFit="1" customWidth="1"/>
    <col min="5354" max="5356" width="24.85546875" bestFit="1" customWidth="1"/>
    <col min="5357" max="5359" width="26" bestFit="1" customWidth="1"/>
    <col min="5360" max="5362" width="24.85546875" bestFit="1" customWidth="1"/>
    <col min="5363" max="5365" width="26" bestFit="1" customWidth="1"/>
    <col min="5366" max="5368" width="24.85546875" bestFit="1" customWidth="1"/>
    <col min="5369" max="5371" width="26" bestFit="1" customWidth="1"/>
    <col min="5372" max="5374" width="24.85546875" bestFit="1" customWidth="1"/>
    <col min="5375" max="5377" width="26" bestFit="1" customWidth="1"/>
    <col min="5378" max="5380" width="24.85546875" bestFit="1" customWidth="1"/>
    <col min="5381" max="5383" width="26" bestFit="1" customWidth="1"/>
    <col min="5384" max="5386" width="24.85546875" bestFit="1" customWidth="1"/>
    <col min="5387" max="5389" width="26" bestFit="1" customWidth="1"/>
    <col min="5390" max="5392" width="24.85546875" bestFit="1" customWidth="1"/>
    <col min="5393" max="5395" width="26" bestFit="1" customWidth="1"/>
    <col min="5396" max="5398" width="24.85546875" bestFit="1" customWidth="1"/>
    <col min="5399" max="5401" width="26" bestFit="1" customWidth="1"/>
    <col min="5402" max="5404" width="24.85546875" bestFit="1" customWidth="1"/>
    <col min="5405" max="5407" width="26" bestFit="1" customWidth="1"/>
    <col min="5408" max="5410" width="24.85546875" bestFit="1" customWidth="1"/>
    <col min="5411" max="5413" width="26" bestFit="1" customWidth="1"/>
    <col min="5414" max="5416" width="24.85546875" bestFit="1" customWidth="1"/>
    <col min="5417" max="5419" width="26" bestFit="1" customWidth="1"/>
    <col min="5420" max="5422" width="24.85546875" bestFit="1" customWidth="1"/>
    <col min="5423" max="5425" width="26" bestFit="1" customWidth="1"/>
    <col min="5426" max="5428" width="24.85546875" bestFit="1" customWidth="1"/>
    <col min="5429" max="5431" width="26" bestFit="1" customWidth="1"/>
    <col min="5432" max="5434" width="24.85546875" bestFit="1" customWidth="1"/>
    <col min="5435" max="5437" width="26" bestFit="1" customWidth="1"/>
    <col min="5438" max="5440" width="24.85546875" bestFit="1" customWidth="1"/>
    <col min="5441" max="5443" width="26" bestFit="1" customWidth="1"/>
    <col min="5444" max="5446" width="24.85546875" bestFit="1" customWidth="1"/>
    <col min="5447" max="5449" width="26" bestFit="1" customWidth="1"/>
    <col min="5450" max="5452" width="24.85546875" bestFit="1" customWidth="1"/>
    <col min="5453" max="5455" width="26" bestFit="1" customWidth="1"/>
    <col min="5456" max="5458" width="24.85546875" bestFit="1" customWidth="1"/>
    <col min="5459" max="5461" width="26" bestFit="1" customWidth="1"/>
    <col min="5462" max="5464" width="24.85546875" bestFit="1" customWidth="1"/>
    <col min="5465" max="5467" width="26" bestFit="1" customWidth="1"/>
    <col min="5468" max="5470" width="24.85546875" bestFit="1" customWidth="1"/>
    <col min="5471" max="5473" width="26" bestFit="1" customWidth="1"/>
    <col min="5474" max="5476" width="24.85546875" bestFit="1" customWidth="1"/>
    <col min="5477" max="5479" width="26" bestFit="1" customWidth="1"/>
    <col min="5480" max="5482" width="24.85546875" bestFit="1" customWidth="1"/>
    <col min="5483" max="5485" width="26" bestFit="1" customWidth="1"/>
    <col min="5486" max="5488" width="24.85546875" bestFit="1" customWidth="1"/>
    <col min="5489" max="5491" width="26" bestFit="1" customWidth="1"/>
    <col min="5492" max="5494" width="24.85546875" bestFit="1" customWidth="1"/>
    <col min="5495" max="5497" width="26" bestFit="1" customWidth="1"/>
    <col min="5498" max="5500" width="24.85546875" bestFit="1" customWidth="1"/>
    <col min="5501" max="5503" width="26" bestFit="1" customWidth="1"/>
    <col min="5504" max="5506" width="24.85546875" bestFit="1" customWidth="1"/>
    <col min="5507" max="5509" width="26" bestFit="1" customWidth="1"/>
    <col min="5510" max="5512" width="24.85546875" bestFit="1" customWidth="1"/>
    <col min="5513" max="5515" width="26" bestFit="1" customWidth="1"/>
    <col min="5516" max="5518" width="24.85546875" bestFit="1" customWidth="1"/>
    <col min="5519" max="5521" width="26" bestFit="1" customWidth="1"/>
    <col min="5522" max="5524" width="24.85546875" bestFit="1" customWidth="1"/>
    <col min="5525" max="5527" width="26" bestFit="1" customWidth="1"/>
    <col min="5528" max="5530" width="24.85546875" bestFit="1" customWidth="1"/>
    <col min="5531" max="5533" width="26" bestFit="1" customWidth="1"/>
    <col min="5534" max="5536" width="24.85546875" bestFit="1" customWidth="1"/>
    <col min="5537" max="5539" width="26" bestFit="1" customWidth="1"/>
    <col min="5540" max="5542" width="24.85546875" bestFit="1" customWidth="1"/>
    <col min="5543" max="5545" width="26" bestFit="1" customWidth="1"/>
    <col min="5546" max="5548" width="24.85546875" bestFit="1" customWidth="1"/>
    <col min="5549" max="5551" width="26" bestFit="1" customWidth="1"/>
    <col min="5552" max="5554" width="24.85546875" bestFit="1" customWidth="1"/>
    <col min="5555" max="5557" width="26" bestFit="1" customWidth="1"/>
    <col min="5558" max="5560" width="24.85546875" bestFit="1" customWidth="1"/>
    <col min="5561" max="5563" width="26" bestFit="1" customWidth="1"/>
    <col min="5564" max="5566" width="24.85546875" bestFit="1" customWidth="1"/>
    <col min="5567" max="5569" width="26" bestFit="1" customWidth="1"/>
    <col min="5570" max="5572" width="24.85546875" bestFit="1" customWidth="1"/>
    <col min="5573" max="5575" width="26" bestFit="1" customWidth="1"/>
    <col min="5576" max="5578" width="24.85546875" bestFit="1" customWidth="1"/>
    <col min="5579" max="5581" width="26" bestFit="1" customWidth="1"/>
    <col min="5582" max="5584" width="24.85546875" bestFit="1" customWidth="1"/>
    <col min="5585" max="5587" width="26" bestFit="1" customWidth="1"/>
    <col min="5588" max="5590" width="24.85546875" bestFit="1" customWidth="1"/>
    <col min="5591" max="5593" width="26" bestFit="1" customWidth="1"/>
    <col min="5594" max="5596" width="24.85546875" bestFit="1" customWidth="1"/>
    <col min="5597" max="5599" width="26" bestFit="1" customWidth="1"/>
    <col min="5600" max="5602" width="24.85546875" bestFit="1" customWidth="1"/>
    <col min="5603" max="5605" width="26" bestFit="1" customWidth="1"/>
    <col min="5606" max="5608" width="24.85546875" bestFit="1" customWidth="1"/>
    <col min="5609" max="5611" width="26" bestFit="1" customWidth="1"/>
    <col min="5612" max="5614" width="24.85546875" bestFit="1" customWidth="1"/>
    <col min="5615" max="5617" width="26" bestFit="1" customWidth="1"/>
    <col min="5618" max="5620" width="24.85546875" bestFit="1" customWidth="1"/>
    <col min="5621" max="5623" width="26" bestFit="1" customWidth="1"/>
    <col min="5624" max="5626" width="24.85546875" bestFit="1" customWidth="1"/>
    <col min="5627" max="5629" width="26" bestFit="1" customWidth="1"/>
    <col min="5630" max="5632" width="24.85546875" bestFit="1" customWidth="1"/>
    <col min="5633" max="5635" width="26" bestFit="1" customWidth="1"/>
    <col min="5636" max="5638" width="24.85546875" bestFit="1" customWidth="1"/>
    <col min="5639" max="5641" width="26" bestFit="1" customWidth="1"/>
    <col min="5642" max="5644" width="24.85546875" bestFit="1" customWidth="1"/>
    <col min="5645" max="5647" width="26" bestFit="1" customWidth="1"/>
    <col min="5648" max="5650" width="24.85546875" bestFit="1" customWidth="1"/>
    <col min="5651" max="5653" width="26" bestFit="1" customWidth="1"/>
    <col min="5654" max="5656" width="24.85546875" bestFit="1" customWidth="1"/>
    <col min="5657" max="5659" width="26" bestFit="1" customWidth="1"/>
    <col min="5660" max="5662" width="24.85546875" bestFit="1" customWidth="1"/>
    <col min="5663" max="5665" width="26" bestFit="1" customWidth="1"/>
    <col min="5666" max="5668" width="24.85546875" bestFit="1" customWidth="1"/>
    <col min="5669" max="5671" width="26" bestFit="1" customWidth="1"/>
    <col min="5672" max="5674" width="24.85546875" bestFit="1" customWidth="1"/>
    <col min="5675" max="5677" width="26" bestFit="1" customWidth="1"/>
    <col min="5678" max="5680" width="24.85546875" bestFit="1" customWidth="1"/>
    <col min="5681" max="5683" width="26" bestFit="1" customWidth="1"/>
    <col min="5684" max="5686" width="24.85546875" bestFit="1" customWidth="1"/>
    <col min="5687" max="5689" width="26" bestFit="1" customWidth="1"/>
    <col min="5690" max="5692" width="24.85546875" bestFit="1" customWidth="1"/>
    <col min="5693" max="5695" width="26" bestFit="1" customWidth="1"/>
    <col min="5696" max="5698" width="24.85546875" bestFit="1" customWidth="1"/>
    <col min="5699" max="5701" width="26" bestFit="1" customWidth="1"/>
    <col min="5702" max="5704" width="24.85546875" bestFit="1" customWidth="1"/>
    <col min="5705" max="5707" width="26" bestFit="1" customWidth="1"/>
    <col min="5708" max="5710" width="24.85546875" bestFit="1" customWidth="1"/>
    <col min="5711" max="5713" width="26" bestFit="1" customWidth="1"/>
    <col min="5714" max="5716" width="24.85546875" bestFit="1" customWidth="1"/>
    <col min="5717" max="5719" width="26" bestFit="1" customWidth="1"/>
    <col min="5720" max="5722" width="24.85546875" bestFit="1" customWidth="1"/>
    <col min="5723" max="5725" width="26" bestFit="1" customWidth="1"/>
    <col min="5726" max="5728" width="24.85546875" bestFit="1" customWidth="1"/>
    <col min="5729" max="5731" width="26" bestFit="1" customWidth="1"/>
    <col min="5732" max="5734" width="24.85546875" bestFit="1" customWidth="1"/>
    <col min="5735" max="5737" width="26" bestFit="1" customWidth="1"/>
    <col min="5738" max="5740" width="24.85546875" bestFit="1" customWidth="1"/>
    <col min="5741" max="5743" width="26" bestFit="1" customWidth="1"/>
    <col min="5744" max="5746" width="24.85546875" bestFit="1" customWidth="1"/>
    <col min="5747" max="5749" width="26" bestFit="1" customWidth="1"/>
    <col min="5750" max="5752" width="24.85546875" bestFit="1" customWidth="1"/>
    <col min="5753" max="5755" width="26" bestFit="1" customWidth="1"/>
    <col min="5756" max="5758" width="24.85546875" bestFit="1" customWidth="1"/>
    <col min="5759" max="5761" width="26" bestFit="1" customWidth="1"/>
    <col min="5762" max="5764" width="24.85546875" bestFit="1" customWidth="1"/>
    <col min="5765" max="5767" width="26" bestFit="1" customWidth="1"/>
    <col min="5768" max="5770" width="24.85546875" bestFit="1" customWidth="1"/>
    <col min="5771" max="5773" width="26" bestFit="1" customWidth="1"/>
    <col min="5774" max="5776" width="24.85546875" bestFit="1" customWidth="1"/>
    <col min="5777" max="5779" width="26" bestFit="1" customWidth="1"/>
    <col min="5780" max="5782" width="24.85546875" bestFit="1" customWidth="1"/>
    <col min="5783" max="5785" width="26" bestFit="1" customWidth="1"/>
    <col min="5786" max="5788" width="24.85546875" bestFit="1" customWidth="1"/>
    <col min="5789" max="5791" width="26" bestFit="1" customWidth="1"/>
    <col min="5792" max="5794" width="24.85546875" bestFit="1" customWidth="1"/>
    <col min="5795" max="5797" width="26" bestFit="1" customWidth="1"/>
    <col min="5798" max="5800" width="24.85546875" bestFit="1" customWidth="1"/>
    <col min="5801" max="5803" width="26" bestFit="1" customWidth="1"/>
    <col min="5804" max="5806" width="24.85546875" bestFit="1" customWidth="1"/>
    <col min="5807" max="5809" width="26" bestFit="1" customWidth="1"/>
    <col min="5810" max="5812" width="24.85546875" bestFit="1" customWidth="1"/>
    <col min="5813" max="5815" width="26" bestFit="1" customWidth="1"/>
    <col min="5816" max="5818" width="24.85546875" bestFit="1" customWidth="1"/>
    <col min="5819" max="5821" width="26" bestFit="1" customWidth="1"/>
    <col min="5822" max="5824" width="24.85546875" bestFit="1" customWidth="1"/>
    <col min="5825" max="5827" width="26" bestFit="1" customWidth="1"/>
    <col min="5828" max="5830" width="24.85546875" bestFit="1" customWidth="1"/>
    <col min="5831" max="5833" width="26" bestFit="1" customWidth="1"/>
    <col min="5834" max="5836" width="24.85546875" bestFit="1" customWidth="1"/>
    <col min="5837" max="5839" width="26" bestFit="1" customWidth="1"/>
    <col min="5840" max="5842" width="24.85546875" bestFit="1" customWidth="1"/>
    <col min="5843" max="5845" width="26" bestFit="1" customWidth="1"/>
    <col min="5846" max="5848" width="24.85546875" bestFit="1" customWidth="1"/>
    <col min="5849" max="5851" width="26" bestFit="1" customWidth="1"/>
    <col min="5852" max="5854" width="24.85546875" bestFit="1" customWidth="1"/>
    <col min="5855" max="5857" width="26" bestFit="1" customWidth="1"/>
    <col min="5858" max="5860" width="24.85546875" bestFit="1" customWidth="1"/>
    <col min="5861" max="5863" width="26" bestFit="1" customWidth="1"/>
    <col min="5864" max="5866" width="24.85546875" bestFit="1" customWidth="1"/>
    <col min="5867" max="5869" width="26" bestFit="1" customWidth="1"/>
    <col min="5870" max="5872" width="24.85546875" bestFit="1" customWidth="1"/>
    <col min="5873" max="5875" width="26" bestFit="1" customWidth="1"/>
    <col min="5876" max="5878" width="24.85546875" bestFit="1" customWidth="1"/>
    <col min="5879" max="5881" width="26" bestFit="1" customWidth="1"/>
    <col min="5882" max="5884" width="24.85546875" bestFit="1" customWidth="1"/>
    <col min="5885" max="5887" width="26" bestFit="1" customWidth="1"/>
    <col min="5888" max="5890" width="24.85546875" bestFit="1" customWidth="1"/>
    <col min="5891" max="5893" width="26" bestFit="1" customWidth="1"/>
    <col min="5894" max="5896" width="24.85546875" bestFit="1" customWidth="1"/>
    <col min="5897" max="5899" width="26" bestFit="1" customWidth="1"/>
    <col min="5900" max="5902" width="24.85546875" bestFit="1" customWidth="1"/>
    <col min="5903" max="5905" width="26" bestFit="1" customWidth="1"/>
    <col min="5906" max="5908" width="24.85546875" bestFit="1" customWidth="1"/>
    <col min="5909" max="5911" width="26" bestFit="1" customWidth="1"/>
    <col min="5912" max="5914" width="24.85546875" bestFit="1" customWidth="1"/>
    <col min="5915" max="5917" width="26" bestFit="1" customWidth="1"/>
    <col min="5918" max="5920" width="24.85546875" bestFit="1" customWidth="1"/>
    <col min="5921" max="5923" width="26" bestFit="1" customWidth="1"/>
    <col min="5924" max="5926" width="24.85546875" bestFit="1" customWidth="1"/>
    <col min="5927" max="5929" width="26" bestFit="1" customWidth="1"/>
    <col min="5930" max="5932" width="24.85546875" bestFit="1" customWidth="1"/>
    <col min="5933" max="5935" width="26" bestFit="1" customWidth="1"/>
    <col min="5936" max="5938" width="24.85546875" bestFit="1" customWidth="1"/>
    <col min="5939" max="5941" width="26" bestFit="1" customWidth="1"/>
    <col min="5942" max="5944" width="24.85546875" bestFit="1" customWidth="1"/>
    <col min="5945" max="5947" width="26" bestFit="1" customWidth="1"/>
    <col min="5948" max="5950" width="24.85546875" bestFit="1" customWidth="1"/>
    <col min="5951" max="5953" width="26" bestFit="1" customWidth="1"/>
    <col min="5954" max="5956" width="24.85546875" bestFit="1" customWidth="1"/>
    <col min="5957" max="5959" width="26" bestFit="1" customWidth="1"/>
    <col min="5960" max="5962" width="24.85546875" bestFit="1" customWidth="1"/>
    <col min="5963" max="5965" width="26" bestFit="1" customWidth="1"/>
    <col min="5966" max="5968" width="24.85546875" bestFit="1" customWidth="1"/>
    <col min="5969" max="5971" width="26" bestFit="1" customWidth="1"/>
    <col min="5972" max="5974" width="24.85546875" bestFit="1" customWidth="1"/>
    <col min="5975" max="5977" width="26" bestFit="1" customWidth="1"/>
    <col min="5978" max="5980" width="24.85546875" bestFit="1" customWidth="1"/>
    <col min="5981" max="5983" width="26" bestFit="1" customWidth="1"/>
    <col min="5984" max="5986" width="24.85546875" bestFit="1" customWidth="1"/>
    <col min="5987" max="5989" width="26" bestFit="1" customWidth="1"/>
    <col min="5990" max="5992" width="24.85546875" bestFit="1" customWidth="1"/>
    <col min="5993" max="5995" width="26" bestFit="1" customWidth="1"/>
    <col min="5996" max="5998" width="24.85546875" bestFit="1" customWidth="1"/>
    <col min="5999" max="6001" width="26" bestFit="1" customWidth="1"/>
    <col min="6002" max="6004" width="24.85546875" bestFit="1" customWidth="1"/>
    <col min="6005" max="6007" width="26" bestFit="1" customWidth="1"/>
    <col min="6008" max="6010" width="24.85546875" bestFit="1" customWidth="1"/>
    <col min="6011" max="6013" width="26" bestFit="1" customWidth="1"/>
    <col min="6014" max="6016" width="24.85546875" bestFit="1" customWidth="1"/>
    <col min="6017" max="6019" width="26" bestFit="1" customWidth="1"/>
    <col min="6020" max="6022" width="24.85546875" bestFit="1" customWidth="1"/>
    <col min="6023" max="6025" width="26" bestFit="1" customWidth="1"/>
    <col min="6026" max="6028" width="24.85546875" bestFit="1" customWidth="1"/>
    <col min="6029" max="6031" width="26" bestFit="1" customWidth="1"/>
    <col min="6032" max="6034" width="24.85546875" bestFit="1" customWidth="1"/>
    <col min="6035" max="6037" width="26" bestFit="1" customWidth="1"/>
    <col min="6038" max="6040" width="24.85546875" bestFit="1" customWidth="1"/>
    <col min="6041" max="6043" width="26" bestFit="1" customWidth="1"/>
    <col min="6044" max="6046" width="24.85546875" bestFit="1" customWidth="1"/>
    <col min="6047" max="6049" width="26" bestFit="1" customWidth="1"/>
    <col min="6050" max="6052" width="24.85546875" bestFit="1" customWidth="1"/>
    <col min="6053" max="6055" width="26" bestFit="1" customWidth="1"/>
    <col min="6056" max="6058" width="24.85546875" bestFit="1" customWidth="1"/>
    <col min="6059" max="6061" width="26" bestFit="1" customWidth="1"/>
    <col min="6062" max="6064" width="24.85546875" bestFit="1" customWidth="1"/>
    <col min="6065" max="6067" width="26" bestFit="1" customWidth="1"/>
    <col min="6068" max="6070" width="24.85546875" bestFit="1" customWidth="1"/>
    <col min="6071" max="6073" width="26" bestFit="1" customWidth="1"/>
    <col min="6074" max="6076" width="24.85546875" bestFit="1" customWidth="1"/>
    <col min="6077" max="6079" width="26" bestFit="1" customWidth="1"/>
    <col min="6080" max="6082" width="24.85546875" bestFit="1" customWidth="1"/>
    <col min="6083" max="6085" width="26" bestFit="1" customWidth="1"/>
    <col min="6086" max="6088" width="24.85546875" bestFit="1" customWidth="1"/>
    <col min="6089" max="6091" width="26" bestFit="1" customWidth="1"/>
    <col min="6092" max="6094" width="24.85546875" bestFit="1" customWidth="1"/>
    <col min="6095" max="6097" width="26" bestFit="1" customWidth="1"/>
    <col min="6098" max="6100" width="24.85546875" bestFit="1" customWidth="1"/>
    <col min="6101" max="6103" width="26" bestFit="1" customWidth="1"/>
    <col min="6104" max="6106" width="24.85546875" bestFit="1" customWidth="1"/>
    <col min="6107" max="6109" width="26" bestFit="1" customWidth="1"/>
    <col min="6110" max="6112" width="24.85546875" bestFit="1" customWidth="1"/>
    <col min="6113" max="6115" width="26" bestFit="1" customWidth="1"/>
    <col min="6116" max="6118" width="24.85546875" bestFit="1" customWidth="1"/>
    <col min="6119" max="6121" width="26" bestFit="1" customWidth="1"/>
    <col min="6122" max="6124" width="24.85546875" bestFit="1" customWidth="1"/>
    <col min="6125" max="6127" width="26" bestFit="1" customWidth="1"/>
    <col min="6128" max="6130" width="24.85546875" bestFit="1" customWidth="1"/>
    <col min="6131" max="6133" width="26" bestFit="1" customWidth="1"/>
    <col min="6134" max="6136" width="24.85546875" bestFit="1" customWidth="1"/>
    <col min="6137" max="6139" width="26" bestFit="1" customWidth="1"/>
    <col min="6140" max="6142" width="24.85546875" bestFit="1" customWidth="1"/>
    <col min="6143" max="6145" width="26" bestFit="1" customWidth="1"/>
    <col min="6146" max="6148" width="24.85546875" bestFit="1" customWidth="1"/>
    <col min="6149" max="6151" width="26" bestFit="1" customWidth="1"/>
    <col min="6152" max="6154" width="24.85546875" bestFit="1" customWidth="1"/>
    <col min="6155" max="6157" width="26" bestFit="1" customWidth="1"/>
    <col min="6158" max="6160" width="24.85546875" bestFit="1" customWidth="1"/>
    <col min="6161" max="6163" width="26" bestFit="1" customWidth="1"/>
    <col min="6164" max="6166" width="24.85546875" bestFit="1" customWidth="1"/>
    <col min="6167" max="6169" width="26" bestFit="1" customWidth="1"/>
    <col min="6170" max="6172" width="24.85546875" bestFit="1" customWidth="1"/>
    <col min="6173" max="6175" width="26" bestFit="1" customWidth="1"/>
    <col min="6176" max="6178" width="24.85546875" bestFit="1" customWidth="1"/>
    <col min="6179" max="6181" width="26" bestFit="1" customWidth="1"/>
    <col min="6182" max="6184" width="24.85546875" bestFit="1" customWidth="1"/>
    <col min="6185" max="6187" width="26" bestFit="1" customWidth="1"/>
    <col min="6188" max="6190" width="24.85546875" bestFit="1" customWidth="1"/>
    <col min="6191" max="6193" width="26" bestFit="1" customWidth="1"/>
    <col min="6194" max="6196" width="24.85546875" bestFit="1" customWidth="1"/>
    <col min="6197" max="6199" width="26" bestFit="1" customWidth="1"/>
    <col min="6200" max="6202" width="24.85546875" bestFit="1" customWidth="1"/>
    <col min="6203" max="6205" width="26" bestFit="1" customWidth="1"/>
    <col min="6206" max="6208" width="24.85546875" bestFit="1" customWidth="1"/>
    <col min="6209" max="6211" width="26" bestFit="1" customWidth="1"/>
    <col min="6212" max="6214" width="24.85546875" bestFit="1" customWidth="1"/>
    <col min="6215" max="6217" width="26" bestFit="1" customWidth="1"/>
    <col min="6218" max="6220" width="24.85546875" bestFit="1" customWidth="1"/>
    <col min="6221" max="6223" width="26" bestFit="1" customWidth="1"/>
    <col min="6224" max="6226" width="24.85546875" bestFit="1" customWidth="1"/>
    <col min="6227" max="6229" width="26" bestFit="1" customWidth="1"/>
    <col min="6230" max="6232" width="24.85546875" bestFit="1" customWidth="1"/>
    <col min="6233" max="6235" width="26" bestFit="1" customWidth="1"/>
    <col min="6236" max="6238" width="24.85546875" bestFit="1" customWidth="1"/>
    <col min="6239" max="6241" width="26" bestFit="1" customWidth="1"/>
    <col min="6242" max="6244" width="24.85546875" bestFit="1" customWidth="1"/>
    <col min="6245" max="6247" width="26" bestFit="1" customWidth="1"/>
    <col min="6248" max="6250" width="24.85546875" bestFit="1" customWidth="1"/>
    <col min="6251" max="6253" width="26" bestFit="1" customWidth="1"/>
    <col min="6254" max="6256" width="24.85546875" bestFit="1" customWidth="1"/>
    <col min="6257" max="6259" width="26" bestFit="1" customWidth="1"/>
    <col min="6260" max="6262" width="24.85546875" bestFit="1" customWidth="1"/>
    <col min="6263" max="6265" width="26" bestFit="1" customWidth="1"/>
    <col min="6266" max="6268" width="24.85546875" bestFit="1" customWidth="1"/>
    <col min="6269" max="6271" width="26" bestFit="1" customWidth="1"/>
    <col min="6272" max="6274" width="24.85546875" bestFit="1" customWidth="1"/>
    <col min="6275" max="6277" width="26" bestFit="1" customWidth="1"/>
    <col min="6278" max="6280" width="24.85546875" bestFit="1" customWidth="1"/>
    <col min="6281" max="6283" width="26" bestFit="1" customWidth="1"/>
    <col min="6284" max="6286" width="24.85546875" bestFit="1" customWidth="1"/>
    <col min="6287" max="6289" width="26" bestFit="1" customWidth="1"/>
    <col min="6290" max="6292" width="24.85546875" bestFit="1" customWidth="1"/>
    <col min="6293" max="6295" width="26" bestFit="1" customWidth="1"/>
    <col min="6296" max="6298" width="24.85546875" bestFit="1" customWidth="1"/>
    <col min="6299" max="6301" width="26" bestFit="1" customWidth="1"/>
    <col min="6302" max="6304" width="24.85546875" bestFit="1" customWidth="1"/>
    <col min="6305" max="6307" width="26" bestFit="1" customWidth="1"/>
    <col min="6308" max="6310" width="24.85546875" bestFit="1" customWidth="1"/>
    <col min="6311" max="6313" width="26" bestFit="1" customWidth="1"/>
    <col min="6314" max="6316" width="24.85546875" bestFit="1" customWidth="1"/>
    <col min="6317" max="6319" width="26" bestFit="1" customWidth="1"/>
    <col min="6320" max="6322" width="24.85546875" bestFit="1" customWidth="1"/>
    <col min="6323" max="6325" width="26" bestFit="1" customWidth="1"/>
    <col min="6326" max="6328" width="24.85546875" bestFit="1" customWidth="1"/>
    <col min="6329" max="6331" width="26" bestFit="1" customWidth="1"/>
    <col min="6332" max="6334" width="24.85546875" bestFit="1" customWidth="1"/>
    <col min="6335" max="6337" width="26" bestFit="1" customWidth="1"/>
    <col min="6338" max="6340" width="24.85546875" bestFit="1" customWidth="1"/>
    <col min="6341" max="6343" width="26" bestFit="1" customWidth="1"/>
    <col min="6344" max="6346" width="24.85546875" bestFit="1" customWidth="1"/>
    <col min="6347" max="6349" width="26" bestFit="1" customWidth="1"/>
    <col min="6350" max="6352" width="24.85546875" bestFit="1" customWidth="1"/>
    <col min="6353" max="6355" width="26" bestFit="1" customWidth="1"/>
    <col min="6356" max="6358" width="24.85546875" bestFit="1" customWidth="1"/>
    <col min="6359" max="6361" width="26" bestFit="1" customWidth="1"/>
    <col min="6362" max="6364" width="24.85546875" bestFit="1" customWidth="1"/>
    <col min="6365" max="6367" width="26" bestFit="1" customWidth="1"/>
    <col min="6368" max="6370" width="24.85546875" bestFit="1" customWidth="1"/>
    <col min="6371" max="6373" width="26" bestFit="1" customWidth="1"/>
    <col min="6374" max="6376" width="24.85546875" bestFit="1" customWidth="1"/>
    <col min="6377" max="6379" width="26" bestFit="1" customWidth="1"/>
    <col min="6380" max="6382" width="24.85546875" bestFit="1" customWidth="1"/>
    <col min="6383" max="6385" width="26" bestFit="1" customWidth="1"/>
    <col min="6386" max="6388" width="24.85546875" bestFit="1" customWidth="1"/>
    <col min="6389" max="6391" width="26" bestFit="1" customWidth="1"/>
    <col min="6392" max="6394" width="24.85546875" bestFit="1" customWidth="1"/>
    <col min="6395" max="6397" width="26" bestFit="1" customWidth="1"/>
    <col min="6398" max="6400" width="24.85546875" bestFit="1" customWidth="1"/>
    <col min="6401" max="6403" width="26" bestFit="1" customWidth="1"/>
    <col min="6404" max="6406" width="24.85546875" bestFit="1" customWidth="1"/>
    <col min="6407" max="6409" width="26" bestFit="1" customWidth="1"/>
    <col min="6410" max="6412" width="24.85546875" bestFit="1" customWidth="1"/>
    <col min="6413" max="6415" width="26" bestFit="1" customWidth="1"/>
    <col min="6416" max="6418" width="24.85546875" bestFit="1" customWidth="1"/>
    <col min="6419" max="6421" width="26" bestFit="1" customWidth="1"/>
    <col min="6422" max="6424" width="24.85546875" bestFit="1" customWidth="1"/>
    <col min="6425" max="6427" width="26" bestFit="1" customWidth="1"/>
    <col min="6428" max="6430" width="24.85546875" bestFit="1" customWidth="1"/>
    <col min="6431" max="6433" width="26" bestFit="1" customWidth="1"/>
    <col min="6434" max="6436" width="24.85546875" bestFit="1" customWidth="1"/>
    <col min="6437" max="6439" width="26" bestFit="1" customWidth="1"/>
    <col min="6440" max="6442" width="24.85546875" bestFit="1" customWidth="1"/>
    <col min="6443" max="6445" width="26" bestFit="1" customWidth="1"/>
    <col min="6446" max="6448" width="24.85546875" bestFit="1" customWidth="1"/>
    <col min="6449" max="6451" width="26" bestFit="1" customWidth="1"/>
    <col min="6452" max="6454" width="24.85546875" bestFit="1" customWidth="1"/>
    <col min="6455" max="6457" width="26" bestFit="1" customWidth="1"/>
    <col min="6458" max="6460" width="24.85546875" bestFit="1" customWidth="1"/>
    <col min="6461" max="6463" width="26" bestFit="1" customWidth="1"/>
    <col min="6464" max="6466" width="24.85546875" bestFit="1" customWidth="1"/>
    <col min="6467" max="6469" width="26" bestFit="1" customWidth="1"/>
    <col min="6470" max="6472" width="24.85546875" bestFit="1" customWidth="1"/>
    <col min="6473" max="6475" width="26" bestFit="1" customWidth="1"/>
    <col min="6476" max="6478" width="24.85546875" bestFit="1" customWidth="1"/>
    <col min="6479" max="6481" width="26" bestFit="1" customWidth="1"/>
    <col min="6482" max="6484" width="24.85546875" bestFit="1" customWidth="1"/>
    <col min="6485" max="6487" width="26" bestFit="1" customWidth="1"/>
    <col min="6488" max="6490" width="24.85546875" bestFit="1" customWidth="1"/>
    <col min="6491" max="6493" width="26" bestFit="1" customWidth="1"/>
    <col min="6494" max="6496" width="24.85546875" bestFit="1" customWidth="1"/>
    <col min="6497" max="6499" width="26" bestFit="1" customWidth="1"/>
    <col min="6500" max="6502" width="24.85546875" bestFit="1" customWidth="1"/>
    <col min="6503" max="6505" width="26" bestFit="1" customWidth="1"/>
    <col min="6506" max="6508" width="24.85546875" bestFit="1" customWidth="1"/>
    <col min="6509" max="6511" width="26" bestFit="1" customWidth="1"/>
    <col min="6512" max="6514" width="24.85546875" bestFit="1" customWidth="1"/>
    <col min="6515" max="6517" width="26" bestFit="1" customWidth="1"/>
    <col min="6518" max="6520" width="24.85546875" bestFit="1" customWidth="1"/>
    <col min="6521" max="6523" width="26" bestFit="1" customWidth="1"/>
    <col min="6524" max="6526" width="24.85546875" bestFit="1" customWidth="1"/>
    <col min="6527" max="6529" width="26" bestFit="1" customWidth="1"/>
    <col min="6530" max="6532" width="24.85546875" bestFit="1" customWidth="1"/>
    <col min="6533" max="6535" width="26" bestFit="1" customWidth="1"/>
    <col min="6536" max="6538" width="24.85546875" bestFit="1" customWidth="1"/>
    <col min="6539" max="6541" width="26" bestFit="1" customWidth="1"/>
    <col min="6542" max="6544" width="24.85546875" bestFit="1" customWidth="1"/>
    <col min="6545" max="6547" width="26" bestFit="1" customWidth="1"/>
    <col min="6548" max="6550" width="24.85546875" bestFit="1" customWidth="1"/>
    <col min="6551" max="6553" width="26" bestFit="1" customWidth="1"/>
    <col min="6554" max="6556" width="24.85546875" bestFit="1" customWidth="1"/>
    <col min="6557" max="6559" width="26" bestFit="1" customWidth="1"/>
    <col min="6560" max="6562" width="24.85546875" bestFit="1" customWidth="1"/>
    <col min="6563" max="6565" width="26" bestFit="1" customWidth="1"/>
    <col min="6566" max="6568" width="24.85546875" bestFit="1" customWidth="1"/>
    <col min="6569" max="6571" width="26" bestFit="1" customWidth="1"/>
    <col min="6572" max="6574" width="24.85546875" bestFit="1" customWidth="1"/>
    <col min="6575" max="6577" width="26" bestFit="1" customWidth="1"/>
    <col min="6578" max="6580" width="24.85546875" bestFit="1" customWidth="1"/>
    <col min="6581" max="6583" width="26" bestFit="1" customWidth="1"/>
    <col min="6584" max="6586" width="24.85546875" bestFit="1" customWidth="1"/>
    <col min="6587" max="6589" width="26" bestFit="1" customWidth="1"/>
    <col min="6590" max="6592" width="24.85546875" bestFit="1" customWidth="1"/>
    <col min="6593" max="6595" width="26" bestFit="1" customWidth="1"/>
    <col min="6596" max="6598" width="24.85546875" bestFit="1" customWidth="1"/>
    <col min="6599" max="6601" width="26" bestFit="1" customWidth="1"/>
    <col min="6602" max="6604" width="24.85546875" bestFit="1" customWidth="1"/>
    <col min="6605" max="6607" width="26" bestFit="1" customWidth="1"/>
    <col min="6608" max="6610" width="24.85546875" bestFit="1" customWidth="1"/>
    <col min="6611" max="6613" width="26" bestFit="1" customWidth="1"/>
    <col min="6614" max="6616" width="24.85546875" bestFit="1" customWidth="1"/>
    <col min="6617" max="6619" width="26" bestFit="1" customWidth="1"/>
    <col min="6620" max="6622" width="24.85546875" bestFit="1" customWidth="1"/>
    <col min="6623" max="6625" width="26" bestFit="1" customWidth="1"/>
    <col min="6626" max="6628" width="24.85546875" bestFit="1" customWidth="1"/>
    <col min="6629" max="6631" width="26" bestFit="1" customWidth="1"/>
    <col min="6632" max="6634" width="24.85546875" bestFit="1" customWidth="1"/>
    <col min="6635" max="6637" width="26" bestFit="1" customWidth="1"/>
    <col min="6638" max="6640" width="24.85546875" bestFit="1" customWidth="1"/>
    <col min="6641" max="6643" width="26" bestFit="1" customWidth="1"/>
    <col min="6644" max="6646" width="24.85546875" bestFit="1" customWidth="1"/>
    <col min="6647" max="6649" width="26" bestFit="1" customWidth="1"/>
    <col min="6650" max="6652" width="24.85546875" bestFit="1" customWidth="1"/>
    <col min="6653" max="6655" width="26" bestFit="1" customWidth="1"/>
    <col min="6656" max="6658" width="24.85546875" bestFit="1" customWidth="1"/>
    <col min="6659" max="6661" width="26" bestFit="1" customWidth="1"/>
    <col min="6662" max="6664" width="24.85546875" bestFit="1" customWidth="1"/>
    <col min="6665" max="6667" width="26" bestFit="1" customWidth="1"/>
    <col min="6668" max="6670" width="24.85546875" bestFit="1" customWidth="1"/>
    <col min="6671" max="6673" width="26" bestFit="1" customWidth="1"/>
    <col min="6674" max="6676" width="24.85546875" bestFit="1" customWidth="1"/>
    <col min="6677" max="6679" width="26" bestFit="1" customWidth="1"/>
    <col min="6680" max="6682" width="24.85546875" bestFit="1" customWidth="1"/>
    <col min="6683" max="6685" width="26" bestFit="1" customWidth="1"/>
    <col min="6686" max="6688" width="24.85546875" bestFit="1" customWidth="1"/>
    <col min="6689" max="6691" width="26" bestFit="1" customWidth="1"/>
    <col min="6692" max="6694" width="24.85546875" bestFit="1" customWidth="1"/>
    <col min="6695" max="6697" width="26" bestFit="1" customWidth="1"/>
    <col min="6698" max="6700" width="24.85546875" bestFit="1" customWidth="1"/>
    <col min="6701" max="6703" width="26" bestFit="1" customWidth="1"/>
    <col min="6704" max="6706" width="24.85546875" bestFit="1" customWidth="1"/>
    <col min="6707" max="6709" width="26" bestFit="1" customWidth="1"/>
    <col min="6710" max="6712" width="24.85546875" bestFit="1" customWidth="1"/>
    <col min="6713" max="6715" width="26" bestFit="1" customWidth="1"/>
    <col min="6716" max="6718" width="24.85546875" bestFit="1" customWidth="1"/>
    <col min="6719" max="6721" width="26" bestFit="1" customWidth="1"/>
    <col min="6722" max="6724" width="24.85546875" bestFit="1" customWidth="1"/>
    <col min="6725" max="6727" width="26" bestFit="1" customWidth="1"/>
    <col min="6728" max="6730" width="24.85546875" bestFit="1" customWidth="1"/>
    <col min="6731" max="6733" width="26" bestFit="1" customWidth="1"/>
    <col min="6734" max="6736" width="24.85546875" bestFit="1" customWidth="1"/>
    <col min="6737" max="6739" width="26" bestFit="1" customWidth="1"/>
    <col min="6740" max="6742" width="24.85546875" bestFit="1" customWidth="1"/>
    <col min="6743" max="6745" width="26" bestFit="1" customWidth="1"/>
    <col min="6746" max="6748" width="24.85546875" bestFit="1" customWidth="1"/>
    <col min="6749" max="6751" width="26" bestFit="1" customWidth="1"/>
    <col min="6752" max="6754" width="24.85546875" bestFit="1" customWidth="1"/>
    <col min="6755" max="6757" width="26" bestFit="1" customWidth="1"/>
    <col min="6758" max="6760" width="24.85546875" bestFit="1" customWidth="1"/>
    <col min="6761" max="6763" width="26" bestFit="1" customWidth="1"/>
    <col min="6764" max="6766" width="24.85546875" bestFit="1" customWidth="1"/>
    <col min="6767" max="6769" width="26" bestFit="1" customWidth="1"/>
    <col min="6770" max="6772" width="24.85546875" bestFit="1" customWidth="1"/>
    <col min="6773" max="6775" width="26" bestFit="1" customWidth="1"/>
    <col min="6776" max="6778" width="24.85546875" bestFit="1" customWidth="1"/>
    <col min="6779" max="6781" width="26" bestFit="1" customWidth="1"/>
    <col min="6782" max="6784" width="24.85546875" bestFit="1" customWidth="1"/>
    <col min="6785" max="6787" width="26" bestFit="1" customWidth="1"/>
    <col min="6788" max="6790" width="24.85546875" bestFit="1" customWidth="1"/>
    <col min="6791" max="6793" width="26" bestFit="1" customWidth="1"/>
    <col min="6794" max="6796" width="24.85546875" bestFit="1" customWidth="1"/>
    <col min="6797" max="6799" width="26" bestFit="1" customWidth="1"/>
    <col min="6800" max="6802" width="24.85546875" bestFit="1" customWidth="1"/>
    <col min="6803" max="6805" width="26" bestFit="1" customWidth="1"/>
    <col min="6806" max="6808" width="24.85546875" bestFit="1" customWidth="1"/>
    <col min="6809" max="6811" width="26" bestFit="1" customWidth="1"/>
    <col min="6812" max="6814" width="24.85546875" bestFit="1" customWidth="1"/>
    <col min="6815" max="6817" width="26" bestFit="1" customWidth="1"/>
    <col min="6818" max="6820" width="24.85546875" bestFit="1" customWidth="1"/>
    <col min="6821" max="6823" width="26" bestFit="1" customWidth="1"/>
    <col min="6824" max="6826" width="24.85546875" bestFit="1" customWidth="1"/>
    <col min="6827" max="6829" width="26" bestFit="1" customWidth="1"/>
    <col min="6830" max="6832" width="24.85546875" bestFit="1" customWidth="1"/>
    <col min="6833" max="6835" width="26" bestFit="1" customWidth="1"/>
    <col min="6836" max="6838" width="24.85546875" bestFit="1" customWidth="1"/>
    <col min="6839" max="6841" width="26" bestFit="1" customWidth="1"/>
    <col min="6842" max="6844" width="24.85546875" bestFit="1" customWidth="1"/>
    <col min="6845" max="6847" width="26" bestFit="1" customWidth="1"/>
    <col min="6848" max="6850" width="24.85546875" bestFit="1" customWidth="1"/>
    <col min="6851" max="6853" width="26" bestFit="1" customWidth="1"/>
    <col min="6854" max="6856" width="24.85546875" bestFit="1" customWidth="1"/>
    <col min="6857" max="6859" width="26" bestFit="1" customWidth="1"/>
    <col min="6860" max="6862" width="24.85546875" bestFit="1" customWidth="1"/>
    <col min="6863" max="6865" width="26" bestFit="1" customWidth="1"/>
    <col min="6866" max="6868" width="24.85546875" bestFit="1" customWidth="1"/>
    <col min="6869" max="6871" width="26" bestFit="1" customWidth="1"/>
    <col min="6872" max="6874" width="24.85546875" bestFit="1" customWidth="1"/>
    <col min="6875" max="6877" width="26" bestFit="1" customWidth="1"/>
    <col min="6878" max="6880" width="24.85546875" bestFit="1" customWidth="1"/>
    <col min="6881" max="6883" width="26" bestFit="1" customWidth="1"/>
    <col min="6884" max="6886" width="24.85546875" bestFit="1" customWidth="1"/>
    <col min="6887" max="6889" width="26" bestFit="1" customWidth="1"/>
    <col min="6890" max="6892" width="24.85546875" bestFit="1" customWidth="1"/>
    <col min="6893" max="6895" width="26" bestFit="1" customWidth="1"/>
    <col min="6896" max="6898" width="24.85546875" bestFit="1" customWidth="1"/>
    <col min="6899" max="6901" width="26" bestFit="1" customWidth="1"/>
    <col min="6902" max="6904" width="24.85546875" bestFit="1" customWidth="1"/>
    <col min="6905" max="6907" width="26" bestFit="1" customWidth="1"/>
    <col min="6908" max="6910" width="24.85546875" bestFit="1" customWidth="1"/>
    <col min="6911" max="6913" width="26" bestFit="1" customWidth="1"/>
    <col min="6914" max="6916" width="24.85546875" bestFit="1" customWidth="1"/>
    <col min="6917" max="6919" width="26" bestFit="1" customWidth="1"/>
    <col min="6920" max="6922" width="24.85546875" bestFit="1" customWidth="1"/>
    <col min="6923" max="6925" width="26" bestFit="1" customWidth="1"/>
    <col min="6926" max="6928" width="24.85546875" bestFit="1" customWidth="1"/>
    <col min="6929" max="6931" width="26" bestFit="1" customWidth="1"/>
    <col min="6932" max="6934" width="24.85546875" bestFit="1" customWidth="1"/>
    <col min="6935" max="6937" width="26" bestFit="1" customWidth="1"/>
    <col min="6938" max="6940" width="24.85546875" bestFit="1" customWidth="1"/>
    <col min="6941" max="6943" width="26" bestFit="1" customWidth="1"/>
    <col min="6944" max="6946" width="24.85546875" bestFit="1" customWidth="1"/>
    <col min="6947" max="6949" width="26" bestFit="1" customWidth="1"/>
    <col min="6950" max="6952" width="24.85546875" bestFit="1" customWidth="1"/>
    <col min="6953" max="6955" width="26" bestFit="1" customWidth="1"/>
    <col min="6956" max="6958" width="24.85546875" bestFit="1" customWidth="1"/>
    <col min="6959" max="6961" width="26" bestFit="1" customWidth="1"/>
    <col min="6962" max="6964" width="24.85546875" bestFit="1" customWidth="1"/>
    <col min="6965" max="6967" width="26" bestFit="1" customWidth="1"/>
    <col min="6968" max="6970" width="24.85546875" bestFit="1" customWidth="1"/>
    <col min="6971" max="6973" width="26" bestFit="1" customWidth="1"/>
    <col min="6974" max="6976" width="24.85546875" bestFit="1" customWidth="1"/>
    <col min="6977" max="6979" width="26" bestFit="1" customWidth="1"/>
    <col min="6980" max="6982" width="24.85546875" bestFit="1" customWidth="1"/>
    <col min="6983" max="6985" width="26" bestFit="1" customWidth="1"/>
    <col min="6986" max="6988" width="24.85546875" bestFit="1" customWidth="1"/>
    <col min="6989" max="6991" width="26" bestFit="1" customWidth="1"/>
    <col min="6992" max="6994" width="24.85546875" bestFit="1" customWidth="1"/>
    <col min="6995" max="6997" width="26" bestFit="1" customWidth="1"/>
    <col min="6998" max="7000" width="24.85546875" bestFit="1" customWidth="1"/>
    <col min="7001" max="7003" width="26" bestFit="1" customWidth="1"/>
    <col min="7004" max="7006" width="24.85546875" bestFit="1" customWidth="1"/>
    <col min="7007" max="7009" width="26" bestFit="1" customWidth="1"/>
    <col min="7010" max="7012" width="24.85546875" bestFit="1" customWidth="1"/>
    <col min="7013" max="7015" width="26" bestFit="1" customWidth="1"/>
    <col min="7016" max="7018" width="24.85546875" bestFit="1" customWidth="1"/>
    <col min="7019" max="7021" width="26" bestFit="1" customWidth="1"/>
    <col min="7022" max="7024" width="24.85546875" bestFit="1" customWidth="1"/>
    <col min="7025" max="7027" width="26" bestFit="1" customWidth="1"/>
    <col min="7028" max="7030" width="24.85546875" bestFit="1" customWidth="1"/>
    <col min="7031" max="7033" width="26" bestFit="1" customWidth="1"/>
    <col min="7034" max="7036" width="24.85546875" bestFit="1" customWidth="1"/>
    <col min="7037" max="7039" width="26" bestFit="1" customWidth="1"/>
    <col min="7040" max="7042" width="24.85546875" bestFit="1" customWidth="1"/>
    <col min="7043" max="7045" width="26" bestFit="1" customWidth="1"/>
    <col min="7046" max="7048" width="24.85546875" bestFit="1" customWidth="1"/>
    <col min="7049" max="7051" width="26" bestFit="1" customWidth="1"/>
    <col min="7052" max="7054" width="24.85546875" bestFit="1" customWidth="1"/>
    <col min="7055" max="7057" width="26" bestFit="1" customWidth="1"/>
    <col min="7058" max="7060" width="24.85546875" bestFit="1" customWidth="1"/>
    <col min="7061" max="7063" width="26" bestFit="1" customWidth="1"/>
    <col min="7064" max="7066" width="24.85546875" bestFit="1" customWidth="1"/>
    <col min="7067" max="7069" width="26" bestFit="1" customWidth="1"/>
    <col min="7070" max="7072" width="24.85546875" bestFit="1" customWidth="1"/>
    <col min="7073" max="7075" width="26" bestFit="1" customWidth="1"/>
    <col min="7076" max="7078" width="24.85546875" bestFit="1" customWidth="1"/>
    <col min="7079" max="7081" width="26" bestFit="1" customWidth="1"/>
    <col min="7082" max="7084" width="24.85546875" bestFit="1" customWidth="1"/>
    <col min="7085" max="7087" width="26" bestFit="1" customWidth="1"/>
    <col min="7088" max="7090" width="24.85546875" bestFit="1" customWidth="1"/>
    <col min="7091" max="7093" width="26" bestFit="1" customWidth="1"/>
    <col min="7094" max="7096" width="24.85546875" bestFit="1" customWidth="1"/>
    <col min="7097" max="7099" width="26" bestFit="1" customWidth="1"/>
    <col min="7100" max="7102" width="24.85546875" bestFit="1" customWidth="1"/>
    <col min="7103" max="7105" width="26" bestFit="1" customWidth="1"/>
    <col min="7106" max="7108" width="24.85546875" bestFit="1" customWidth="1"/>
    <col min="7109" max="7111" width="26" bestFit="1" customWidth="1"/>
    <col min="7112" max="7114" width="24.85546875" bestFit="1" customWidth="1"/>
    <col min="7115" max="7117" width="26" bestFit="1" customWidth="1"/>
    <col min="7118" max="7120" width="24.85546875" bestFit="1" customWidth="1"/>
    <col min="7121" max="7123" width="26" bestFit="1" customWidth="1"/>
    <col min="7124" max="7126" width="24.85546875" bestFit="1" customWidth="1"/>
    <col min="7127" max="7129" width="26" bestFit="1" customWidth="1"/>
    <col min="7130" max="7132" width="24.85546875" bestFit="1" customWidth="1"/>
    <col min="7133" max="7135" width="26" bestFit="1" customWidth="1"/>
    <col min="7136" max="7138" width="24.85546875" bestFit="1" customWidth="1"/>
    <col min="7139" max="7141" width="26" bestFit="1" customWidth="1"/>
    <col min="7142" max="7144" width="24.85546875" bestFit="1" customWidth="1"/>
    <col min="7145" max="7147" width="26" bestFit="1" customWidth="1"/>
    <col min="7148" max="7150" width="24.85546875" bestFit="1" customWidth="1"/>
    <col min="7151" max="7153" width="26" bestFit="1" customWidth="1"/>
    <col min="7154" max="7156" width="24.85546875" bestFit="1" customWidth="1"/>
    <col min="7157" max="7159" width="26" bestFit="1" customWidth="1"/>
    <col min="7160" max="7162" width="24.85546875" bestFit="1" customWidth="1"/>
    <col min="7163" max="7165" width="26" bestFit="1" customWidth="1"/>
    <col min="7166" max="7168" width="24.85546875" bestFit="1" customWidth="1"/>
    <col min="7169" max="7171" width="26" bestFit="1" customWidth="1"/>
    <col min="7172" max="7174" width="24.85546875" bestFit="1" customWidth="1"/>
    <col min="7175" max="7177" width="26" bestFit="1" customWidth="1"/>
    <col min="7178" max="7180" width="24.85546875" bestFit="1" customWidth="1"/>
    <col min="7181" max="7183" width="26" bestFit="1" customWidth="1"/>
    <col min="7184" max="7186" width="24.85546875" bestFit="1" customWidth="1"/>
    <col min="7187" max="7189" width="26" bestFit="1" customWidth="1"/>
    <col min="7190" max="7192" width="24.85546875" bestFit="1" customWidth="1"/>
    <col min="7193" max="7195" width="26" bestFit="1" customWidth="1"/>
    <col min="7196" max="7198" width="24.85546875" bestFit="1" customWidth="1"/>
    <col min="7199" max="7201" width="26" bestFit="1" customWidth="1"/>
    <col min="7202" max="7204" width="24.85546875" bestFit="1" customWidth="1"/>
    <col min="7205" max="7207" width="26" bestFit="1" customWidth="1"/>
    <col min="7208" max="7210" width="24.85546875" bestFit="1" customWidth="1"/>
    <col min="7211" max="7213" width="26" bestFit="1" customWidth="1"/>
    <col min="7214" max="7216" width="24.85546875" bestFit="1" customWidth="1"/>
    <col min="7217" max="7219" width="26" bestFit="1" customWidth="1"/>
    <col min="7220" max="7222" width="24.85546875" bestFit="1" customWidth="1"/>
    <col min="7223" max="7225" width="26" bestFit="1" customWidth="1"/>
    <col min="7226" max="7228" width="24.85546875" bestFit="1" customWidth="1"/>
    <col min="7229" max="7231" width="26" bestFit="1" customWidth="1"/>
    <col min="7232" max="7234" width="24.85546875" bestFit="1" customWidth="1"/>
    <col min="7235" max="7237" width="26" bestFit="1" customWidth="1"/>
    <col min="7238" max="7240" width="24.85546875" bestFit="1" customWidth="1"/>
    <col min="7241" max="7243" width="26" bestFit="1" customWidth="1"/>
    <col min="7244" max="7246" width="24.85546875" bestFit="1" customWidth="1"/>
    <col min="7247" max="7249" width="26" bestFit="1" customWidth="1"/>
    <col min="7250" max="7252" width="24.85546875" bestFit="1" customWidth="1"/>
    <col min="7253" max="7255" width="26" bestFit="1" customWidth="1"/>
    <col min="7256" max="7258" width="24.85546875" bestFit="1" customWidth="1"/>
    <col min="7259" max="7261" width="26" bestFit="1" customWidth="1"/>
    <col min="7262" max="7264" width="24.85546875" bestFit="1" customWidth="1"/>
    <col min="7265" max="7267" width="26" bestFit="1" customWidth="1"/>
    <col min="7268" max="7270" width="24.85546875" bestFit="1" customWidth="1"/>
    <col min="7271" max="7273" width="26" bestFit="1" customWidth="1"/>
    <col min="7274" max="7276" width="24.85546875" bestFit="1" customWidth="1"/>
    <col min="7277" max="7279" width="26" bestFit="1" customWidth="1"/>
    <col min="7280" max="7282" width="24.85546875" bestFit="1" customWidth="1"/>
    <col min="7283" max="7285" width="26" bestFit="1" customWidth="1"/>
    <col min="7286" max="7288" width="24.85546875" bestFit="1" customWidth="1"/>
    <col min="7289" max="7291" width="26" bestFit="1" customWidth="1"/>
    <col min="7292" max="7294" width="24.85546875" bestFit="1" customWidth="1"/>
    <col min="7295" max="7297" width="26" bestFit="1" customWidth="1"/>
    <col min="7298" max="7300" width="24.85546875" bestFit="1" customWidth="1"/>
    <col min="7301" max="7303" width="26" bestFit="1" customWidth="1"/>
    <col min="7304" max="7306" width="24.85546875" bestFit="1" customWidth="1"/>
    <col min="7307" max="7309" width="26" bestFit="1" customWidth="1"/>
    <col min="7310" max="7312" width="24.85546875" bestFit="1" customWidth="1"/>
    <col min="7313" max="7315" width="26" bestFit="1" customWidth="1"/>
    <col min="7316" max="7318" width="24.85546875" bestFit="1" customWidth="1"/>
    <col min="7319" max="7321" width="26" bestFit="1" customWidth="1"/>
    <col min="7322" max="7324" width="24.85546875" bestFit="1" customWidth="1"/>
    <col min="7325" max="7327" width="26" bestFit="1" customWidth="1"/>
    <col min="7328" max="7330" width="24.85546875" bestFit="1" customWidth="1"/>
    <col min="7331" max="7333" width="26" bestFit="1" customWidth="1"/>
    <col min="7334" max="7336" width="24.85546875" bestFit="1" customWidth="1"/>
    <col min="7337" max="7339" width="26" bestFit="1" customWidth="1"/>
    <col min="7340" max="7342" width="24.85546875" bestFit="1" customWidth="1"/>
    <col min="7343" max="7345" width="26" bestFit="1" customWidth="1"/>
    <col min="7346" max="7348" width="24.85546875" bestFit="1" customWidth="1"/>
    <col min="7349" max="7351" width="26" bestFit="1" customWidth="1"/>
    <col min="7352" max="7354" width="24.85546875" bestFit="1" customWidth="1"/>
    <col min="7355" max="7357" width="26" bestFit="1" customWidth="1"/>
    <col min="7358" max="7360" width="24.85546875" bestFit="1" customWidth="1"/>
    <col min="7361" max="7363" width="26" bestFit="1" customWidth="1"/>
    <col min="7364" max="7366" width="24.85546875" bestFit="1" customWidth="1"/>
    <col min="7367" max="7369" width="26" bestFit="1" customWidth="1"/>
    <col min="7370" max="7372" width="24.85546875" bestFit="1" customWidth="1"/>
    <col min="7373" max="7375" width="26" bestFit="1" customWidth="1"/>
    <col min="7376" max="7378" width="24.85546875" bestFit="1" customWidth="1"/>
    <col min="7379" max="7381" width="26" bestFit="1" customWidth="1"/>
    <col min="7382" max="7384" width="24.85546875" bestFit="1" customWidth="1"/>
    <col min="7385" max="7387" width="26" bestFit="1" customWidth="1"/>
    <col min="7388" max="7390" width="24.85546875" bestFit="1" customWidth="1"/>
    <col min="7391" max="7393" width="26" bestFit="1" customWidth="1"/>
    <col min="7394" max="7396" width="24.85546875" bestFit="1" customWidth="1"/>
    <col min="7397" max="7399" width="26" bestFit="1" customWidth="1"/>
    <col min="7400" max="7402" width="24.85546875" bestFit="1" customWidth="1"/>
    <col min="7403" max="7405" width="26" bestFit="1" customWidth="1"/>
    <col min="7406" max="7408" width="24.85546875" bestFit="1" customWidth="1"/>
    <col min="7409" max="7411" width="26" bestFit="1" customWidth="1"/>
    <col min="7412" max="7414" width="24.85546875" bestFit="1" customWidth="1"/>
    <col min="7415" max="7417" width="26" bestFit="1" customWidth="1"/>
    <col min="7418" max="7420" width="24.85546875" bestFit="1" customWidth="1"/>
    <col min="7421" max="7423" width="26" bestFit="1" customWidth="1"/>
    <col min="7424" max="7426" width="24.85546875" bestFit="1" customWidth="1"/>
    <col min="7427" max="7429" width="26" bestFit="1" customWidth="1"/>
    <col min="7430" max="7432" width="24.85546875" bestFit="1" customWidth="1"/>
    <col min="7433" max="7435" width="26" bestFit="1" customWidth="1"/>
    <col min="7436" max="7438" width="24.85546875" bestFit="1" customWidth="1"/>
    <col min="7439" max="7441" width="26" bestFit="1" customWidth="1"/>
    <col min="7442" max="7444" width="24.85546875" bestFit="1" customWidth="1"/>
    <col min="7445" max="7447" width="26" bestFit="1" customWidth="1"/>
    <col min="7448" max="7450" width="24.85546875" bestFit="1" customWidth="1"/>
    <col min="7451" max="7453" width="26" bestFit="1" customWidth="1"/>
    <col min="7454" max="7456" width="24.85546875" bestFit="1" customWidth="1"/>
    <col min="7457" max="7459" width="26" bestFit="1" customWidth="1"/>
    <col min="7460" max="7462" width="24.85546875" bestFit="1" customWidth="1"/>
    <col min="7463" max="7465" width="26" bestFit="1" customWidth="1"/>
    <col min="7466" max="7468" width="24.85546875" bestFit="1" customWidth="1"/>
    <col min="7469" max="7471" width="26" bestFit="1" customWidth="1"/>
    <col min="7472" max="7474" width="24.85546875" bestFit="1" customWidth="1"/>
    <col min="7475" max="7477" width="26" bestFit="1" customWidth="1"/>
    <col min="7478" max="7480" width="24.85546875" bestFit="1" customWidth="1"/>
    <col min="7481" max="7483" width="26" bestFit="1" customWidth="1"/>
    <col min="7484" max="7486" width="24.85546875" bestFit="1" customWidth="1"/>
    <col min="7487" max="7489" width="26" bestFit="1" customWidth="1"/>
    <col min="7490" max="7492" width="24.85546875" bestFit="1" customWidth="1"/>
    <col min="7493" max="7495" width="26" bestFit="1" customWidth="1"/>
    <col min="7496" max="7498" width="24.85546875" bestFit="1" customWidth="1"/>
    <col min="7499" max="7501" width="26" bestFit="1" customWidth="1"/>
    <col min="7502" max="7504" width="24.85546875" bestFit="1" customWidth="1"/>
    <col min="7505" max="7507" width="26" bestFit="1" customWidth="1"/>
    <col min="7508" max="7510" width="24.85546875" bestFit="1" customWidth="1"/>
    <col min="7511" max="7513" width="26" bestFit="1" customWidth="1"/>
    <col min="7514" max="7516" width="24.85546875" bestFit="1" customWidth="1"/>
    <col min="7517" max="7519" width="26" bestFit="1" customWidth="1"/>
    <col min="7520" max="7522" width="24.85546875" bestFit="1" customWidth="1"/>
    <col min="7523" max="7525" width="26" bestFit="1" customWidth="1"/>
    <col min="7526" max="7528" width="24.85546875" bestFit="1" customWidth="1"/>
    <col min="7529" max="7531" width="26" bestFit="1" customWidth="1"/>
    <col min="7532" max="7534" width="24.85546875" bestFit="1" customWidth="1"/>
    <col min="7535" max="7537" width="26" bestFit="1" customWidth="1"/>
    <col min="7538" max="7540" width="24.85546875" bestFit="1" customWidth="1"/>
    <col min="7541" max="7543" width="26" bestFit="1" customWidth="1"/>
    <col min="7544" max="7546" width="24.85546875" bestFit="1" customWidth="1"/>
    <col min="7547" max="7549" width="26" bestFit="1" customWidth="1"/>
    <col min="7550" max="7552" width="24.85546875" bestFit="1" customWidth="1"/>
    <col min="7553" max="7555" width="26" bestFit="1" customWidth="1"/>
    <col min="7556" max="7558" width="24.85546875" bestFit="1" customWidth="1"/>
    <col min="7559" max="7561" width="26" bestFit="1" customWidth="1"/>
    <col min="7562" max="7564" width="24.85546875" bestFit="1" customWidth="1"/>
    <col min="7565" max="7567" width="26" bestFit="1" customWidth="1"/>
    <col min="7568" max="7570" width="24.85546875" bestFit="1" customWidth="1"/>
    <col min="7571" max="7573" width="26" bestFit="1" customWidth="1"/>
    <col min="7574" max="7576" width="24.85546875" bestFit="1" customWidth="1"/>
    <col min="7577" max="7579" width="26" bestFit="1" customWidth="1"/>
    <col min="7580" max="7582" width="24.85546875" bestFit="1" customWidth="1"/>
    <col min="7583" max="7585" width="26" bestFit="1" customWidth="1"/>
    <col min="7586" max="7588" width="24.85546875" bestFit="1" customWidth="1"/>
    <col min="7589" max="7591" width="26" bestFit="1" customWidth="1"/>
    <col min="7592" max="7594" width="24.85546875" bestFit="1" customWidth="1"/>
    <col min="7595" max="7597" width="26" bestFit="1" customWidth="1"/>
    <col min="7598" max="7600" width="24.85546875" bestFit="1" customWidth="1"/>
    <col min="7601" max="7603" width="26" bestFit="1" customWidth="1"/>
    <col min="7604" max="7606" width="24.85546875" bestFit="1" customWidth="1"/>
    <col min="7607" max="7609" width="26" bestFit="1" customWidth="1"/>
    <col min="7610" max="7612" width="24.85546875" bestFit="1" customWidth="1"/>
    <col min="7613" max="7615" width="26" bestFit="1" customWidth="1"/>
    <col min="7616" max="7618" width="24.85546875" bestFit="1" customWidth="1"/>
    <col min="7619" max="7621" width="26" bestFit="1" customWidth="1"/>
    <col min="7622" max="7624" width="24.85546875" bestFit="1" customWidth="1"/>
    <col min="7625" max="7627" width="26" bestFit="1" customWidth="1"/>
    <col min="7628" max="7630" width="24.85546875" bestFit="1" customWidth="1"/>
    <col min="7631" max="7633" width="26" bestFit="1" customWidth="1"/>
    <col min="7634" max="7636" width="24.85546875" bestFit="1" customWidth="1"/>
    <col min="7637" max="7639" width="26" bestFit="1" customWidth="1"/>
    <col min="7640" max="7642" width="24.85546875" bestFit="1" customWidth="1"/>
    <col min="7643" max="7645" width="26" bestFit="1" customWidth="1"/>
    <col min="7646" max="7648" width="24.85546875" bestFit="1" customWidth="1"/>
    <col min="7649" max="7651" width="26" bestFit="1" customWidth="1"/>
    <col min="7652" max="7654" width="24.85546875" bestFit="1" customWidth="1"/>
    <col min="7655" max="7657" width="26" bestFit="1" customWidth="1"/>
    <col min="7658" max="7660" width="24.85546875" bestFit="1" customWidth="1"/>
    <col min="7661" max="7663" width="26" bestFit="1" customWidth="1"/>
    <col min="7664" max="7666" width="24.85546875" bestFit="1" customWidth="1"/>
    <col min="7667" max="7669" width="26" bestFit="1" customWidth="1"/>
    <col min="7670" max="7672" width="24.85546875" bestFit="1" customWidth="1"/>
    <col min="7673" max="7675" width="26" bestFit="1" customWidth="1"/>
    <col min="7676" max="7678" width="24.85546875" bestFit="1" customWidth="1"/>
    <col min="7679" max="7681" width="26" bestFit="1" customWidth="1"/>
    <col min="7682" max="7684" width="24.85546875" bestFit="1" customWidth="1"/>
    <col min="7685" max="7687" width="26" bestFit="1" customWidth="1"/>
    <col min="7688" max="7690" width="24.85546875" bestFit="1" customWidth="1"/>
    <col min="7691" max="7693" width="26" bestFit="1" customWidth="1"/>
    <col min="7694" max="7696" width="24.85546875" bestFit="1" customWidth="1"/>
    <col min="7697" max="7699" width="26" bestFit="1" customWidth="1"/>
    <col min="7700" max="7702" width="24.85546875" bestFit="1" customWidth="1"/>
    <col min="7703" max="7705" width="26" bestFit="1" customWidth="1"/>
    <col min="7706" max="7708" width="24.85546875" bestFit="1" customWidth="1"/>
    <col min="7709" max="7711" width="26" bestFit="1" customWidth="1"/>
    <col min="7712" max="7714" width="24.85546875" bestFit="1" customWidth="1"/>
    <col min="7715" max="7717" width="26" bestFit="1" customWidth="1"/>
    <col min="7718" max="7720" width="24.85546875" bestFit="1" customWidth="1"/>
    <col min="7721" max="7723" width="26" bestFit="1" customWidth="1"/>
    <col min="7724" max="7726" width="24.85546875" bestFit="1" customWidth="1"/>
    <col min="7727" max="7729" width="26" bestFit="1" customWidth="1"/>
    <col min="7730" max="7732" width="24.85546875" bestFit="1" customWidth="1"/>
    <col min="7733" max="7735" width="26" bestFit="1" customWidth="1"/>
    <col min="7736" max="7738" width="24.85546875" bestFit="1" customWidth="1"/>
    <col min="7739" max="7741" width="26" bestFit="1" customWidth="1"/>
    <col min="7742" max="7744" width="24.85546875" bestFit="1" customWidth="1"/>
    <col min="7745" max="7747" width="26" bestFit="1" customWidth="1"/>
    <col min="7748" max="7750" width="24.85546875" bestFit="1" customWidth="1"/>
    <col min="7751" max="7753" width="26" bestFit="1" customWidth="1"/>
    <col min="7754" max="7756" width="24.85546875" bestFit="1" customWidth="1"/>
    <col min="7757" max="7759" width="26" bestFit="1" customWidth="1"/>
    <col min="7760" max="7762" width="24.85546875" bestFit="1" customWidth="1"/>
    <col min="7763" max="7765" width="26" bestFit="1" customWidth="1"/>
    <col min="7766" max="7768" width="24.85546875" bestFit="1" customWidth="1"/>
    <col min="7769" max="7771" width="26" bestFit="1" customWidth="1"/>
    <col min="7772" max="7774" width="24.85546875" bestFit="1" customWidth="1"/>
    <col min="7775" max="7777" width="26" bestFit="1" customWidth="1"/>
    <col min="7778" max="7780" width="24.85546875" bestFit="1" customWidth="1"/>
    <col min="7781" max="7783" width="26" bestFit="1" customWidth="1"/>
    <col min="7784" max="7786" width="24.85546875" bestFit="1" customWidth="1"/>
    <col min="7787" max="7789" width="26" bestFit="1" customWidth="1"/>
    <col min="7790" max="7792" width="24.85546875" bestFit="1" customWidth="1"/>
    <col min="7793" max="7795" width="26" bestFit="1" customWidth="1"/>
    <col min="7796" max="7798" width="24.85546875" bestFit="1" customWidth="1"/>
    <col min="7799" max="7801" width="26" bestFit="1" customWidth="1"/>
    <col min="7802" max="7804" width="24.85546875" bestFit="1" customWidth="1"/>
    <col min="7805" max="7807" width="26" bestFit="1" customWidth="1"/>
    <col min="7808" max="7810" width="24.85546875" bestFit="1" customWidth="1"/>
    <col min="7811" max="7813" width="26" bestFit="1" customWidth="1"/>
    <col min="7814" max="7816" width="24.85546875" bestFit="1" customWidth="1"/>
    <col min="7817" max="7819" width="26" bestFit="1" customWidth="1"/>
    <col min="7820" max="7822" width="24.85546875" bestFit="1" customWidth="1"/>
    <col min="7823" max="7825" width="26" bestFit="1" customWidth="1"/>
    <col min="7826" max="7828" width="24.85546875" bestFit="1" customWidth="1"/>
    <col min="7829" max="7831" width="26" bestFit="1" customWidth="1"/>
    <col min="7832" max="7834" width="24.85546875" bestFit="1" customWidth="1"/>
    <col min="7835" max="7837" width="26" bestFit="1" customWidth="1"/>
    <col min="7838" max="7840" width="24.85546875" bestFit="1" customWidth="1"/>
    <col min="7841" max="7843" width="26" bestFit="1" customWidth="1"/>
    <col min="7844" max="7846" width="24.85546875" bestFit="1" customWidth="1"/>
    <col min="7847" max="7849" width="26" bestFit="1" customWidth="1"/>
    <col min="7850" max="7852" width="24.85546875" bestFit="1" customWidth="1"/>
    <col min="7853" max="7855" width="26" bestFit="1" customWidth="1"/>
    <col min="7856" max="7858" width="24.85546875" bestFit="1" customWidth="1"/>
    <col min="7859" max="7861" width="26" bestFit="1" customWidth="1"/>
    <col min="7862" max="7864" width="24.85546875" bestFit="1" customWidth="1"/>
    <col min="7865" max="7867" width="26" bestFit="1" customWidth="1"/>
    <col min="7868" max="7870" width="24.85546875" bestFit="1" customWidth="1"/>
    <col min="7871" max="7873" width="26" bestFit="1" customWidth="1"/>
    <col min="7874" max="7876" width="24.85546875" bestFit="1" customWidth="1"/>
    <col min="7877" max="7879" width="26" bestFit="1" customWidth="1"/>
    <col min="7880" max="7882" width="24.85546875" bestFit="1" customWidth="1"/>
    <col min="7883" max="7885" width="26" bestFit="1" customWidth="1"/>
    <col min="7886" max="7888" width="24.85546875" bestFit="1" customWidth="1"/>
    <col min="7889" max="7891" width="26" bestFit="1" customWidth="1"/>
    <col min="7892" max="7894" width="24.85546875" bestFit="1" customWidth="1"/>
    <col min="7895" max="7897" width="26" bestFit="1" customWidth="1"/>
    <col min="7898" max="7900" width="24.85546875" bestFit="1" customWidth="1"/>
    <col min="7901" max="7903" width="26" bestFit="1" customWidth="1"/>
    <col min="7904" max="7906" width="24.85546875" bestFit="1" customWidth="1"/>
    <col min="7907" max="7909" width="26" bestFit="1" customWidth="1"/>
    <col min="7910" max="7912" width="24.85546875" bestFit="1" customWidth="1"/>
    <col min="7913" max="7915" width="26" bestFit="1" customWidth="1"/>
    <col min="7916" max="7918" width="24.85546875" bestFit="1" customWidth="1"/>
    <col min="7919" max="7921" width="26" bestFit="1" customWidth="1"/>
    <col min="7922" max="7924" width="24.85546875" bestFit="1" customWidth="1"/>
    <col min="7925" max="7927" width="26" bestFit="1" customWidth="1"/>
    <col min="7928" max="7930" width="24.85546875" bestFit="1" customWidth="1"/>
    <col min="7931" max="7933" width="26" bestFit="1" customWidth="1"/>
    <col min="7934" max="7936" width="24.85546875" bestFit="1" customWidth="1"/>
    <col min="7937" max="7939" width="26" bestFit="1" customWidth="1"/>
    <col min="7940" max="7942" width="24.85546875" bestFit="1" customWidth="1"/>
    <col min="7943" max="7945" width="26" bestFit="1" customWidth="1"/>
    <col min="7946" max="7948" width="24.85546875" bestFit="1" customWidth="1"/>
    <col min="7949" max="7951" width="26" bestFit="1" customWidth="1"/>
    <col min="7952" max="7954" width="24.85546875" bestFit="1" customWidth="1"/>
    <col min="7955" max="7957" width="26" bestFit="1" customWidth="1"/>
    <col min="7958" max="7960" width="24.85546875" bestFit="1" customWidth="1"/>
    <col min="7961" max="7963" width="26" bestFit="1" customWidth="1"/>
    <col min="7964" max="7966" width="24.85546875" bestFit="1" customWidth="1"/>
    <col min="7967" max="7969" width="26" bestFit="1" customWidth="1"/>
    <col min="7970" max="7972" width="24.85546875" bestFit="1" customWidth="1"/>
    <col min="7973" max="7975" width="26" bestFit="1" customWidth="1"/>
    <col min="7976" max="7978" width="24.85546875" bestFit="1" customWidth="1"/>
    <col min="7979" max="7981" width="26" bestFit="1" customWidth="1"/>
    <col min="7982" max="7984" width="24.85546875" bestFit="1" customWidth="1"/>
    <col min="7985" max="7987" width="26" bestFit="1" customWidth="1"/>
    <col min="7988" max="7990" width="24.85546875" bestFit="1" customWidth="1"/>
    <col min="7991" max="7993" width="26" bestFit="1" customWidth="1"/>
    <col min="7994" max="7996" width="24.85546875" bestFit="1" customWidth="1"/>
    <col min="7997" max="7999" width="26" bestFit="1" customWidth="1"/>
    <col min="8000" max="8002" width="24.85546875" bestFit="1" customWidth="1"/>
    <col min="8003" max="8005" width="26" bestFit="1" customWidth="1"/>
    <col min="8006" max="8008" width="24.85546875" bestFit="1" customWidth="1"/>
    <col min="8009" max="8011" width="26" bestFit="1" customWidth="1"/>
    <col min="8012" max="8014" width="24.85546875" bestFit="1" customWidth="1"/>
    <col min="8015" max="8017" width="26" bestFit="1" customWidth="1"/>
    <col min="8018" max="8020" width="24.85546875" bestFit="1" customWidth="1"/>
    <col min="8021" max="8023" width="26" bestFit="1" customWidth="1"/>
    <col min="8024" max="8026" width="24.85546875" bestFit="1" customWidth="1"/>
    <col min="8027" max="8029" width="26" bestFit="1" customWidth="1"/>
    <col min="8030" max="8032" width="24.85546875" bestFit="1" customWidth="1"/>
    <col min="8033" max="8035" width="26" bestFit="1" customWidth="1"/>
    <col min="8036" max="8038" width="24.85546875" bestFit="1" customWidth="1"/>
    <col min="8039" max="8041" width="26" bestFit="1" customWidth="1"/>
    <col min="8042" max="8044" width="24.85546875" bestFit="1" customWidth="1"/>
    <col min="8045" max="8047" width="26" bestFit="1" customWidth="1"/>
    <col min="8048" max="8050" width="24.85546875" bestFit="1" customWidth="1"/>
    <col min="8051" max="8053" width="26" bestFit="1" customWidth="1"/>
    <col min="8054" max="8056" width="24.85546875" bestFit="1" customWidth="1"/>
    <col min="8057" max="8059" width="26" bestFit="1" customWidth="1"/>
    <col min="8060" max="8062" width="24.85546875" bestFit="1" customWidth="1"/>
    <col min="8063" max="8065" width="26" bestFit="1" customWidth="1"/>
    <col min="8066" max="8068" width="24.85546875" bestFit="1" customWidth="1"/>
    <col min="8069" max="8071" width="26" bestFit="1" customWidth="1"/>
    <col min="8072" max="8074" width="24.85546875" bestFit="1" customWidth="1"/>
    <col min="8075" max="8077" width="26" bestFit="1" customWidth="1"/>
    <col min="8078" max="8080" width="24.85546875" bestFit="1" customWidth="1"/>
    <col min="8081" max="8083" width="26" bestFit="1" customWidth="1"/>
    <col min="8084" max="8086" width="24.85546875" bestFit="1" customWidth="1"/>
    <col min="8087" max="8089" width="26" bestFit="1" customWidth="1"/>
    <col min="8090" max="8092" width="24.85546875" bestFit="1" customWidth="1"/>
    <col min="8093" max="8095" width="26" bestFit="1" customWidth="1"/>
    <col min="8096" max="8098" width="24.85546875" bestFit="1" customWidth="1"/>
    <col min="8099" max="8101" width="26" bestFit="1" customWidth="1"/>
    <col min="8102" max="8104" width="24.85546875" bestFit="1" customWidth="1"/>
    <col min="8105" max="8107" width="26" bestFit="1" customWidth="1"/>
    <col min="8108" max="8110" width="24.85546875" bestFit="1" customWidth="1"/>
    <col min="8111" max="8113" width="26" bestFit="1" customWidth="1"/>
    <col min="8114" max="8116" width="24.85546875" bestFit="1" customWidth="1"/>
    <col min="8117" max="8119" width="26" bestFit="1" customWidth="1"/>
    <col min="8120" max="8122" width="24.85546875" bestFit="1" customWidth="1"/>
    <col min="8123" max="8125" width="26" bestFit="1" customWidth="1"/>
    <col min="8126" max="8128" width="24.85546875" bestFit="1" customWidth="1"/>
    <col min="8129" max="8131" width="26" bestFit="1" customWidth="1"/>
    <col min="8132" max="8134" width="24.85546875" bestFit="1" customWidth="1"/>
    <col min="8135" max="8137" width="26" bestFit="1" customWidth="1"/>
    <col min="8138" max="8140" width="24.85546875" bestFit="1" customWidth="1"/>
    <col min="8141" max="8143" width="26" bestFit="1" customWidth="1"/>
    <col min="8144" max="8146" width="24.85546875" bestFit="1" customWidth="1"/>
    <col min="8147" max="8149" width="26" bestFit="1" customWidth="1"/>
    <col min="8150" max="8152" width="24.85546875" bestFit="1" customWidth="1"/>
    <col min="8153" max="8155" width="26" bestFit="1" customWidth="1"/>
    <col min="8156" max="8158" width="24.85546875" bestFit="1" customWidth="1"/>
    <col min="8159" max="8161" width="26" bestFit="1" customWidth="1"/>
    <col min="8162" max="8164" width="24.85546875" bestFit="1" customWidth="1"/>
    <col min="8165" max="8167" width="26" bestFit="1" customWidth="1"/>
    <col min="8168" max="8170" width="24.85546875" bestFit="1" customWidth="1"/>
    <col min="8171" max="8173" width="26" bestFit="1" customWidth="1"/>
    <col min="8174" max="8176" width="24.85546875" bestFit="1" customWidth="1"/>
    <col min="8177" max="8179" width="26" bestFit="1" customWidth="1"/>
    <col min="8180" max="8182" width="24.85546875" bestFit="1" customWidth="1"/>
    <col min="8183" max="8185" width="26" bestFit="1" customWidth="1"/>
    <col min="8186" max="8188" width="24.85546875" bestFit="1" customWidth="1"/>
    <col min="8189" max="8191" width="26" bestFit="1" customWidth="1"/>
    <col min="8192" max="8194" width="24.85546875" bestFit="1" customWidth="1"/>
    <col min="8195" max="8197" width="26" bestFit="1" customWidth="1"/>
    <col min="8198" max="8200" width="24.85546875" bestFit="1" customWidth="1"/>
    <col min="8201" max="8203" width="26" bestFit="1" customWidth="1"/>
    <col min="8204" max="8206" width="24.85546875" bestFit="1" customWidth="1"/>
    <col min="8207" max="8209" width="26" bestFit="1" customWidth="1"/>
    <col min="8210" max="8212" width="24.85546875" bestFit="1" customWidth="1"/>
    <col min="8213" max="8215" width="26" bestFit="1" customWidth="1"/>
    <col min="8216" max="8218" width="24.85546875" bestFit="1" customWidth="1"/>
    <col min="8219" max="8221" width="26" bestFit="1" customWidth="1"/>
    <col min="8222" max="8224" width="24.85546875" bestFit="1" customWidth="1"/>
    <col min="8225" max="8227" width="26" bestFit="1" customWidth="1"/>
    <col min="8228" max="8230" width="24.85546875" bestFit="1" customWidth="1"/>
    <col min="8231" max="8233" width="26" bestFit="1" customWidth="1"/>
    <col min="8234" max="8236" width="24.85546875" bestFit="1" customWidth="1"/>
    <col min="8237" max="8239" width="26" bestFit="1" customWidth="1"/>
    <col min="8240" max="8242" width="24.85546875" bestFit="1" customWidth="1"/>
    <col min="8243" max="8245" width="26" bestFit="1" customWidth="1"/>
    <col min="8246" max="8248" width="24.85546875" bestFit="1" customWidth="1"/>
    <col min="8249" max="8251" width="26" bestFit="1" customWidth="1"/>
    <col min="8252" max="8254" width="24.85546875" bestFit="1" customWidth="1"/>
    <col min="8255" max="8257" width="26" bestFit="1" customWidth="1"/>
    <col min="8258" max="8260" width="24.85546875" bestFit="1" customWidth="1"/>
    <col min="8261" max="8263" width="26" bestFit="1" customWidth="1"/>
    <col min="8264" max="8266" width="24.85546875" bestFit="1" customWidth="1"/>
    <col min="8267" max="8269" width="26" bestFit="1" customWidth="1"/>
    <col min="8270" max="8272" width="24.85546875" bestFit="1" customWidth="1"/>
    <col min="8273" max="8275" width="26" bestFit="1" customWidth="1"/>
    <col min="8276" max="8278" width="24.85546875" bestFit="1" customWidth="1"/>
    <col min="8279" max="8281" width="26" bestFit="1" customWidth="1"/>
    <col min="8282" max="8284" width="24.85546875" bestFit="1" customWidth="1"/>
    <col min="8285" max="8287" width="26" bestFit="1" customWidth="1"/>
    <col min="8288" max="8290" width="24.85546875" bestFit="1" customWidth="1"/>
    <col min="8291" max="8293" width="26" bestFit="1" customWidth="1"/>
    <col min="8294" max="8296" width="24.85546875" bestFit="1" customWidth="1"/>
    <col min="8297" max="8299" width="26" bestFit="1" customWidth="1"/>
    <col min="8300" max="8302" width="24.85546875" bestFit="1" customWidth="1"/>
    <col min="8303" max="8305" width="26" bestFit="1" customWidth="1"/>
    <col min="8306" max="8308" width="24.85546875" bestFit="1" customWidth="1"/>
    <col min="8309" max="8311" width="26" bestFit="1" customWidth="1"/>
    <col min="8312" max="8314" width="24.85546875" bestFit="1" customWidth="1"/>
    <col min="8315" max="8317" width="26" bestFit="1" customWidth="1"/>
    <col min="8318" max="8320" width="24.85546875" bestFit="1" customWidth="1"/>
    <col min="8321" max="8323" width="26" bestFit="1" customWidth="1"/>
    <col min="8324" max="8326" width="24.85546875" bestFit="1" customWidth="1"/>
    <col min="8327" max="8329" width="26" bestFit="1" customWidth="1"/>
    <col min="8330" max="8332" width="24.85546875" bestFit="1" customWidth="1"/>
    <col min="8333" max="8335" width="26" bestFit="1" customWidth="1"/>
    <col min="8336" max="8338" width="24.85546875" bestFit="1" customWidth="1"/>
    <col min="8339" max="8341" width="26" bestFit="1" customWidth="1"/>
    <col min="8342" max="8344" width="24.85546875" bestFit="1" customWidth="1"/>
    <col min="8345" max="8347" width="26" bestFit="1" customWidth="1"/>
    <col min="8348" max="8350" width="24.85546875" bestFit="1" customWidth="1"/>
    <col min="8351" max="8353" width="26" bestFit="1" customWidth="1"/>
    <col min="8354" max="8356" width="24.85546875" bestFit="1" customWidth="1"/>
    <col min="8357" max="8359" width="26" bestFit="1" customWidth="1"/>
    <col min="8360" max="8362" width="24.85546875" bestFit="1" customWidth="1"/>
    <col min="8363" max="8365" width="26" bestFit="1" customWidth="1"/>
    <col min="8366" max="8368" width="24.85546875" bestFit="1" customWidth="1"/>
    <col min="8369" max="8371" width="26" bestFit="1" customWidth="1"/>
    <col min="8372" max="8374" width="24.85546875" bestFit="1" customWidth="1"/>
    <col min="8375" max="8377" width="26" bestFit="1" customWidth="1"/>
    <col min="8378" max="8380" width="24.85546875" bestFit="1" customWidth="1"/>
    <col min="8381" max="8383" width="26" bestFit="1" customWidth="1"/>
    <col min="8384" max="8386" width="24.85546875" bestFit="1" customWidth="1"/>
    <col min="8387" max="8389" width="26" bestFit="1" customWidth="1"/>
    <col min="8390" max="8392" width="24.85546875" bestFit="1" customWidth="1"/>
    <col min="8393" max="8395" width="26" bestFit="1" customWidth="1"/>
    <col min="8396" max="8398" width="24.85546875" bestFit="1" customWidth="1"/>
    <col min="8399" max="8401" width="26" bestFit="1" customWidth="1"/>
    <col min="8402" max="8404" width="24.85546875" bestFit="1" customWidth="1"/>
    <col min="8405" max="8407" width="26" bestFit="1" customWidth="1"/>
    <col min="8408" max="8410" width="24.85546875" bestFit="1" customWidth="1"/>
    <col min="8411" max="8413" width="26" bestFit="1" customWidth="1"/>
    <col min="8414" max="8416" width="24.85546875" bestFit="1" customWidth="1"/>
    <col min="8417" max="8419" width="26" bestFit="1" customWidth="1"/>
    <col min="8420" max="8422" width="24.85546875" bestFit="1" customWidth="1"/>
    <col min="8423" max="8425" width="26" bestFit="1" customWidth="1"/>
    <col min="8426" max="8428" width="24.85546875" bestFit="1" customWidth="1"/>
    <col min="8429" max="8431" width="26" bestFit="1" customWidth="1"/>
    <col min="8432" max="8434" width="24.85546875" bestFit="1" customWidth="1"/>
    <col min="8435" max="8437" width="26" bestFit="1" customWidth="1"/>
    <col min="8438" max="8440" width="24.85546875" bestFit="1" customWidth="1"/>
    <col min="8441" max="8443" width="26" bestFit="1" customWidth="1"/>
    <col min="8444" max="8446" width="24.85546875" bestFit="1" customWidth="1"/>
    <col min="8447" max="8449" width="26" bestFit="1" customWidth="1"/>
    <col min="8450" max="8452" width="24.85546875" bestFit="1" customWidth="1"/>
    <col min="8453" max="8455" width="26" bestFit="1" customWidth="1"/>
    <col min="8456" max="8458" width="24.85546875" bestFit="1" customWidth="1"/>
    <col min="8459" max="8461" width="26" bestFit="1" customWidth="1"/>
    <col min="8462" max="8464" width="24.85546875" bestFit="1" customWidth="1"/>
    <col min="8465" max="8467" width="26" bestFit="1" customWidth="1"/>
    <col min="8468" max="8470" width="24.85546875" bestFit="1" customWidth="1"/>
    <col min="8471" max="8473" width="26" bestFit="1" customWidth="1"/>
    <col min="8474" max="8476" width="24.85546875" bestFit="1" customWidth="1"/>
    <col min="8477" max="8479" width="26" bestFit="1" customWidth="1"/>
    <col min="8480" max="8482" width="24.85546875" bestFit="1" customWidth="1"/>
    <col min="8483" max="8485" width="26" bestFit="1" customWidth="1"/>
    <col min="8486" max="8488" width="24.85546875" bestFit="1" customWidth="1"/>
    <col min="8489" max="8491" width="26" bestFit="1" customWidth="1"/>
    <col min="8492" max="8494" width="24.85546875" bestFit="1" customWidth="1"/>
    <col min="8495" max="8497" width="26" bestFit="1" customWidth="1"/>
    <col min="8498" max="8500" width="24.85546875" bestFit="1" customWidth="1"/>
    <col min="8501" max="8503" width="26" bestFit="1" customWidth="1"/>
    <col min="8504" max="8506" width="24.85546875" bestFit="1" customWidth="1"/>
    <col min="8507" max="8509" width="26" bestFit="1" customWidth="1"/>
    <col min="8510" max="8512" width="24.85546875" bestFit="1" customWidth="1"/>
    <col min="8513" max="8515" width="26" bestFit="1" customWidth="1"/>
    <col min="8516" max="8518" width="24.85546875" bestFit="1" customWidth="1"/>
    <col min="8519" max="8521" width="26" bestFit="1" customWidth="1"/>
    <col min="8522" max="8524" width="24.85546875" bestFit="1" customWidth="1"/>
    <col min="8525" max="8527" width="26" bestFit="1" customWidth="1"/>
    <col min="8528" max="8530" width="24.85546875" bestFit="1" customWidth="1"/>
    <col min="8531" max="8533" width="26" bestFit="1" customWidth="1"/>
    <col min="8534" max="8536" width="24.85546875" bestFit="1" customWidth="1"/>
    <col min="8537" max="8539" width="26" bestFit="1" customWidth="1"/>
    <col min="8540" max="8542" width="24.85546875" bestFit="1" customWidth="1"/>
    <col min="8543" max="8545" width="26" bestFit="1" customWidth="1"/>
    <col min="8546" max="8548" width="24.85546875" bestFit="1" customWidth="1"/>
    <col min="8549" max="8551" width="26" bestFit="1" customWidth="1"/>
    <col min="8552" max="8554" width="24.85546875" bestFit="1" customWidth="1"/>
    <col min="8555" max="8557" width="26" bestFit="1" customWidth="1"/>
    <col min="8558" max="8560" width="24.85546875" bestFit="1" customWidth="1"/>
    <col min="8561" max="8563" width="26" bestFit="1" customWidth="1"/>
    <col min="8564" max="8566" width="24.85546875" bestFit="1" customWidth="1"/>
    <col min="8567" max="8569" width="26" bestFit="1" customWidth="1"/>
    <col min="8570" max="8572" width="24.85546875" bestFit="1" customWidth="1"/>
    <col min="8573" max="8575" width="26" bestFit="1" customWidth="1"/>
    <col min="8576" max="8578" width="24.85546875" bestFit="1" customWidth="1"/>
    <col min="8579" max="8581" width="26" bestFit="1" customWidth="1"/>
    <col min="8582" max="8584" width="24.85546875" bestFit="1" customWidth="1"/>
    <col min="8585" max="8587" width="26" bestFit="1" customWidth="1"/>
    <col min="8588" max="8590" width="24.85546875" bestFit="1" customWidth="1"/>
    <col min="8591" max="8593" width="26" bestFit="1" customWidth="1"/>
    <col min="8594" max="8596" width="24.85546875" bestFit="1" customWidth="1"/>
    <col min="8597" max="8599" width="26" bestFit="1" customWidth="1"/>
    <col min="8600" max="8602" width="24.85546875" bestFit="1" customWidth="1"/>
    <col min="8603" max="8605" width="26" bestFit="1" customWidth="1"/>
    <col min="8606" max="8608" width="24.85546875" bestFit="1" customWidth="1"/>
    <col min="8609" max="8611" width="26" bestFit="1" customWidth="1"/>
    <col min="8612" max="8614" width="24.85546875" bestFit="1" customWidth="1"/>
    <col min="8615" max="8617" width="26" bestFit="1" customWidth="1"/>
    <col min="8618" max="8620" width="24.85546875" bestFit="1" customWidth="1"/>
    <col min="8621" max="8623" width="26" bestFit="1" customWidth="1"/>
    <col min="8624" max="8626" width="24.85546875" bestFit="1" customWidth="1"/>
    <col min="8627" max="8629" width="26" bestFit="1" customWidth="1"/>
    <col min="8630" max="8632" width="24.85546875" bestFit="1" customWidth="1"/>
    <col min="8633" max="8635" width="26" bestFit="1" customWidth="1"/>
    <col min="8636" max="8638" width="24.85546875" bestFit="1" customWidth="1"/>
    <col min="8639" max="8641" width="26" bestFit="1" customWidth="1"/>
    <col min="8642" max="8644" width="24.85546875" bestFit="1" customWidth="1"/>
    <col min="8645" max="8647" width="26" bestFit="1" customWidth="1"/>
    <col min="8648" max="8650" width="24.85546875" bestFit="1" customWidth="1"/>
    <col min="8651" max="8653" width="26" bestFit="1" customWidth="1"/>
    <col min="8654" max="8656" width="24.85546875" bestFit="1" customWidth="1"/>
    <col min="8657" max="8659" width="26" bestFit="1" customWidth="1"/>
    <col min="8660" max="8662" width="24.85546875" bestFit="1" customWidth="1"/>
    <col min="8663" max="8665" width="26" bestFit="1" customWidth="1"/>
    <col min="8666" max="8668" width="24.85546875" bestFit="1" customWidth="1"/>
    <col min="8669" max="8671" width="26" bestFit="1" customWidth="1"/>
    <col min="8672" max="8674" width="24.85546875" bestFit="1" customWidth="1"/>
    <col min="8675" max="8677" width="26" bestFit="1" customWidth="1"/>
    <col min="8678" max="8680" width="24.85546875" bestFit="1" customWidth="1"/>
    <col min="8681" max="8683" width="26" bestFit="1" customWidth="1"/>
    <col min="8684" max="8686" width="24.85546875" bestFit="1" customWidth="1"/>
    <col min="8687" max="8689" width="26" bestFit="1" customWidth="1"/>
    <col min="8690" max="8692" width="24.85546875" bestFit="1" customWidth="1"/>
    <col min="8693" max="8695" width="26" bestFit="1" customWidth="1"/>
    <col min="8696" max="8698" width="24.85546875" bestFit="1" customWidth="1"/>
    <col min="8699" max="8701" width="26" bestFit="1" customWidth="1"/>
    <col min="8702" max="8704" width="24.85546875" bestFit="1" customWidth="1"/>
    <col min="8705" max="8707" width="26" bestFit="1" customWidth="1"/>
    <col min="8708" max="8710" width="24.85546875" bestFit="1" customWidth="1"/>
    <col min="8711" max="8713" width="26" bestFit="1" customWidth="1"/>
    <col min="8714" max="8716" width="24.85546875" bestFit="1" customWidth="1"/>
    <col min="8717" max="8719" width="26" bestFit="1" customWidth="1"/>
    <col min="8720" max="8722" width="24.85546875" bestFit="1" customWidth="1"/>
    <col min="8723" max="8725" width="26" bestFit="1" customWidth="1"/>
    <col min="8726" max="8728" width="24.85546875" bestFit="1" customWidth="1"/>
    <col min="8729" max="8731" width="26" bestFit="1" customWidth="1"/>
    <col min="8732" max="8734" width="24.85546875" bestFit="1" customWidth="1"/>
    <col min="8735" max="8737" width="26" bestFit="1" customWidth="1"/>
    <col min="8738" max="8740" width="24.85546875" bestFit="1" customWidth="1"/>
    <col min="8741" max="8743" width="26" bestFit="1" customWidth="1"/>
    <col min="8744" max="8746" width="24.85546875" bestFit="1" customWidth="1"/>
    <col min="8747" max="8749" width="26" bestFit="1" customWidth="1"/>
    <col min="8750" max="8752" width="24.85546875" bestFit="1" customWidth="1"/>
    <col min="8753" max="8755" width="26" bestFit="1" customWidth="1"/>
    <col min="8756" max="8758" width="24.85546875" bestFit="1" customWidth="1"/>
    <col min="8759" max="8761" width="26" bestFit="1" customWidth="1"/>
    <col min="8762" max="8764" width="24.85546875" bestFit="1" customWidth="1"/>
    <col min="8765" max="8767" width="26" bestFit="1" customWidth="1"/>
    <col min="8768" max="8770" width="24.85546875" bestFit="1" customWidth="1"/>
    <col min="8771" max="8773" width="26" bestFit="1" customWidth="1"/>
    <col min="8774" max="8776" width="24.85546875" bestFit="1" customWidth="1"/>
    <col min="8777" max="8779" width="26" bestFit="1" customWidth="1"/>
    <col min="8780" max="8782" width="24.85546875" bestFit="1" customWidth="1"/>
    <col min="8783" max="8785" width="26" bestFit="1" customWidth="1"/>
    <col min="8786" max="8788" width="24.85546875" bestFit="1" customWidth="1"/>
    <col min="8789" max="8791" width="26" bestFit="1" customWidth="1"/>
    <col min="8792" max="8794" width="24.85546875" bestFit="1" customWidth="1"/>
    <col min="8795" max="8797" width="26" bestFit="1" customWidth="1"/>
    <col min="8798" max="8800" width="24.85546875" bestFit="1" customWidth="1"/>
    <col min="8801" max="8803" width="26" bestFit="1" customWidth="1"/>
    <col min="8804" max="8806" width="24.85546875" bestFit="1" customWidth="1"/>
    <col min="8807" max="8809" width="26" bestFit="1" customWidth="1"/>
    <col min="8810" max="8812" width="24.85546875" bestFit="1" customWidth="1"/>
    <col min="8813" max="8815" width="26" bestFit="1" customWidth="1"/>
    <col min="8816" max="8818" width="24.85546875" bestFit="1" customWidth="1"/>
    <col min="8819" max="8821" width="26" bestFit="1" customWidth="1"/>
    <col min="8822" max="8824" width="24.85546875" bestFit="1" customWidth="1"/>
    <col min="8825" max="8827" width="26" bestFit="1" customWidth="1"/>
    <col min="8828" max="8830" width="24.85546875" bestFit="1" customWidth="1"/>
    <col min="8831" max="8833" width="26" bestFit="1" customWidth="1"/>
    <col min="8834" max="8836" width="24.85546875" bestFit="1" customWidth="1"/>
    <col min="8837" max="8839" width="26" bestFit="1" customWidth="1"/>
    <col min="8840" max="8842" width="24.85546875" bestFit="1" customWidth="1"/>
    <col min="8843" max="8845" width="26" bestFit="1" customWidth="1"/>
    <col min="8846" max="8848" width="24.85546875" bestFit="1" customWidth="1"/>
    <col min="8849" max="8851" width="26" bestFit="1" customWidth="1"/>
    <col min="8852" max="8854" width="24.85546875" bestFit="1" customWidth="1"/>
    <col min="8855" max="8857" width="26" bestFit="1" customWidth="1"/>
    <col min="8858" max="8860" width="24.85546875" bestFit="1" customWidth="1"/>
    <col min="8861" max="8863" width="26" bestFit="1" customWidth="1"/>
    <col min="8864" max="8866" width="24.85546875" bestFit="1" customWidth="1"/>
    <col min="8867" max="8869" width="26" bestFit="1" customWidth="1"/>
    <col min="8870" max="8872" width="24.85546875" bestFit="1" customWidth="1"/>
    <col min="8873" max="8875" width="26" bestFit="1" customWidth="1"/>
    <col min="8876" max="8878" width="24.85546875" bestFit="1" customWidth="1"/>
    <col min="8879" max="8881" width="26" bestFit="1" customWidth="1"/>
    <col min="8882" max="8884" width="24.85546875" bestFit="1" customWidth="1"/>
    <col min="8885" max="8887" width="26" bestFit="1" customWidth="1"/>
    <col min="8888" max="8890" width="24.85546875" bestFit="1" customWidth="1"/>
    <col min="8891" max="8893" width="26" bestFit="1" customWidth="1"/>
    <col min="8894" max="8896" width="24.85546875" bestFit="1" customWidth="1"/>
    <col min="8897" max="8899" width="26" bestFit="1" customWidth="1"/>
    <col min="8900" max="8902" width="24.85546875" bestFit="1" customWidth="1"/>
    <col min="8903" max="8905" width="26" bestFit="1" customWidth="1"/>
    <col min="8906" max="8908" width="24.85546875" bestFit="1" customWidth="1"/>
    <col min="8909" max="8911" width="26" bestFit="1" customWidth="1"/>
    <col min="8912" max="8914" width="24.85546875" bestFit="1" customWidth="1"/>
    <col min="8915" max="8917" width="26" bestFit="1" customWidth="1"/>
    <col min="8918" max="8920" width="24.85546875" bestFit="1" customWidth="1"/>
    <col min="8921" max="8923" width="26" bestFit="1" customWidth="1"/>
    <col min="8924" max="8926" width="24.85546875" bestFit="1" customWidth="1"/>
    <col min="8927" max="8929" width="26" bestFit="1" customWidth="1"/>
    <col min="8930" max="8932" width="24.85546875" bestFit="1" customWidth="1"/>
    <col min="8933" max="8935" width="26" bestFit="1" customWidth="1"/>
    <col min="8936" max="8938" width="24.85546875" bestFit="1" customWidth="1"/>
    <col min="8939" max="8941" width="26" bestFit="1" customWidth="1"/>
    <col min="8942" max="8944" width="24.85546875" bestFit="1" customWidth="1"/>
    <col min="8945" max="8947" width="26" bestFit="1" customWidth="1"/>
    <col min="8948" max="8950" width="24.85546875" bestFit="1" customWidth="1"/>
    <col min="8951" max="8953" width="26" bestFit="1" customWidth="1"/>
    <col min="8954" max="8956" width="24.85546875" bestFit="1" customWidth="1"/>
    <col min="8957" max="8959" width="26" bestFit="1" customWidth="1"/>
    <col min="8960" max="8962" width="24.85546875" bestFit="1" customWidth="1"/>
    <col min="8963" max="8965" width="26" bestFit="1" customWidth="1"/>
    <col min="8966" max="8968" width="24.85546875" bestFit="1" customWidth="1"/>
    <col min="8969" max="8971" width="26" bestFit="1" customWidth="1"/>
    <col min="8972" max="8974" width="24.85546875" bestFit="1" customWidth="1"/>
    <col min="8975" max="8977" width="26" bestFit="1" customWidth="1"/>
    <col min="8978" max="8980" width="24.85546875" bestFit="1" customWidth="1"/>
    <col min="8981" max="8983" width="26" bestFit="1" customWidth="1"/>
    <col min="8984" max="8986" width="24.85546875" bestFit="1" customWidth="1"/>
    <col min="8987" max="8989" width="26" bestFit="1" customWidth="1"/>
    <col min="8990" max="8992" width="24.85546875" bestFit="1" customWidth="1"/>
    <col min="8993" max="8995" width="26" bestFit="1" customWidth="1"/>
    <col min="8996" max="8998" width="24.85546875" bestFit="1" customWidth="1"/>
    <col min="8999" max="9001" width="26" bestFit="1" customWidth="1"/>
    <col min="9002" max="9004" width="24.85546875" bestFit="1" customWidth="1"/>
    <col min="9005" max="9007" width="26" bestFit="1" customWidth="1"/>
    <col min="9008" max="9010" width="24.85546875" bestFit="1" customWidth="1"/>
    <col min="9011" max="9013" width="26" bestFit="1" customWidth="1"/>
    <col min="9014" max="9016" width="24.85546875" bestFit="1" customWidth="1"/>
    <col min="9017" max="9019" width="26" bestFit="1" customWidth="1"/>
    <col min="9020" max="9022" width="24.85546875" bestFit="1" customWidth="1"/>
    <col min="9023" max="9025" width="26" bestFit="1" customWidth="1"/>
    <col min="9026" max="9028" width="24.85546875" bestFit="1" customWidth="1"/>
    <col min="9029" max="9031" width="26" bestFit="1" customWidth="1"/>
    <col min="9032" max="9034" width="24.85546875" bestFit="1" customWidth="1"/>
    <col min="9035" max="9037" width="26" bestFit="1" customWidth="1"/>
    <col min="9038" max="9040" width="24.85546875" bestFit="1" customWidth="1"/>
    <col min="9041" max="9043" width="26" bestFit="1" customWidth="1"/>
    <col min="9044" max="9046" width="24.85546875" bestFit="1" customWidth="1"/>
    <col min="9047" max="9049" width="26" bestFit="1" customWidth="1"/>
    <col min="9050" max="9052" width="24.85546875" bestFit="1" customWidth="1"/>
    <col min="9053" max="9055" width="26" bestFit="1" customWidth="1"/>
    <col min="9056" max="9058" width="24.85546875" bestFit="1" customWidth="1"/>
    <col min="9059" max="9061" width="26" bestFit="1" customWidth="1"/>
    <col min="9062" max="9064" width="24.85546875" bestFit="1" customWidth="1"/>
    <col min="9065" max="9067" width="26" bestFit="1" customWidth="1"/>
    <col min="9068" max="9070" width="24.85546875" bestFit="1" customWidth="1"/>
    <col min="9071" max="9073" width="26" bestFit="1" customWidth="1"/>
    <col min="9074" max="9076" width="24.85546875" bestFit="1" customWidth="1"/>
    <col min="9077" max="9079" width="26" bestFit="1" customWidth="1"/>
    <col min="9080" max="9082" width="24.85546875" bestFit="1" customWidth="1"/>
    <col min="9083" max="9085" width="26" bestFit="1" customWidth="1"/>
    <col min="9086" max="9088" width="24.85546875" bestFit="1" customWidth="1"/>
    <col min="9089" max="9091" width="26" bestFit="1" customWidth="1"/>
    <col min="9092" max="9094" width="24.85546875" bestFit="1" customWidth="1"/>
    <col min="9095" max="9097" width="26" bestFit="1" customWidth="1"/>
    <col min="9098" max="9100" width="24.85546875" bestFit="1" customWidth="1"/>
    <col min="9101" max="9103" width="26" bestFit="1" customWidth="1"/>
    <col min="9104" max="9106" width="24.85546875" bestFit="1" customWidth="1"/>
    <col min="9107" max="9109" width="26" bestFit="1" customWidth="1"/>
    <col min="9110" max="9112" width="24.85546875" bestFit="1" customWidth="1"/>
    <col min="9113" max="9115" width="26" bestFit="1" customWidth="1"/>
    <col min="9116" max="9118" width="24.85546875" bestFit="1" customWidth="1"/>
    <col min="9119" max="9121" width="26" bestFit="1" customWidth="1"/>
    <col min="9122" max="9124" width="24.85546875" bestFit="1" customWidth="1"/>
    <col min="9125" max="9127" width="26" bestFit="1" customWidth="1"/>
    <col min="9128" max="9130" width="24.85546875" bestFit="1" customWidth="1"/>
    <col min="9131" max="9133" width="26" bestFit="1" customWidth="1"/>
    <col min="9134" max="9136" width="24.85546875" bestFit="1" customWidth="1"/>
    <col min="9137" max="9139" width="26" bestFit="1" customWidth="1"/>
    <col min="9140" max="9142" width="24.85546875" bestFit="1" customWidth="1"/>
    <col min="9143" max="9145" width="26" bestFit="1" customWidth="1"/>
    <col min="9146" max="9148" width="24.85546875" bestFit="1" customWidth="1"/>
    <col min="9149" max="9151" width="26" bestFit="1" customWidth="1"/>
    <col min="9152" max="9154" width="24.85546875" bestFit="1" customWidth="1"/>
    <col min="9155" max="9157" width="26" bestFit="1" customWidth="1"/>
    <col min="9158" max="9160" width="24.85546875" bestFit="1" customWidth="1"/>
    <col min="9161" max="9163" width="26" bestFit="1" customWidth="1"/>
    <col min="9164" max="9166" width="24.85546875" bestFit="1" customWidth="1"/>
    <col min="9167" max="9169" width="26" bestFit="1" customWidth="1"/>
    <col min="9170" max="9172" width="24.85546875" bestFit="1" customWidth="1"/>
    <col min="9173" max="9175" width="26" bestFit="1" customWidth="1"/>
    <col min="9176" max="9178" width="24.85546875" bestFit="1" customWidth="1"/>
    <col min="9179" max="9181" width="26" bestFit="1" customWidth="1"/>
    <col min="9182" max="9184" width="24.85546875" bestFit="1" customWidth="1"/>
    <col min="9185" max="9187" width="26" bestFit="1" customWidth="1"/>
    <col min="9188" max="9190" width="24.85546875" bestFit="1" customWidth="1"/>
    <col min="9191" max="9193" width="26" bestFit="1" customWidth="1"/>
    <col min="9194" max="9196" width="24.85546875" bestFit="1" customWidth="1"/>
    <col min="9197" max="9199" width="26" bestFit="1" customWidth="1"/>
    <col min="9200" max="9202" width="24.85546875" bestFit="1" customWidth="1"/>
    <col min="9203" max="9205" width="26" bestFit="1" customWidth="1"/>
    <col min="9206" max="9208" width="24.85546875" bestFit="1" customWidth="1"/>
    <col min="9209" max="9211" width="26" bestFit="1" customWidth="1"/>
    <col min="9212" max="9214" width="24.85546875" bestFit="1" customWidth="1"/>
    <col min="9215" max="9217" width="26" bestFit="1" customWidth="1"/>
    <col min="9218" max="9220" width="24.85546875" bestFit="1" customWidth="1"/>
    <col min="9221" max="9223" width="26" bestFit="1" customWidth="1"/>
    <col min="9224" max="9226" width="24.85546875" bestFit="1" customWidth="1"/>
    <col min="9227" max="9229" width="26" bestFit="1" customWidth="1"/>
    <col min="9230" max="9232" width="24.85546875" bestFit="1" customWidth="1"/>
    <col min="9233" max="9235" width="26" bestFit="1" customWidth="1"/>
    <col min="9236" max="9238" width="24.85546875" bestFit="1" customWidth="1"/>
    <col min="9239" max="9241" width="26" bestFit="1" customWidth="1"/>
    <col min="9242" max="9244" width="24.85546875" bestFit="1" customWidth="1"/>
    <col min="9245" max="9247" width="26" bestFit="1" customWidth="1"/>
    <col min="9248" max="9250" width="24.85546875" bestFit="1" customWidth="1"/>
    <col min="9251" max="9253" width="26" bestFit="1" customWidth="1"/>
    <col min="9254" max="9256" width="24.85546875" bestFit="1" customWidth="1"/>
    <col min="9257" max="9259" width="26" bestFit="1" customWidth="1"/>
    <col min="9260" max="9262" width="24.85546875" bestFit="1" customWidth="1"/>
    <col min="9263" max="9265" width="26" bestFit="1" customWidth="1"/>
    <col min="9266" max="9268" width="24.85546875" bestFit="1" customWidth="1"/>
    <col min="9269" max="9271" width="26" bestFit="1" customWidth="1"/>
    <col min="9272" max="9274" width="24.85546875" bestFit="1" customWidth="1"/>
    <col min="9275" max="9277" width="26" bestFit="1" customWidth="1"/>
    <col min="9278" max="9280" width="24.85546875" bestFit="1" customWidth="1"/>
    <col min="9281" max="9283" width="26" bestFit="1" customWidth="1"/>
    <col min="9284" max="9286" width="24.85546875" bestFit="1" customWidth="1"/>
    <col min="9287" max="9289" width="26" bestFit="1" customWidth="1"/>
    <col min="9290" max="9292" width="24.85546875" bestFit="1" customWidth="1"/>
    <col min="9293" max="9295" width="26" bestFit="1" customWidth="1"/>
    <col min="9296" max="9298" width="24.85546875" bestFit="1" customWidth="1"/>
    <col min="9299" max="9301" width="26" bestFit="1" customWidth="1"/>
    <col min="9302" max="9304" width="24.85546875" bestFit="1" customWidth="1"/>
    <col min="9305" max="9307" width="26" bestFit="1" customWidth="1"/>
    <col min="9308" max="9310" width="24.85546875" bestFit="1" customWidth="1"/>
    <col min="9311" max="9313" width="26" bestFit="1" customWidth="1"/>
    <col min="9314" max="9316" width="24.85546875" bestFit="1" customWidth="1"/>
    <col min="9317" max="9319" width="26" bestFit="1" customWidth="1"/>
    <col min="9320" max="9322" width="24.85546875" bestFit="1" customWidth="1"/>
    <col min="9323" max="9325" width="26" bestFit="1" customWidth="1"/>
    <col min="9326" max="9328" width="24.85546875" bestFit="1" customWidth="1"/>
    <col min="9329" max="9331" width="26" bestFit="1" customWidth="1"/>
    <col min="9332" max="9334" width="24.85546875" bestFit="1" customWidth="1"/>
    <col min="9335" max="9337" width="26" bestFit="1" customWidth="1"/>
    <col min="9338" max="9340" width="24.85546875" bestFit="1" customWidth="1"/>
    <col min="9341" max="9343" width="26" bestFit="1" customWidth="1"/>
    <col min="9344" max="9346" width="24.85546875" bestFit="1" customWidth="1"/>
    <col min="9347" max="9349" width="26" bestFit="1" customWidth="1"/>
    <col min="9350" max="9352" width="24.85546875" bestFit="1" customWidth="1"/>
    <col min="9353" max="9355" width="26" bestFit="1" customWidth="1"/>
    <col min="9356" max="9358" width="24.85546875" bestFit="1" customWidth="1"/>
    <col min="9359" max="9361" width="26" bestFit="1" customWidth="1"/>
    <col min="9362" max="9364" width="24.85546875" bestFit="1" customWidth="1"/>
    <col min="9365" max="9367" width="26" bestFit="1" customWidth="1"/>
    <col min="9368" max="9370" width="24.85546875" bestFit="1" customWidth="1"/>
    <col min="9371" max="9373" width="26" bestFit="1" customWidth="1"/>
    <col min="9374" max="9376" width="24.85546875" bestFit="1" customWidth="1"/>
    <col min="9377" max="9379" width="26" bestFit="1" customWidth="1"/>
    <col min="9380" max="9382" width="24.85546875" bestFit="1" customWidth="1"/>
    <col min="9383" max="9385" width="26" bestFit="1" customWidth="1"/>
    <col min="9386" max="9388" width="24.85546875" bestFit="1" customWidth="1"/>
    <col min="9389" max="9391" width="26" bestFit="1" customWidth="1"/>
    <col min="9392" max="9394" width="24.85546875" bestFit="1" customWidth="1"/>
    <col min="9395" max="9397" width="26" bestFit="1" customWidth="1"/>
    <col min="9398" max="9400" width="24.85546875" bestFit="1" customWidth="1"/>
    <col min="9401" max="9403" width="26" bestFit="1" customWidth="1"/>
    <col min="9404" max="9406" width="24.85546875" bestFit="1" customWidth="1"/>
    <col min="9407" max="9409" width="26" bestFit="1" customWidth="1"/>
    <col min="9410" max="9412" width="24.85546875" bestFit="1" customWidth="1"/>
    <col min="9413" max="9415" width="26" bestFit="1" customWidth="1"/>
    <col min="9416" max="9418" width="24.85546875" bestFit="1" customWidth="1"/>
    <col min="9419" max="9421" width="26" bestFit="1" customWidth="1"/>
    <col min="9422" max="9424" width="24.85546875" bestFit="1" customWidth="1"/>
    <col min="9425" max="9427" width="26" bestFit="1" customWidth="1"/>
    <col min="9428" max="9430" width="24.85546875" bestFit="1" customWidth="1"/>
    <col min="9431" max="9433" width="26" bestFit="1" customWidth="1"/>
    <col min="9434" max="9436" width="24.85546875" bestFit="1" customWidth="1"/>
    <col min="9437" max="9439" width="26" bestFit="1" customWidth="1"/>
    <col min="9440" max="9442" width="24.85546875" bestFit="1" customWidth="1"/>
    <col min="9443" max="9445" width="26" bestFit="1" customWidth="1"/>
    <col min="9446" max="9448" width="24.85546875" bestFit="1" customWidth="1"/>
    <col min="9449" max="9451" width="26" bestFit="1" customWidth="1"/>
    <col min="9452" max="9454" width="24.85546875" bestFit="1" customWidth="1"/>
    <col min="9455" max="9457" width="26" bestFit="1" customWidth="1"/>
    <col min="9458" max="9460" width="24.85546875" bestFit="1" customWidth="1"/>
    <col min="9461" max="9463" width="26" bestFit="1" customWidth="1"/>
    <col min="9464" max="9466" width="24.85546875" bestFit="1" customWidth="1"/>
    <col min="9467" max="9469" width="26" bestFit="1" customWidth="1"/>
    <col min="9470" max="9472" width="24.85546875" bestFit="1" customWidth="1"/>
    <col min="9473" max="9475" width="26" bestFit="1" customWidth="1"/>
    <col min="9476" max="9478" width="24.85546875" bestFit="1" customWidth="1"/>
    <col min="9479" max="9481" width="26" bestFit="1" customWidth="1"/>
    <col min="9482" max="9484" width="24.85546875" bestFit="1" customWidth="1"/>
    <col min="9485" max="9487" width="26" bestFit="1" customWidth="1"/>
    <col min="9488" max="9490" width="24.85546875" bestFit="1" customWidth="1"/>
    <col min="9491" max="9493" width="26" bestFit="1" customWidth="1"/>
    <col min="9494" max="9496" width="24.85546875" bestFit="1" customWidth="1"/>
    <col min="9497" max="9499" width="26" bestFit="1" customWidth="1"/>
    <col min="9500" max="9502" width="24.85546875" bestFit="1" customWidth="1"/>
    <col min="9503" max="9505" width="26" bestFit="1" customWidth="1"/>
    <col min="9506" max="9508" width="24.85546875" bestFit="1" customWidth="1"/>
    <col min="9509" max="9511" width="26" bestFit="1" customWidth="1"/>
    <col min="9512" max="9514" width="24.85546875" bestFit="1" customWidth="1"/>
    <col min="9515" max="9517" width="26" bestFit="1" customWidth="1"/>
    <col min="9518" max="9520" width="24.85546875" bestFit="1" customWidth="1"/>
    <col min="9521" max="9523" width="26" bestFit="1" customWidth="1"/>
    <col min="9524" max="9526" width="24.85546875" bestFit="1" customWidth="1"/>
    <col min="9527" max="9529" width="26" bestFit="1" customWidth="1"/>
    <col min="9530" max="9532" width="24.85546875" bestFit="1" customWidth="1"/>
    <col min="9533" max="9535" width="26" bestFit="1" customWidth="1"/>
    <col min="9536" max="9538" width="24.85546875" bestFit="1" customWidth="1"/>
    <col min="9539" max="9541" width="26" bestFit="1" customWidth="1"/>
    <col min="9542" max="9544" width="24.85546875" bestFit="1" customWidth="1"/>
    <col min="9545" max="9547" width="26" bestFit="1" customWidth="1"/>
    <col min="9548" max="9550" width="24.85546875" bestFit="1" customWidth="1"/>
    <col min="9551" max="9553" width="26" bestFit="1" customWidth="1"/>
    <col min="9554" max="9556" width="24.85546875" bestFit="1" customWidth="1"/>
    <col min="9557" max="9559" width="26" bestFit="1" customWidth="1"/>
    <col min="9560" max="9562" width="24.85546875" bestFit="1" customWidth="1"/>
    <col min="9563" max="9565" width="26" bestFit="1" customWidth="1"/>
    <col min="9566" max="9568" width="24.85546875" bestFit="1" customWidth="1"/>
    <col min="9569" max="9571" width="26" bestFit="1" customWidth="1"/>
    <col min="9572" max="9574" width="24.85546875" bestFit="1" customWidth="1"/>
    <col min="9575" max="9577" width="26" bestFit="1" customWidth="1"/>
    <col min="9578" max="9580" width="24.85546875" bestFit="1" customWidth="1"/>
    <col min="9581" max="9583" width="26" bestFit="1" customWidth="1"/>
    <col min="9584" max="9586" width="24.85546875" bestFit="1" customWidth="1"/>
    <col min="9587" max="9589" width="26" bestFit="1" customWidth="1"/>
    <col min="9590" max="9592" width="24.85546875" bestFit="1" customWidth="1"/>
    <col min="9593" max="9595" width="26" bestFit="1" customWidth="1"/>
    <col min="9596" max="9598" width="24.85546875" bestFit="1" customWidth="1"/>
    <col min="9599" max="9601" width="26" bestFit="1" customWidth="1"/>
    <col min="9602" max="9604" width="24.85546875" bestFit="1" customWidth="1"/>
    <col min="9605" max="9607" width="26" bestFit="1" customWidth="1"/>
    <col min="9608" max="9610" width="24.85546875" bestFit="1" customWidth="1"/>
    <col min="9611" max="9613" width="26" bestFit="1" customWidth="1"/>
    <col min="9614" max="9616" width="24.85546875" bestFit="1" customWidth="1"/>
    <col min="9617" max="9619" width="26" bestFit="1" customWidth="1"/>
    <col min="9620" max="9622" width="24.85546875" bestFit="1" customWidth="1"/>
    <col min="9623" max="9625" width="26" bestFit="1" customWidth="1"/>
    <col min="9626" max="9628" width="24.85546875" bestFit="1" customWidth="1"/>
    <col min="9629" max="9631" width="26" bestFit="1" customWidth="1"/>
    <col min="9632" max="9634" width="24.85546875" bestFit="1" customWidth="1"/>
    <col min="9635" max="9637" width="26" bestFit="1" customWidth="1"/>
    <col min="9638" max="9640" width="24.85546875" bestFit="1" customWidth="1"/>
    <col min="9641" max="9643" width="26" bestFit="1" customWidth="1"/>
    <col min="9644" max="9646" width="24.85546875" bestFit="1" customWidth="1"/>
    <col min="9647" max="9649" width="26" bestFit="1" customWidth="1"/>
    <col min="9650" max="9652" width="24.85546875" bestFit="1" customWidth="1"/>
    <col min="9653" max="9655" width="26" bestFit="1" customWidth="1"/>
    <col min="9656" max="9658" width="24.85546875" bestFit="1" customWidth="1"/>
    <col min="9659" max="9661" width="26" bestFit="1" customWidth="1"/>
    <col min="9662" max="9664" width="24.85546875" bestFit="1" customWidth="1"/>
    <col min="9665" max="9667" width="26" bestFit="1" customWidth="1"/>
    <col min="9668" max="9670" width="24.85546875" bestFit="1" customWidth="1"/>
    <col min="9671" max="9673" width="26" bestFit="1" customWidth="1"/>
    <col min="9674" max="9676" width="24.85546875" bestFit="1" customWidth="1"/>
    <col min="9677" max="9679" width="26" bestFit="1" customWidth="1"/>
    <col min="9680" max="9682" width="24.85546875" bestFit="1" customWidth="1"/>
    <col min="9683" max="9685" width="26" bestFit="1" customWidth="1"/>
    <col min="9686" max="9688" width="24.85546875" bestFit="1" customWidth="1"/>
    <col min="9689" max="9691" width="26" bestFit="1" customWidth="1"/>
    <col min="9692" max="9694" width="24.85546875" bestFit="1" customWidth="1"/>
    <col min="9695" max="9697" width="26" bestFit="1" customWidth="1"/>
    <col min="9698" max="9700" width="24.85546875" bestFit="1" customWidth="1"/>
    <col min="9701" max="9703" width="26" bestFit="1" customWidth="1"/>
    <col min="9704" max="9706" width="24.85546875" bestFit="1" customWidth="1"/>
    <col min="9707" max="9709" width="26" bestFit="1" customWidth="1"/>
    <col min="9710" max="9712" width="24.85546875" bestFit="1" customWidth="1"/>
    <col min="9713" max="9715" width="26" bestFit="1" customWidth="1"/>
    <col min="9716" max="9718" width="24.85546875" bestFit="1" customWidth="1"/>
    <col min="9719" max="9721" width="26" bestFit="1" customWidth="1"/>
    <col min="9722" max="9724" width="24.85546875" bestFit="1" customWidth="1"/>
    <col min="9725" max="9727" width="26" bestFit="1" customWidth="1"/>
    <col min="9728" max="9730" width="24.85546875" bestFit="1" customWidth="1"/>
    <col min="9731" max="9733" width="26" bestFit="1" customWidth="1"/>
    <col min="9734" max="9736" width="24.85546875" bestFit="1" customWidth="1"/>
    <col min="9737" max="9739" width="26" bestFit="1" customWidth="1"/>
    <col min="9740" max="9742" width="24.85546875" bestFit="1" customWidth="1"/>
    <col min="9743" max="9745" width="26" bestFit="1" customWidth="1"/>
    <col min="9746" max="9748" width="24.85546875" bestFit="1" customWidth="1"/>
    <col min="9749" max="9751" width="26" bestFit="1" customWidth="1"/>
    <col min="9752" max="9754" width="24.85546875" bestFit="1" customWidth="1"/>
    <col min="9755" max="9757" width="26" bestFit="1" customWidth="1"/>
    <col min="9758" max="9760" width="24.85546875" bestFit="1" customWidth="1"/>
    <col min="9761" max="9763" width="26" bestFit="1" customWidth="1"/>
    <col min="9764" max="9766" width="24.85546875" bestFit="1" customWidth="1"/>
    <col min="9767" max="9769" width="26" bestFit="1" customWidth="1"/>
    <col min="9770" max="9772" width="24.85546875" bestFit="1" customWidth="1"/>
    <col min="9773" max="9775" width="26" bestFit="1" customWidth="1"/>
    <col min="9776" max="9778" width="24.85546875" bestFit="1" customWidth="1"/>
    <col min="9779" max="9781" width="26" bestFit="1" customWidth="1"/>
    <col min="9782" max="9784" width="24.85546875" bestFit="1" customWidth="1"/>
    <col min="9785" max="9787" width="26" bestFit="1" customWidth="1"/>
    <col min="9788" max="9790" width="24.85546875" bestFit="1" customWidth="1"/>
    <col min="9791" max="9793" width="26" bestFit="1" customWidth="1"/>
    <col min="9794" max="9796" width="24.85546875" bestFit="1" customWidth="1"/>
    <col min="9797" max="9799" width="26" bestFit="1" customWidth="1"/>
    <col min="9800" max="9802" width="24.85546875" bestFit="1" customWidth="1"/>
    <col min="9803" max="9805" width="26" bestFit="1" customWidth="1"/>
    <col min="9806" max="9808" width="24.85546875" bestFit="1" customWidth="1"/>
    <col min="9809" max="9811" width="26" bestFit="1" customWidth="1"/>
    <col min="9812" max="9814" width="24.85546875" bestFit="1" customWidth="1"/>
    <col min="9815" max="9817" width="26" bestFit="1" customWidth="1"/>
    <col min="9818" max="9820" width="24.85546875" bestFit="1" customWidth="1"/>
    <col min="9821" max="9823" width="26" bestFit="1" customWidth="1"/>
    <col min="9824" max="9826" width="24.85546875" bestFit="1" customWidth="1"/>
    <col min="9827" max="9829" width="26" bestFit="1" customWidth="1"/>
    <col min="9830" max="9832" width="24.85546875" bestFit="1" customWidth="1"/>
    <col min="9833" max="9835" width="26" bestFit="1" customWidth="1"/>
    <col min="9836" max="9838" width="24.85546875" bestFit="1" customWidth="1"/>
    <col min="9839" max="9841" width="26" bestFit="1" customWidth="1"/>
    <col min="9842" max="9844" width="24.85546875" bestFit="1" customWidth="1"/>
    <col min="9845" max="9847" width="26" bestFit="1" customWidth="1"/>
    <col min="9848" max="9850" width="24.85546875" bestFit="1" customWidth="1"/>
    <col min="9851" max="9853" width="26" bestFit="1" customWidth="1"/>
    <col min="9854" max="9856" width="24.85546875" bestFit="1" customWidth="1"/>
    <col min="9857" max="9859" width="26" bestFit="1" customWidth="1"/>
    <col min="9860" max="9862" width="24.85546875" bestFit="1" customWidth="1"/>
    <col min="9863" max="9865" width="26" bestFit="1" customWidth="1"/>
    <col min="9866" max="9868" width="24.85546875" bestFit="1" customWidth="1"/>
    <col min="9869" max="9871" width="26" bestFit="1" customWidth="1"/>
    <col min="9872" max="9874" width="24.85546875" bestFit="1" customWidth="1"/>
    <col min="9875" max="9877" width="26" bestFit="1" customWidth="1"/>
    <col min="9878" max="9880" width="24.85546875" bestFit="1" customWidth="1"/>
    <col min="9881" max="9883" width="26" bestFit="1" customWidth="1"/>
    <col min="9884" max="9886" width="24.85546875" bestFit="1" customWidth="1"/>
    <col min="9887" max="9889" width="26" bestFit="1" customWidth="1"/>
    <col min="9890" max="9892" width="24.85546875" bestFit="1" customWidth="1"/>
    <col min="9893" max="9895" width="26" bestFit="1" customWidth="1"/>
    <col min="9896" max="9898" width="24.85546875" bestFit="1" customWidth="1"/>
    <col min="9899" max="9901" width="26" bestFit="1" customWidth="1"/>
    <col min="9902" max="9904" width="24.85546875" bestFit="1" customWidth="1"/>
    <col min="9905" max="9907" width="26" bestFit="1" customWidth="1"/>
    <col min="9908" max="9910" width="24.85546875" bestFit="1" customWidth="1"/>
    <col min="9911" max="9913" width="26" bestFit="1" customWidth="1"/>
    <col min="9914" max="9916" width="24.85546875" bestFit="1" customWidth="1"/>
    <col min="9917" max="9919" width="26" bestFit="1" customWidth="1"/>
    <col min="9920" max="9922" width="24.85546875" bestFit="1" customWidth="1"/>
    <col min="9923" max="9925" width="26" bestFit="1" customWidth="1"/>
    <col min="9926" max="9928" width="24.85546875" bestFit="1" customWidth="1"/>
    <col min="9929" max="9931" width="26" bestFit="1" customWidth="1"/>
    <col min="9932" max="9934" width="24.85546875" bestFit="1" customWidth="1"/>
    <col min="9935" max="9937" width="26" bestFit="1" customWidth="1"/>
    <col min="9938" max="9940" width="24.85546875" bestFit="1" customWidth="1"/>
    <col min="9941" max="9943" width="26" bestFit="1" customWidth="1"/>
    <col min="9944" max="9946" width="24.85546875" bestFit="1" customWidth="1"/>
    <col min="9947" max="9949" width="26" bestFit="1" customWidth="1"/>
    <col min="9950" max="9952" width="24.85546875" bestFit="1" customWidth="1"/>
    <col min="9953" max="9955" width="26" bestFit="1" customWidth="1"/>
    <col min="9956" max="9958" width="24.85546875" bestFit="1" customWidth="1"/>
    <col min="9959" max="9961" width="26" bestFit="1" customWidth="1"/>
    <col min="9962" max="9964" width="24.85546875" bestFit="1" customWidth="1"/>
    <col min="9965" max="9967" width="26" bestFit="1" customWidth="1"/>
    <col min="9968" max="9970" width="24.85546875" bestFit="1" customWidth="1"/>
    <col min="9971" max="9973" width="26" bestFit="1" customWidth="1"/>
    <col min="9974" max="9976" width="24.85546875" bestFit="1" customWidth="1"/>
    <col min="9977" max="9979" width="26" bestFit="1" customWidth="1"/>
    <col min="9980" max="9982" width="24.85546875" bestFit="1" customWidth="1"/>
    <col min="9983" max="9985" width="26" bestFit="1" customWidth="1"/>
    <col min="9986" max="9988" width="24.85546875" bestFit="1" customWidth="1"/>
    <col min="9989" max="9991" width="26" bestFit="1" customWidth="1"/>
    <col min="9992" max="9994" width="24.85546875" bestFit="1" customWidth="1"/>
    <col min="9995" max="9997" width="26" bestFit="1" customWidth="1"/>
    <col min="9998" max="10000" width="24.85546875" bestFit="1" customWidth="1"/>
    <col min="10001" max="10003" width="26" bestFit="1" customWidth="1"/>
    <col min="10004" max="10006" width="24.85546875" bestFit="1" customWidth="1"/>
    <col min="10007" max="10009" width="26" bestFit="1" customWidth="1"/>
    <col min="10010" max="10012" width="24.85546875" bestFit="1" customWidth="1"/>
    <col min="10013" max="10015" width="26" bestFit="1" customWidth="1"/>
    <col min="10016" max="10018" width="24.85546875" bestFit="1" customWidth="1"/>
    <col min="10019" max="10021" width="26" bestFit="1" customWidth="1"/>
    <col min="10022" max="10024" width="24.85546875" bestFit="1" customWidth="1"/>
    <col min="10025" max="10027" width="26" bestFit="1" customWidth="1"/>
    <col min="10028" max="10030" width="24.85546875" bestFit="1" customWidth="1"/>
    <col min="10031" max="10033" width="26" bestFit="1" customWidth="1"/>
    <col min="10034" max="10036" width="24.85546875" bestFit="1" customWidth="1"/>
    <col min="10037" max="10039" width="26" bestFit="1" customWidth="1"/>
    <col min="10040" max="10042" width="24.85546875" bestFit="1" customWidth="1"/>
    <col min="10043" max="10045" width="26" bestFit="1" customWidth="1"/>
    <col min="10046" max="10048" width="24.85546875" bestFit="1" customWidth="1"/>
    <col min="10049" max="10051" width="26" bestFit="1" customWidth="1"/>
    <col min="10052" max="10054" width="24.85546875" bestFit="1" customWidth="1"/>
    <col min="10055" max="10057" width="26" bestFit="1" customWidth="1"/>
    <col min="10058" max="10060" width="24.85546875" bestFit="1" customWidth="1"/>
    <col min="10061" max="10063" width="26" bestFit="1" customWidth="1"/>
    <col min="10064" max="10066" width="24.85546875" bestFit="1" customWidth="1"/>
    <col min="10067" max="10069" width="26" bestFit="1" customWidth="1"/>
    <col min="10070" max="10072" width="24.85546875" bestFit="1" customWidth="1"/>
    <col min="10073" max="10075" width="26" bestFit="1" customWidth="1"/>
    <col min="10076" max="10078" width="24.85546875" bestFit="1" customWidth="1"/>
    <col min="10079" max="10081" width="26" bestFit="1" customWidth="1"/>
    <col min="10082" max="10084" width="24.85546875" bestFit="1" customWidth="1"/>
    <col min="10085" max="10087" width="26" bestFit="1" customWidth="1"/>
    <col min="10088" max="10090" width="24.85546875" bestFit="1" customWidth="1"/>
    <col min="10091" max="10093" width="26" bestFit="1" customWidth="1"/>
    <col min="10094" max="10096" width="24.85546875" bestFit="1" customWidth="1"/>
    <col min="10097" max="10099" width="26" bestFit="1" customWidth="1"/>
    <col min="10100" max="10102" width="24.85546875" bestFit="1" customWidth="1"/>
    <col min="10103" max="10105" width="26" bestFit="1" customWidth="1"/>
    <col min="10106" max="10108" width="24.85546875" bestFit="1" customWidth="1"/>
    <col min="10109" max="10111" width="26" bestFit="1" customWidth="1"/>
    <col min="10112" max="10114" width="24.85546875" bestFit="1" customWidth="1"/>
    <col min="10115" max="10117" width="26" bestFit="1" customWidth="1"/>
    <col min="10118" max="10120" width="24.85546875" bestFit="1" customWidth="1"/>
    <col min="10121" max="10123" width="26" bestFit="1" customWidth="1"/>
    <col min="10124" max="10126" width="24.85546875" bestFit="1" customWidth="1"/>
    <col min="10127" max="10129" width="26" bestFit="1" customWidth="1"/>
    <col min="10130" max="10132" width="24.85546875" bestFit="1" customWidth="1"/>
    <col min="10133" max="10135" width="26" bestFit="1" customWidth="1"/>
    <col min="10136" max="10138" width="24.85546875" bestFit="1" customWidth="1"/>
    <col min="10139" max="10141" width="26" bestFit="1" customWidth="1"/>
    <col min="10142" max="10144" width="24.85546875" bestFit="1" customWidth="1"/>
    <col min="10145" max="10147" width="26" bestFit="1" customWidth="1"/>
    <col min="10148" max="10150" width="24.85546875" bestFit="1" customWidth="1"/>
    <col min="10151" max="10153" width="26" bestFit="1" customWidth="1"/>
    <col min="10154" max="10156" width="24.85546875" bestFit="1" customWidth="1"/>
    <col min="10157" max="10159" width="26" bestFit="1" customWidth="1"/>
    <col min="10160" max="10162" width="24.85546875" bestFit="1" customWidth="1"/>
    <col min="10163" max="10165" width="26" bestFit="1" customWidth="1"/>
    <col min="10166" max="10168" width="24.85546875" bestFit="1" customWidth="1"/>
    <col min="10169" max="10171" width="26" bestFit="1" customWidth="1"/>
    <col min="10172" max="10174" width="24.85546875" bestFit="1" customWidth="1"/>
    <col min="10175" max="10177" width="26" bestFit="1" customWidth="1"/>
    <col min="10178" max="10180" width="24.85546875" bestFit="1" customWidth="1"/>
    <col min="10181" max="10183" width="26" bestFit="1" customWidth="1"/>
    <col min="10184" max="10186" width="24.85546875" bestFit="1" customWidth="1"/>
    <col min="10187" max="10189" width="26" bestFit="1" customWidth="1"/>
    <col min="10190" max="10192" width="24.85546875" bestFit="1" customWidth="1"/>
    <col min="10193" max="10195" width="26" bestFit="1" customWidth="1"/>
    <col min="10196" max="10198" width="24.85546875" bestFit="1" customWidth="1"/>
    <col min="10199" max="10201" width="26" bestFit="1" customWidth="1"/>
    <col min="10202" max="10204" width="24.85546875" bestFit="1" customWidth="1"/>
    <col min="10205" max="10207" width="26" bestFit="1" customWidth="1"/>
    <col min="10208" max="10210" width="24.85546875" bestFit="1" customWidth="1"/>
    <col min="10211" max="10213" width="26" bestFit="1" customWidth="1"/>
    <col min="10214" max="10216" width="24.85546875" bestFit="1" customWidth="1"/>
    <col min="10217" max="10219" width="26" bestFit="1" customWidth="1"/>
    <col min="10220" max="10222" width="24.85546875" bestFit="1" customWidth="1"/>
    <col min="10223" max="10225" width="26" bestFit="1" customWidth="1"/>
    <col min="10226" max="10228" width="24.85546875" bestFit="1" customWidth="1"/>
    <col min="10229" max="10231" width="26" bestFit="1" customWidth="1"/>
    <col min="10232" max="10234" width="24.85546875" bestFit="1" customWidth="1"/>
    <col min="10235" max="10237" width="26" bestFit="1" customWidth="1"/>
    <col min="10238" max="10240" width="24.85546875" bestFit="1" customWidth="1"/>
    <col min="10241" max="10243" width="26" bestFit="1" customWidth="1"/>
    <col min="10244" max="10246" width="24.85546875" bestFit="1" customWidth="1"/>
    <col min="10247" max="10249" width="26" bestFit="1" customWidth="1"/>
    <col min="10250" max="10252" width="24.85546875" bestFit="1" customWidth="1"/>
    <col min="10253" max="10255" width="26" bestFit="1" customWidth="1"/>
    <col min="10256" max="10258" width="24.85546875" bestFit="1" customWidth="1"/>
    <col min="10259" max="10261" width="26" bestFit="1" customWidth="1"/>
    <col min="10262" max="10264" width="24.85546875" bestFit="1" customWidth="1"/>
    <col min="10265" max="10267" width="26" bestFit="1" customWidth="1"/>
    <col min="10268" max="10270" width="24.85546875" bestFit="1" customWidth="1"/>
    <col min="10271" max="10273" width="26" bestFit="1" customWidth="1"/>
    <col min="10274" max="10276" width="24.85546875" bestFit="1" customWidth="1"/>
    <col min="10277" max="10279" width="26" bestFit="1" customWidth="1"/>
    <col min="10280" max="10282" width="24.85546875" bestFit="1" customWidth="1"/>
    <col min="10283" max="10285" width="26" bestFit="1" customWidth="1"/>
    <col min="10286" max="10288" width="24.85546875" bestFit="1" customWidth="1"/>
    <col min="10289" max="10291" width="26" bestFit="1" customWidth="1"/>
    <col min="10292" max="10294" width="24.85546875" bestFit="1" customWidth="1"/>
    <col min="10295" max="10297" width="26" bestFit="1" customWidth="1"/>
    <col min="10298" max="10300" width="24.85546875" bestFit="1" customWidth="1"/>
    <col min="10301" max="10303" width="26" bestFit="1" customWidth="1"/>
    <col min="10304" max="10306" width="24.85546875" bestFit="1" customWidth="1"/>
    <col min="10307" max="10309" width="26" bestFit="1" customWidth="1"/>
    <col min="10310" max="10312" width="24.85546875" bestFit="1" customWidth="1"/>
    <col min="10313" max="10315" width="26" bestFit="1" customWidth="1"/>
    <col min="10316" max="10318" width="24.85546875" bestFit="1" customWidth="1"/>
    <col min="10319" max="10321" width="26" bestFit="1" customWidth="1"/>
    <col min="10322" max="10324" width="24.85546875" bestFit="1" customWidth="1"/>
    <col min="10325" max="10327" width="26" bestFit="1" customWidth="1"/>
    <col min="10328" max="10330" width="24.85546875" bestFit="1" customWidth="1"/>
    <col min="10331" max="10333" width="26" bestFit="1" customWidth="1"/>
    <col min="10334" max="10336" width="24.85546875" bestFit="1" customWidth="1"/>
    <col min="10337" max="10339" width="26" bestFit="1" customWidth="1"/>
    <col min="10340" max="10342" width="24.85546875" bestFit="1" customWidth="1"/>
    <col min="10343" max="10345" width="26" bestFit="1" customWidth="1"/>
    <col min="10346" max="10348" width="24.85546875" bestFit="1" customWidth="1"/>
    <col min="10349" max="10351" width="26" bestFit="1" customWidth="1"/>
    <col min="10352" max="10354" width="24.85546875" bestFit="1" customWidth="1"/>
    <col min="10355" max="10357" width="26" bestFit="1" customWidth="1"/>
    <col min="10358" max="10360" width="24.85546875" bestFit="1" customWidth="1"/>
    <col min="10361" max="10363" width="26" bestFit="1" customWidth="1"/>
    <col min="10364" max="10366" width="24.85546875" bestFit="1" customWidth="1"/>
    <col min="10367" max="10369" width="26" bestFit="1" customWidth="1"/>
    <col min="10370" max="10372" width="24.85546875" bestFit="1" customWidth="1"/>
    <col min="10373" max="10375" width="26" bestFit="1" customWidth="1"/>
    <col min="10376" max="10378" width="24.85546875" bestFit="1" customWidth="1"/>
    <col min="10379" max="10381" width="26" bestFit="1" customWidth="1"/>
    <col min="10382" max="10384" width="24.85546875" bestFit="1" customWidth="1"/>
    <col min="10385" max="10387" width="26" bestFit="1" customWidth="1"/>
    <col min="10388" max="10390" width="24.85546875" bestFit="1" customWidth="1"/>
    <col min="10391" max="10393" width="26" bestFit="1" customWidth="1"/>
    <col min="10394" max="10396" width="24.85546875" bestFit="1" customWidth="1"/>
    <col min="10397" max="10399" width="26" bestFit="1" customWidth="1"/>
    <col min="10400" max="10402" width="24.85546875" bestFit="1" customWidth="1"/>
    <col min="10403" max="10405" width="26" bestFit="1" customWidth="1"/>
    <col min="10406" max="10408" width="24.85546875" bestFit="1" customWidth="1"/>
    <col min="10409" max="10411" width="26" bestFit="1" customWidth="1"/>
    <col min="10412" max="10414" width="24.85546875" bestFit="1" customWidth="1"/>
    <col min="10415" max="10417" width="26" bestFit="1" customWidth="1"/>
    <col min="10418" max="10420" width="24.85546875" bestFit="1" customWidth="1"/>
    <col min="10421" max="10423" width="26" bestFit="1" customWidth="1"/>
    <col min="10424" max="10426" width="24.85546875" bestFit="1" customWidth="1"/>
    <col min="10427" max="10429" width="26" bestFit="1" customWidth="1"/>
    <col min="10430" max="10432" width="24.85546875" bestFit="1" customWidth="1"/>
    <col min="10433" max="10435" width="26" bestFit="1" customWidth="1"/>
    <col min="10436" max="10438" width="24.85546875" bestFit="1" customWidth="1"/>
    <col min="10439" max="10441" width="26" bestFit="1" customWidth="1"/>
    <col min="10442" max="10444" width="24.85546875" bestFit="1" customWidth="1"/>
    <col min="10445" max="10447" width="26" bestFit="1" customWidth="1"/>
    <col min="10448" max="10450" width="24.85546875" bestFit="1" customWidth="1"/>
    <col min="10451" max="10453" width="26" bestFit="1" customWidth="1"/>
    <col min="10454" max="10456" width="24.85546875" bestFit="1" customWidth="1"/>
    <col min="10457" max="10459" width="26" bestFit="1" customWidth="1"/>
    <col min="10460" max="10462" width="24.85546875" bestFit="1" customWidth="1"/>
    <col min="10463" max="10465" width="26" bestFit="1" customWidth="1"/>
    <col min="10466" max="10468" width="24.85546875" bestFit="1" customWidth="1"/>
    <col min="10469" max="10471" width="26" bestFit="1" customWidth="1"/>
    <col min="10472" max="10474" width="24.85546875" bestFit="1" customWidth="1"/>
    <col min="10475" max="10477" width="26" bestFit="1" customWidth="1"/>
    <col min="10478" max="10480" width="24.85546875" bestFit="1" customWidth="1"/>
    <col min="10481" max="10483" width="26" bestFit="1" customWidth="1"/>
    <col min="10484" max="10486" width="24.85546875" bestFit="1" customWidth="1"/>
    <col min="10487" max="10489" width="26" bestFit="1" customWidth="1"/>
    <col min="10490" max="10492" width="24.85546875" bestFit="1" customWidth="1"/>
    <col min="10493" max="10495" width="26" bestFit="1" customWidth="1"/>
    <col min="10496" max="10498" width="24.85546875" bestFit="1" customWidth="1"/>
    <col min="10499" max="10501" width="26" bestFit="1" customWidth="1"/>
    <col min="10502" max="10504" width="24.85546875" bestFit="1" customWidth="1"/>
    <col min="10505" max="10507" width="26" bestFit="1" customWidth="1"/>
    <col min="10508" max="10510" width="24.85546875" bestFit="1" customWidth="1"/>
    <col min="10511" max="10513" width="26" bestFit="1" customWidth="1"/>
    <col min="10514" max="10516" width="24.85546875" bestFit="1" customWidth="1"/>
    <col min="10517" max="10519" width="26" bestFit="1" customWidth="1"/>
    <col min="10520" max="10522" width="24.85546875" bestFit="1" customWidth="1"/>
    <col min="10523" max="10525" width="26" bestFit="1" customWidth="1"/>
    <col min="10526" max="10528" width="24.85546875" bestFit="1" customWidth="1"/>
    <col min="10529" max="10531" width="26" bestFit="1" customWidth="1"/>
    <col min="10532" max="10534" width="24.85546875" bestFit="1" customWidth="1"/>
    <col min="10535" max="10537" width="26" bestFit="1" customWidth="1"/>
    <col min="10538" max="10540" width="24.85546875" bestFit="1" customWidth="1"/>
    <col min="10541" max="10543" width="26" bestFit="1" customWidth="1"/>
    <col min="10544" max="10546" width="24.85546875" bestFit="1" customWidth="1"/>
    <col min="10547" max="10549" width="26" bestFit="1" customWidth="1"/>
    <col min="10550" max="10552" width="24.85546875" bestFit="1" customWidth="1"/>
    <col min="10553" max="10555" width="26" bestFit="1" customWidth="1"/>
    <col min="10556" max="10558" width="24.85546875" bestFit="1" customWidth="1"/>
    <col min="10559" max="10561" width="26" bestFit="1" customWidth="1"/>
    <col min="10562" max="10564" width="24.85546875" bestFit="1" customWidth="1"/>
    <col min="10565" max="10567" width="26" bestFit="1" customWidth="1"/>
    <col min="10568" max="10570" width="24.85546875" bestFit="1" customWidth="1"/>
    <col min="10571" max="10573" width="26" bestFit="1" customWidth="1"/>
    <col min="10574" max="10576" width="24.85546875" bestFit="1" customWidth="1"/>
    <col min="10577" max="10579" width="26" bestFit="1" customWidth="1"/>
    <col min="10580" max="10582" width="24.85546875" bestFit="1" customWidth="1"/>
    <col min="10583" max="10585" width="26" bestFit="1" customWidth="1"/>
    <col min="10586" max="10588" width="24.85546875" bestFit="1" customWidth="1"/>
    <col min="10589" max="10591" width="26" bestFit="1" customWidth="1"/>
    <col min="10592" max="10594" width="24.85546875" bestFit="1" customWidth="1"/>
    <col min="10595" max="10597" width="26" bestFit="1" customWidth="1"/>
    <col min="10598" max="10600" width="24.85546875" bestFit="1" customWidth="1"/>
    <col min="10601" max="10603" width="26" bestFit="1" customWidth="1"/>
    <col min="10604" max="10606" width="24.85546875" bestFit="1" customWidth="1"/>
    <col min="10607" max="10609" width="26" bestFit="1" customWidth="1"/>
    <col min="10610" max="10612" width="24.85546875" bestFit="1" customWidth="1"/>
    <col min="10613" max="10615" width="26" bestFit="1" customWidth="1"/>
    <col min="10616" max="10618" width="24.85546875" bestFit="1" customWidth="1"/>
    <col min="10619" max="10621" width="26" bestFit="1" customWidth="1"/>
    <col min="10622" max="10624" width="24.85546875" bestFit="1" customWidth="1"/>
    <col min="10625" max="10627" width="26" bestFit="1" customWidth="1"/>
    <col min="10628" max="10630" width="24.85546875" bestFit="1" customWidth="1"/>
    <col min="10631" max="10633" width="26" bestFit="1" customWidth="1"/>
    <col min="10634" max="10636" width="24.85546875" bestFit="1" customWidth="1"/>
    <col min="10637" max="10639" width="26" bestFit="1" customWidth="1"/>
    <col min="10640" max="10642" width="24.85546875" bestFit="1" customWidth="1"/>
    <col min="10643" max="10645" width="26" bestFit="1" customWidth="1"/>
    <col min="10646" max="10648" width="24.85546875" bestFit="1" customWidth="1"/>
    <col min="10649" max="10651" width="26" bestFit="1" customWidth="1"/>
    <col min="10652" max="10654" width="24.85546875" bestFit="1" customWidth="1"/>
    <col min="10655" max="10657" width="26" bestFit="1" customWidth="1"/>
    <col min="10658" max="10660" width="24.85546875" bestFit="1" customWidth="1"/>
    <col min="10661" max="10663" width="26" bestFit="1" customWidth="1"/>
    <col min="10664" max="10666" width="24.85546875" bestFit="1" customWidth="1"/>
    <col min="10667" max="10669" width="26" bestFit="1" customWidth="1"/>
    <col min="10670" max="10672" width="24.85546875" bestFit="1" customWidth="1"/>
    <col min="10673" max="10675" width="26" bestFit="1" customWidth="1"/>
    <col min="10676" max="10678" width="24.85546875" bestFit="1" customWidth="1"/>
    <col min="10679" max="10681" width="26" bestFit="1" customWidth="1"/>
    <col min="10682" max="10684" width="24.85546875" bestFit="1" customWidth="1"/>
    <col min="10685" max="10687" width="26" bestFit="1" customWidth="1"/>
    <col min="10688" max="10690" width="24.85546875" bestFit="1" customWidth="1"/>
    <col min="10691" max="10693" width="26" bestFit="1" customWidth="1"/>
    <col min="10694" max="10696" width="24.85546875" bestFit="1" customWidth="1"/>
    <col min="10697" max="10699" width="26" bestFit="1" customWidth="1"/>
    <col min="10700" max="10702" width="24.85546875" bestFit="1" customWidth="1"/>
    <col min="10703" max="10705" width="26" bestFit="1" customWidth="1"/>
    <col min="10706" max="10708" width="24.85546875" bestFit="1" customWidth="1"/>
    <col min="10709" max="10711" width="26" bestFit="1" customWidth="1"/>
    <col min="10712" max="10714" width="24.85546875" bestFit="1" customWidth="1"/>
    <col min="10715" max="10717" width="26" bestFit="1" customWidth="1"/>
    <col min="10718" max="10720" width="24.85546875" bestFit="1" customWidth="1"/>
    <col min="10721" max="10723" width="26" bestFit="1" customWidth="1"/>
    <col min="10724" max="10726" width="24.85546875" bestFit="1" customWidth="1"/>
    <col min="10727" max="10729" width="26" bestFit="1" customWidth="1"/>
    <col min="10730" max="10732" width="24.85546875" bestFit="1" customWidth="1"/>
    <col min="10733" max="10735" width="26" bestFit="1" customWidth="1"/>
    <col min="10736" max="10738" width="24.85546875" bestFit="1" customWidth="1"/>
    <col min="10739" max="10741" width="26" bestFit="1" customWidth="1"/>
    <col min="10742" max="10744" width="24.85546875" bestFit="1" customWidth="1"/>
    <col min="10745" max="10747" width="26" bestFit="1" customWidth="1"/>
    <col min="10748" max="10750" width="24.85546875" bestFit="1" customWidth="1"/>
    <col min="10751" max="10753" width="26" bestFit="1" customWidth="1"/>
    <col min="10754" max="10756" width="24.85546875" bestFit="1" customWidth="1"/>
    <col min="10757" max="10759" width="26" bestFit="1" customWidth="1"/>
    <col min="10760" max="10762" width="24.85546875" bestFit="1" customWidth="1"/>
    <col min="10763" max="10765" width="26" bestFit="1" customWidth="1"/>
    <col min="10766" max="10768" width="24.85546875" bestFit="1" customWidth="1"/>
    <col min="10769" max="10771" width="26" bestFit="1" customWidth="1"/>
    <col min="10772" max="10774" width="24.85546875" bestFit="1" customWidth="1"/>
    <col min="10775" max="10777" width="26" bestFit="1" customWidth="1"/>
    <col min="10778" max="10780" width="24.85546875" bestFit="1" customWidth="1"/>
    <col min="10781" max="10783" width="26" bestFit="1" customWidth="1"/>
    <col min="10784" max="10786" width="24.85546875" bestFit="1" customWidth="1"/>
    <col min="10787" max="10789" width="26" bestFit="1" customWidth="1"/>
    <col min="10790" max="10792" width="24.85546875" bestFit="1" customWidth="1"/>
    <col min="10793" max="10795" width="26" bestFit="1" customWidth="1"/>
    <col min="10796" max="10798" width="24.85546875" bestFit="1" customWidth="1"/>
    <col min="10799" max="10801" width="26" bestFit="1" customWidth="1"/>
    <col min="10802" max="10804" width="24.85546875" bestFit="1" customWidth="1"/>
    <col min="10805" max="10807" width="26" bestFit="1" customWidth="1"/>
    <col min="10808" max="10810" width="24.85546875" bestFit="1" customWidth="1"/>
    <col min="10811" max="10813" width="26" bestFit="1" customWidth="1"/>
    <col min="10814" max="10816" width="24.85546875" bestFit="1" customWidth="1"/>
    <col min="10817" max="10819" width="26" bestFit="1" customWidth="1"/>
    <col min="10820" max="10822" width="24.85546875" bestFit="1" customWidth="1"/>
    <col min="10823" max="10825" width="26" bestFit="1" customWidth="1"/>
    <col min="10826" max="10828" width="24.85546875" bestFit="1" customWidth="1"/>
    <col min="10829" max="10831" width="26" bestFit="1" customWidth="1"/>
    <col min="10832" max="10834" width="24.85546875" bestFit="1" customWidth="1"/>
    <col min="10835" max="10837" width="26" bestFit="1" customWidth="1"/>
    <col min="10838" max="10840" width="24.85546875" bestFit="1" customWidth="1"/>
    <col min="10841" max="10843" width="26" bestFit="1" customWidth="1"/>
    <col min="10844" max="10846" width="24.85546875" bestFit="1" customWidth="1"/>
    <col min="10847" max="10849" width="26" bestFit="1" customWidth="1"/>
    <col min="10850" max="10852" width="24.85546875" bestFit="1" customWidth="1"/>
    <col min="10853" max="10855" width="26" bestFit="1" customWidth="1"/>
    <col min="10856" max="10858" width="24.85546875" bestFit="1" customWidth="1"/>
    <col min="10859" max="10861" width="26" bestFit="1" customWidth="1"/>
    <col min="10862" max="10864" width="24.85546875" bestFit="1" customWidth="1"/>
    <col min="10865" max="10867" width="26" bestFit="1" customWidth="1"/>
    <col min="10868" max="10870" width="24.85546875" bestFit="1" customWidth="1"/>
    <col min="10871" max="10873" width="26" bestFit="1" customWidth="1"/>
    <col min="10874" max="10876" width="24.85546875" bestFit="1" customWidth="1"/>
    <col min="10877" max="10879" width="26" bestFit="1" customWidth="1"/>
    <col min="10880" max="10882" width="24.85546875" bestFit="1" customWidth="1"/>
    <col min="10883" max="10885" width="26" bestFit="1" customWidth="1"/>
    <col min="10886" max="10888" width="24.85546875" bestFit="1" customWidth="1"/>
    <col min="10889" max="10891" width="26" bestFit="1" customWidth="1"/>
    <col min="10892" max="10894" width="24.85546875" bestFit="1" customWidth="1"/>
    <col min="10895" max="10897" width="26" bestFit="1" customWidth="1"/>
    <col min="10898" max="10900" width="24.85546875" bestFit="1" customWidth="1"/>
    <col min="10901" max="10903" width="26" bestFit="1" customWidth="1"/>
    <col min="10904" max="10906" width="24.85546875" bestFit="1" customWidth="1"/>
    <col min="10907" max="10909" width="26" bestFit="1" customWidth="1"/>
    <col min="10910" max="10912" width="24.85546875" bestFit="1" customWidth="1"/>
    <col min="10913" max="10915" width="26" bestFit="1" customWidth="1"/>
    <col min="10916" max="10918" width="24.85546875" bestFit="1" customWidth="1"/>
    <col min="10919" max="10921" width="26" bestFit="1" customWidth="1"/>
    <col min="10922" max="10924" width="24.85546875" bestFit="1" customWidth="1"/>
    <col min="10925" max="10927" width="26" bestFit="1" customWidth="1"/>
    <col min="10928" max="10930" width="24.85546875" bestFit="1" customWidth="1"/>
    <col min="10931" max="10933" width="26" bestFit="1" customWidth="1"/>
    <col min="10934" max="10936" width="24.85546875" bestFit="1" customWidth="1"/>
    <col min="10937" max="10939" width="26" bestFit="1" customWidth="1"/>
    <col min="10940" max="10942" width="24.85546875" bestFit="1" customWidth="1"/>
    <col min="10943" max="10945" width="26" bestFit="1" customWidth="1"/>
    <col min="10946" max="10948" width="24.85546875" bestFit="1" customWidth="1"/>
    <col min="10949" max="10951" width="26" bestFit="1" customWidth="1"/>
    <col min="10952" max="10954" width="24.85546875" bestFit="1" customWidth="1"/>
    <col min="10955" max="10957" width="26" bestFit="1" customWidth="1"/>
    <col min="10958" max="10960" width="24.85546875" bestFit="1" customWidth="1"/>
    <col min="10961" max="10963" width="26" bestFit="1" customWidth="1"/>
    <col min="10964" max="10966" width="24.85546875" bestFit="1" customWidth="1"/>
    <col min="10967" max="10969" width="26" bestFit="1" customWidth="1"/>
    <col min="10970" max="10972" width="24.85546875" bestFit="1" customWidth="1"/>
    <col min="10973" max="10975" width="26" bestFit="1" customWidth="1"/>
    <col min="10976" max="10978" width="24.85546875" bestFit="1" customWidth="1"/>
    <col min="10979" max="10981" width="26" bestFit="1" customWidth="1"/>
    <col min="10982" max="10984" width="24.85546875" bestFit="1" customWidth="1"/>
    <col min="10985" max="10987" width="26" bestFit="1" customWidth="1"/>
    <col min="10988" max="10990" width="24.85546875" bestFit="1" customWidth="1"/>
    <col min="10991" max="10993" width="26" bestFit="1" customWidth="1"/>
    <col min="10994" max="10996" width="24.85546875" bestFit="1" customWidth="1"/>
    <col min="10997" max="10999" width="26" bestFit="1" customWidth="1"/>
    <col min="11000" max="11002" width="24.85546875" bestFit="1" customWidth="1"/>
    <col min="11003" max="11005" width="26" bestFit="1" customWidth="1"/>
    <col min="11006" max="11008" width="24.85546875" bestFit="1" customWidth="1"/>
    <col min="11009" max="11011" width="26" bestFit="1" customWidth="1"/>
    <col min="11012" max="11014" width="24.85546875" bestFit="1" customWidth="1"/>
    <col min="11015" max="11017" width="26" bestFit="1" customWidth="1"/>
    <col min="11018" max="11020" width="24.85546875" bestFit="1" customWidth="1"/>
    <col min="11021" max="11023" width="26" bestFit="1" customWidth="1"/>
    <col min="11024" max="11026" width="24.85546875" bestFit="1" customWidth="1"/>
    <col min="11027" max="11029" width="26" bestFit="1" customWidth="1"/>
    <col min="11030" max="11032" width="24.85546875" bestFit="1" customWidth="1"/>
    <col min="11033" max="11035" width="26" bestFit="1" customWidth="1"/>
    <col min="11036" max="11038" width="24.85546875" bestFit="1" customWidth="1"/>
    <col min="11039" max="11041" width="26" bestFit="1" customWidth="1"/>
    <col min="11042" max="11044" width="24.85546875" bestFit="1" customWidth="1"/>
    <col min="11045" max="11047" width="26" bestFit="1" customWidth="1"/>
    <col min="11048" max="11050" width="24.85546875" bestFit="1" customWidth="1"/>
    <col min="11051" max="11053" width="26" bestFit="1" customWidth="1"/>
    <col min="11054" max="11056" width="24.85546875" bestFit="1" customWidth="1"/>
    <col min="11057" max="11059" width="26" bestFit="1" customWidth="1"/>
    <col min="11060" max="11062" width="24.85546875" bestFit="1" customWidth="1"/>
    <col min="11063" max="11065" width="26" bestFit="1" customWidth="1"/>
    <col min="11066" max="11068" width="24.85546875" bestFit="1" customWidth="1"/>
    <col min="11069" max="11071" width="26" bestFit="1" customWidth="1"/>
    <col min="11072" max="11074" width="24.85546875" bestFit="1" customWidth="1"/>
    <col min="11075" max="11077" width="26" bestFit="1" customWidth="1"/>
    <col min="11078" max="11080" width="24.85546875" bestFit="1" customWidth="1"/>
    <col min="11081" max="11083" width="26" bestFit="1" customWidth="1"/>
    <col min="11084" max="11086" width="24.85546875" bestFit="1" customWidth="1"/>
    <col min="11087" max="11089" width="26" bestFit="1" customWidth="1"/>
    <col min="11090" max="11092" width="24.85546875" bestFit="1" customWidth="1"/>
    <col min="11093" max="11095" width="26" bestFit="1" customWidth="1"/>
    <col min="11096" max="11098" width="24.85546875" bestFit="1" customWidth="1"/>
    <col min="11099" max="11101" width="26" bestFit="1" customWidth="1"/>
    <col min="11102" max="11104" width="24.85546875" bestFit="1" customWidth="1"/>
    <col min="11105" max="11107" width="26" bestFit="1" customWidth="1"/>
    <col min="11108" max="11110" width="24.85546875" bestFit="1" customWidth="1"/>
    <col min="11111" max="11113" width="26" bestFit="1" customWidth="1"/>
    <col min="11114" max="11116" width="24.85546875" bestFit="1" customWidth="1"/>
    <col min="11117" max="11119" width="26" bestFit="1" customWidth="1"/>
    <col min="11120" max="11122" width="24.85546875" bestFit="1" customWidth="1"/>
    <col min="11123" max="11125" width="26" bestFit="1" customWidth="1"/>
    <col min="11126" max="11128" width="24.85546875" bestFit="1" customWidth="1"/>
    <col min="11129" max="11131" width="26" bestFit="1" customWidth="1"/>
    <col min="11132" max="11134" width="24.85546875" bestFit="1" customWidth="1"/>
    <col min="11135" max="11137" width="26" bestFit="1" customWidth="1"/>
    <col min="11138" max="11140" width="24.85546875" bestFit="1" customWidth="1"/>
    <col min="11141" max="11143" width="26" bestFit="1" customWidth="1"/>
    <col min="11144" max="11146" width="24.85546875" bestFit="1" customWidth="1"/>
    <col min="11147" max="11149" width="26" bestFit="1" customWidth="1"/>
    <col min="11150" max="11152" width="24.85546875" bestFit="1" customWidth="1"/>
    <col min="11153" max="11155" width="26" bestFit="1" customWidth="1"/>
    <col min="11156" max="11158" width="24.85546875" bestFit="1" customWidth="1"/>
    <col min="11159" max="11161" width="26" bestFit="1" customWidth="1"/>
    <col min="11162" max="11164" width="24.85546875" bestFit="1" customWidth="1"/>
    <col min="11165" max="11167" width="26" bestFit="1" customWidth="1"/>
    <col min="11168" max="11170" width="24.85546875" bestFit="1" customWidth="1"/>
    <col min="11171" max="11173" width="26" bestFit="1" customWidth="1"/>
    <col min="11174" max="11176" width="24.85546875" bestFit="1" customWidth="1"/>
    <col min="11177" max="11179" width="26" bestFit="1" customWidth="1"/>
    <col min="11180" max="11182" width="24.85546875" bestFit="1" customWidth="1"/>
    <col min="11183" max="11185" width="26" bestFit="1" customWidth="1"/>
    <col min="11186" max="11188" width="24.85546875" bestFit="1" customWidth="1"/>
    <col min="11189" max="11191" width="26" bestFit="1" customWidth="1"/>
    <col min="11192" max="11194" width="24.85546875" bestFit="1" customWidth="1"/>
    <col min="11195" max="11197" width="26" bestFit="1" customWidth="1"/>
    <col min="11198" max="11200" width="24.85546875" bestFit="1" customWidth="1"/>
    <col min="11201" max="11203" width="26" bestFit="1" customWidth="1"/>
    <col min="11204" max="11206" width="24.85546875" bestFit="1" customWidth="1"/>
    <col min="11207" max="11209" width="26" bestFit="1" customWidth="1"/>
    <col min="11210" max="11212" width="24.85546875" bestFit="1" customWidth="1"/>
    <col min="11213" max="11215" width="26" bestFit="1" customWidth="1"/>
    <col min="11216" max="11218" width="24.85546875" bestFit="1" customWidth="1"/>
    <col min="11219" max="11221" width="26" bestFit="1" customWidth="1"/>
    <col min="11222" max="11224" width="24.85546875" bestFit="1" customWidth="1"/>
    <col min="11225" max="11227" width="26" bestFit="1" customWidth="1"/>
    <col min="11228" max="11230" width="24.85546875" bestFit="1" customWidth="1"/>
    <col min="11231" max="11233" width="26" bestFit="1" customWidth="1"/>
    <col min="11234" max="11236" width="24.85546875" bestFit="1" customWidth="1"/>
    <col min="11237" max="11239" width="26" bestFit="1" customWidth="1"/>
    <col min="11240" max="11242" width="24.85546875" bestFit="1" customWidth="1"/>
    <col min="11243" max="11245" width="26" bestFit="1" customWidth="1"/>
    <col min="11246" max="11248" width="24.85546875" bestFit="1" customWidth="1"/>
    <col min="11249" max="11251" width="26" bestFit="1" customWidth="1"/>
    <col min="11252" max="11254" width="24.85546875" bestFit="1" customWidth="1"/>
    <col min="11255" max="11257" width="26" bestFit="1" customWidth="1"/>
    <col min="11258" max="11260" width="24.85546875" bestFit="1" customWidth="1"/>
    <col min="11261" max="11263" width="26" bestFit="1" customWidth="1"/>
    <col min="11264" max="11266" width="24.85546875" bestFit="1" customWidth="1"/>
    <col min="11267" max="11269" width="26" bestFit="1" customWidth="1"/>
    <col min="11270" max="11272" width="24.85546875" bestFit="1" customWidth="1"/>
    <col min="11273" max="11275" width="26" bestFit="1" customWidth="1"/>
    <col min="11276" max="11278" width="24.85546875" bestFit="1" customWidth="1"/>
    <col min="11279" max="11281" width="26" bestFit="1" customWidth="1"/>
    <col min="11282" max="11284" width="24.85546875" bestFit="1" customWidth="1"/>
    <col min="11285" max="11287" width="26" bestFit="1" customWidth="1"/>
    <col min="11288" max="11290" width="24.85546875" bestFit="1" customWidth="1"/>
    <col min="11291" max="11293" width="26" bestFit="1" customWidth="1"/>
    <col min="11294" max="11296" width="24.85546875" bestFit="1" customWidth="1"/>
    <col min="11297" max="11299" width="26" bestFit="1" customWidth="1"/>
    <col min="11300" max="11302" width="24.85546875" bestFit="1" customWidth="1"/>
    <col min="11303" max="11305" width="26" bestFit="1" customWidth="1"/>
    <col min="11306" max="11308" width="24.85546875" bestFit="1" customWidth="1"/>
    <col min="11309" max="11311" width="26" bestFit="1" customWidth="1"/>
    <col min="11312" max="11314" width="24.85546875" bestFit="1" customWidth="1"/>
    <col min="11315" max="11317" width="26" bestFit="1" customWidth="1"/>
    <col min="11318" max="11320" width="24.85546875" bestFit="1" customWidth="1"/>
    <col min="11321" max="11323" width="26" bestFit="1" customWidth="1"/>
    <col min="11324" max="11326" width="24.85546875" bestFit="1" customWidth="1"/>
    <col min="11327" max="11329" width="26" bestFit="1" customWidth="1"/>
    <col min="11330" max="11332" width="24.85546875" bestFit="1" customWidth="1"/>
    <col min="11333" max="11335" width="26" bestFit="1" customWidth="1"/>
    <col min="11336" max="11338" width="24.85546875" bestFit="1" customWidth="1"/>
    <col min="11339" max="11341" width="26" bestFit="1" customWidth="1"/>
    <col min="11342" max="11344" width="24.85546875" bestFit="1" customWidth="1"/>
    <col min="11345" max="11347" width="26" bestFit="1" customWidth="1"/>
    <col min="11348" max="11350" width="24.85546875" bestFit="1" customWidth="1"/>
    <col min="11351" max="11353" width="26" bestFit="1" customWidth="1"/>
    <col min="11354" max="11356" width="24.85546875" bestFit="1" customWidth="1"/>
    <col min="11357" max="11359" width="26" bestFit="1" customWidth="1"/>
    <col min="11360" max="11362" width="24.85546875" bestFit="1" customWidth="1"/>
    <col min="11363" max="11365" width="26" bestFit="1" customWidth="1"/>
    <col min="11366" max="11368" width="24.85546875" bestFit="1" customWidth="1"/>
    <col min="11369" max="11371" width="26" bestFit="1" customWidth="1"/>
    <col min="11372" max="11374" width="24.85546875" bestFit="1" customWidth="1"/>
    <col min="11375" max="11377" width="26" bestFit="1" customWidth="1"/>
    <col min="11378" max="11380" width="24.85546875" bestFit="1" customWidth="1"/>
    <col min="11381" max="11383" width="26" bestFit="1" customWidth="1"/>
    <col min="11384" max="11386" width="24.85546875" bestFit="1" customWidth="1"/>
    <col min="11387" max="11389" width="26" bestFit="1" customWidth="1"/>
    <col min="11390" max="11392" width="24.85546875" bestFit="1" customWidth="1"/>
    <col min="11393" max="11395" width="26" bestFit="1" customWidth="1"/>
    <col min="11396" max="11398" width="24.85546875" bestFit="1" customWidth="1"/>
    <col min="11399" max="11401" width="26" bestFit="1" customWidth="1"/>
    <col min="11402" max="11404" width="24.85546875" bestFit="1" customWidth="1"/>
    <col min="11405" max="11407" width="26" bestFit="1" customWidth="1"/>
    <col min="11408" max="11410" width="24.85546875" bestFit="1" customWidth="1"/>
    <col min="11411" max="11413" width="26" bestFit="1" customWidth="1"/>
    <col min="11414" max="11416" width="24.85546875" bestFit="1" customWidth="1"/>
    <col min="11417" max="11419" width="26" bestFit="1" customWidth="1"/>
    <col min="11420" max="11422" width="24.85546875" bestFit="1" customWidth="1"/>
    <col min="11423" max="11425" width="26" bestFit="1" customWidth="1"/>
    <col min="11426" max="11428" width="24.85546875" bestFit="1" customWidth="1"/>
    <col min="11429" max="11431" width="26" bestFit="1" customWidth="1"/>
    <col min="11432" max="11434" width="24.85546875" bestFit="1" customWidth="1"/>
    <col min="11435" max="11437" width="26" bestFit="1" customWidth="1"/>
    <col min="11438" max="11440" width="24.85546875" bestFit="1" customWidth="1"/>
    <col min="11441" max="11443" width="26" bestFit="1" customWidth="1"/>
    <col min="11444" max="11446" width="24.85546875" bestFit="1" customWidth="1"/>
    <col min="11447" max="11449" width="26" bestFit="1" customWidth="1"/>
    <col min="11450" max="11452" width="24.85546875" bestFit="1" customWidth="1"/>
    <col min="11453" max="11455" width="26" bestFit="1" customWidth="1"/>
    <col min="11456" max="11458" width="24.85546875" bestFit="1" customWidth="1"/>
    <col min="11459" max="11461" width="26" bestFit="1" customWidth="1"/>
    <col min="11462" max="11464" width="24.85546875" bestFit="1" customWidth="1"/>
    <col min="11465" max="11467" width="26" bestFit="1" customWidth="1"/>
    <col min="11468" max="11470" width="24.85546875" bestFit="1" customWidth="1"/>
    <col min="11471" max="11473" width="26" bestFit="1" customWidth="1"/>
    <col min="11474" max="11476" width="24.85546875" bestFit="1" customWidth="1"/>
    <col min="11477" max="11479" width="26" bestFit="1" customWidth="1"/>
    <col min="11480" max="11482" width="24.85546875" bestFit="1" customWidth="1"/>
    <col min="11483" max="11485" width="26" bestFit="1" customWidth="1"/>
    <col min="11486" max="11488" width="24.85546875" bestFit="1" customWidth="1"/>
    <col min="11489" max="11491" width="26" bestFit="1" customWidth="1"/>
    <col min="11492" max="11494" width="24.85546875" bestFit="1" customWidth="1"/>
    <col min="11495" max="11497" width="26" bestFit="1" customWidth="1"/>
    <col min="11498" max="11500" width="24.85546875" bestFit="1" customWidth="1"/>
    <col min="11501" max="11503" width="26" bestFit="1" customWidth="1"/>
    <col min="11504" max="11506" width="24.85546875" bestFit="1" customWidth="1"/>
    <col min="11507" max="11509" width="26" bestFit="1" customWidth="1"/>
    <col min="11510" max="11512" width="24.85546875" bestFit="1" customWidth="1"/>
    <col min="11513" max="11515" width="26" bestFit="1" customWidth="1"/>
    <col min="11516" max="11518" width="24.85546875" bestFit="1" customWidth="1"/>
    <col min="11519" max="11521" width="26" bestFit="1" customWidth="1"/>
    <col min="11522" max="11524" width="24.85546875" bestFit="1" customWidth="1"/>
    <col min="11525" max="11527" width="26" bestFit="1" customWidth="1"/>
    <col min="11528" max="11530" width="24.85546875" bestFit="1" customWidth="1"/>
    <col min="11531" max="11533" width="26" bestFit="1" customWidth="1"/>
    <col min="11534" max="11536" width="24.85546875" bestFit="1" customWidth="1"/>
    <col min="11537" max="11539" width="26" bestFit="1" customWidth="1"/>
    <col min="11540" max="11542" width="24.85546875" bestFit="1" customWidth="1"/>
    <col min="11543" max="11545" width="26" bestFit="1" customWidth="1"/>
    <col min="11546" max="11548" width="24.85546875" bestFit="1" customWidth="1"/>
    <col min="11549" max="11551" width="26" bestFit="1" customWidth="1"/>
    <col min="11552" max="11554" width="24.85546875" bestFit="1" customWidth="1"/>
    <col min="11555" max="11557" width="26" bestFit="1" customWidth="1"/>
    <col min="11558" max="11560" width="24.85546875" bestFit="1" customWidth="1"/>
    <col min="11561" max="11563" width="26" bestFit="1" customWidth="1"/>
    <col min="11564" max="11566" width="24.85546875" bestFit="1" customWidth="1"/>
    <col min="11567" max="11569" width="26" bestFit="1" customWidth="1"/>
    <col min="11570" max="11572" width="24.85546875" bestFit="1" customWidth="1"/>
    <col min="11573" max="11575" width="26" bestFit="1" customWidth="1"/>
    <col min="11576" max="11578" width="24.85546875" bestFit="1" customWidth="1"/>
    <col min="11579" max="11581" width="26" bestFit="1" customWidth="1"/>
    <col min="11582" max="11584" width="24.85546875" bestFit="1" customWidth="1"/>
    <col min="11585" max="11587" width="26" bestFit="1" customWidth="1"/>
    <col min="11588" max="11590" width="24.85546875" bestFit="1" customWidth="1"/>
    <col min="11591" max="11593" width="26" bestFit="1" customWidth="1"/>
    <col min="11594" max="11596" width="24.85546875" bestFit="1" customWidth="1"/>
    <col min="11597" max="11599" width="26" bestFit="1" customWidth="1"/>
    <col min="11600" max="11602" width="24.85546875" bestFit="1" customWidth="1"/>
    <col min="11603" max="11605" width="26" bestFit="1" customWidth="1"/>
    <col min="11606" max="11608" width="24.85546875" bestFit="1" customWidth="1"/>
    <col min="11609" max="11611" width="26" bestFit="1" customWidth="1"/>
    <col min="11612" max="11614" width="24.85546875" bestFit="1" customWidth="1"/>
    <col min="11615" max="11617" width="26" bestFit="1" customWidth="1"/>
    <col min="11618" max="11620" width="24.85546875" bestFit="1" customWidth="1"/>
    <col min="11621" max="11623" width="26" bestFit="1" customWidth="1"/>
    <col min="11624" max="11626" width="24.85546875" bestFit="1" customWidth="1"/>
    <col min="11627" max="11629" width="26" bestFit="1" customWidth="1"/>
    <col min="11630" max="11632" width="24.85546875" bestFit="1" customWidth="1"/>
    <col min="11633" max="11635" width="26" bestFit="1" customWidth="1"/>
    <col min="11636" max="11638" width="24.85546875" bestFit="1" customWidth="1"/>
    <col min="11639" max="11641" width="26" bestFit="1" customWidth="1"/>
    <col min="11642" max="11644" width="24.85546875" bestFit="1" customWidth="1"/>
    <col min="11645" max="11647" width="26" bestFit="1" customWidth="1"/>
    <col min="11648" max="11650" width="24.85546875" bestFit="1" customWidth="1"/>
    <col min="11651" max="11653" width="26" bestFit="1" customWidth="1"/>
    <col min="11654" max="11656" width="24.85546875" bestFit="1" customWidth="1"/>
    <col min="11657" max="11659" width="26" bestFit="1" customWidth="1"/>
    <col min="11660" max="11662" width="24.85546875" bestFit="1" customWidth="1"/>
    <col min="11663" max="11665" width="26" bestFit="1" customWidth="1"/>
    <col min="11666" max="11668" width="24.85546875" bestFit="1" customWidth="1"/>
    <col min="11669" max="11671" width="26" bestFit="1" customWidth="1"/>
    <col min="11672" max="11674" width="24.85546875" bestFit="1" customWidth="1"/>
    <col min="11675" max="11677" width="26" bestFit="1" customWidth="1"/>
    <col min="11678" max="11680" width="24.85546875" bestFit="1" customWidth="1"/>
    <col min="11681" max="11683" width="26" bestFit="1" customWidth="1"/>
    <col min="11684" max="11686" width="24.85546875" bestFit="1" customWidth="1"/>
    <col min="11687" max="11689" width="26" bestFit="1" customWidth="1"/>
    <col min="11690" max="11692" width="24.85546875" bestFit="1" customWidth="1"/>
    <col min="11693" max="11695" width="26" bestFit="1" customWidth="1"/>
    <col min="11696" max="11698" width="24.85546875" bestFit="1" customWidth="1"/>
    <col min="11699" max="11701" width="26" bestFit="1" customWidth="1"/>
    <col min="11702" max="11704" width="24.85546875" bestFit="1" customWidth="1"/>
    <col min="11705" max="11707" width="26" bestFit="1" customWidth="1"/>
    <col min="11708" max="11710" width="24.85546875" bestFit="1" customWidth="1"/>
    <col min="11711" max="11713" width="26" bestFit="1" customWidth="1"/>
    <col min="11714" max="11716" width="24.85546875" bestFit="1" customWidth="1"/>
    <col min="11717" max="11719" width="26" bestFit="1" customWidth="1"/>
    <col min="11720" max="11722" width="24.85546875" bestFit="1" customWidth="1"/>
    <col min="11723" max="11725" width="26" bestFit="1" customWidth="1"/>
    <col min="11726" max="11728" width="24.85546875" bestFit="1" customWidth="1"/>
    <col min="11729" max="11731" width="26" bestFit="1" customWidth="1"/>
    <col min="11732" max="11734" width="24.85546875" bestFit="1" customWidth="1"/>
    <col min="11735" max="11737" width="26" bestFit="1" customWidth="1"/>
    <col min="11738" max="11740" width="24.85546875" bestFit="1" customWidth="1"/>
    <col min="11741" max="11743" width="26" bestFit="1" customWidth="1"/>
    <col min="11744" max="11746" width="24.85546875" bestFit="1" customWidth="1"/>
    <col min="11747" max="11749" width="26" bestFit="1" customWidth="1"/>
    <col min="11750" max="11752" width="24.85546875" bestFit="1" customWidth="1"/>
    <col min="11753" max="11755" width="26" bestFit="1" customWidth="1"/>
    <col min="11756" max="11758" width="24.85546875" bestFit="1" customWidth="1"/>
    <col min="11759" max="11761" width="26" bestFit="1" customWidth="1"/>
    <col min="11762" max="11764" width="24.85546875" bestFit="1" customWidth="1"/>
    <col min="11765" max="11767" width="26" bestFit="1" customWidth="1"/>
    <col min="11768" max="11770" width="24.85546875" bestFit="1" customWidth="1"/>
    <col min="11771" max="11773" width="26" bestFit="1" customWidth="1"/>
    <col min="11774" max="11776" width="24.85546875" bestFit="1" customWidth="1"/>
    <col min="11777" max="11779" width="26" bestFit="1" customWidth="1"/>
    <col min="11780" max="11782" width="24.85546875" bestFit="1" customWidth="1"/>
    <col min="11783" max="11785" width="26" bestFit="1" customWidth="1"/>
    <col min="11786" max="11788" width="24.85546875" bestFit="1" customWidth="1"/>
    <col min="11789" max="11791" width="26" bestFit="1" customWidth="1"/>
    <col min="11792" max="11794" width="24.85546875" bestFit="1" customWidth="1"/>
    <col min="11795" max="11797" width="26" bestFit="1" customWidth="1"/>
    <col min="11798" max="11800" width="24.85546875" bestFit="1" customWidth="1"/>
    <col min="11801" max="11803" width="26" bestFit="1" customWidth="1"/>
    <col min="11804" max="11806" width="24.85546875" bestFit="1" customWidth="1"/>
    <col min="11807" max="11809" width="26" bestFit="1" customWidth="1"/>
    <col min="11810" max="11812" width="24.85546875" bestFit="1" customWidth="1"/>
    <col min="11813" max="11815" width="26" bestFit="1" customWidth="1"/>
    <col min="11816" max="11818" width="24.85546875" bestFit="1" customWidth="1"/>
    <col min="11819" max="11821" width="26" bestFit="1" customWidth="1"/>
    <col min="11822" max="11824" width="24.85546875" bestFit="1" customWidth="1"/>
    <col min="11825" max="11827" width="26" bestFit="1" customWidth="1"/>
    <col min="11828" max="11830" width="24.85546875" bestFit="1" customWidth="1"/>
    <col min="11831" max="11833" width="26" bestFit="1" customWidth="1"/>
    <col min="11834" max="11836" width="24.85546875" bestFit="1" customWidth="1"/>
    <col min="11837" max="11839" width="26" bestFit="1" customWidth="1"/>
    <col min="11840" max="11842" width="24.85546875" bestFit="1" customWidth="1"/>
    <col min="11843" max="11845" width="26" bestFit="1" customWidth="1"/>
    <col min="11846" max="11848" width="24.85546875" bestFit="1" customWidth="1"/>
    <col min="11849" max="11851" width="26" bestFit="1" customWidth="1"/>
    <col min="11852" max="11854" width="24.85546875" bestFit="1" customWidth="1"/>
    <col min="11855" max="11857" width="26" bestFit="1" customWidth="1"/>
    <col min="11858" max="11860" width="24.85546875" bestFit="1" customWidth="1"/>
    <col min="11861" max="11863" width="26" bestFit="1" customWidth="1"/>
    <col min="11864" max="11866" width="24.85546875" bestFit="1" customWidth="1"/>
    <col min="11867" max="11869" width="26" bestFit="1" customWidth="1"/>
    <col min="11870" max="11872" width="24.85546875" bestFit="1" customWidth="1"/>
    <col min="11873" max="11875" width="26" bestFit="1" customWidth="1"/>
    <col min="11876" max="11878" width="24.85546875" bestFit="1" customWidth="1"/>
    <col min="11879" max="11881" width="26" bestFit="1" customWidth="1"/>
    <col min="11882" max="11884" width="24.85546875" bestFit="1" customWidth="1"/>
    <col min="11885" max="11887" width="26" bestFit="1" customWidth="1"/>
    <col min="11888" max="11890" width="24.85546875" bestFit="1" customWidth="1"/>
    <col min="11891" max="11893" width="26" bestFit="1" customWidth="1"/>
    <col min="11894" max="11896" width="24.85546875" bestFit="1" customWidth="1"/>
    <col min="11897" max="11899" width="26" bestFit="1" customWidth="1"/>
    <col min="11900" max="11902" width="24.85546875" bestFit="1" customWidth="1"/>
    <col min="11903" max="11905" width="26" bestFit="1" customWidth="1"/>
    <col min="11906" max="11908" width="24.85546875" bestFit="1" customWidth="1"/>
    <col min="11909" max="11911" width="26" bestFit="1" customWidth="1"/>
    <col min="11912" max="11914" width="24.85546875" bestFit="1" customWidth="1"/>
    <col min="11915" max="11917" width="26" bestFit="1" customWidth="1"/>
    <col min="11918" max="11920" width="24.85546875" bestFit="1" customWidth="1"/>
    <col min="11921" max="11923" width="26" bestFit="1" customWidth="1"/>
    <col min="11924" max="11926" width="24.85546875" bestFit="1" customWidth="1"/>
    <col min="11927" max="11929" width="26" bestFit="1" customWidth="1"/>
    <col min="11930" max="11932" width="24.85546875" bestFit="1" customWidth="1"/>
    <col min="11933" max="11935" width="26" bestFit="1" customWidth="1"/>
    <col min="11936" max="11938" width="24.85546875" bestFit="1" customWidth="1"/>
    <col min="11939" max="11941" width="26" bestFit="1" customWidth="1"/>
    <col min="11942" max="11944" width="24.85546875" bestFit="1" customWidth="1"/>
    <col min="11945" max="11947" width="26" bestFit="1" customWidth="1"/>
    <col min="11948" max="11950" width="24.85546875" bestFit="1" customWidth="1"/>
    <col min="11951" max="11953" width="26" bestFit="1" customWidth="1"/>
    <col min="11954" max="11956" width="24.85546875" bestFit="1" customWidth="1"/>
    <col min="11957" max="11959" width="26" bestFit="1" customWidth="1"/>
    <col min="11960" max="11962" width="24.85546875" bestFit="1" customWidth="1"/>
    <col min="11963" max="11965" width="26" bestFit="1" customWidth="1"/>
    <col min="11966" max="11968" width="24.85546875" bestFit="1" customWidth="1"/>
    <col min="11969" max="11971" width="26" bestFit="1" customWidth="1"/>
    <col min="11972" max="11974" width="24.85546875" bestFit="1" customWidth="1"/>
    <col min="11975" max="11977" width="26" bestFit="1" customWidth="1"/>
    <col min="11978" max="11980" width="24.85546875" bestFit="1" customWidth="1"/>
    <col min="11981" max="11983" width="26" bestFit="1" customWidth="1"/>
    <col min="11984" max="11986" width="24.85546875" bestFit="1" customWidth="1"/>
    <col min="11987" max="11989" width="26" bestFit="1" customWidth="1"/>
    <col min="11990" max="11992" width="24.85546875" bestFit="1" customWidth="1"/>
    <col min="11993" max="11995" width="26" bestFit="1" customWidth="1"/>
    <col min="11996" max="11998" width="24.85546875" bestFit="1" customWidth="1"/>
    <col min="11999" max="12001" width="26" bestFit="1" customWidth="1"/>
    <col min="12002" max="12004" width="24.85546875" bestFit="1" customWidth="1"/>
    <col min="12005" max="12007" width="26" bestFit="1" customWidth="1"/>
    <col min="12008" max="12010" width="24.85546875" bestFit="1" customWidth="1"/>
    <col min="12011" max="12013" width="26" bestFit="1" customWidth="1"/>
    <col min="12014" max="12016" width="24.85546875" bestFit="1" customWidth="1"/>
    <col min="12017" max="12019" width="26" bestFit="1" customWidth="1"/>
    <col min="12020" max="12022" width="24.85546875" bestFit="1" customWidth="1"/>
    <col min="12023" max="12025" width="26" bestFit="1" customWidth="1"/>
    <col min="12026" max="12028" width="24.85546875" bestFit="1" customWidth="1"/>
    <col min="12029" max="12031" width="26" bestFit="1" customWidth="1"/>
    <col min="12032" max="12034" width="24.85546875" bestFit="1" customWidth="1"/>
    <col min="12035" max="12037" width="26" bestFit="1" customWidth="1"/>
    <col min="12038" max="12040" width="24.85546875" bestFit="1" customWidth="1"/>
    <col min="12041" max="12043" width="26" bestFit="1" customWidth="1"/>
    <col min="12044" max="12046" width="24.85546875" bestFit="1" customWidth="1"/>
    <col min="12047" max="12049" width="26" bestFit="1" customWidth="1"/>
    <col min="12050" max="12052" width="24.85546875" bestFit="1" customWidth="1"/>
    <col min="12053" max="12055" width="26" bestFit="1" customWidth="1"/>
    <col min="12056" max="12058" width="24.85546875" bestFit="1" customWidth="1"/>
    <col min="12059" max="12061" width="26" bestFit="1" customWidth="1"/>
    <col min="12062" max="12064" width="24.85546875" bestFit="1" customWidth="1"/>
    <col min="12065" max="12067" width="26" bestFit="1" customWidth="1"/>
    <col min="12068" max="12070" width="24.85546875" bestFit="1" customWidth="1"/>
    <col min="12071" max="12073" width="26" bestFit="1" customWidth="1"/>
    <col min="12074" max="12076" width="24.85546875" bestFit="1" customWidth="1"/>
    <col min="12077" max="12079" width="26" bestFit="1" customWidth="1"/>
    <col min="12080" max="12082" width="24.85546875" bestFit="1" customWidth="1"/>
    <col min="12083" max="12085" width="26" bestFit="1" customWidth="1"/>
    <col min="12086" max="12088" width="24.85546875" bestFit="1" customWidth="1"/>
    <col min="12089" max="12091" width="26" bestFit="1" customWidth="1"/>
    <col min="12092" max="12094" width="24.85546875" bestFit="1" customWidth="1"/>
    <col min="12095" max="12097" width="26" bestFit="1" customWidth="1"/>
    <col min="12098" max="12100" width="24.85546875" bestFit="1" customWidth="1"/>
    <col min="12101" max="12103" width="26" bestFit="1" customWidth="1"/>
    <col min="12104" max="12106" width="24.85546875" bestFit="1" customWidth="1"/>
    <col min="12107" max="12109" width="26" bestFit="1" customWidth="1"/>
    <col min="12110" max="12112" width="24.85546875" bestFit="1" customWidth="1"/>
    <col min="12113" max="12115" width="26" bestFit="1" customWidth="1"/>
    <col min="12116" max="12118" width="24.85546875" bestFit="1" customWidth="1"/>
    <col min="12119" max="12121" width="26" bestFit="1" customWidth="1"/>
    <col min="12122" max="12124" width="24.85546875" bestFit="1" customWidth="1"/>
    <col min="12125" max="12127" width="26" bestFit="1" customWidth="1"/>
    <col min="12128" max="12130" width="24.85546875" bestFit="1" customWidth="1"/>
    <col min="12131" max="12133" width="26" bestFit="1" customWidth="1"/>
    <col min="12134" max="12136" width="24.85546875" bestFit="1" customWidth="1"/>
    <col min="12137" max="12139" width="26" bestFit="1" customWidth="1"/>
    <col min="12140" max="12142" width="24.85546875" bestFit="1" customWidth="1"/>
    <col min="12143" max="12145" width="26" bestFit="1" customWidth="1"/>
    <col min="12146" max="12148" width="24.85546875" bestFit="1" customWidth="1"/>
    <col min="12149" max="12151" width="26" bestFit="1" customWidth="1"/>
    <col min="12152" max="12154" width="24.85546875" bestFit="1" customWidth="1"/>
    <col min="12155" max="12157" width="26" bestFit="1" customWidth="1"/>
    <col min="12158" max="12160" width="24.85546875" bestFit="1" customWidth="1"/>
    <col min="12161" max="12163" width="26" bestFit="1" customWidth="1"/>
    <col min="12164" max="12166" width="24.85546875" bestFit="1" customWidth="1"/>
    <col min="12167" max="12169" width="26" bestFit="1" customWidth="1"/>
    <col min="12170" max="12172" width="24.85546875" bestFit="1" customWidth="1"/>
    <col min="12173" max="12175" width="26" bestFit="1" customWidth="1"/>
    <col min="12176" max="12178" width="24.85546875" bestFit="1" customWidth="1"/>
    <col min="12179" max="12181" width="26" bestFit="1" customWidth="1"/>
    <col min="12182" max="12184" width="24.85546875" bestFit="1" customWidth="1"/>
    <col min="12185" max="12187" width="26" bestFit="1" customWidth="1"/>
    <col min="12188" max="12190" width="24.85546875" bestFit="1" customWidth="1"/>
    <col min="12191" max="12193" width="26" bestFit="1" customWidth="1"/>
    <col min="12194" max="12196" width="24.85546875" bestFit="1" customWidth="1"/>
    <col min="12197" max="12199" width="26" bestFit="1" customWidth="1"/>
    <col min="12200" max="12202" width="24.85546875" bestFit="1" customWidth="1"/>
    <col min="12203" max="12205" width="26" bestFit="1" customWidth="1"/>
    <col min="12206" max="12208" width="24.85546875" bestFit="1" customWidth="1"/>
    <col min="12209" max="12211" width="26" bestFit="1" customWidth="1"/>
    <col min="12212" max="12214" width="24.85546875" bestFit="1" customWidth="1"/>
    <col min="12215" max="12217" width="26" bestFit="1" customWidth="1"/>
    <col min="12218" max="12220" width="24.85546875" bestFit="1" customWidth="1"/>
    <col min="12221" max="12223" width="26" bestFit="1" customWidth="1"/>
    <col min="12224" max="12226" width="24.85546875" bestFit="1" customWidth="1"/>
    <col min="12227" max="12229" width="26" bestFit="1" customWidth="1"/>
    <col min="12230" max="12232" width="24.85546875" bestFit="1" customWidth="1"/>
    <col min="12233" max="12235" width="26" bestFit="1" customWidth="1"/>
    <col min="12236" max="12238" width="24.85546875" bestFit="1" customWidth="1"/>
    <col min="12239" max="12241" width="26" bestFit="1" customWidth="1"/>
    <col min="12242" max="12244" width="24.85546875" bestFit="1" customWidth="1"/>
    <col min="12245" max="12247" width="26" bestFit="1" customWidth="1"/>
    <col min="12248" max="12250" width="24.85546875" bestFit="1" customWidth="1"/>
    <col min="12251" max="12253" width="26" bestFit="1" customWidth="1"/>
    <col min="12254" max="12256" width="24.85546875" bestFit="1" customWidth="1"/>
    <col min="12257" max="12259" width="26" bestFit="1" customWidth="1"/>
    <col min="12260" max="12262" width="24.85546875" bestFit="1" customWidth="1"/>
    <col min="12263" max="12265" width="26" bestFit="1" customWidth="1"/>
    <col min="12266" max="12268" width="24.85546875" bestFit="1" customWidth="1"/>
    <col min="12269" max="12271" width="26" bestFit="1" customWidth="1"/>
    <col min="12272" max="12274" width="24.85546875" bestFit="1" customWidth="1"/>
    <col min="12275" max="12277" width="26" bestFit="1" customWidth="1"/>
    <col min="12278" max="12280" width="24.85546875" bestFit="1" customWidth="1"/>
    <col min="12281" max="12283" width="26" bestFit="1" customWidth="1"/>
    <col min="12284" max="12286" width="24.85546875" bestFit="1" customWidth="1"/>
    <col min="12287" max="12289" width="26" bestFit="1" customWidth="1"/>
    <col min="12290" max="12292" width="24.85546875" bestFit="1" customWidth="1"/>
    <col min="12293" max="12295" width="26" bestFit="1" customWidth="1"/>
    <col min="12296" max="12298" width="24.85546875" bestFit="1" customWidth="1"/>
    <col min="12299" max="12301" width="26" bestFit="1" customWidth="1"/>
    <col min="12302" max="12304" width="24.85546875" bestFit="1" customWidth="1"/>
    <col min="12305" max="12307" width="26" bestFit="1" customWidth="1"/>
    <col min="12308" max="12310" width="24.85546875" bestFit="1" customWidth="1"/>
    <col min="12311" max="12313" width="26" bestFit="1" customWidth="1"/>
    <col min="12314" max="12316" width="24.85546875" bestFit="1" customWidth="1"/>
    <col min="12317" max="12319" width="26" bestFit="1" customWidth="1"/>
    <col min="12320" max="12322" width="24.85546875" bestFit="1" customWidth="1"/>
    <col min="12323" max="12325" width="26" bestFit="1" customWidth="1"/>
    <col min="12326" max="12328" width="24.85546875" bestFit="1" customWidth="1"/>
    <col min="12329" max="12331" width="26" bestFit="1" customWidth="1"/>
    <col min="12332" max="12334" width="24.85546875" bestFit="1" customWidth="1"/>
    <col min="12335" max="12337" width="26" bestFit="1" customWidth="1"/>
    <col min="12338" max="12340" width="24.85546875" bestFit="1" customWidth="1"/>
    <col min="12341" max="12343" width="26" bestFit="1" customWidth="1"/>
    <col min="12344" max="12346" width="24.85546875" bestFit="1" customWidth="1"/>
    <col min="12347" max="12349" width="26" bestFit="1" customWidth="1"/>
    <col min="12350" max="12352" width="24.85546875" bestFit="1" customWidth="1"/>
    <col min="12353" max="12355" width="26" bestFit="1" customWidth="1"/>
    <col min="12356" max="12358" width="24.85546875" bestFit="1" customWidth="1"/>
    <col min="12359" max="12361" width="26" bestFit="1" customWidth="1"/>
    <col min="12362" max="12364" width="24.85546875" bestFit="1" customWidth="1"/>
    <col min="12365" max="12367" width="26" bestFit="1" customWidth="1"/>
    <col min="12368" max="12370" width="24.85546875" bestFit="1" customWidth="1"/>
    <col min="12371" max="12373" width="26" bestFit="1" customWidth="1"/>
    <col min="12374" max="12376" width="24.85546875" bestFit="1" customWidth="1"/>
    <col min="12377" max="12379" width="26" bestFit="1" customWidth="1"/>
    <col min="12380" max="12382" width="24.85546875" bestFit="1" customWidth="1"/>
    <col min="12383" max="12385" width="26" bestFit="1" customWidth="1"/>
    <col min="12386" max="12388" width="24.85546875" bestFit="1" customWidth="1"/>
    <col min="12389" max="12391" width="26" bestFit="1" customWidth="1"/>
    <col min="12392" max="12394" width="24.85546875" bestFit="1" customWidth="1"/>
    <col min="12395" max="12397" width="26" bestFit="1" customWidth="1"/>
    <col min="12398" max="12400" width="24.85546875" bestFit="1" customWidth="1"/>
    <col min="12401" max="12403" width="26" bestFit="1" customWidth="1"/>
    <col min="12404" max="12406" width="24.85546875" bestFit="1" customWidth="1"/>
    <col min="12407" max="12409" width="26" bestFit="1" customWidth="1"/>
    <col min="12410" max="12412" width="24.85546875" bestFit="1" customWidth="1"/>
    <col min="12413" max="12415" width="26" bestFit="1" customWidth="1"/>
    <col min="12416" max="12418" width="24.85546875" bestFit="1" customWidth="1"/>
    <col min="12419" max="12421" width="26" bestFit="1" customWidth="1"/>
    <col min="12422" max="12424" width="24.85546875" bestFit="1" customWidth="1"/>
    <col min="12425" max="12427" width="26" bestFit="1" customWidth="1"/>
    <col min="12428" max="12430" width="24.85546875" bestFit="1" customWidth="1"/>
    <col min="12431" max="12433" width="26" bestFit="1" customWidth="1"/>
    <col min="12434" max="12436" width="24.85546875" bestFit="1" customWidth="1"/>
    <col min="12437" max="12439" width="26" bestFit="1" customWidth="1"/>
    <col min="12440" max="12442" width="24.85546875" bestFit="1" customWidth="1"/>
    <col min="12443" max="12445" width="26" bestFit="1" customWidth="1"/>
    <col min="12446" max="12448" width="24.85546875" bestFit="1" customWidth="1"/>
    <col min="12449" max="12451" width="26" bestFit="1" customWidth="1"/>
    <col min="12452" max="12454" width="24.85546875" bestFit="1" customWidth="1"/>
    <col min="12455" max="12457" width="26" bestFit="1" customWidth="1"/>
    <col min="12458" max="12460" width="24.85546875" bestFit="1" customWidth="1"/>
    <col min="12461" max="12463" width="26" bestFit="1" customWidth="1"/>
    <col min="12464" max="12466" width="24.85546875" bestFit="1" customWidth="1"/>
    <col min="12467" max="12469" width="26" bestFit="1" customWidth="1"/>
    <col min="12470" max="12472" width="24.85546875" bestFit="1" customWidth="1"/>
    <col min="12473" max="12475" width="26" bestFit="1" customWidth="1"/>
    <col min="12476" max="12478" width="24.85546875" bestFit="1" customWidth="1"/>
    <col min="12479" max="12481" width="26" bestFit="1" customWidth="1"/>
    <col min="12482" max="12484" width="24.85546875" bestFit="1" customWidth="1"/>
    <col min="12485" max="12487" width="26" bestFit="1" customWidth="1"/>
    <col min="12488" max="12490" width="24.85546875" bestFit="1" customWidth="1"/>
    <col min="12491" max="12493" width="26" bestFit="1" customWidth="1"/>
    <col min="12494" max="12496" width="24.85546875" bestFit="1" customWidth="1"/>
    <col min="12497" max="12499" width="26" bestFit="1" customWidth="1"/>
    <col min="12500" max="12502" width="24.85546875" bestFit="1" customWidth="1"/>
    <col min="12503" max="12505" width="26" bestFit="1" customWidth="1"/>
    <col min="12506" max="12508" width="24.85546875" bestFit="1" customWidth="1"/>
    <col min="12509" max="12511" width="26" bestFit="1" customWidth="1"/>
    <col min="12512" max="12514" width="24.85546875" bestFit="1" customWidth="1"/>
    <col min="12515" max="12517" width="26" bestFit="1" customWidth="1"/>
    <col min="12518" max="12520" width="24.85546875" bestFit="1" customWidth="1"/>
    <col min="12521" max="12523" width="26" bestFit="1" customWidth="1"/>
    <col min="12524" max="12526" width="24.85546875" bestFit="1" customWidth="1"/>
    <col min="12527" max="12529" width="26" bestFit="1" customWidth="1"/>
    <col min="12530" max="12532" width="24.85546875" bestFit="1" customWidth="1"/>
    <col min="12533" max="12535" width="26" bestFit="1" customWidth="1"/>
    <col min="12536" max="12538" width="24.85546875" bestFit="1" customWidth="1"/>
    <col min="12539" max="12541" width="26" bestFit="1" customWidth="1"/>
    <col min="12542" max="12544" width="24.85546875" bestFit="1" customWidth="1"/>
    <col min="12545" max="12547" width="26" bestFit="1" customWidth="1"/>
    <col min="12548" max="12550" width="24.85546875" bestFit="1" customWidth="1"/>
    <col min="12551" max="12553" width="26" bestFit="1" customWidth="1"/>
    <col min="12554" max="12556" width="24.85546875" bestFit="1" customWidth="1"/>
    <col min="12557" max="12559" width="26" bestFit="1" customWidth="1"/>
    <col min="12560" max="12562" width="24.85546875" bestFit="1" customWidth="1"/>
    <col min="12563" max="12565" width="26" bestFit="1" customWidth="1"/>
    <col min="12566" max="12568" width="24.85546875" bestFit="1" customWidth="1"/>
    <col min="12569" max="12571" width="26" bestFit="1" customWidth="1"/>
    <col min="12572" max="12574" width="24.85546875" bestFit="1" customWidth="1"/>
    <col min="12575" max="12577" width="26" bestFit="1" customWidth="1"/>
    <col min="12578" max="12580" width="24.85546875" bestFit="1" customWidth="1"/>
    <col min="12581" max="12583" width="26" bestFit="1" customWidth="1"/>
    <col min="12584" max="12586" width="24.85546875" bestFit="1" customWidth="1"/>
    <col min="12587" max="12589" width="26" bestFit="1" customWidth="1"/>
    <col min="12590" max="12592" width="24.85546875" bestFit="1" customWidth="1"/>
    <col min="12593" max="12595" width="26" bestFit="1" customWidth="1"/>
    <col min="12596" max="12598" width="24.85546875" bestFit="1" customWidth="1"/>
    <col min="12599" max="12601" width="26" bestFit="1" customWidth="1"/>
    <col min="12602" max="12604" width="24.85546875" bestFit="1" customWidth="1"/>
    <col min="12605" max="12607" width="26" bestFit="1" customWidth="1"/>
    <col min="12608" max="12610" width="24.85546875" bestFit="1" customWidth="1"/>
    <col min="12611" max="12613" width="26" bestFit="1" customWidth="1"/>
    <col min="12614" max="12616" width="24.85546875" bestFit="1" customWidth="1"/>
    <col min="12617" max="12619" width="26" bestFit="1" customWidth="1"/>
    <col min="12620" max="12622" width="24.85546875" bestFit="1" customWidth="1"/>
    <col min="12623" max="12625" width="26" bestFit="1" customWidth="1"/>
    <col min="12626" max="12628" width="24.85546875" bestFit="1" customWidth="1"/>
    <col min="12629" max="12631" width="26" bestFit="1" customWidth="1"/>
    <col min="12632" max="12634" width="24.85546875" bestFit="1" customWidth="1"/>
    <col min="12635" max="12637" width="26" bestFit="1" customWidth="1"/>
    <col min="12638" max="12640" width="24.85546875" bestFit="1" customWidth="1"/>
    <col min="12641" max="12643" width="26" bestFit="1" customWidth="1"/>
    <col min="12644" max="12646" width="24.85546875" bestFit="1" customWidth="1"/>
    <col min="12647" max="12649" width="26" bestFit="1" customWidth="1"/>
    <col min="12650" max="12652" width="24.85546875" bestFit="1" customWidth="1"/>
    <col min="12653" max="12655" width="26" bestFit="1" customWidth="1"/>
    <col min="12656" max="12658" width="24.85546875" bestFit="1" customWidth="1"/>
    <col min="12659" max="12661" width="26" bestFit="1" customWidth="1"/>
    <col min="12662" max="12664" width="24.85546875" bestFit="1" customWidth="1"/>
    <col min="12665" max="12667" width="26" bestFit="1" customWidth="1"/>
    <col min="12668" max="12670" width="24.85546875" bestFit="1" customWidth="1"/>
    <col min="12671" max="12673" width="26" bestFit="1" customWidth="1"/>
    <col min="12674" max="12676" width="24.85546875" bestFit="1" customWidth="1"/>
    <col min="12677" max="12679" width="26" bestFit="1" customWidth="1"/>
    <col min="12680" max="12682" width="24.85546875" bestFit="1" customWidth="1"/>
    <col min="12683" max="12685" width="26" bestFit="1" customWidth="1"/>
    <col min="12686" max="12688" width="24.85546875" bestFit="1" customWidth="1"/>
    <col min="12689" max="12691" width="26" bestFit="1" customWidth="1"/>
    <col min="12692" max="12694" width="24.85546875" bestFit="1" customWidth="1"/>
    <col min="12695" max="12697" width="26" bestFit="1" customWidth="1"/>
    <col min="12698" max="12700" width="24.85546875" bestFit="1" customWidth="1"/>
    <col min="12701" max="12703" width="26" bestFit="1" customWidth="1"/>
    <col min="12704" max="12706" width="24.85546875" bestFit="1" customWidth="1"/>
    <col min="12707" max="12709" width="26" bestFit="1" customWidth="1"/>
    <col min="12710" max="12712" width="24.85546875" bestFit="1" customWidth="1"/>
    <col min="12713" max="12715" width="26" bestFit="1" customWidth="1"/>
    <col min="12716" max="12718" width="24.85546875" bestFit="1" customWidth="1"/>
    <col min="12719" max="12721" width="26" bestFit="1" customWidth="1"/>
    <col min="12722" max="12724" width="24.85546875" bestFit="1" customWidth="1"/>
    <col min="12725" max="12727" width="26" bestFit="1" customWidth="1"/>
    <col min="12728" max="12730" width="24.85546875" bestFit="1" customWidth="1"/>
    <col min="12731" max="12733" width="26" bestFit="1" customWidth="1"/>
    <col min="12734" max="12736" width="24.85546875" bestFit="1" customWidth="1"/>
    <col min="12737" max="12739" width="26" bestFit="1" customWidth="1"/>
    <col min="12740" max="12742" width="24.85546875" bestFit="1" customWidth="1"/>
    <col min="12743" max="12745" width="26" bestFit="1" customWidth="1"/>
    <col min="12746" max="12748" width="24.85546875" bestFit="1" customWidth="1"/>
    <col min="12749" max="12751" width="26" bestFit="1" customWidth="1"/>
    <col min="12752" max="12754" width="24.85546875" bestFit="1" customWidth="1"/>
    <col min="12755" max="12757" width="26" bestFit="1" customWidth="1"/>
    <col min="12758" max="12760" width="24.85546875" bestFit="1" customWidth="1"/>
    <col min="12761" max="12763" width="26" bestFit="1" customWidth="1"/>
    <col min="12764" max="12766" width="24.85546875" bestFit="1" customWidth="1"/>
    <col min="12767" max="12769" width="26" bestFit="1" customWidth="1"/>
    <col min="12770" max="12772" width="24.85546875" bestFit="1" customWidth="1"/>
    <col min="12773" max="12775" width="26" bestFit="1" customWidth="1"/>
    <col min="12776" max="12778" width="24.85546875" bestFit="1" customWidth="1"/>
    <col min="12779" max="12781" width="26" bestFit="1" customWidth="1"/>
    <col min="12782" max="12784" width="24.85546875" bestFit="1" customWidth="1"/>
    <col min="12785" max="12787" width="26" bestFit="1" customWidth="1"/>
    <col min="12788" max="12790" width="24.85546875" bestFit="1" customWidth="1"/>
    <col min="12791" max="12793" width="26" bestFit="1" customWidth="1"/>
    <col min="12794" max="12796" width="24.85546875" bestFit="1" customWidth="1"/>
    <col min="12797" max="12799" width="26" bestFit="1" customWidth="1"/>
    <col min="12800" max="12802" width="24.85546875" bestFit="1" customWidth="1"/>
    <col min="12803" max="12805" width="26" bestFit="1" customWidth="1"/>
    <col min="12806" max="12808" width="24.85546875" bestFit="1" customWidth="1"/>
    <col min="12809" max="12811" width="26" bestFit="1" customWidth="1"/>
    <col min="12812" max="12814" width="24.85546875" bestFit="1" customWidth="1"/>
    <col min="12815" max="12817" width="26" bestFit="1" customWidth="1"/>
    <col min="12818" max="12820" width="24.85546875" bestFit="1" customWidth="1"/>
    <col min="12821" max="12823" width="26" bestFit="1" customWidth="1"/>
    <col min="12824" max="12826" width="24.85546875" bestFit="1" customWidth="1"/>
    <col min="12827" max="12829" width="26" bestFit="1" customWidth="1"/>
    <col min="12830" max="12832" width="24.85546875" bestFit="1" customWidth="1"/>
    <col min="12833" max="12835" width="26" bestFit="1" customWidth="1"/>
    <col min="12836" max="12838" width="24.85546875" bestFit="1" customWidth="1"/>
    <col min="12839" max="12841" width="26" bestFit="1" customWidth="1"/>
    <col min="12842" max="12844" width="24.85546875" bestFit="1" customWidth="1"/>
    <col min="12845" max="12847" width="26" bestFit="1" customWidth="1"/>
    <col min="12848" max="12850" width="24.85546875" bestFit="1" customWidth="1"/>
    <col min="12851" max="12853" width="26" bestFit="1" customWidth="1"/>
    <col min="12854" max="12856" width="24.85546875" bestFit="1" customWidth="1"/>
    <col min="12857" max="12859" width="26" bestFit="1" customWidth="1"/>
    <col min="12860" max="12862" width="24.85546875" bestFit="1" customWidth="1"/>
    <col min="12863" max="12865" width="26" bestFit="1" customWidth="1"/>
    <col min="12866" max="12868" width="24.85546875" bestFit="1" customWidth="1"/>
    <col min="12869" max="12871" width="26" bestFit="1" customWidth="1"/>
    <col min="12872" max="12874" width="24.85546875" bestFit="1" customWidth="1"/>
    <col min="12875" max="12877" width="26" bestFit="1" customWidth="1"/>
    <col min="12878" max="12880" width="24.85546875" bestFit="1" customWidth="1"/>
    <col min="12881" max="12883" width="26" bestFit="1" customWidth="1"/>
    <col min="12884" max="12886" width="24.85546875" bestFit="1" customWidth="1"/>
    <col min="12887" max="12889" width="26" bestFit="1" customWidth="1"/>
    <col min="12890" max="12892" width="24.85546875" bestFit="1" customWidth="1"/>
    <col min="12893" max="12895" width="26" bestFit="1" customWidth="1"/>
    <col min="12896" max="12898" width="24.85546875" bestFit="1" customWidth="1"/>
    <col min="12899" max="12901" width="26" bestFit="1" customWidth="1"/>
    <col min="12902" max="12904" width="24.85546875" bestFit="1" customWidth="1"/>
    <col min="12905" max="12907" width="26" bestFit="1" customWidth="1"/>
    <col min="12908" max="12910" width="24.85546875" bestFit="1" customWidth="1"/>
    <col min="12911" max="12913" width="26" bestFit="1" customWidth="1"/>
    <col min="12914" max="12916" width="24.85546875" bestFit="1" customWidth="1"/>
    <col min="12917" max="12919" width="26" bestFit="1" customWidth="1"/>
    <col min="12920" max="12922" width="24.85546875" bestFit="1" customWidth="1"/>
    <col min="12923" max="12925" width="26" bestFit="1" customWidth="1"/>
    <col min="12926" max="12928" width="24.85546875" bestFit="1" customWidth="1"/>
    <col min="12929" max="12931" width="26" bestFit="1" customWidth="1"/>
    <col min="12932" max="12934" width="24.85546875" bestFit="1" customWidth="1"/>
    <col min="12935" max="12937" width="26" bestFit="1" customWidth="1"/>
    <col min="12938" max="12940" width="24.85546875" bestFit="1" customWidth="1"/>
    <col min="12941" max="12943" width="26" bestFit="1" customWidth="1"/>
    <col min="12944" max="12946" width="24.85546875" bestFit="1" customWidth="1"/>
    <col min="12947" max="12949" width="26" bestFit="1" customWidth="1"/>
    <col min="12950" max="12952" width="24.85546875" bestFit="1" customWidth="1"/>
    <col min="12953" max="12955" width="26" bestFit="1" customWidth="1"/>
    <col min="12956" max="12958" width="24.85546875" bestFit="1" customWidth="1"/>
    <col min="12959" max="12961" width="26" bestFit="1" customWidth="1"/>
    <col min="12962" max="12964" width="24.85546875" bestFit="1" customWidth="1"/>
    <col min="12965" max="12967" width="26" bestFit="1" customWidth="1"/>
    <col min="12968" max="12970" width="24.85546875" bestFit="1" customWidth="1"/>
    <col min="12971" max="12973" width="26" bestFit="1" customWidth="1"/>
    <col min="12974" max="12976" width="24.85546875" bestFit="1" customWidth="1"/>
    <col min="12977" max="12979" width="26" bestFit="1" customWidth="1"/>
    <col min="12980" max="12982" width="24.85546875" bestFit="1" customWidth="1"/>
    <col min="12983" max="12985" width="26" bestFit="1" customWidth="1"/>
    <col min="12986" max="12988" width="24.85546875" bestFit="1" customWidth="1"/>
    <col min="12989" max="12991" width="26" bestFit="1" customWidth="1"/>
    <col min="12992" max="12994" width="24.85546875" bestFit="1" customWidth="1"/>
    <col min="12995" max="12997" width="26" bestFit="1" customWidth="1"/>
    <col min="12998" max="13000" width="24.85546875" bestFit="1" customWidth="1"/>
    <col min="13001" max="13003" width="26" bestFit="1" customWidth="1"/>
    <col min="13004" max="13006" width="24.85546875" bestFit="1" customWidth="1"/>
    <col min="13007" max="13009" width="26" bestFit="1" customWidth="1"/>
    <col min="13010" max="13012" width="24.85546875" bestFit="1" customWidth="1"/>
    <col min="13013" max="13015" width="26" bestFit="1" customWidth="1"/>
    <col min="13016" max="13018" width="24.85546875" bestFit="1" customWidth="1"/>
    <col min="13019" max="13021" width="26" bestFit="1" customWidth="1"/>
    <col min="13022" max="13024" width="24.85546875" bestFit="1" customWidth="1"/>
    <col min="13025" max="13027" width="26" bestFit="1" customWidth="1"/>
    <col min="13028" max="13030" width="24.85546875" bestFit="1" customWidth="1"/>
    <col min="13031" max="13033" width="26" bestFit="1" customWidth="1"/>
    <col min="13034" max="13036" width="24.85546875" bestFit="1" customWidth="1"/>
    <col min="13037" max="13039" width="26" bestFit="1" customWidth="1"/>
    <col min="13040" max="13042" width="24.85546875" bestFit="1" customWidth="1"/>
    <col min="13043" max="13045" width="26" bestFit="1" customWidth="1"/>
    <col min="13046" max="13048" width="24.85546875" bestFit="1" customWidth="1"/>
    <col min="13049" max="13051" width="26" bestFit="1" customWidth="1"/>
    <col min="13052" max="13054" width="24.85546875" bestFit="1" customWidth="1"/>
    <col min="13055" max="13057" width="26" bestFit="1" customWidth="1"/>
    <col min="13058" max="13060" width="24.85546875" bestFit="1" customWidth="1"/>
    <col min="13061" max="13063" width="26" bestFit="1" customWidth="1"/>
    <col min="13064" max="13066" width="24.85546875" bestFit="1" customWidth="1"/>
    <col min="13067" max="13069" width="26" bestFit="1" customWidth="1"/>
    <col min="13070" max="13072" width="24.85546875" bestFit="1" customWidth="1"/>
    <col min="13073" max="13075" width="26" bestFit="1" customWidth="1"/>
    <col min="13076" max="13078" width="24.85546875" bestFit="1" customWidth="1"/>
    <col min="13079" max="13081" width="26" bestFit="1" customWidth="1"/>
    <col min="13082" max="13084" width="24.85546875" bestFit="1" customWidth="1"/>
    <col min="13085" max="13087" width="26" bestFit="1" customWidth="1"/>
    <col min="13088" max="13090" width="24.85546875" bestFit="1" customWidth="1"/>
    <col min="13091" max="13093" width="26" bestFit="1" customWidth="1"/>
    <col min="13094" max="13096" width="24.85546875" bestFit="1" customWidth="1"/>
    <col min="13097" max="13099" width="26" bestFit="1" customWidth="1"/>
    <col min="13100" max="13102" width="24.85546875" bestFit="1" customWidth="1"/>
    <col min="13103" max="13105" width="26" bestFit="1" customWidth="1"/>
    <col min="13106" max="13108" width="24.85546875" bestFit="1" customWidth="1"/>
    <col min="13109" max="13111" width="26" bestFit="1" customWidth="1"/>
    <col min="13112" max="13114" width="24.85546875" bestFit="1" customWidth="1"/>
    <col min="13115" max="13117" width="26" bestFit="1" customWidth="1"/>
    <col min="13118" max="13120" width="24.85546875" bestFit="1" customWidth="1"/>
    <col min="13121" max="13123" width="26" bestFit="1" customWidth="1"/>
    <col min="13124" max="13126" width="24.85546875" bestFit="1" customWidth="1"/>
    <col min="13127" max="13129" width="26" bestFit="1" customWidth="1"/>
    <col min="13130" max="13132" width="24.85546875" bestFit="1" customWidth="1"/>
    <col min="13133" max="13135" width="26" bestFit="1" customWidth="1"/>
    <col min="13136" max="13138" width="24.85546875" bestFit="1" customWidth="1"/>
    <col min="13139" max="13141" width="26" bestFit="1" customWidth="1"/>
    <col min="13142" max="13144" width="24.85546875" bestFit="1" customWidth="1"/>
    <col min="13145" max="13147" width="26" bestFit="1" customWidth="1"/>
    <col min="13148" max="13150" width="24.85546875" bestFit="1" customWidth="1"/>
    <col min="13151" max="13153" width="26" bestFit="1" customWidth="1"/>
    <col min="13154" max="13156" width="24.85546875" bestFit="1" customWidth="1"/>
    <col min="13157" max="13159" width="26" bestFit="1" customWidth="1"/>
    <col min="13160" max="13162" width="24.85546875" bestFit="1" customWidth="1"/>
    <col min="13163" max="13165" width="26" bestFit="1" customWidth="1"/>
    <col min="13166" max="13168" width="24.85546875" bestFit="1" customWidth="1"/>
    <col min="13169" max="13171" width="26" bestFit="1" customWidth="1"/>
    <col min="13172" max="13174" width="24.85546875" bestFit="1" customWidth="1"/>
    <col min="13175" max="13177" width="26" bestFit="1" customWidth="1"/>
    <col min="13178" max="13180" width="24.85546875" bestFit="1" customWidth="1"/>
    <col min="13181" max="13183" width="26" bestFit="1" customWidth="1"/>
    <col min="13184" max="13186" width="24.85546875" bestFit="1" customWidth="1"/>
    <col min="13187" max="13189" width="26" bestFit="1" customWidth="1"/>
    <col min="13190" max="13192" width="24.85546875" bestFit="1" customWidth="1"/>
    <col min="13193" max="13195" width="26" bestFit="1" customWidth="1"/>
    <col min="13196" max="13198" width="24.85546875" bestFit="1" customWidth="1"/>
    <col min="13199" max="13201" width="26" bestFit="1" customWidth="1"/>
    <col min="13202" max="13204" width="24.85546875" bestFit="1" customWidth="1"/>
    <col min="13205" max="13207" width="26" bestFit="1" customWidth="1"/>
    <col min="13208" max="13210" width="24.85546875" bestFit="1" customWidth="1"/>
    <col min="13211" max="13213" width="26" bestFit="1" customWidth="1"/>
    <col min="13214" max="13216" width="24.85546875" bestFit="1" customWidth="1"/>
    <col min="13217" max="13219" width="26" bestFit="1" customWidth="1"/>
    <col min="13220" max="13222" width="24.85546875" bestFit="1" customWidth="1"/>
    <col min="13223" max="13225" width="26" bestFit="1" customWidth="1"/>
    <col min="13226" max="13228" width="24.85546875" bestFit="1" customWidth="1"/>
    <col min="13229" max="13231" width="26" bestFit="1" customWidth="1"/>
    <col min="13232" max="13234" width="24.85546875" bestFit="1" customWidth="1"/>
    <col min="13235" max="13237" width="26" bestFit="1" customWidth="1"/>
    <col min="13238" max="13240" width="24.85546875" bestFit="1" customWidth="1"/>
    <col min="13241" max="13243" width="26" bestFit="1" customWidth="1"/>
    <col min="13244" max="13246" width="24.85546875" bestFit="1" customWidth="1"/>
    <col min="13247" max="13249" width="26" bestFit="1" customWidth="1"/>
    <col min="13250" max="13252" width="24.85546875" bestFit="1" customWidth="1"/>
    <col min="13253" max="13255" width="26" bestFit="1" customWidth="1"/>
    <col min="13256" max="13258" width="24.85546875" bestFit="1" customWidth="1"/>
    <col min="13259" max="13261" width="26" bestFit="1" customWidth="1"/>
    <col min="13262" max="13264" width="24.85546875" bestFit="1" customWidth="1"/>
    <col min="13265" max="13267" width="26" bestFit="1" customWidth="1"/>
    <col min="13268" max="13270" width="24.85546875" bestFit="1" customWidth="1"/>
    <col min="13271" max="13273" width="26" bestFit="1" customWidth="1"/>
    <col min="13274" max="13276" width="24.85546875" bestFit="1" customWidth="1"/>
    <col min="13277" max="13279" width="26" bestFit="1" customWidth="1"/>
    <col min="13280" max="13282" width="24.85546875" bestFit="1" customWidth="1"/>
    <col min="13283" max="13285" width="26" bestFit="1" customWidth="1"/>
    <col min="13286" max="13288" width="24.85546875" bestFit="1" customWidth="1"/>
    <col min="13289" max="13291" width="26" bestFit="1" customWidth="1"/>
    <col min="13292" max="13294" width="24.85546875" bestFit="1" customWidth="1"/>
    <col min="13295" max="13297" width="26" bestFit="1" customWidth="1"/>
    <col min="13298" max="13300" width="24.85546875" bestFit="1" customWidth="1"/>
    <col min="13301" max="13303" width="26" bestFit="1" customWidth="1"/>
    <col min="13304" max="13306" width="24.85546875" bestFit="1" customWidth="1"/>
    <col min="13307" max="13309" width="26" bestFit="1" customWidth="1"/>
    <col min="13310" max="13312" width="24.85546875" bestFit="1" customWidth="1"/>
    <col min="13313" max="13315" width="26" bestFit="1" customWidth="1"/>
    <col min="13316" max="13318" width="24.85546875" bestFit="1" customWidth="1"/>
    <col min="13319" max="13321" width="26" bestFit="1" customWidth="1"/>
    <col min="13322" max="13324" width="24.85546875" bestFit="1" customWidth="1"/>
    <col min="13325" max="13327" width="26" bestFit="1" customWidth="1"/>
    <col min="13328" max="13330" width="24.85546875" bestFit="1" customWidth="1"/>
    <col min="13331" max="13333" width="26" bestFit="1" customWidth="1"/>
    <col min="13334" max="13336" width="24.85546875" bestFit="1" customWidth="1"/>
    <col min="13337" max="13339" width="26" bestFit="1" customWidth="1"/>
    <col min="13340" max="13342" width="24.85546875" bestFit="1" customWidth="1"/>
    <col min="13343" max="13345" width="26" bestFit="1" customWidth="1"/>
    <col min="13346" max="13348" width="24.85546875" bestFit="1" customWidth="1"/>
    <col min="13349" max="13351" width="26" bestFit="1" customWidth="1"/>
    <col min="13352" max="13354" width="24.85546875" bestFit="1" customWidth="1"/>
    <col min="13355" max="13357" width="26" bestFit="1" customWidth="1"/>
    <col min="13358" max="13360" width="24.85546875" bestFit="1" customWidth="1"/>
    <col min="13361" max="13363" width="26" bestFit="1" customWidth="1"/>
    <col min="13364" max="13366" width="24.85546875" bestFit="1" customWidth="1"/>
    <col min="13367" max="13369" width="26" bestFit="1" customWidth="1"/>
    <col min="13370" max="13372" width="24.85546875" bestFit="1" customWidth="1"/>
    <col min="13373" max="13375" width="26" bestFit="1" customWidth="1"/>
    <col min="13376" max="13378" width="24.85546875" bestFit="1" customWidth="1"/>
    <col min="13379" max="13381" width="26" bestFit="1" customWidth="1"/>
    <col min="13382" max="13384" width="24.85546875" bestFit="1" customWidth="1"/>
    <col min="13385" max="13387" width="26" bestFit="1" customWidth="1"/>
    <col min="13388" max="13390" width="24.85546875" bestFit="1" customWidth="1"/>
    <col min="13391" max="13393" width="26" bestFit="1" customWidth="1"/>
    <col min="13394" max="13396" width="24.85546875" bestFit="1" customWidth="1"/>
    <col min="13397" max="13399" width="26" bestFit="1" customWidth="1"/>
    <col min="13400" max="13402" width="24.85546875" bestFit="1" customWidth="1"/>
    <col min="13403" max="13405" width="26" bestFit="1" customWidth="1"/>
    <col min="13406" max="13408" width="24.85546875" bestFit="1" customWidth="1"/>
    <col min="13409" max="13411" width="26" bestFit="1" customWidth="1"/>
    <col min="13412" max="13414" width="24.85546875" bestFit="1" customWidth="1"/>
    <col min="13415" max="13417" width="26" bestFit="1" customWidth="1"/>
    <col min="13418" max="13420" width="24.85546875" bestFit="1" customWidth="1"/>
    <col min="13421" max="13423" width="26" bestFit="1" customWidth="1"/>
    <col min="13424" max="13426" width="24.85546875" bestFit="1" customWidth="1"/>
    <col min="13427" max="13429" width="26" bestFit="1" customWidth="1"/>
    <col min="13430" max="13432" width="24.85546875" bestFit="1" customWidth="1"/>
    <col min="13433" max="13435" width="26" bestFit="1" customWidth="1"/>
    <col min="13436" max="13438" width="24.85546875" bestFit="1" customWidth="1"/>
    <col min="13439" max="13441" width="26" bestFit="1" customWidth="1"/>
    <col min="13442" max="13444" width="24.85546875" bestFit="1" customWidth="1"/>
    <col min="13445" max="13447" width="26" bestFit="1" customWidth="1"/>
    <col min="13448" max="13450" width="24.85546875" bestFit="1" customWidth="1"/>
    <col min="13451" max="13453" width="26" bestFit="1" customWidth="1"/>
    <col min="13454" max="13456" width="24.85546875" bestFit="1" customWidth="1"/>
    <col min="13457" max="13459" width="26" bestFit="1" customWidth="1"/>
    <col min="13460" max="13462" width="24.85546875" bestFit="1" customWidth="1"/>
    <col min="13463" max="13465" width="26" bestFit="1" customWidth="1"/>
    <col min="13466" max="13468" width="24.85546875" bestFit="1" customWidth="1"/>
    <col min="13469" max="13471" width="26" bestFit="1" customWidth="1"/>
    <col min="13472" max="13474" width="24.85546875" bestFit="1" customWidth="1"/>
    <col min="13475" max="13477" width="26" bestFit="1" customWidth="1"/>
    <col min="13478" max="13480" width="24.85546875" bestFit="1" customWidth="1"/>
    <col min="13481" max="13483" width="26" bestFit="1" customWidth="1"/>
    <col min="13484" max="13486" width="24.85546875" bestFit="1" customWidth="1"/>
    <col min="13487" max="13489" width="26" bestFit="1" customWidth="1"/>
    <col min="13490" max="13492" width="24.85546875" bestFit="1" customWidth="1"/>
    <col min="13493" max="13495" width="26" bestFit="1" customWidth="1"/>
    <col min="13496" max="13498" width="24.85546875" bestFit="1" customWidth="1"/>
    <col min="13499" max="13501" width="26" bestFit="1" customWidth="1"/>
    <col min="13502" max="13504" width="24.85546875" bestFit="1" customWidth="1"/>
    <col min="13505" max="13507" width="26" bestFit="1" customWidth="1"/>
    <col min="13508" max="13510" width="24.85546875" bestFit="1" customWidth="1"/>
    <col min="13511" max="13513" width="26" bestFit="1" customWidth="1"/>
    <col min="13514" max="13516" width="24.85546875" bestFit="1" customWidth="1"/>
    <col min="13517" max="13519" width="26" bestFit="1" customWidth="1"/>
    <col min="13520" max="13522" width="24.85546875" bestFit="1" customWidth="1"/>
    <col min="13523" max="13525" width="26" bestFit="1" customWidth="1"/>
    <col min="13526" max="13528" width="24.85546875" bestFit="1" customWidth="1"/>
    <col min="13529" max="13531" width="26" bestFit="1" customWidth="1"/>
    <col min="13532" max="13534" width="24.85546875" bestFit="1" customWidth="1"/>
    <col min="13535" max="13537" width="26" bestFit="1" customWidth="1"/>
    <col min="13538" max="13540" width="24.85546875" bestFit="1" customWidth="1"/>
    <col min="13541" max="13543" width="26" bestFit="1" customWidth="1"/>
    <col min="13544" max="13546" width="24.85546875" bestFit="1" customWidth="1"/>
    <col min="13547" max="13549" width="26" bestFit="1" customWidth="1"/>
    <col min="13550" max="13552" width="24.85546875" bestFit="1" customWidth="1"/>
    <col min="13553" max="13555" width="26" bestFit="1" customWidth="1"/>
    <col min="13556" max="13558" width="24.85546875" bestFit="1" customWidth="1"/>
    <col min="13559" max="13561" width="26" bestFit="1" customWidth="1"/>
    <col min="13562" max="13564" width="24.85546875" bestFit="1" customWidth="1"/>
    <col min="13565" max="13567" width="26" bestFit="1" customWidth="1"/>
    <col min="13568" max="13570" width="24.85546875" bestFit="1" customWidth="1"/>
    <col min="13571" max="13573" width="26" bestFit="1" customWidth="1"/>
    <col min="13574" max="13576" width="24.85546875" bestFit="1" customWidth="1"/>
    <col min="13577" max="13579" width="26" bestFit="1" customWidth="1"/>
    <col min="13580" max="13582" width="24.85546875" bestFit="1" customWidth="1"/>
    <col min="13583" max="13585" width="26" bestFit="1" customWidth="1"/>
    <col min="13586" max="13588" width="24.85546875" bestFit="1" customWidth="1"/>
    <col min="13589" max="13591" width="26" bestFit="1" customWidth="1"/>
    <col min="13592" max="13594" width="24.85546875" bestFit="1" customWidth="1"/>
    <col min="13595" max="13597" width="26" bestFit="1" customWidth="1"/>
    <col min="13598" max="13600" width="24.85546875" bestFit="1" customWidth="1"/>
    <col min="13601" max="13603" width="26" bestFit="1" customWidth="1"/>
    <col min="13604" max="13606" width="24.85546875" bestFit="1" customWidth="1"/>
    <col min="13607" max="13609" width="26" bestFit="1" customWidth="1"/>
    <col min="13610" max="13612" width="24.85546875" bestFit="1" customWidth="1"/>
    <col min="13613" max="13615" width="26" bestFit="1" customWidth="1"/>
    <col min="13616" max="13618" width="24.85546875" bestFit="1" customWidth="1"/>
    <col min="13619" max="13621" width="26" bestFit="1" customWidth="1"/>
    <col min="13622" max="13624" width="24.85546875" bestFit="1" customWidth="1"/>
    <col min="13625" max="13627" width="26" bestFit="1" customWidth="1"/>
    <col min="13628" max="13630" width="24.85546875" bestFit="1" customWidth="1"/>
    <col min="13631" max="13633" width="26" bestFit="1" customWidth="1"/>
    <col min="13634" max="13636" width="24.85546875" bestFit="1" customWidth="1"/>
    <col min="13637" max="13639" width="26" bestFit="1" customWidth="1"/>
    <col min="13640" max="13642" width="24.85546875" bestFit="1" customWidth="1"/>
    <col min="13643" max="13645" width="26" bestFit="1" customWidth="1"/>
    <col min="13646" max="13648" width="24.85546875" bestFit="1" customWidth="1"/>
    <col min="13649" max="13651" width="26" bestFit="1" customWidth="1"/>
    <col min="13652" max="13654" width="24.85546875" bestFit="1" customWidth="1"/>
    <col min="13655" max="13657" width="26" bestFit="1" customWidth="1"/>
    <col min="13658" max="13660" width="24.85546875" bestFit="1" customWidth="1"/>
    <col min="13661" max="13663" width="26" bestFit="1" customWidth="1"/>
    <col min="13664" max="13666" width="24.85546875" bestFit="1" customWidth="1"/>
    <col min="13667" max="13669" width="26" bestFit="1" customWidth="1"/>
    <col min="13670" max="13672" width="24.85546875" bestFit="1" customWidth="1"/>
    <col min="13673" max="13675" width="26" bestFit="1" customWidth="1"/>
    <col min="13676" max="13678" width="24.85546875" bestFit="1" customWidth="1"/>
    <col min="13679" max="13681" width="26" bestFit="1" customWidth="1"/>
    <col min="13682" max="13684" width="24.85546875" bestFit="1" customWidth="1"/>
    <col min="13685" max="13687" width="26" bestFit="1" customWidth="1"/>
    <col min="13688" max="13690" width="24.85546875" bestFit="1" customWidth="1"/>
    <col min="13691" max="13693" width="26" bestFit="1" customWidth="1"/>
    <col min="13694" max="13696" width="24.85546875" bestFit="1" customWidth="1"/>
    <col min="13697" max="13699" width="26" bestFit="1" customWidth="1"/>
    <col min="13700" max="13702" width="24.85546875" bestFit="1" customWidth="1"/>
    <col min="13703" max="13705" width="26" bestFit="1" customWidth="1"/>
    <col min="13706" max="13708" width="24.85546875" bestFit="1" customWidth="1"/>
    <col min="13709" max="13711" width="26" bestFit="1" customWidth="1"/>
    <col min="13712" max="13714" width="24.85546875" bestFit="1" customWidth="1"/>
    <col min="13715" max="13717" width="26" bestFit="1" customWidth="1"/>
    <col min="13718" max="13720" width="24.85546875" bestFit="1" customWidth="1"/>
    <col min="13721" max="13723" width="26" bestFit="1" customWidth="1"/>
    <col min="13724" max="13726" width="24.85546875" bestFit="1" customWidth="1"/>
    <col min="13727" max="13729" width="26" bestFit="1" customWidth="1"/>
    <col min="13730" max="13732" width="24.85546875" bestFit="1" customWidth="1"/>
    <col min="13733" max="13735" width="26" bestFit="1" customWidth="1"/>
    <col min="13736" max="13738" width="24.85546875" bestFit="1" customWidth="1"/>
    <col min="13739" max="13741" width="26" bestFit="1" customWidth="1"/>
    <col min="13742" max="13744" width="24.85546875" bestFit="1" customWidth="1"/>
    <col min="13745" max="13747" width="26" bestFit="1" customWidth="1"/>
    <col min="13748" max="13750" width="24.85546875" bestFit="1" customWidth="1"/>
    <col min="13751" max="13753" width="26" bestFit="1" customWidth="1"/>
    <col min="13754" max="13756" width="24.85546875" bestFit="1" customWidth="1"/>
    <col min="13757" max="13759" width="26" bestFit="1" customWidth="1"/>
    <col min="13760" max="13762" width="24.85546875" bestFit="1" customWidth="1"/>
    <col min="13763" max="13765" width="26" bestFit="1" customWidth="1"/>
    <col min="13766" max="13768" width="24.85546875" bestFit="1" customWidth="1"/>
    <col min="13769" max="13771" width="26" bestFit="1" customWidth="1"/>
    <col min="13772" max="13774" width="24.85546875" bestFit="1" customWidth="1"/>
    <col min="13775" max="13777" width="26" bestFit="1" customWidth="1"/>
    <col min="13778" max="13780" width="24.85546875" bestFit="1" customWidth="1"/>
    <col min="13781" max="13783" width="26" bestFit="1" customWidth="1"/>
    <col min="13784" max="13786" width="24.85546875" bestFit="1" customWidth="1"/>
    <col min="13787" max="13789" width="26" bestFit="1" customWidth="1"/>
    <col min="13790" max="13792" width="24.85546875" bestFit="1" customWidth="1"/>
    <col min="13793" max="13795" width="26" bestFit="1" customWidth="1"/>
    <col min="13796" max="13798" width="24.85546875" bestFit="1" customWidth="1"/>
    <col min="13799" max="13801" width="26" bestFit="1" customWidth="1"/>
    <col min="13802" max="13804" width="24.85546875" bestFit="1" customWidth="1"/>
    <col min="13805" max="13807" width="26" bestFit="1" customWidth="1"/>
    <col min="13808" max="13810" width="24.85546875" bestFit="1" customWidth="1"/>
    <col min="13811" max="13813" width="26" bestFit="1" customWidth="1"/>
    <col min="13814" max="13816" width="24.85546875" bestFit="1" customWidth="1"/>
    <col min="13817" max="13819" width="26" bestFit="1" customWidth="1"/>
    <col min="13820" max="13822" width="24.85546875" bestFit="1" customWidth="1"/>
    <col min="13823" max="13825" width="26" bestFit="1" customWidth="1"/>
    <col min="13826" max="13828" width="24.85546875" bestFit="1" customWidth="1"/>
    <col min="13829" max="13831" width="26" bestFit="1" customWidth="1"/>
    <col min="13832" max="13834" width="24.85546875" bestFit="1" customWidth="1"/>
    <col min="13835" max="13837" width="26" bestFit="1" customWidth="1"/>
    <col min="13838" max="13840" width="24.85546875" bestFit="1" customWidth="1"/>
    <col min="13841" max="13843" width="26" bestFit="1" customWidth="1"/>
    <col min="13844" max="13846" width="24.85546875" bestFit="1" customWidth="1"/>
    <col min="13847" max="13849" width="26" bestFit="1" customWidth="1"/>
    <col min="13850" max="13852" width="24.85546875" bestFit="1" customWidth="1"/>
    <col min="13853" max="13855" width="26" bestFit="1" customWidth="1"/>
    <col min="13856" max="13858" width="24.85546875" bestFit="1" customWidth="1"/>
    <col min="13859" max="13861" width="26" bestFit="1" customWidth="1"/>
    <col min="13862" max="13864" width="24.85546875" bestFit="1" customWidth="1"/>
    <col min="13865" max="13867" width="26" bestFit="1" customWidth="1"/>
    <col min="13868" max="13870" width="24.85546875" bestFit="1" customWidth="1"/>
    <col min="13871" max="13873" width="26" bestFit="1" customWidth="1"/>
    <col min="13874" max="13876" width="24.85546875" bestFit="1" customWidth="1"/>
    <col min="13877" max="13879" width="26" bestFit="1" customWidth="1"/>
    <col min="13880" max="13882" width="24.85546875" bestFit="1" customWidth="1"/>
    <col min="13883" max="13885" width="26" bestFit="1" customWidth="1"/>
    <col min="13886" max="13888" width="24.85546875" bestFit="1" customWidth="1"/>
    <col min="13889" max="13891" width="26" bestFit="1" customWidth="1"/>
    <col min="13892" max="13894" width="24.85546875" bestFit="1" customWidth="1"/>
    <col min="13895" max="13897" width="26" bestFit="1" customWidth="1"/>
    <col min="13898" max="13900" width="24.85546875" bestFit="1" customWidth="1"/>
    <col min="13901" max="13903" width="26" bestFit="1" customWidth="1"/>
    <col min="13904" max="13906" width="24.85546875" bestFit="1" customWidth="1"/>
    <col min="13907" max="13909" width="26" bestFit="1" customWidth="1"/>
    <col min="13910" max="13912" width="24.85546875" bestFit="1" customWidth="1"/>
    <col min="13913" max="13915" width="26" bestFit="1" customWidth="1"/>
    <col min="13916" max="13918" width="24.85546875" bestFit="1" customWidth="1"/>
    <col min="13919" max="13921" width="26" bestFit="1" customWidth="1"/>
    <col min="13922" max="13924" width="24.85546875" bestFit="1" customWidth="1"/>
    <col min="13925" max="13927" width="26" bestFit="1" customWidth="1"/>
    <col min="13928" max="13930" width="24.85546875" bestFit="1" customWidth="1"/>
    <col min="13931" max="13933" width="26" bestFit="1" customWidth="1"/>
    <col min="13934" max="13936" width="24.85546875" bestFit="1" customWidth="1"/>
    <col min="13937" max="13939" width="26" bestFit="1" customWidth="1"/>
    <col min="13940" max="13942" width="24.85546875" bestFit="1" customWidth="1"/>
    <col min="13943" max="13945" width="26" bestFit="1" customWidth="1"/>
    <col min="13946" max="13948" width="24.85546875" bestFit="1" customWidth="1"/>
    <col min="13949" max="13951" width="26" bestFit="1" customWidth="1"/>
    <col min="13952" max="13954" width="24.85546875" bestFit="1" customWidth="1"/>
    <col min="13955" max="13957" width="26" bestFit="1" customWidth="1"/>
    <col min="13958" max="13960" width="24.85546875" bestFit="1" customWidth="1"/>
    <col min="13961" max="13963" width="26" bestFit="1" customWidth="1"/>
    <col min="13964" max="13966" width="24.85546875" bestFit="1" customWidth="1"/>
    <col min="13967" max="13969" width="26" bestFit="1" customWidth="1"/>
    <col min="13970" max="13972" width="24.85546875" bestFit="1" customWidth="1"/>
    <col min="13973" max="13975" width="26" bestFit="1" customWidth="1"/>
    <col min="13976" max="13978" width="24.85546875" bestFit="1" customWidth="1"/>
    <col min="13979" max="13981" width="26" bestFit="1" customWidth="1"/>
    <col min="13982" max="13984" width="24.85546875" bestFit="1" customWidth="1"/>
    <col min="13985" max="13987" width="26" bestFit="1" customWidth="1"/>
    <col min="13988" max="13990" width="24.85546875" bestFit="1" customWidth="1"/>
    <col min="13991" max="13993" width="26" bestFit="1" customWidth="1"/>
    <col min="13994" max="13996" width="24.85546875" bestFit="1" customWidth="1"/>
    <col min="13997" max="13999" width="26" bestFit="1" customWidth="1"/>
    <col min="14000" max="14002" width="24.85546875" bestFit="1" customWidth="1"/>
    <col min="14003" max="14005" width="26" bestFit="1" customWidth="1"/>
    <col min="14006" max="14008" width="24.85546875" bestFit="1" customWidth="1"/>
    <col min="14009" max="14011" width="26" bestFit="1" customWidth="1"/>
    <col min="14012" max="14014" width="24.85546875" bestFit="1" customWidth="1"/>
    <col min="14015" max="14017" width="26" bestFit="1" customWidth="1"/>
    <col min="14018" max="14020" width="24.85546875" bestFit="1" customWidth="1"/>
    <col min="14021" max="14023" width="26" bestFit="1" customWidth="1"/>
    <col min="14024" max="14026" width="24.85546875" bestFit="1" customWidth="1"/>
    <col min="14027" max="14029" width="26" bestFit="1" customWidth="1"/>
    <col min="14030" max="14032" width="24.85546875" bestFit="1" customWidth="1"/>
    <col min="14033" max="14035" width="26" bestFit="1" customWidth="1"/>
    <col min="14036" max="14038" width="24.85546875" bestFit="1" customWidth="1"/>
    <col min="14039" max="14041" width="26" bestFit="1" customWidth="1"/>
    <col min="14042" max="14044" width="24.85546875" bestFit="1" customWidth="1"/>
    <col min="14045" max="14047" width="26" bestFit="1" customWidth="1"/>
    <col min="14048" max="14050" width="24.85546875" bestFit="1" customWidth="1"/>
    <col min="14051" max="14053" width="26" bestFit="1" customWidth="1"/>
    <col min="14054" max="14056" width="24.85546875" bestFit="1" customWidth="1"/>
    <col min="14057" max="14059" width="26" bestFit="1" customWidth="1"/>
    <col min="14060" max="14062" width="24.85546875" bestFit="1" customWidth="1"/>
    <col min="14063" max="14065" width="26" bestFit="1" customWidth="1"/>
    <col min="14066" max="14068" width="24.85546875" bestFit="1" customWidth="1"/>
    <col min="14069" max="14071" width="26" bestFit="1" customWidth="1"/>
    <col min="14072" max="14074" width="24.85546875" bestFit="1" customWidth="1"/>
    <col min="14075" max="14077" width="26" bestFit="1" customWidth="1"/>
    <col min="14078" max="14080" width="24.85546875" bestFit="1" customWidth="1"/>
    <col min="14081" max="14083" width="26" bestFit="1" customWidth="1"/>
    <col min="14084" max="14086" width="24.85546875" bestFit="1" customWidth="1"/>
    <col min="14087" max="14089" width="26" bestFit="1" customWidth="1"/>
    <col min="14090" max="14092" width="24.85546875" bestFit="1" customWidth="1"/>
    <col min="14093" max="14095" width="26" bestFit="1" customWidth="1"/>
    <col min="14096" max="14098" width="24.85546875" bestFit="1" customWidth="1"/>
    <col min="14099" max="14101" width="26" bestFit="1" customWidth="1"/>
    <col min="14102" max="14104" width="24.85546875" bestFit="1" customWidth="1"/>
    <col min="14105" max="14107" width="26" bestFit="1" customWidth="1"/>
    <col min="14108" max="14110" width="24.85546875" bestFit="1" customWidth="1"/>
    <col min="14111" max="14113" width="26" bestFit="1" customWidth="1"/>
    <col min="14114" max="14116" width="24.85546875" bestFit="1" customWidth="1"/>
    <col min="14117" max="14119" width="26" bestFit="1" customWidth="1"/>
    <col min="14120" max="14122" width="24.85546875" bestFit="1" customWidth="1"/>
    <col min="14123" max="14125" width="26" bestFit="1" customWidth="1"/>
    <col min="14126" max="14128" width="24.85546875" bestFit="1" customWidth="1"/>
    <col min="14129" max="14131" width="26" bestFit="1" customWidth="1"/>
    <col min="14132" max="14134" width="24.85546875" bestFit="1" customWidth="1"/>
    <col min="14135" max="14137" width="26" bestFit="1" customWidth="1"/>
    <col min="14138" max="14140" width="24.85546875" bestFit="1" customWidth="1"/>
    <col min="14141" max="14143" width="26" bestFit="1" customWidth="1"/>
    <col min="14144" max="14146" width="24.85546875" bestFit="1" customWidth="1"/>
    <col min="14147" max="14149" width="26" bestFit="1" customWidth="1"/>
    <col min="14150" max="14152" width="24.85546875" bestFit="1" customWidth="1"/>
    <col min="14153" max="14155" width="26" bestFit="1" customWidth="1"/>
    <col min="14156" max="14158" width="24.85546875" bestFit="1" customWidth="1"/>
    <col min="14159" max="14161" width="26" bestFit="1" customWidth="1"/>
    <col min="14162" max="14164" width="24.85546875" bestFit="1" customWidth="1"/>
    <col min="14165" max="14167" width="26" bestFit="1" customWidth="1"/>
    <col min="14168" max="14170" width="24.85546875" bestFit="1" customWidth="1"/>
    <col min="14171" max="14173" width="26" bestFit="1" customWidth="1"/>
    <col min="14174" max="14176" width="24.85546875" bestFit="1" customWidth="1"/>
    <col min="14177" max="14179" width="26" bestFit="1" customWidth="1"/>
    <col min="14180" max="14182" width="24.85546875" bestFit="1" customWidth="1"/>
    <col min="14183" max="14185" width="26" bestFit="1" customWidth="1"/>
    <col min="14186" max="14188" width="24.85546875" bestFit="1" customWidth="1"/>
    <col min="14189" max="14191" width="26" bestFit="1" customWidth="1"/>
    <col min="14192" max="14194" width="24.85546875" bestFit="1" customWidth="1"/>
    <col min="14195" max="14197" width="26" bestFit="1" customWidth="1"/>
    <col min="14198" max="14200" width="24.85546875" bestFit="1" customWidth="1"/>
    <col min="14201" max="14203" width="26" bestFit="1" customWidth="1"/>
    <col min="14204" max="14206" width="24.85546875" bestFit="1" customWidth="1"/>
    <col min="14207" max="14209" width="26" bestFit="1" customWidth="1"/>
    <col min="14210" max="14212" width="24.85546875" bestFit="1" customWidth="1"/>
    <col min="14213" max="14215" width="26" bestFit="1" customWidth="1"/>
    <col min="14216" max="14218" width="24.85546875" bestFit="1" customWidth="1"/>
    <col min="14219" max="14221" width="26" bestFit="1" customWidth="1"/>
    <col min="14222" max="14224" width="24.85546875" bestFit="1" customWidth="1"/>
    <col min="14225" max="14227" width="26" bestFit="1" customWidth="1"/>
    <col min="14228" max="14230" width="24.85546875" bestFit="1" customWidth="1"/>
    <col min="14231" max="14233" width="26" bestFit="1" customWidth="1"/>
    <col min="14234" max="14236" width="24.85546875" bestFit="1" customWidth="1"/>
    <col min="14237" max="14239" width="26" bestFit="1" customWidth="1"/>
    <col min="14240" max="14242" width="24.85546875" bestFit="1" customWidth="1"/>
    <col min="14243" max="14245" width="26" bestFit="1" customWidth="1"/>
    <col min="14246" max="14248" width="24.85546875" bestFit="1" customWidth="1"/>
    <col min="14249" max="14251" width="26" bestFit="1" customWidth="1"/>
    <col min="14252" max="14254" width="24.85546875" bestFit="1" customWidth="1"/>
    <col min="14255" max="14257" width="26" bestFit="1" customWidth="1"/>
    <col min="14258" max="14260" width="24.85546875" bestFit="1" customWidth="1"/>
    <col min="14261" max="14263" width="26" bestFit="1" customWidth="1"/>
    <col min="14264" max="14266" width="24.85546875" bestFit="1" customWidth="1"/>
    <col min="14267" max="14269" width="26" bestFit="1" customWidth="1"/>
    <col min="14270" max="14272" width="24.85546875" bestFit="1" customWidth="1"/>
    <col min="14273" max="14275" width="26" bestFit="1" customWidth="1"/>
    <col min="14276" max="14278" width="24.85546875" bestFit="1" customWidth="1"/>
    <col min="14279" max="14281" width="26" bestFit="1" customWidth="1"/>
    <col min="14282" max="14284" width="24.85546875" bestFit="1" customWidth="1"/>
    <col min="14285" max="14287" width="26" bestFit="1" customWidth="1"/>
    <col min="14288" max="14290" width="24.85546875" bestFit="1" customWidth="1"/>
    <col min="14291" max="14293" width="26" bestFit="1" customWidth="1"/>
    <col min="14294" max="14296" width="24.85546875" bestFit="1" customWidth="1"/>
    <col min="14297" max="14299" width="26" bestFit="1" customWidth="1"/>
    <col min="14300" max="14302" width="24.85546875" bestFit="1" customWidth="1"/>
    <col min="14303" max="14305" width="26" bestFit="1" customWidth="1"/>
    <col min="14306" max="14308" width="24.85546875" bestFit="1" customWidth="1"/>
    <col min="14309" max="14311" width="26" bestFit="1" customWidth="1"/>
    <col min="14312" max="14314" width="24.85546875" bestFit="1" customWidth="1"/>
    <col min="14315" max="14317" width="26" bestFit="1" customWidth="1"/>
    <col min="14318" max="14320" width="24.85546875" bestFit="1" customWidth="1"/>
    <col min="14321" max="14323" width="26" bestFit="1" customWidth="1"/>
    <col min="14324" max="14326" width="24.85546875" bestFit="1" customWidth="1"/>
    <col min="14327" max="14329" width="26" bestFit="1" customWidth="1"/>
    <col min="14330" max="14332" width="24.85546875" bestFit="1" customWidth="1"/>
    <col min="14333" max="14335" width="26" bestFit="1" customWidth="1"/>
    <col min="14336" max="14338" width="24.85546875" bestFit="1" customWidth="1"/>
    <col min="14339" max="14341" width="26" bestFit="1" customWidth="1"/>
    <col min="14342" max="14344" width="24.85546875" bestFit="1" customWidth="1"/>
    <col min="14345" max="14347" width="26" bestFit="1" customWidth="1"/>
    <col min="14348" max="14350" width="24.85546875" bestFit="1" customWidth="1"/>
    <col min="14351" max="14353" width="26" bestFit="1" customWidth="1"/>
    <col min="14354" max="14356" width="24.85546875" bestFit="1" customWidth="1"/>
    <col min="14357" max="14359" width="26" bestFit="1" customWidth="1"/>
    <col min="14360" max="14362" width="24.85546875" bestFit="1" customWidth="1"/>
    <col min="14363" max="14365" width="26" bestFit="1" customWidth="1"/>
    <col min="14366" max="14368" width="24.85546875" bestFit="1" customWidth="1"/>
    <col min="14369" max="14371" width="26" bestFit="1" customWidth="1"/>
    <col min="14372" max="14374" width="24.85546875" bestFit="1" customWidth="1"/>
    <col min="14375" max="14377" width="26" bestFit="1" customWidth="1"/>
    <col min="14378" max="14380" width="24.85546875" bestFit="1" customWidth="1"/>
    <col min="14381" max="14383" width="26" bestFit="1" customWidth="1"/>
    <col min="14384" max="14386" width="24.85546875" bestFit="1" customWidth="1"/>
    <col min="14387" max="14389" width="26" bestFit="1" customWidth="1"/>
    <col min="14390" max="14392" width="24.85546875" bestFit="1" customWidth="1"/>
    <col min="14393" max="14395" width="26" bestFit="1" customWidth="1"/>
    <col min="14396" max="14398" width="24.85546875" bestFit="1" customWidth="1"/>
    <col min="14399" max="14401" width="26" bestFit="1" customWidth="1"/>
    <col min="14402" max="14404" width="24.85546875" bestFit="1" customWidth="1"/>
    <col min="14405" max="14407" width="26" bestFit="1" customWidth="1"/>
    <col min="14408" max="14410" width="24.85546875" bestFit="1" customWidth="1"/>
    <col min="14411" max="14413" width="26" bestFit="1" customWidth="1"/>
    <col min="14414" max="14416" width="24.85546875" bestFit="1" customWidth="1"/>
    <col min="14417" max="14419" width="26" bestFit="1" customWidth="1"/>
    <col min="14420" max="14422" width="24.85546875" bestFit="1" customWidth="1"/>
    <col min="14423" max="14425" width="26" bestFit="1" customWidth="1"/>
    <col min="14426" max="14428" width="24.85546875" bestFit="1" customWidth="1"/>
    <col min="14429" max="14431" width="26" bestFit="1" customWidth="1"/>
    <col min="14432" max="14434" width="24.85546875" bestFit="1" customWidth="1"/>
    <col min="14435" max="14437" width="26" bestFit="1" customWidth="1"/>
    <col min="14438" max="14440" width="24.85546875" bestFit="1" customWidth="1"/>
    <col min="14441" max="14443" width="26" bestFit="1" customWidth="1"/>
    <col min="14444" max="14446" width="24.85546875" bestFit="1" customWidth="1"/>
    <col min="14447" max="14449" width="26" bestFit="1" customWidth="1"/>
    <col min="14450" max="14452" width="24.85546875" bestFit="1" customWidth="1"/>
    <col min="14453" max="14455" width="26" bestFit="1" customWidth="1"/>
    <col min="14456" max="14458" width="24.85546875" bestFit="1" customWidth="1"/>
    <col min="14459" max="14461" width="26" bestFit="1" customWidth="1"/>
    <col min="14462" max="14464" width="24.85546875" bestFit="1" customWidth="1"/>
    <col min="14465" max="14467" width="26" bestFit="1" customWidth="1"/>
    <col min="14468" max="14470" width="24.85546875" bestFit="1" customWidth="1"/>
    <col min="14471" max="14473" width="26" bestFit="1" customWidth="1"/>
    <col min="14474" max="14476" width="24.85546875" bestFit="1" customWidth="1"/>
    <col min="14477" max="14479" width="26" bestFit="1" customWidth="1"/>
    <col min="14480" max="14482" width="24.85546875" bestFit="1" customWidth="1"/>
    <col min="14483" max="14485" width="26" bestFit="1" customWidth="1"/>
    <col min="14486" max="14488" width="24.85546875" bestFit="1" customWidth="1"/>
    <col min="14489" max="14491" width="26" bestFit="1" customWidth="1"/>
    <col min="14492" max="14494" width="24.85546875" bestFit="1" customWidth="1"/>
    <col min="14495" max="14497" width="26" bestFit="1" customWidth="1"/>
    <col min="14498" max="14500" width="24.85546875" bestFit="1" customWidth="1"/>
    <col min="14501" max="14503" width="26" bestFit="1" customWidth="1"/>
    <col min="14504" max="14506" width="24.85546875" bestFit="1" customWidth="1"/>
    <col min="14507" max="14509" width="26" bestFit="1" customWidth="1"/>
    <col min="14510" max="14512" width="24.85546875" bestFit="1" customWidth="1"/>
    <col min="14513" max="14515" width="26" bestFit="1" customWidth="1"/>
    <col min="14516" max="14518" width="24.85546875" bestFit="1" customWidth="1"/>
    <col min="14519" max="14521" width="26" bestFit="1" customWidth="1"/>
    <col min="14522" max="14524" width="24.85546875" bestFit="1" customWidth="1"/>
    <col min="14525" max="14527" width="26" bestFit="1" customWidth="1"/>
    <col min="14528" max="14530" width="24.85546875" bestFit="1" customWidth="1"/>
    <col min="14531" max="14533" width="26" bestFit="1" customWidth="1"/>
    <col min="14534" max="14536" width="24.85546875" bestFit="1" customWidth="1"/>
    <col min="14537" max="14539" width="26" bestFit="1" customWidth="1"/>
    <col min="14540" max="14542" width="24.85546875" bestFit="1" customWidth="1"/>
    <col min="14543" max="14545" width="26" bestFit="1" customWidth="1"/>
    <col min="14546" max="14548" width="24.85546875" bestFit="1" customWidth="1"/>
    <col min="14549" max="14551" width="26" bestFit="1" customWidth="1"/>
    <col min="14552" max="14554" width="24.85546875" bestFit="1" customWidth="1"/>
    <col min="14555" max="14557" width="26" bestFit="1" customWidth="1"/>
    <col min="14558" max="14560" width="24.85546875" bestFit="1" customWidth="1"/>
    <col min="14561" max="14563" width="26" bestFit="1" customWidth="1"/>
    <col min="14564" max="14566" width="24.85546875" bestFit="1" customWidth="1"/>
    <col min="14567" max="14569" width="26" bestFit="1" customWidth="1"/>
    <col min="14570" max="14572" width="24.85546875" bestFit="1" customWidth="1"/>
    <col min="14573" max="14575" width="26" bestFit="1" customWidth="1"/>
    <col min="14576" max="14578" width="24.85546875" bestFit="1" customWidth="1"/>
    <col min="14579" max="14581" width="26" bestFit="1" customWidth="1"/>
    <col min="14582" max="14584" width="24.85546875" bestFit="1" customWidth="1"/>
    <col min="14585" max="14587" width="26" bestFit="1" customWidth="1"/>
    <col min="14588" max="14590" width="24.85546875" bestFit="1" customWidth="1"/>
    <col min="14591" max="14593" width="26" bestFit="1" customWidth="1"/>
    <col min="14594" max="14596" width="24.85546875" bestFit="1" customWidth="1"/>
    <col min="14597" max="14599" width="26" bestFit="1" customWidth="1"/>
    <col min="14600" max="14602" width="24.85546875" bestFit="1" customWidth="1"/>
    <col min="14603" max="14605" width="26" bestFit="1" customWidth="1"/>
    <col min="14606" max="14608" width="24.85546875" bestFit="1" customWidth="1"/>
    <col min="14609" max="14611" width="26" bestFit="1" customWidth="1"/>
    <col min="14612" max="14614" width="24.85546875" bestFit="1" customWidth="1"/>
    <col min="14615" max="14617" width="26" bestFit="1" customWidth="1"/>
    <col min="14618" max="14620" width="24.85546875" bestFit="1" customWidth="1"/>
    <col min="14621" max="14623" width="26" bestFit="1" customWidth="1"/>
    <col min="14624" max="14626" width="24.85546875" bestFit="1" customWidth="1"/>
    <col min="14627" max="14629" width="26" bestFit="1" customWidth="1"/>
    <col min="14630" max="14632" width="24.85546875" bestFit="1" customWidth="1"/>
    <col min="14633" max="14635" width="26" bestFit="1" customWidth="1"/>
    <col min="14636" max="14638" width="24.85546875" bestFit="1" customWidth="1"/>
    <col min="14639" max="14641" width="26" bestFit="1" customWidth="1"/>
    <col min="14642" max="14644" width="24.85546875" bestFit="1" customWidth="1"/>
    <col min="14645" max="14647" width="26" bestFit="1" customWidth="1"/>
    <col min="14648" max="14650" width="24.85546875" bestFit="1" customWidth="1"/>
    <col min="14651" max="14653" width="26" bestFit="1" customWidth="1"/>
    <col min="14654" max="14656" width="24.85546875" bestFit="1" customWidth="1"/>
    <col min="14657" max="14659" width="26" bestFit="1" customWidth="1"/>
    <col min="14660" max="14662" width="24.85546875" bestFit="1" customWidth="1"/>
    <col min="14663" max="14665" width="26" bestFit="1" customWidth="1"/>
    <col min="14666" max="14668" width="24.85546875" bestFit="1" customWidth="1"/>
    <col min="14669" max="14671" width="26" bestFit="1" customWidth="1"/>
    <col min="14672" max="14674" width="24.85546875" bestFit="1" customWidth="1"/>
    <col min="14675" max="14677" width="26" bestFit="1" customWidth="1"/>
    <col min="14678" max="14680" width="24.85546875" bestFit="1" customWidth="1"/>
    <col min="14681" max="14683" width="26" bestFit="1" customWidth="1"/>
    <col min="14684" max="14686" width="24.85546875" bestFit="1" customWidth="1"/>
    <col min="14687" max="14689" width="26" bestFit="1" customWidth="1"/>
    <col min="14690" max="14692" width="24.85546875" bestFit="1" customWidth="1"/>
    <col min="14693" max="14695" width="26" bestFit="1" customWidth="1"/>
    <col min="14696" max="14698" width="24.85546875" bestFit="1" customWidth="1"/>
    <col min="14699" max="14701" width="26" bestFit="1" customWidth="1"/>
    <col min="14702" max="14704" width="24.85546875" bestFit="1" customWidth="1"/>
    <col min="14705" max="14707" width="26" bestFit="1" customWidth="1"/>
    <col min="14708" max="14710" width="24.85546875" bestFit="1" customWidth="1"/>
    <col min="14711" max="14713" width="26" bestFit="1" customWidth="1"/>
    <col min="14714" max="14716" width="24.85546875" bestFit="1" customWidth="1"/>
    <col min="14717" max="14719" width="26" bestFit="1" customWidth="1"/>
    <col min="14720" max="14722" width="24.85546875" bestFit="1" customWidth="1"/>
    <col min="14723" max="14725" width="26" bestFit="1" customWidth="1"/>
    <col min="14726" max="14728" width="24.85546875" bestFit="1" customWidth="1"/>
    <col min="14729" max="14731" width="26" bestFit="1" customWidth="1"/>
    <col min="14732" max="14734" width="24.85546875" bestFit="1" customWidth="1"/>
    <col min="14735" max="14737" width="26" bestFit="1" customWidth="1"/>
    <col min="14738" max="14740" width="24.85546875" bestFit="1" customWidth="1"/>
    <col min="14741" max="14743" width="26" bestFit="1" customWidth="1"/>
    <col min="14744" max="14746" width="24.85546875" bestFit="1" customWidth="1"/>
    <col min="14747" max="14749" width="26" bestFit="1" customWidth="1"/>
    <col min="14750" max="14752" width="24.85546875" bestFit="1" customWidth="1"/>
    <col min="14753" max="14755" width="26" bestFit="1" customWidth="1"/>
    <col min="14756" max="14758" width="24.85546875" bestFit="1" customWidth="1"/>
    <col min="14759" max="14761" width="26" bestFit="1" customWidth="1"/>
    <col min="14762" max="14764" width="24.85546875" bestFit="1" customWidth="1"/>
    <col min="14765" max="14767" width="26" bestFit="1" customWidth="1"/>
    <col min="14768" max="14770" width="24.85546875" bestFit="1" customWidth="1"/>
    <col min="14771" max="14773" width="26" bestFit="1" customWidth="1"/>
    <col min="14774" max="14776" width="24.85546875" bestFit="1" customWidth="1"/>
    <col min="14777" max="14779" width="26" bestFit="1" customWidth="1"/>
    <col min="14780" max="14782" width="24.85546875" bestFit="1" customWidth="1"/>
    <col min="14783" max="14785" width="26" bestFit="1" customWidth="1"/>
    <col min="14786" max="14788" width="24.85546875" bestFit="1" customWidth="1"/>
    <col min="14789" max="14791" width="26" bestFit="1" customWidth="1"/>
    <col min="14792" max="14794" width="24.85546875" bestFit="1" customWidth="1"/>
    <col min="14795" max="14797" width="26" bestFit="1" customWidth="1"/>
    <col min="14798" max="14800" width="24.85546875" bestFit="1" customWidth="1"/>
    <col min="14801" max="14803" width="26" bestFit="1" customWidth="1"/>
    <col min="14804" max="14806" width="24.85546875" bestFit="1" customWidth="1"/>
    <col min="14807" max="14809" width="26" bestFit="1" customWidth="1"/>
    <col min="14810" max="14812" width="24.85546875" bestFit="1" customWidth="1"/>
    <col min="14813" max="14815" width="26" bestFit="1" customWidth="1"/>
    <col min="14816" max="14818" width="24.85546875" bestFit="1" customWidth="1"/>
    <col min="14819" max="14821" width="26" bestFit="1" customWidth="1"/>
    <col min="14822" max="14824" width="24.85546875" bestFit="1" customWidth="1"/>
    <col min="14825" max="14827" width="26" bestFit="1" customWidth="1"/>
    <col min="14828" max="14830" width="24.85546875" bestFit="1" customWidth="1"/>
    <col min="14831" max="14833" width="26" bestFit="1" customWidth="1"/>
    <col min="14834" max="14836" width="24.85546875" bestFit="1" customWidth="1"/>
    <col min="14837" max="14839" width="26" bestFit="1" customWidth="1"/>
    <col min="14840" max="14842" width="24.85546875" bestFit="1" customWidth="1"/>
    <col min="14843" max="14845" width="26" bestFit="1" customWidth="1"/>
    <col min="14846" max="14848" width="24.85546875" bestFit="1" customWidth="1"/>
    <col min="14849" max="14851" width="26" bestFit="1" customWidth="1"/>
    <col min="14852" max="14854" width="24.85546875" bestFit="1" customWidth="1"/>
    <col min="14855" max="14857" width="26" bestFit="1" customWidth="1"/>
    <col min="14858" max="14860" width="24.85546875" bestFit="1" customWidth="1"/>
    <col min="14861" max="14863" width="26" bestFit="1" customWidth="1"/>
    <col min="14864" max="14866" width="24.85546875" bestFit="1" customWidth="1"/>
    <col min="14867" max="14869" width="26" bestFit="1" customWidth="1"/>
    <col min="14870" max="14872" width="24.85546875" bestFit="1" customWidth="1"/>
    <col min="14873" max="14875" width="26" bestFit="1" customWidth="1"/>
    <col min="14876" max="14878" width="24.85546875" bestFit="1" customWidth="1"/>
    <col min="14879" max="14881" width="26" bestFit="1" customWidth="1"/>
    <col min="14882" max="14884" width="24.85546875" bestFit="1" customWidth="1"/>
    <col min="14885" max="14887" width="26" bestFit="1" customWidth="1"/>
    <col min="14888" max="14890" width="24.85546875" bestFit="1" customWidth="1"/>
    <col min="14891" max="14893" width="26" bestFit="1" customWidth="1"/>
    <col min="14894" max="14896" width="24.85546875" bestFit="1" customWidth="1"/>
    <col min="14897" max="14899" width="26" bestFit="1" customWidth="1"/>
    <col min="14900" max="14902" width="24.85546875" bestFit="1" customWidth="1"/>
    <col min="14903" max="14905" width="26" bestFit="1" customWidth="1"/>
    <col min="14906" max="14908" width="24.85546875" bestFit="1" customWidth="1"/>
    <col min="14909" max="14911" width="26" bestFit="1" customWidth="1"/>
    <col min="14912" max="14914" width="24.85546875" bestFit="1" customWidth="1"/>
    <col min="14915" max="14917" width="26" bestFit="1" customWidth="1"/>
    <col min="14918" max="14920" width="24.85546875" bestFit="1" customWidth="1"/>
    <col min="14921" max="14923" width="26" bestFit="1" customWidth="1"/>
    <col min="14924" max="14926" width="24.85546875" bestFit="1" customWidth="1"/>
    <col min="14927" max="14929" width="26" bestFit="1" customWidth="1"/>
    <col min="14930" max="14932" width="24.85546875" bestFit="1" customWidth="1"/>
    <col min="14933" max="14935" width="26" bestFit="1" customWidth="1"/>
    <col min="14936" max="14938" width="24.85546875" bestFit="1" customWidth="1"/>
    <col min="14939" max="14941" width="26" bestFit="1" customWidth="1"/>
    <col min="14942" max="14944" width="24.85546875" bestFit="1" customWidth="1"/>
    <col min="14945" max="14947" width="26" bestFit="1" customWidth="1"/>
    <col min="14948" max="14950" width="24.85546875" bestFit="1" customWidth="1"/>
    <col min="14951" max="14953" width="26" bestFit="1" customWidth="1"/>
    <col min="14954" max="14956" width="24.85546875" bestFit="1" customWidth="1"/>
    <col min="14957" max="14959" width="26" bestFit="1" customWidth="1"/>
    <col min="14960" max="14962" width="24.85546875" bestFit="1" customWidth="1"/>
    <col min="14963" max="14965" width="26" bestFit="1" customWidth="1"/>
    <col min="14966" max="14968" width="24.85546875" bestFit="1" customWidth="1"/>
    <col min="14969" max="14971" width="26" bestFit="1" customWidth="1"/>
    <col min="14972" max="14974" width="24.85546875" bestFit="1" customWidth="1"/>
    <col min="14975" max="14977" width="26" bestFit="1" customWidth="1"/>
    <col min="14978" max="14980" width="24.85546875" bestFit="1" customWidth="1"/>
    <col min="14981" max="14983" width="26" bestFit="1" customWidth="1"/>
    <col min="14984" max="14986" width="24.85546875" bestFit="1" customWidth="1"/>
    <col min="14987" max="14989" width="26" bestFit="1" customWidth="1"/>
    <col min="14990" max="14992" width="24.85546875" bestFit="1" customWidth="1"/>
    <col min="14993" max="14995" width="26" bestFit="1" customWidth="1"/>
    <col min="14996" max="14998" width="24.85546875" bestFit="1" customWidth="1"/>
    <col min="14999" max="15001" width="26" bestFit="1" customWidth="1"/>
    <col min="15002" max="15004" width="29.7109375" bestFit="1" customWidth="1"/>
    <col min="15005" max="15007" width="30.7109375" bestFit="1" customWidth="1"/>
  </cols>
  <sheetData>
    <row r="3" spans="1:8" x14ac:dyDescent="0.25">
      <c r="A3" s="3" t="s">
        <v>9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</row>
    <row r="4" spans="1:8" x14ac:dyDescent="0.25">
      <c r="A4" s="4" t="s">
        <v>11</v>
      </c>
      <c r="B4" s="6"/>
      <c r="C4" s="6"/>
      <c r="D4" s="6"/>
      <c r="E4" s="6"/>
      <c r="F4" s="6"/>
      <c r="G4" s="6"/>
      <c r="H4" s="6"/>
    </row>
    <row r="5" spans="1:8" x14ac:dyDescent="0.25">
      <c r="A5" s="5" t="s">
        <v>12</v>
      </c>
      <c r="B5" s="6">
        <v>274</v>
      </c>
      <c r="C5" s="6">
        <v>230</v>
      </c>
      <c r="D5" s="6">
        <v>175</v>
      </c>
      <c r="E5" s="6">
        <v>104</v>
      </c>
      <c r="F5" s="6">
        <v>42</v>
      </c>
      <c r="G5" s="6">
        <v>22</v>
      </c>
      <c r="H5" s="6">
        <v>9</v>
      </c>
    </row>
    <row r="6" spans="1:8" x14ac:dyDescent="0.25">
      <c r="A6" s="5" t="s">
        <v>13</v>
      </c>
      <c r="B6" s="6">
        <v>308</v>
      </c>
      <c r="C6" s="6">
        <v>257</v>
      </c>
      <c r="D6" s="6">
        <v>190</v>
      </c>
      <c r="E6" s="6">
        <v>118</v>
      </c>
      <c r="F6" s="6">
        <v>53</v>
      </c>
      <c r="G6" s="6">
        <v>27</v>
      </c>
      <c r="H6" s="6">
        <v>13</v>
      </c>
    </row>
    <row r="7" spans="1:8" x14ac:dyDescent="0.25">
      <c r="A7" s="5" t="s">
        <v>14</v>
      </c>
      <c r="B7" s="6">
        <v>316</v>
      </c>
      <c r="C7" s="6">
        <v>249</v>
      </c>
      <c r="D7" s="6">
        <v>196</v>
      </c>
      <c r="E7" s="6">
        <v>111</v>
      </c>
      <c r="F7" s="6">
        <v>51</v>
      </c>
      <c r="G7" s="6">
        <v>22</v>
      </c>
      <c r="H7" s="6">
        <v>10</v>
      </c>
    </row>
    <row r="8" spans="1:8" x14ac:dyDescent="0.25">
      <c r="A8" s="4" t="s">
        <v>15</v>
      </c>
      <c r="B8" s="6"/>
      <c r="C8" s="6"/>
      <c r="D8" s="6"/>
      <c r="E8" s="6"/>
      <c r="F8" s="6"/>
      <c r="G8" s="6"/>
      <c r="H8" s="6"/>
    </row>
    <row r="9" spans="1:8" x14ac:dyDescent="0.25">
      <c r="A9" s="5" t="s">
        <v>16</v>
      </c>
      <c r="B9" s="6">
        <v>300</v>
      </c>
      <c r="C9" s="6">
        <v>233</v>
      </c>
      <c r="D9" s="6">
        <v>171</v>
      </c>
      <c r="E9" s="6">
        <v>107</v>
      </c>
      <c r="F9" s="6">
        <v>53</v>
      </c>
      <c r="G9" s="6">
        <v>27</v>
      </c>
      <c r="H9" s="6">
        <v>9</v>
      </c>
    </row>
    <row r="10" spans="1:8" x14ac:dyDescent="0.25">
      <c r="A10" s="5" t="s">
        <v>17</v>
      </c>
      <c r="B10" s="6">
        <v>245</v>
      </c>
      <c r="C10" s="6">
        <v>192</v>
      </c>
      <c r="D10" s="6">
        <v>137</v>
      </c>
      <c r="E10" s="6">
        <v>85</v>
      </c>
      <c r="F10" s="6">
        <v>39</v>
      </c>
      <c r="G10" s="6">
        <v>18</v>
      </c>
      <c r="H10" s="6">
        <v>3</v>
      </c>
    </row>
    <row r="11" spans="1:8" x14ac:dyDescent="0.25">
      <c r="A11" s="5" t="s">
        <v>18</v>
      </c>
      <c r="B11" s="6">
        <v>274</v>
      </c>
      <c r="C11" s="6">
        <v>139</v>
      </c>
      <c r="D11" s="6">
        <v>109</v>
      </c>
      <c r="E11" s="6">
        <v>82</v>
      </c>
      <c r="F11" s="6">
        <v>31</v>
      </c>
      <c r="G11" s="6">
        <v>14</v>
      </c>
      <c r="H11" s="6">
        <v>5</v>
      </c>
    </row>
    <row r="12" spans="1:8" x14ac:dyDescent="0.25">
      <c r="A12" s="5" t="s">
        <v>19</v>
      </c>
      <c r="B12" s="6">
        <v>250</v>
      </c>
      <c r="C12" s="6">
        <v>202</v>
      </c>
      <c r="D12" s="6">
        <v>151</v>
      </c>
      <c r="E12" s="6">
        <v>88</v>
      </c>
      <c r="F12" s="6">
        <v>44</v>
      </c>
      <c r="G12" s="6">
        <v>25</v>
      </c>
      <c r="H12" s="6">
        <v>11</v>
      </c>
    </row>
    <row r="13" spans="1:8" x14ac:dyDescent="0.25">
      <c r="A13" s="5" t="s">
        <v>20</v>
      </c>
      <c r="B13" s="6">
        <v>265</v>
      </c>
      <c r="C13" s="6">
        <v>214</v>
      </c>
      <c r="D13" s="6">
        <v>164</v>
      </c>
      <c r="E13" s="6">
        <v>146</v>
      </c>
      <c r="F13" s="6">
        <v>72</v>
      </c>
      <c r="G13" s="6">
        <v>37</v>
      </c>
      <c r="H13" s="6">
        <v>8</v>
      </c>
    </row>
    <row r="14" spans="1:8" x14ac:dyDescent="0.25">
      <c r="A14" s="5" t="s">
        <v>21</v>
      </c>
      <c r="B14" s="6">
        <v>268</v>
      </c>
      <c r="C14" s="6">
        <v>201</v>
      </c>
      <c r="D14" s="6">
        <v>154</v>
      </c>
      <c r="E14" s="6">
        <v>79</v>
      </c>
      <c r="F14" s="6">
        <v>37</v>
      </c>
      <c r="G14" s="6">
        <v>18</v>
      </c>
      <c r="H14" s="6">
        <v>0</v>
      </c>
    </row>
    <row r="15" spans="1:8" x14ac:dyDescent="0.25">
      <c r="A15" s="4" t="s">
        <v>10</v>
      </c>
      <c r="B15" s="6">
        <v>2500</v>
      </c>
      <c r="C15" s="6">
        <v>1917</v>
      </c>
      <c r="D15" s="6">
        <v>1447</v>
      </c>
      <c r="E15" s="6">
        <v>920</v>
      </c>
      <c r="F15" s="6">
        <v>422</v>
      </c>
      <c r="G15" s="6">
        <v>210</v>
      </c>
      <c r="H15" s="6">
        <v>68</v>
      </c>
    </row>
    <row r="20" spans="1:3" x14ac:dyDescent="0.25">
      <c r="A20" s="3" t="s">
        <v>9</v>
      </c>
      <c r="B20" t="s">
        <v>22</v>
      </c>
      <c r="C20" t="s">
        <v>33</v>
      </c>
    </row>
    <row r="21" spans="1:3" x14ac:dyDescent="0.25">
      <c r="A21" s="4" t="s">
        <v>11</v>
      </c>
      <c r="B21" s="6"/>
      <c r="C21" s="6"/>
    </row>
    <row r="22" spans="1:3" x14ac:dyDescent="0.25">
      <c r="A22" s="5" t="s">
        <v>12</v>
      </c>
      <c r="B22" s="6">
        <v>274</v>
      </c>
      <c r="C22" s="6">
        <v>19242</v>
      </c>
    </row>
    <row r="23" spans="1:3" x14ac:dyDescent="0.25">
      <c r="A23" s="5" t="s">
        <v>13</v>
      </c>
      <c r="B23" s="6">
        <v>308</v>
      </c>
      <c r="C23" s="6">
        <v>11132</v>
      </c>
    </row>
    <row r="24" spans="1:3" x14ac:dyDescent="0.25">
      <c r="A24" s="5" t="s">
        <v>14</v>
      </c>
      <c r="B24" s="6">
        <v>316</v>
      </c>
      <c r="C24" s="6">
        <v>22121</v>
      </c>
    </row>
    <row r="25" spans="1:3" x14ac:dyDescent="0.25">
      <c r="A25" s="4" t="s">
        <v>15</v>
      </c>
      <c r="B25" s="6"/>
      <c r="C25" s="6"/>
    </row>
    <row r="26" spans="1:3" x14ac:dyDescent="0.25">
      <c r="A26" s="5" t="s">
        <v>16</v>
      </c>
      <c r="B26" s="6">
        <v>300</v>
      </c>
      <c r="C26" s="6">
        <v>55040</v>
      </c>
    </row>
    <row r="27" spans="1:3" x14ac:dyDescent="0.25">
      <c r="A27" s="5" t="s">
        <v>17</v>
      </c>
      <c r="B27" s="6">
        <v>245</v>
      </c>
      <c r="C27" s="6">
        <v>17110</v>
      </c>
    </row>
    <row r="28" spans="1:3" x14ac:dyDescent="0.25">
      <c r="A28" s="5" t="s">
        <v>18</v>
      </c>
      <c r="B28" s="6">
        <v>274</v>
      </c>
      <c r="C28" s="6">
        <v>19242</v>
      </c>
    </row>
    <row r="29" spans="1:3" x14ac:dyDescent="0.25">
      <c r="A29" s="5" t="s">
        <v>19</v>
      </c>
      <c r="B29" s="6">
        <v>250</v>
      </c>
      <c r="C29" s="6">
        <v>17552</v>
      </c>
    </row>
    <row r="30" spans="1:3" x14ac:dyDescent="0.25">
      <c r="A30" s="5" t="s">
        <v>20</v>
      </c>
      <c r="B30" s="6">
        <v>265</v>
      </c>
      <c r="C30" s="6">
        <v>18886</v>
      </c>
    </row>
    <row r="31" spans="1:3" x14ac:dyDescent="0.25">
      <c r="A31" s="5" t="s">
        <v>21</v>
      </c>
      <c r="B31" s="6">
        <v>268</v>
      </c>
      <c r="C31" s="6">
        <v>18878</v>
      </c>
    </row>
    <row r="32" spans="1:3" x14ac:dyDescent="0.25">
      <c r="A32" s="4" t="s">
        <v>10</v>
      </c>
      <c r="B32" s="6">
        <v>2500</v>
      </c>
      <c r="C32" s="6">
        <v>199203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анализ</vt:lpstr>
      <vt:lpstr>DATA</vt:lpstr>
      <vt:lpstr>сводные таблицы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Dmitry Kh</cp:lastModifiedBy>
  <dcterms:created xsi:type="dcterms:W3CDTF">2015-06-05T18:19:34Z</dcterms:created>
  <dcterms:modified xsi:type="dcterms:W3CDTF">2023-08-11T21:57:44Z</dcterms:modified>
</cp:coreProperties>
</file>