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тай" sheetId="1" r:id="rId4"/>
    <sheet state="visible" name="Австралия" sheetId="2" r:id="rId5"/>
    <sheet state="visible" name="Индия" sheetId="3" r:id="rId6"/>
    <sheet state="visible" name="Европа" sheetId="4" r:id="rId7"/>
    <sheet state="visible" name="Германия" sheetId="5" r:id="rId8"/>
    <sheet state="visible" name="США" sheetId="6" r:id="rId9"/>
    <sheet state="visible" name="ALL USA" sheetId="7" r:id="rId10"/>
    <sheet state="visible" name="Россия" sheetId="8" r:id="rId11"/>
    <sheet state="visible" name="Турция" sheetId="9" r:id="rId12"/>
    <sheet state="visible" name="Аргентина" sheetId="10" r:id="rId13"/>
    <sheet state="visible" name="Мексика" sheetId="11" r:id="rId14"/>
    <sheet state="visible" name="Сингапур" sheetId="12" r:id="rId15"/>
    <sheet state="visible" name="Малайзия" sheetId="13" r:id="rId16"/>
    <sheet state="visible" name="Индонезия" sheetId="14" r:id="rId17"/>
    <sheet state="visible" name="ЮАР" sheetId="15" r:id="rId18"/>
    <sheet state="visible" name="Польша" sheetId="16" r:id="rId19"/>
    <sheet state="visible" name="Британия" sheetId="17" r:id="rId20"/>
    <sheet state="visible" name="Израиль" sheetId="18" r:id="rId21"/>
    <sheet state="visible" name="Exante" sheetId="19" r:id="rId22"/>
  </sheets>
  <definedNames/>
  <calcPr/>
</workbook>
</file>

<file path=xl/sharedStrings.xml><?xml version="1.0" encoding="utf-8"?>
<sst xmlns="http://schemas.openxmlformats.org/spreadsheetml/2006/main" count="23541" uniqueCount="14197">
  <si>
    <t>Company</t>
  </si>
  <si>
    <t>Ticker Yahoo</t>
  </si>
  <si>
    <t>HKATS Code</t>
  </si>
  <si>
    <t>SEHK Code</t>
  </si>
  <si>
    <t>Contract Size</t>
  </si>
  <si>
    <t>XCH.TO</t>
  </si>
  <si>
    <t>CK Hutchison Holdings Ltd.</t>
  </si>
  <si>
    <t>0001.HK</t>
  </si>
  <si>
    <t>CKH</t>
  </si>
  <si>
    <t>CLP Holdings Limited</t>
  </si>
  <si>
    <t>0002.HK</t>
  </si>
  <si>
    <t>CLP</t>
  </si>
  <si>
    <t>The Hong Kong and China Gas Company Limited</t>
  </si>
  <si>
    <t>0003.HK</t>
  </si>
  <si>
    <t>HKG</t>
  </si>
  <si>
    <t>The Wharf (Holdings) Limited</t>
  </si>
  <si>
    <t>0004.HK</t>
  </si>
  <si>
    <t>WHL</t>
  </si>
  <si>
    <t>HSBC Holdings Plc.</t>
  </si>
  <si>
    <t>0005.HK</t>
  </si>
  <si>
    <t>HKB</t>
  </si>
  <si>
    <t>Power Assets Holdings Limited</t>
  </si>
  <si>
    <t>0006.HK</t>
  </si>
  <si>
    <t>HEH</t>
  </si>
  <si>
    <t>Hang Seng Bank Limited</t>
  </si>
  <si>
    <t>0011.HK</t>
  </si>
  <si>
    <t>HSB</t>
  </si>
  <si>
    <t>Henderson Land Development Company Limited</t>
  </si>
  <si>
    <t>0012.HK</t>
  </si>
  <si>
    <t>HLD</t>
  </si>
  <si>
    <t>Sun Hung Kai Properties Limited</t>
  </si>
  <si>
    <t>0016.HK</t>
  </si>
  <si>
    <t>SHK</t>
  </si>
  <si>
    <t>New World Development Company Limited #</t>
  </si>
  <si>
    <t>0017.HK</t>
  </si>
  <si>
    <t>NWD</t>
  </si>
  <si>
    <t>Swire Pacific Limited</t>
  </si>
  <si>
    <t>0019.HK</t>
  </si>
  <si>
    <t>SWA</t>
  </si>
  <si>
    <t>The Bank of East Asia, Limited</t>
  </si>
  <si>
    <t>0023.HK</t>
  </si>
  <si>
    <t>BEA</t>
  </si>
  <si>
    <t>Galaxy Entertainment Group Limited</t>
  </si>
  <si>
    <t>0027.HK</t>
  </si>
  <si>
    <t>GLX</t>
  </si>
  <si>
    <t>MTR Corporation Limited</t>
  </si>
  <si>
    <t>0066.HK</t>
  </si>
  <si>
    <t>MTR</t>
  </si>
  <si>
    <t>Kunlun Energy Co. Ltd.</t>
  </si>
  <si>
    <t>0135.HK</t>
  </si>
  <si>
    <t>KLE</t>
  </si>
  <si>
    <t>Want Want China Holdings Ltd.</t>
  </si>
  <si>
    <t>0151.HK</t>
  </si>
  <si>
    <t>WWC</t>
  </si>
  <si>
    <t>Geely Automobile Holdings Ltd.</t>
  </si>
  <si>
    <t>0175.HK</t>
  </si>
  <si>
    <t>GAH</t>
  </si>
  <si>
    <t>Alibaba Health Information Technology Ltd.</t>
  </si>
  <si>
    <t>0241.HK</t>
  </si>
  <si>
    <t>ALH</t>
  </si>
  <si>
    <t>CITIC Limited</t>
  </si>
  <si>
    <t>0267.HK</t>
  </si>
  <si>
    <t>CIT</t>
  </si>
  <si>
    <t>Kingdee International Software Group Co., Ltd.</t>
  </si>
  <si>
    <t>0268.HK</t>
  </si>
  <si>
    <t>KDS</t>
  </si>
  <si>
    <t>WH Group Ltd.</t>
  </si>
  <si>
    <t>0288.HK</t>
  </si>
  <si>
    <t>WHG</t>
  </si>
  <si>
    <t>Cathay Pacific Airways Limited</t>
  </si>
  <si>
    <t>0293.HK</t>
  </si>
  <si>
    <t>CPA</t>
  </si>
  <si>
    <t>Jiangxi Copper Company Limited</t>
  </si>
  <si>
    <t>0358.HK</t>
  </si>
  <si>
    <t>JXC</t>
  </si>
  <si>
    <t>China Petroleum &amp; Chemical Corporation</t>
  </si>
  <si>
    <t>0386.HK</t>
  </si>
  <si>
    <t>CPC</t>
  </si>
  <si>
    <t>Hong Kong Exchanges and Clearing Limited</t>
  </si>
  <si>
    <t>0388.HK</t>
  </si>
  <si>
    <t>HEX</t>
  </si>
  <si>
    <t>China Railway Group Limited</t>
  </si>
  <si>
    <t>0390.HK</t>
  </si>
  <si>
    <t>CRG</t>
  </si>
  <si>
    <t>Dongfeng Motor Group Co. Ltd.</t>
  </si>
  <si>
    <t>0489.HK</t>
  </si>
  <si>
    <t>DFM</t>
  </si>
  <si>
    <t>Techtronic Industries Co. Ltd.</t>
  </si>
  <si>
    <t>0669.HK</t>
  </si>
  <si>
    <t>TIC</t>
  </si>
  <si>
    <t>China Overseas Land &amp; Investment Limited</t>
  </si>
  <si>
    <t>0688.HK</t>
  </si>
  <si>
    <t>COL</t>
  </si>
  <si>
    <t>Tencent Holdings Limited</t>
  </si>
  <si>
    <t>0700.HK</t>
  </si>
  <si>
    <t>TCH</t>
  </si>
  <si>
    <t>China Telecom Corporation Limited</t>
  </si>
  <si>
    <t>0728.HK</t>
  </si>
  <si>
    <t>CTC</t>
  </si>
  <si>
    <t>Air China Ltd.</t>
  </si>
  <si>
    <t>0753.HK</t>
  </si>
  <si>
    <t>AIR</t>
  </si>
  <si>
    <t>China Unicom (Hong Kong) Limited</t>
  </si>
  <si>
    <t>0762.HK</t>
  </si>
  <si>
    <t>CHU</t>
  </si>
  <si>
    <t>China Tower Corporation Limited</t>
  </si>
  <si>
    <t>0788.HK</t>
  </si>
  <si>
    <t>XTW</t>
  </si>
  <si>
    <t>Link Real Estate Investment Trust</t>
  </si>
  <si>
    <t>0823.HK</t>
  </si>
  <si>
    <t>LNK</t>
  </si>
  <si>
    <t>PetroChina Company Limited</t>
  </si>
  <si>
    <t>0857.HK</t>
  </si>
  <si>
    <t>PEC</t>
  </si>
  <si>
    <t>CNOOC Limited</t>
  </si>
  <si>
    <t>0883.HK</t>
  </si>
  <si>
    <t>CNC</t>
  </si>
  <si>
    <t>Huaneng Power International, Inc.</t>
  </si>
  <si>
    <t>0902.HK</t>
  </si>
  <si>
    <t>HNP</t>
  </si>
  <si>
    <t>Anhui Conch Cement Company Limited</t>
  </si>
  <si>
    <t>0914.HK</t>
  </si>
  <si>
    <t>ACC</t>
  </si>
  <si>
    <t>China Construction Bank Corporation</t>
  </si>
  <si>
    <t>0939.HK</t>
  </si>
  <si>
    <t>XCC</t>
  </si>
  <si>
    <t>China Mobile Limited</t>
  </si>
  <si>
    <t>0941.HK</t>
  </si>
  <si>
    <t>CHT</t>
  </si>
  <si>
    <t>941-SEHK</t>
  </si>
  <si>
    <t>Semiconductor Manufacturing International Corp.</t>
  </si>
  <si>
    <t>0981.HK</t>
  </si>
  <si>
    <t>SMC</t>
  </si>
  <si>
    <t>Lenovo Group Limited</t>
  </si>
  <si>
    <t>0992.HK</t>
  </si>
  <si>
    <t>LEN</t>
  </si>
  <si>
    <t>China CITIC Bank Corporation Limited</t>
  </si>
  <si>
    <t>0998.HK</t>
  </si>
  <si>
    <t>CTB</t>
  </si>
  <si>
    <t>Kuaishou Technology</t>
  </si>
  <si>
    <t>1024.HK</t>
  </si>
  <si>
    <t>KST</t>
  </si>
  <si>
    <t>Hengan International Group Co. Ltd.</t>
  </si>
  <si>
    <t>1044.HK</t>
  </si>
  <si>
    <t>HGN</t>
  </si>
  <si>
    <t>China Shenhua Energy Company Limited</t>
  </si>
  <si>
    <t>1088.HK</t>
  </si>
  <si>
    <t>CSE</t>
  </si>
  <si>
    <t>CSPC Pharmaceutical Group Ltd.</t>
  </si>
  <si>
    <t>1093.HK</t>
  </si>
  <si>
    <t>CSP</t>
  </si>
  <si>
    <t>Sinopharm Group Co. Ltd.</t>
  </si>
  <si>
    <t>1099.HK</t>
  </si>
  <si>
    <t>SNP</t>
  </si>
  <si>
    <t>China Resources Land Ltd.</t>
  </si>
  <si>
    <t>1109.HK</t>
  </si>
  <si>
    <t>CRL</t>
  </si>
  <si>
    <t>CK Asset Holdings Limited</t>
  </si>
  <si>
    <t>1113.HK</t>
  </si>
  <si>
    <t>CKP</t>
  </si>
  <si>
    <t>Yanzhou Coal Mining Company Limited</t>
  </si>
  <si>
    <t>1171.HK</t>
  </si>
  <si>
    <t>YZC</t>
  </si>
  <si>
    <t>Sino Biopharmaceutical Ltd.</t>
  </si>
  <si>
    <t>1177.HK</t>
  </si>
  <si>
    <t>SBO</t>
  </si>
  <si>
    <t>China Railway Construction Corporation Limited</t>
  </si>
  <si>
    <t>1186.HK</t>
  </si>
  <si>
    <t>CRC</t>
  </si>
  <si>
    <t>BYD Company Limited</t>
  </si>
  <si>
    <t>1211.HK</t>
  </si>
  <si>
    <t>BYD</t>
  </si>
  <si>
    <t>Agricultural Bank of China Limited</t>
  </si>
  <si>
    <t>1288.HK</t>
  </si>
  <si>
    <t>XAB</t>
  </si>
  <si>
    <t>AIA Group Limited</t>
  </si>
  <si>
    <t>1299.HK</t>
  </si>
  <si>
    <t>AIA</t>
  </si>
  <si>
    <t>New China Life Insurance Co. Ltd.</t>
  </si>
  <si>
    <t>1336.HK</t>
  </si>
  <si>
    <t>NCL</t>
  </si>
  <si>
    <t>The People's Insurance Company (Group) of China Limited</t>
  </si>
  <si>
    <t>1339.HK</t>
  </si>
  <si>
    <t>PIN</t>
  </si>
  <si>
    <t>China Cinda Asset Management Co., Ltd</t>
  </si>
  <si>
    <t>1359.HK</t>
  </si>
  <si>
    <t>CDA</t>
  </si>
  <si>
    <t>Industrial and Commercial Bank of China Limited</t>
  </si>
  <si>
    <t>1398.HK</t>
  </si>
  <si>
    <t>XIC</t>
  </si>
  <si>
    <t>Postal Savings Bank of China Co. Ltd.</t>
  </si>
  <si>
    <t>1658.HK</t>
  </si>
  <si>
    <t>XPB</t>
  </si>
  <si>
    <t>China Communications Construction Company Limited</t>
  </si>
  <si>
    <t>1800.HK</t>
  </si>
  <si>
    <t>CCC</t>
  </si>
  <si>
    <t>XiaoMi Corporation</t>
  </si>
  <si>
    <t>1810.HK</t>
  </si>
  <si>
    <t>MIU</t>
  </si>
  <si>
    <t>CGN Power Co., Ltd</t>
  </si>
  <si>
    <t>1816.HK</t>
  </si>
  <si>
    <t>CGN</t>
  </si>
  <si>
    <t>Ping An Health and Technology Co., Ltd.</t>
  </si>
  <si>
    <t>1833.HK</t>
  </si>
  <si>
    <t>PHT</t>
  </si>
  <si>
    <t>Budweiser Brewing Company APAC Limited</t>
  </si>
  <si>
    <t>1876.HK</t>
  </si>
  <si>
    <t>BUD</t>
  </si>
  <si>
    <t>China Coal Energy Company Limited</t>
  </si>
  <si>
    <t>1898.HK</t>
  </si>
  <si>
    <t>CCE</t>
  </si>
  <si>
    <t>Sunac China Holdings Ltd.</t>
  </si>
  <si>
    <t>1918.HK</t>
  </si>
  <si>
    <t>SUN</t>
  </si>
  <si>
    <t>Sands China Ltd.</t>
  </si>
  <si>
    <t>1928.HK</t>
  </si>
  <si>
    <t>SAN</t>
  </si>
  <si>
    <t>China Minsheng Banking Corporation Limited</t>
  </si>
  <si>
    <t>1988.HK</t>
  </si>
  <si>
    <t>MSB</t>
  </si>
  <si>
    <t>Country Garden Holdings Co. Ltd.</t>
  </si>
  <si>
    <t>2007.HK</t>
  </si>
  <si>
    <t>COG</t>
  </si>
  <si>
    <t>AAC Technologies Holdings Inc.</t>
  </si>
  <si>
    <t>2018.HK</t>
  </si>
  <si>
    <t>AAC</t>
  </si>
  <si>
    <t>ANTA Sports Products Ltd.</t>
  </si>
  <si>
    <t>2020.HK</t>
  </si>
  <si>
    <t>ANA</t>
  </si>
  <si>
    <t>China Vanke Co. Ltd.</t>
  </si>
  <si>
    <t>2202.HK</t>
  </si>
  <si>
    <t>VNK</t>
  </si>
  <si>
    <t>Guangzhou Automobile Group Co. Ltd.</t>
  </si>
  <si>
    <t>2238.HK</t>
  </si>
  <si>
    <t>GAC</t>
  </si>
  <si>
    <t>WuXi Biologics (Cayman) Inc.</t>
  </si>
  <si>
    <t>2269.HK</t>
  </si>
  <si>
    <t>WXB</t>
  </si>
  <si>
    <t>MGM China Holdings Limited</t>
  </si>
  <si>
    <t>2282.HK</t>
  </si>
  <si>
    <t>MGM</t>
  </si>
  <si>
    <t>Shenzhou International Group Holdings Ltd.</t>
  </si>
  <si>
    <t>2313.HK</t>
  </si>
  <si>
    <t>SHZ</t>
  </si>
  <si>
    <t>Ping An Insurance (Group) Company of China, Ltd.</t>
  </si>
  <si>
    <t>2318.HK</t>
  </si>
  <si>
    <t>PAI</t>
  </si>
  <si>
    <t>China Mengniu Dairy Co. Ltd.</t>
  </si>
  <si>
    <t>2319.HK</t>
  </si>
  <si>
    <t>MEN</t>
  </si>
  <si>
    <t>PICC Property and Casualty Company Limited</t>
  </si>
  <si>
    <t>2328.HK</t>
  </si>
  <si>
    <t>PIC</t>
  </si>
  <si>
    <t>Great Wall Motor Co. Limited</t>
  </si>
  <si>
    <t>2333.HK</t>
  </si>
  <si>
    <t>GWM</t>
  </si>
  <si>
    <t>Sunny Optical Technology (Group) Co. Ltd.</t>
  </si>
  <si>
    <t>2382.HK</t>
  </si>
  <si>
    <t>SNO</t>
  </si>
  <si>
    <t>BOC Hong Kong (Holdings) Limited</t>
  </si>
  <si>
    <t>2388.HK</t>
  </si>
  <si>
    <t>BOC</t>
  </si>
  <si>
    <t>Aluminum Corporation of China Limited</t>
  </si>
  <si>
    <t>2600.HK</t>
  </si>
  <si>
    <t>ALC</t>
  </si>
  <si>
    <t>China Pacific Insurance (Group) Co., Ltd.</t>
  </si>
  <si>
    <t>2601.HK</t>
  </si>
  <si>
    <t>CPI</t>
  </si>
  <si>
    <t>China Life Insurance Company Limited</t>
  </si>
  <si>
    <t>2628.HK</t>
  </si>
  <si>
    <t>CLI</t>
  </si>
  <si>
    <t>Guangzhou R&amp;F Properties Co., Ltd.</t>
  </si>
  <si>
    <t>2777.HK</t>
  </si>
  <si>
    <t>RFP</t>
  </si>
  <si>
    <t>Tracker Fund of Hong Kong</t>
  </si>
  <si>
    <t>2800.HK</t>
  </si>
  <si>
    <t>TRF</t>
  </si>
  <si>
    <t>CSOP FTSE China A50 ETF</t>
  </si>
  <si>
    <t>2822.HK</t>
  </si>
  <si>
    <t>CSA</t>
  </si>
  <si>
    <t>iShares FTSE A50 China Index ETF</t>
  </si>
  <si>
    <t>2823.HK</t>
  </si>
  <si>
    <t>A50</t>
  </si>
  <si>
    <t>Hang Seng China Enterprises Index ETF</t>
  </si>
  <si>
    <t>2828.HK</t>
  </si>
  <si>
    <t>HCF</t>
  </si>
  <si>
    <t>Zijin Mining Group Company Limited</t>
  </si>
  <si>
    <t>2899.HK</t>
  </si>
  <si>
    <t>ZJM</t>
  </si>
  <si>
    <t>ChinaAMC CSI 300 Index ETF</t>
  </si>
  <si>
    <t>3188.HK</t>
  </si>
  <si>
    <t>AMC</t>
  </si>
  <si>
    <t>China National Building Material Company Limited</t>
  </si>
  <si>
    <t>3323.HK</t>
  </si>
  <si>
    <t>NBM</t>
  </si>
  <si>
    <t>Bank of Communications Co., Ltd.</t>
  </si>
  <si>
    <t>3328.HK</t>
  </si>
  <si>
    <t>BCM</t>
  </si>
  <si>
    <t>China Evergrande Group</t>
  </si>
  <si>
    <t>3333.HK</t>
  </si>
  <si>
    <t>EVG</t>
  </si>
  <si>
    <t>Meituan Dianping</t>
  </si>
  <si>
    <t>3690.HK</t>
  </si>
  <si>
    <t>MET</t>
  </si>
  <si>
    <t>Kingsoft Corporation Ltd.</t>
  </si>
  <si>
    <t>3888.HK</t>
  </si>
  <si>
    <t>KSO</t>
  </si>
  <si>
    <t>China Merchants Bank Co., Ltd.</t>
  </si>
  <si>
    <t>3968.HK</t>
  </si>
  <si>
    <t>CMB</t>
  </si>
  <si>
    <t>Bank of China Limited</t>
  </si>
  <si>
    <t>3988.HK</t>
  </si>
  <si>
    <t>XBC</t>
  </si>
  <si>
    <t>CITIC Securities Co. Ltd.</t>
  </si>
  <si>
    <t>6030.HK</t>
  </si>
  <si>
    <t>CTS</t>
  </si>
  <si>
    <t>JD Health International Inc.</t>
  </si>
  <si>
    <t>6618.HK</t>
  </si>
  <si>
    <t>JDH</t>
  </si>
  <si>
    <t>Haitong Securities Co., Ltd.</t>
  </si>
  <si>
    <t>6837.HK</t>
  </si>
  <si>
    <t>HAI</t>
  </si>
  <si>
    <r>
      <rPr>
        <rFont val="Arial"/>
        <color rgb="FF000000"/>
      </rPr>
      <t>JD.com</t>
    </r>
    <r>
      <rPr>
        <rFont val="Arial"/>
        <color theme="1"/>
      </rPr>
      <t>, Inc.</t>
    </r>
  </si>
  <si>
    <t>9618.HK</t>
  </si>
  <si>
    <t>JDC</t>
  </si>
  <si>
    <t>Bilibili Inc.</t>
  </si>
  <si>
    <t>9626.HK</t>
  </si>
  <si>
    <t>BLI</t>
  </si>
  <si>
    <t>Baidu, Inc.</t>
  </si>
  <si>
    <t>9888.HK</t>
  </si>
  <si>
    <t>BIU</t>
  </si>
  <si>
    <t>Alibaba Group Holding Ltd.</t>
  </si>
  <si>
    <t>9988.HK</t>
  </si>
  <si>
    <t>ALB</t>
  </si>
  <si>
    <t>NetEase, Inc.</t>
  </si>
  <si>
    <t>9999.HK</t>
  </si>
  <si>
    <t>NTE</t>
  </si>
  <si>
    <t>COMPANY NAME</t>
  </si>
  <si>
    <t>CODE</t>
  </si>
  <si>
    <t>GICS SECTOR</t>
  </si>
  <si>
    <t>EWA</t>
  </si>
  <si>
    <t>THE A2 MILK COMPANY LIMITED</t>
  </si>
  <si>
    <t>A2M.AX</t>
  </si>
  <si>
    <t>A2M</t>
  </si>
  <si>
    <t>Consumer Staples</t>
  </si>
  <si>
    <t>AGL ENERGY LIMITED</t>
  </si>
  <si>
    <t>AGL.AXAGL</t>
  </si>
  <si>
    <t>AGL</t>
  </si>
  <si>
    <t>Energy</t>
  </si>
  <si>
    <t>AMCOR LIMITED</t>
  </si>
  <si>
    <t>AMC.AX</t>
  </si>
  <si>
    <t>Financials</t>
  </si>
  <si>
    <t>AMP LIMITED</t>
  </si>
  <si>
    <t>AMP.AX</t>
  </si>
  <si>
    <t>AMP</t>
  </si>
  <si>
    <t>ANSELL LIMITED</t>
  </si>
  <si>
    <t>ANN.AX</t>
  </si>
  <si>
    <t>ANN</t>
  </si>
  <si>
    <t>Health Care</t>
  </si>
  <si>
    <t>ANZ BANKING GROUP LIMITED</t>
  </si>
  <si>
    <t>ANZ.AX</t>
  </si>
  <si>
    <t>ANZ</t>
  </si>
  <si>
    <t>AFTERPAY TOUCH GROUP LIMITED</t>
  </si>
  <si>
    <t>APT.AX</t>
  </si>
  <si>
    <t>APT</t>
  </si>
  <si>
    <t>Software &amp; Services</t>
  </si>
  <si>
    <t>ASX LIMITED</t>
  </si>
  <si>
    <t>ASX.AX</t>
  </si>
  <si>
    <t>ASX</t>
  </si>
  <si>
    <t>ALUMINA LIMITED</t>
  </si>
  <si>
    <t>AWC.AX</t>
  </si>
  <si>
    <t>AWC</t>
  </si>
  <si>
    <t>Materials</t>
  </si>
  <si>
    <t>AURIZON HOLDINGS LIMITED</t>
  </si>
  <si>
    <t>AZJ.AX</t>
  </si>
  <si>
    <t>AZJ</t>
  </si>
  <si>
    <t>Transportation</t>
  </si>
  <si>
    <t>BENDIGO AND ADELAIDE BANK LIMITED</t>
  </si>
  <si>
    <t>BEN.AX</t>
  </si>
  <si>
    <t>BEN</t>
  </si>
  <si>
    <t>BHP BILLITON LIMITED</t>
  </si>
  <si>
    <t>BHP.AX</t>
  </si>
  <si>
    <t>BHP</t>
  </si>
  <si>
    <t>BORAL LIMITED</t>
  </si>
  <si>
    <t>BLD.AX</t>
  </si>
  <si>
    <t>BLD</t>
  </si>
  <si>
    <t>BANK OF QUEENSLAND LIMITED</t>
  </si>
  <si>
    <t>BOQ.AX</t>
  </si>
  <si>
    <t>BOQ</t>
  </si>
  <si>
    <t>Beach Energy</t>
  </si>
  <si>
    <t>BPT.AX</t>
  </si>
  <si>
    <t>BPT*</t>
  </si>
  <si>
    <t>BLUESCOPE STEEL LIMITED</t>
  </si>
  <si>
    <t>BSL.AX</t>
  </si>
  <si>
    <t>BSL</t>
  </si>
  <si>
    <t>BRAMBLES LIMITED</t>
  </si>
  <si>
    <t>BXB.AX</t>
  </si>
  <si>
    <t>BXB</t>
  </si>
  <si>
    <t>Industrials</t>
  </si>
  <si>
    <t>COMMONWEALTH BANK OF AUSTRALIA</t>
  </si>
  <si>
    <t>CBA.AX</t>
  </si>
  <si>
    <t>CBA</t>
  </si>
  <si>
    <t>COCA-COLA AMATIL LIMITED</t>
  </si>
  <si>
    <t>CCL.AX</t>
  </si>
  <si>
    <t>CCL*</t>
  </si>
  <si>
    <t>CIMIC GROUP LIMITED</t>
  </si>
  <si>
    <t>CIM.AX</t>
  </si>
  <si>
    <t>CIM</t>
  </si>
  <si>
    <t>COLES GROUP LIMITED</t>
  </si>
  <si>
    <t>COL.AX</t>
  </si>
  <si>
    <t>COMPUTERSHARE LIMITED</t>
  </si>
  <si>
    <t>CPU.AX</t>
  </si>
  <si>
    <t>CPU</t>
  </si>
  <si>
    <t>Information Technology</t>
  </si>
  <si>
    <t>CSL LIMITED</t>
  </si>
  <si>
    <t>CSL.AX</t>
  </si>
  <si>
    <t>CSL</t>
  </si>
  <si>
    <t>CSR LIMITED</t>
  </si>
  <si>
    <t>CSR.AX</t>
  </si>
  <si>
    <t>CSR</t>
  </si>
  <si>
    <t>CROWN LIMITED</t>
  </si>
  <si>
    <t>CWN.AX</t>
  </si>
  <si>
    <t>CWN</t>
  </si>
  <si>
    <t>Consumer Discretionary</t>
  </si>
  <si>
    <t>FLIGHT CENTRE LIMITED</t>
  </si>
  <si>
    <t>FLT.AX</t>
  </si>
  <si>
    <t>FLT</t>
  </si>
  <si>
    <t>FORTESCUE METALS GROUP LTD</t>
  </si>
  <si>
    <t>FMG.AX</t>
  </si>
  <si>
    <t>FMG</t>
  </si>
  <si>
    <t>GOODMAN GROUP</t>
  </si>
  <si>
    <t>GMG.AX</t>
  </si>
  <si>
    <t>GMG</t>
  </si>
  <si>
    <t>GPT GROUP</t>
  </si>
  <si>
    <t>GPT.AX</t>
  </si>
  <si>
    <t>GPT</t>
  </si>
  <si>
    <t>HARVEY NORMAN HOLDINGS LIMITED</t>
  </si>
  <si>
    <t>HVN.AX</t>
  </si>
  <si>
    <t>HVN</t>
  </si>
  <si>
    <t>INSURANCE AUSTRALIA GROUP LIMITED</t>
  </si>
  <si>
    <t>IAG.AX</t>
  </si>
  <si>
    <t>IAG</t>
  </si>
  <si>
    <t>IOOF HOLDINGS LIMITED</t>
  </si>
  <si>
    <t>IFL.AX</t>
  </si>
  <si>
    <t>IFL</t>
  </si>
  <si>
    <t>ILUKA RESOURCES LIMITED</t>
  </si>
  <si>
    <t>ILU.AX</t>
  </si>
  <si>
    <t>ILU</t>
  </si>
  <si>
    <t>INCITEC PIVOT LIMITED</t>
  </si>
  <si>
    <t>IPL.AX</t>
  </si>
  <si>
    <t>IPL</t>
  </si>
  <si>
    <t>JAMES HARDIE INDUSTRIES PLC</t>
  </si>
  <si>
    <t>JHX.AX</t>
  </si>
  <si>
    <t>JHX</t>
  </si>
  <si>
    <t>LEND LEASE GROUP</t>
  </si>
  <si>
    <t>LLC.AX</t>
  </si>
  <si>
    <t>LLC</t>
  </si>
  <si>
    <t>MIRVAC GROUP</t>
  </si>
  <si>
    <t>MGR.AX</t>
  </si>
  <si>
    <t>MGR</t>
  </si>
  <si>
    <t>Mineral Resources Ltd</t>
  </si>
  <si>
    <t>MIN.AX</t>
  </si>
  <si>
    <t>MIN</t>
  </si>
  <si>
    <t>MEDIBANK PRIVATE LIMITED</t>
  </si>
  <si>
    <t>MPL.AX</t>
  </si>
  <si>
    <t>MPL</t>
  </si>
  <si>
    <t>MACQUARIE GROUP LIMITED</t>
  </si>
  <si>
    <t>MQG.AX</t>
  </si>
  <si>
    <t>MQG</t>
  </si>
  <si>
    <t>METCASH LIMITED</t>
  </si>
  <si>
    <t>MTS.AX</t>
  </si>
  <si>
    <t>MTS</t>
  </si>
  <si>
    <t>MYER HOLDINGS LIMITED</t>
  </si>
  <si>
    <t>MYR.AX</t>
  </si>
  <si>
    <t>MYR*</t>
  </si>
  <si>
    <t>NATIONAL AUSTRALIA BANK LIMITED</t>
  </si>
  <si>
    <t>NAB.AX</t>
  </si>
  <si>
    <t>NAB</t>
  </si>
  <si>
    <t>NEWCREST MINING LIMITED</t>
  </si>
  <si>
    <t>NCM.AX</t>
  </si>
  <si>
    <t>NCM</t>
  </si>
  <si>
    <t>NINE ENTERTAINMENT CO. HOLDINGS LIMITED</t>
  </si>
  <si>
    <t>NEC.AX</t>
  </si>
  <si>
    <t>NEC</t>
  </si>
  <si>
    <t>Telecommunication Services</t>
  </si>
  <si>
    <t>Northern Star Resources Ltd</t>
  </si>
  <si>
    <t>NST.AX</t>
  </si>
  <si>
    <t>NST</t>
  </si>
  <si>
    <t>ORIGIN ENERGY LIMITED</t>
  </si>
  <si>
    <t>ORG.AX</t>
  </si>
  <si>
    <t>ORG</t>
  </si>
  <si>
    <t>ORICA LIMITED</t>
  </si>
  <si>
    <t>ORI.AX</t>
  </si>
  <si>
    <t>ORI</t>
  </si>
  <si>
    <t>OIL SEARCH LIMITED</t>
  </si>
  <si>
    <t>OSH.AX</t>
  </si>
  <si>
    <t>OSH</t>
  </si>
  <si>
    <t>OZ MINERALS LIMITED</t>
  </si>
  <si>
    <t>OZL.AX</t>
  </si>
  <si>
    <t>OZL</t>
  </si>
  <si>
    <t>QANTAS AIRWAYS LIMITED</t>
  </si>
  <si>
    <t>QAN.AX</t>
  </si>
  <si>
    <t>QAN</t>
  </si>
  <si>
    <t>QBE INSURANCE GROUP LIMITED</t>
  </si>
  <si>
    <t>QBE.AX</t>
  </si>
  <si>
    <t>QBE</t>
  </si>
  <si>
    <t>RAMSAY HEALTH CARE LIMITED</t>
  </si>
  <si>
    <t>RHC.AX</t>
  </si>
  <si>
    <t>RHC</t>
  </si>
  <si>
    <t>RIO TINTO LIMITED</t>
  </si>
  <si>
    <t>RIO.AX</t>
  </si>
  <si>
    <t>RIO</t>
  </si>
  <si>
    <t>REGIS RESOURCES LIMITED</t>
  </si>
  <si>
    <t>RRL.AX</t>
  </si>
  <si>
    <t>RRL</t>
  </si>
  <si>
    <t>SOUTH32 LIMITED</t>
  </si>
  <si>
    <t>S32.AX</t>
  </si>
  <si>
    <t>S32</t>
  </si>
  <si>
    <t>SCENTRE GROUP</t>
  </si>
  <si>
    <t>SCG.AX</t>
  </si>
  <si>
    <t>SCG</t>
  </si>
  <si>
    <t>SEEK LIMITED</t>
  </si>
  <si>
    <t>SEK.AX</t>
  </si>
  <si>
    <t>SEK</t>
  </si>
  <si>
    <t>SIMS METAL MANAGEMENT LIMITED</t>
  </si>
  <si>
    <t>SGM.AX</t>
  </si>
  <si>
    <t>SGM</t>
  </si>
  <si>
    <t>STOCKLAND</t>
  </si>
  <si>
    <t>SGP.AX</t>
  </si>
  <si>
    <t>SGP</t>
  </si>
  <si>
    <t>THE STAR ENTERTAINMENT GROUP LIMITED</t>
  </si>
  <si>
    <t>SGR.AX</t>
  </si>
  <si>
    <t>SGR</t>
  </si>
  <si>
    <t>SONIC HEALTHCARE LIMITED</t>
  </si>
  <si>
    <t>SHL.AX</t>
  </si>
  <si>
    <t>SHL</t>
  </si>
  <si>
    <t>SANTOS LIMITED</t>
  </si>
  <si>
    <t>STO.AX</t>
  </si>
  <si>
    <t>STO</t>
  </si>
  <si>
    <t>SUNCORP GROUP LIMITED</t>
  </si>
  <si>
    <t>SUN.AX</t>
  </si>
  <si>
    <t>SYDNEY AIRPORT</t>
  </si>
  <si>
    <t>SYD.AX</t>
  </si>
  <si>
    <t>SYD</t>
  </si>
  <si>
    <t>TABCORP HOLDINGS LIMITED</t>
  </si>
  <si>
    <t>TAH.AX</t>
  </si>
  <si>
    <t>TAH</t>
  </si>
  <si>
    <t>TRANSURBAN GROUP</t>
  </si>
  <si>
    <t>TCL.AX</t>
  </si>
  <si>
    <t>TCL</t>
  </si>
  <si>
    <t>TELSTRA CORPORATION LIMITED</t>
  </si>
  <si>
    <t>TLS.AX</t>
  </si>
  <si>
    <t>TLS</t>
  </si>
  <si>
    <t>TPG Telecom Ltd</t>
  </si>
  <si>
    <t>TPG.AX</t>
  </si>
  <si>
    <t>TPG</t>
  </si>
  <si>
    <t>TATTS GROUP LIMITED</t>
  </si>
  <si>
    <t>TTS.AX</t>
  </si>
  <si>
    <t>TTS*</t>
  </si>
  <si>
    <t>TREASURY WINE ESTATES LIMITED</t>
  </si>
  <si>
    <t>TWE.AX</t>
  </si>
  <si>
    <t>TWE</t>
  </si>
  <si>
    <t>Virgin Money UK PLC</t>
  </si>
  <si>
    <t>VUK.AX</t>
  </si>
  <si>
    <t>VUK</t>
  </si>
  <si>
    <t>WESTPAC BANKING CORPORATION</t>
  </si>
  <si>
    <t>WBC.AX</t>
  </si>
  <si>
    <t>WBC</t>
  </si>
  <si>
    <t>WESFARMERS LIMITED</t>
  </si>
  <si>
    <t>WES.AX</t>
  </si>
  <si>
    <t>WES</t>
  </si>
  <si>
    <t>WESTFIELD CORPORATION</t>
  </si>
  <si>
    <t>WFD.AX</t>
  </si>
  <si>
    <t>WFD*</t>
  </si>
  <si>
    <t>WORLEYPARSONS LIMITED</t>
  </si>
  <si>
    <t>WOR.AX</t>
  </si>
  <si>
    <t>WOR</t>
  </si>
  <si>
    <t>WOOLWORTHS LIMITED</t>
  </si>
  <si>
    <t>WOW.AX</t>
  </si>
  <si>
    <t>WOW</t>
  </si>
  <si>
    <t>WOODSIDE PETROLEUM LIMITED</t>
  </si>
  <si>
    <t>WPL.AX</t>
  </si>
  <si>
    <t>WPL</t>
  </si>
  <si>
    <t>WISETECH GLOBAL LIMITED</t>
  </si>
  <si>
    <t>WTC.AX</t>
  </si>
  <si>
    <t>WTC</t>
  </si>
  <si>
    <t>Xero</t>
  </si>
  <si>
    <t>XRO.AX</t>
  </si>
  <si>
    <t>XRO*</t>
  </si>
  <si>
    <t>Technology</t>
  </si>
  <si>
    <t>S&amp;P/ASX 200</t>
  </si>
  <si>
    <t>^AXJO</t>
  </si>
  <si>
    <t>XJO</t>
  </si>
  <si>
    <t>-</t>
  </si>
  <si>
    <t>CALTEX AUSTRALIA LIMITED</t>
  </si>
  <si>
    <t>CTX*</t>
  </si>
  <si>
    <t>FAIRFAX MEDIA LIMITED</t>
  </si>
  <si>
    <t>FXJ*</t>
  </si>
  <si>
    <t>AARTI INDUSTRIES LIMITED</t>
  </si>
  <si>
    <t>AARTIIND.NS</t>
  </si>
  <si>
    <t>ACC LIMITED</t>
  </si>
  <si>
    <t>ACC.NS</t>
  </si>
  <si>
    <t>ADANI ENTERPRISES LIMITED</t>
  </si>
  <si>
    <t>ADANIENT.NS</t>
  </si>
  <si>
    <t>ADANI PORTS AND SPECIAL ECONOMIC ZONE LIMITED</t>
  </si>
  <si>
    <t>ADANIPORTS.NS</t>
  </si>
  <si>
    <t>AMARA RAJA BATTERIES LIMITED</t>
  </si>
  <si>
    <t>AMARAJABAT.NS</t>
  </si>
  <si>
    <t>AMBUJA CEMENTS LIMITED</t>
  </si>
  <si>
    <t>AMBUJACEM.NS</t>
  </si>
  <si>
    <t>APOLLO HOSPITALS ENTERPRISE LIMITED</t>
  </si>
  <si>
    <t>APOLLOHOSP.NS</t>
  </si>
  <si>
    <t>APOLLO TYRES LIMITED</t>
  </si>
  <si>
    <t>APOLLOTYRE.NS</t>
  </si>
  <si>
    <t>ASHOK LEYLAND LIMITED</t>
  </si>
  <si>
    <t>ASHOKLEY.NS</t>
  </si>
  <si>
    <t>ASIAN PAINTS LIMITED</t>
  </si>
  <si>
    <t>ASIANPAINT.NS</t>
  </si>
  <si>
    <t>AUROBINDO PHARMA LIMITED</t>
  </si>
  <si>
    <t>AUROPHARMA.NS</t>
  </si>
  <si>
    <t>AXIS BANK LIMITED</t>
  </si>
  <si>
    <t>AXISBANK.NS</t>
  </si>
  <si>
    <t>BAJAJ AUTO LIMITED</t>
  </si>
  <si>
    <t>BAJAJ-AUTO.NS</t>
  </si>
  <si>
    <t>BAJAJ FINANCE LIMITED</t>
  </si>
  <si>
    <t>BAJFINANCE.NS</t>
  </si>
  <si>
    <t>BAJAJ FINSERV LIMITED</t>
  </si>
  <si>
    <t>BAJAJFINSV.NS</t>
  </si>
  <si>
    <t>BALKRISHNA INDUSTRIES LIMITED</t>
  </si>
  <si>
    <t>BALKRISIND.NS</t>
  </si>
  <si>
    <t>BANDHAN BANK LIMITED</t>
  </si>
  <si>
    <t>BANDHANBNK.NS</t>
  </si>
  <si>
    <t>BANK OF BARODA</t>
  </si>
  <si>
    <t>BANKBARODA.NS</t>
  </si>
  <si>
    <t>BATA INDIA LIMITED</t>
  </si>
  <si>
    <t>BATAINDIA.NS</t>
  </si>
  <si>
    <t>BERGER PAINTS (I) LIMITED</t>
  </si>
  <si>
    <t>BERGEPAINT.NS</t>
  </si>
  <si>
    <t>BHARAT ELECTRONICS LIMITED</t>
  </si>
  <si>
    <t>BEL.NS</t>
  </si>
  <si>
    <t>BHARAT FORGE LIMITED</t>
  </si>
  <si>
    <t>BHARATFORG.NS</t>
  </si>
  <si>
    <t>BHARAT HEAVY ELECTRICALS LIMITED</t>
  </si>
  <si>
    <t>BHEL.NS</t>
  </si>
  <si>
    <t>BHARAT PETROLEUM CORPORATION LIMITED</t>
  </si>
  <si>
    <t>BPCL.NS</t>
  </si>
  <si>
    <t>BHARTI AIRTEL LIMITED</t>
  </si>
  <si>
    <t>BHARTIARTL.NS</t>
  </si>
  <si>
    <t>BIOCON LIMITED</t>
  </si>
  <si>
    <t>BIOCON.NS</t>
  </si>
  <si>
    <t>BOSCH LIMITED</t>
  </si>
  <si>
    <t>BOSCHLTD.NS</t>
  </si>
  <si>
    <t>BRITANNIA INDUSTRIES LIMITED</t>
  </si>
  <si>
    <t>BRITANNIA.NS</t>
  </si>
  <si>
    <t>CADILA HEALTHCARE LIMITED</t>
  </si>
  <si>
    <t>CADILAHC.NS</t>
  </si>
  <si>
    <t>CANARA BANK</t>
  </si>
  <si>
    <t>CANBK.NS</t>
  </si>
  <si>
    <t>CHOLAMANDALAM INVESTMENT AND FINANCE COMPANY LIMITED</t>
  </si>
  <si>
    <t>CHOLAFIN.NS</t>
  </si>
  <si>
    <t>CIPLA LIMITED</t>
  </si>
  <si>
    <t>CIPLA.NS</t>
  </si>
  <si>
    <t>COAL INDIA LIMITED</t>
  </si>
  <si>
    <t>COALINDIA.NS</t>
  </si>
  <si>
    <t>COFORGE LIMITED</t>
  </si>
  <si>
    <t>COFORGE.NS</t>
  </si>
  <si>
    <t>COLGATE PALMOLIVE (INDIA) LIMITED</t>
  </si>
  <si>
    <t>COLPAL.NS</t>
  </si>
  <si>
    <t>CONTAINER CORPORATION OF INDIA LIMITED</t>
  </si>
  <si>
    <t>CONCOR.NS</t>
  </si>
  <si>
    <t>CUMMINS INDIA LIMITED</t>
  </si>
  <si>
    <t>CUMMINSIND.NS</t>
  </si>
  <si>
    <t>DABUR INDIA LIMITED</t>
  </si>
  <si>
    <t>DABUR.NS</t>
  </si>
  <si>
    <t>DIVI'S LABORATORIES LIMITED</t>
  </si>
  <si>
    <t>DIVISLAB.NS</t>
  </si>
  <si>
    <t>DLF LIMITED</t>
  </si>
  <si>
    <t>DLF.NS</t>
  </si>
  <si>
    <t>DR. LAL PATH LABS LTD.</t>
  </si>
  <si>
    <t>LALPATHLAB.NS</t>
  </si>
  <si>
    <t>DR. REDDY'S LABORATORIES LIMITED</t>
  </si>
  <si>
    <t>DRREDDY.NS</t>
  </si>
  <si>
    <t>EICHER MOTORS LIMITED</t>
  </si>
  <si>
    <t>EICHERMOT.NS</t>
  </si>
  <si>
    <t>ESCORTS LIMITED</t>
  </si>
  <si>
    <t>ESCORTS.NS</t>
  </si>
  <si>
    <t>EXIDE INDUSTRIES LIMITED</t>
  </si>
  <si>
    <t>EXIDEIND.NS</t>
  </si>
  <si>
    <t>GAIL (INDIA) LIMITED</t>
  </si>
  <si>
    <t>GAIL.NS</t>
  </si>
  <si>
    <t>GLENMARK PHARMACEUTICALS LIMITED</t>
  </si>
  <si>
    <t>GLENMARK.NS</t>
  </si>
  <si>
    <t>GMR INFRASTRUCTURE LIMITED</t>
  </si>
  <si>
    <t>GMRINFRA.NS</t>
  </si>
  <si>
    <t>GODREJ CONSUMER PRODUCTS LIMITED</t>
  </si>
  <si>
    <t>GODREJCP.NS</t>
  </si>
  <si>
    <t>GODREJ PROPERTIES LIMITED</t>
  </si>
  <si>
    <t>GODREJPROP.NS</t>
  </si>
  <si>
    <t>GRASIM INDUSTRIES LIMITED</t>
  </si>
  <si>
    <t>GRASIM.NS</t>
  </si>
  <si>
    <t>HAVELLS INDIA LIMITED</t>
  </si>
  <si>
    <t>HAVELLS.NS</t>
  </si>
  <si>
    <t>HCL TECHNOLOGIES LIMITED</t>
  </si>
  <si>
    <t>HCLTECH.NS</t>
  </si>
  <si>
    <t>HDFC ASSET MANAGEMENT COMPANY LIMITED</t>
  </si>
  <si>
    <t>HDFCAMC.NS</t>
  </si>
  <si>
    <t>HDFC BANK LIMITED</t>
  </si>
  <si>
    <t>HDFCBANK.NS</t>
  </si>
  <si>
    <t>HDFC LIFE INSURANCE COMPANY LIMITED</t>
  </si>
  <si>
    <t>HDFCLIFE.NS</t>
  </si>
  <si>
    <t>HERO MOTOCORP LIMITED</t>
  </si>
  <si>
    <t>HEROMOTOCO.NS</t>
  </si>
  <si>
    <t>HINDALCO INDUSTRIES LIMITED</t>
  </si>
  <si>
    <t>HINDALCO.NS</t>
  </si>
  <si>
    <t>HINDUSTAN PETROLEUM CORPORATION LIMITED</t>
  </si>
  <si>
    <t>HINDPETRO.NS</t>
  </si>
  <si>
    <t>HINDUSTAN UNILEVER LIMITED</t>
  </si>
  <si>
    <t>HINDUNILVR.NS</t>
  </si>
  <si>
    <t>HOUSING DEVELOPMENT FINANCE CORPORATION LIMITED</t>
  </si>
  <si>
    <t>HDFC.NS</t>
  </si>
  <si>
    <t>ICICI BANK LIMITED</t>
  </si>
  <si>
    <t>ICICIBANK.NS</t>
  </si>
  <si>
    <t>ICICI LOMBARD GENERAL INSURANCE COMPANY LIMITED</t>
  </si>
  <si>
    <t>ICICIGI.NS</t>
  </si>
  <si>
    <t>ICICI PRUDENTIAL LIFE INSURANCE COMPANY LIMITED</t>
  </si>
  <si>
    <t>ICICIPRULI.NS</t>
  </si>
  <si>
    <t>IDFC FIRST BANK LIMITED</t>
  </si>
  <si>
    <t>IDFCFIRSTB.NS</t>
  </si>
  <si>
    <t>INDIABULLS HOUSING FINANCE LIMITED</t>
  </si>
  <si>
    <t>IBULHSGFIN.NS</t>
  </si>
  <si>
    <t>INDIAN OIL CORPORATION LIMITED</t>
  </si>
  <si>
    <t>IOC.NS</t>
  </si>
  <si>
    <t>INDRAPRASTHA GAS LIMITED</t>
  </si>
  <si>
    <t>IGL.NS</t>
  </si>
  <si>
    <t>INDUS TOWERS LIMITED</t>
  </si>
  <si>
    <t>INDUSTOWER.NS</t>
  </si>
  <si>
    <t>INDUSIND BANK LIMITED</t>
  </si>
  <si>
    <t>INDUSINDBK.NS</t>
  </si>
  <si>
    <t>INFO EDGE (INDIA) LIMITED</t>
  </si>
  <si>
    <t>NAUKRI.NS</t>
  </si>
  <si>
    <t>INFOSYS LIMITED</t>
  </si>
  <si>
    <t>INFY.NS</t>
  </si>
  <si>
    <t>INTERGLOBE AVIATION LIMITED</t>
  </si>
  <si>
    <t>INDIGO.NS</t>
  </si>
  <si>
    <t>ITC LIMITED</t>
  </si>
  <si>
    <t>ITC.NS</t>
  </si>
  <si>
    <t>JINDAL STEEL &amp; POWER LIMITED</t>
  </si>
  <si>
    <t>JINDALSTEL.NS</t>
  </si>
  <si>
    <t>JSW STEEL LIMITED</t>
  </si>
  <si>
    <t>JSWSTEEL.NS</t>
  </si>
  <si>
    <t>JUBILANT FOODWORKS LIMITED</t>
  </si>
  <si>
    <t>JUBLFOOD.NS</t>
  </si>
  <si>
    <t>KOTAK MAHINDRA BANK LIMITED</t>
  </si>
  <si>
    <t>KOTAKBANK.NS</t>
  </si>
  <si>
    <t>L&amp;T FINANCE HOLDINGS LIMITED</t>
  </si>
  <si>
    <t>L&amp;TFH.NS</t>
  </si>
  <si>
    <t>LARSEN &amp; TOUBRO LIMITED</t>
  </si>
  <si>
    <t>LT.NS</t>
  </si>
  <si>
    <t>LIC HOUSING FINANCE LIMITED</t>
  </si>
  <si>
    <t>LICHSGFIN.NS</t>
  </si>
  <si>
    <t>LUPIN LIMITED</t>
  </si>
  <si>
    <t>LUPIN.NS</t>
  </si>
  <si>
    <t>MAHANAGAR GAS LIMITED</t>
  </si>
  <si>
    <t>MGL.NS</t>
  </si>
  <si>
    <t>MAHINDRA &amp; MAHINDRA FINANCIAL SERVICES LIMITED</t>
  </si>
  <si>
    <t>M&amp;MFIN.NS</t>
  </si>
  <si>
    <t>MAHINDRA &amp; MAHINDRA LIMITED</t>
  </si>
  <si>
    <t>M&amp;M.NS</t>
  </si>
  <si>
    <t>MANAPPURAM FINANCE LIMITED</t>
  </si>
  <si>
    <t>MANAPPURAM.NS</t>
  </si>
  <si>
    <t>MARICO LIMITED</t>
  </si>
  <si>
    <t>MARICO.NS</t>
  </si>
  <si>
    <t>MARUTI SUZUKI INDIA LIMITED</t>
  </si>
  <si>
    <t>MARUTI.NS</t>
  </si>
  <si>
    <t>MAX FINANCIAL SERVICES LIMITED</t>
  </si>
  <si>
    <t>MFSL.NS</t>
  </si>
  <si>
    <t>MINDTREE LIMITED</t>
  </si>
  <si>
    <t>MINDTREE.NS</t>
  </si>
  <si>
    <t>MOTHERSON SUMI SYSTEMS LIMITED</t>
  </si>
  <si>
    <t>MOTHERSUMI.NS</t>
  </si>
  <si>
    <t>MRF LIMITED</t>
  </si>
  <si>
    <t>MRF.NS</t>
  </si>
  <si>
    <t>MUTHOOT FINANCE LIMITED</t>
  </si>
  <si>
    <t>MUTHOOTFIN.NS</t>
  </si>
  <si>
    <t>NATIONAL ALUMINIUM COMPANY LIMITED</t>
  </si>
  <si>
    <t>NATIONALUM.NS</t>
  </si>
  <si>
    <t>NESTLE INDIA LIMITED</t>
  </si>
  <si>
    <t>NESTLEIND.NS</t>
  </si>
  <si>
    <t>NMDC LIMITED</t>
  </si>
  <si>
    <t>NMDC.NS</t>
  </si>
  <si>
    <t>NTPC LIMITED</t>
  </si>
  <si>
    <t>NTPC.NS</t>
  </si>
  <si>
    <t>OIL &amp; NATURAL GAS CORPORATION LIMITED</t>
  </si>
  <si>
    <t>ONGC.NS</t>
  </si>
  <si>
    <t>PAGE INDUSTRIES LIMITED</t>
  </si>
  <si>
    <t>PAGEIND.NS</t>
  </si>
  <si>
    <t>PETRONET LNG LIMITED</t>
  </si>
  <si>
    <t>PETRONET.NS</t>
  </si>
  <si>
    <t>PIDILITE INDUSTRIES LIMITED</t>
  </si>
  <si>
    <t>PIDILITIND.NS</t>
  </si>
  <si>
    <t>PIRAMAL ENTERPRISES LIMITED</t>
  </si>
  <si>
    <t>PEL.NS</t>
  </si>
  <si>
    <t>POWER FINANCE CORPORATION LIMITED</t>
  </si>
  <si>
    <t>PFC.NS</t>
  </si>
  <si>
    <t>POWER GRID CORPORATION OF INDIA LIMITED</t>
  </si>
  <si>
    <t>POWERGRID.NS</t>
  </si>
  <si>
    <t>PUNJAB NATIONAL BANK</t>
  </si>
  <si>
    <t>PNB.NS</t>
  </si>
  <si>
    <t>PVR LIMITED</t>
  </si>
  <si>
    <t>PVR.NS</t>
  </si>
  <si>
    <t>RBL BANK LIMITED</t>
  </si>
  <si>
    <t>RBLBANK.NS</t>
  </si>
  <si>
    <t>REC LIMITED</t>
  </si>
  <si>
    <t>RECLTD.NS</t>
  </si>
  <si>
    <t>RELIANCE INDUSTRIES LIMITED</t>
  </si>
  <si>
    <t>RELIANCE.NS</t>
  </si>
  <si>
    <t>SBI LIFE INSURANCE COMPANY LIMITED</t>
  </si>
  <si>
    <t>SBILIFE.NS</t>
  </si>
  <si>
    <t>SHREE CEMENT LIMITED</t>
  </si>
  <si>
    <t>SHREECEM.NS</t>
  </si>
  <si>
    <t>SHRIRAM TRANSPORT FINANCE COMPANY LIMITED</t>
  </si>
  <si>
    <t>SRTRANSFIN.NS</t>
  </si>
  <si>
    <t>SIEMENS LIMITED</t>
  </si>
  <si>
    <t>SIEMENS.NS</t>
  </si>
  <si>
    <t>SRF LIMITED</t>
  </si>
  <si>
    <t>SRF.NS</t>
  </si>
  <si>
    <t>STATE BANK OF INDIA</t>
  </si>
  <si>
    <t>SBIN.NS</t>
  </si>
  <si>
    <t>STEEL AUTHORITY OF INDIA LIMITED</t>
  </si>
  <si>
    <t>SAIL.NS</t>
  </si>
  <si>
    <t>SUN PHARMACEUTICAL INDUSTRIES LIMITED</t>
  </si>
  <si>
    <t>SUNPHARMA.NS</t>
  </si>
  <si>
    <t>SUN TV NETWORK LIMITED</t>
  </si>
  <si>
    <t>SUNTV.NS</t>
  </si>
  <si>
    <t>TATA CHEMICALS LIMITED</t>
  </si>
  <si>
    <t>TATACHEM.NS</t>
  </si>
  <si>
    <t>TATA CONSULTANCY SERVICES LIMITED</t>
  </si>
  <si>
    <t>TCS.NS</t>
  </si>
  <si>
    <t>TATA CONSUMER PRODUCTS LIMITED</t>
  </si>
  <si>
    <t>TATACONSUM.NS</t>
  </si>
  <si>
    <t>TATA MOTORS LIMITED</t>
  </si>
  <si>
    <t>TATAMOTORS.NS</t>
  </si>
  <si>
    <t>TATA POWER COMPANY LIMITED</t>
  </si>
  <si>
    <t>TATAPOWER.NS</t>
  </si>
  <si>
    <t>TATA STEEL LIMITED</t>
  </si>
  <si>
    <t>TATASTEEL.NS</t>
  </si>
  <si>
    <t>TECH MAHINDRA LIMITED</t>
  </si>
  <si>
    <t>TECHM.NS</t>
  </si>
  <si>
    <t>THE FEDERAL BANK  LIMITED</t>
  </si>
  <si>
    <t>FEDERALBNK.NS</t>
  </si>
  <si>
    <t>THE RAMCO CEMENTS LIMITED</t>
  </si>
  <si>
    <t>RAMCOCEM.NS</t>
  </si>
  <si>
    <t>TITAN COMPANY LIMITED</t>
  </si>
  <si>
    <t>TITAN.NS</t>
  </si>
  <si>
    <t>TORRENT PHARMACEUTICALS LIMITED</t>
  </si>
  <si>
    <t>TORNTPHARM.NS</t>
  </si>
  <si>
    <t>TORRENT POWER LIMITED</t>
  </si>
  <si>
    <t>TORNTPOWER.NS</t>
  </si>
  <si>
    <t>TVS MOTOR COMPANY LIMITED</t>
  </si>
  <si>
    <t>TVSMOTOR.NS</t>
  </si>
  <si>
    <t>ULTRATECH CEMENT LIMITED</t>
  </si>
  <si>
    <t>ULTRACEMCO.NS</t>
  </si>
  <si>
    <t>UNITED BREWERIES LIMITED</t>
  </si>
  <si>
    <t>UBL.NS</t>
  </si>
  <si>
    <t>UNITED SPIRITS LIMITED</t>
  </si>
  <si>
    <t>MCDOWELL-N.NS</t>
  </si>
  <si>
    <t>UPL LIMITED</t>
  </si>
  <si>
    <t>UPL.NS</t>
  </si>
  <si>
    <t>VEDANTA LIMITED</t>
  </si>
  <si>
    <t>VEDL.NS</t>
  </si>
  <si>
    <t>VODAFONE IDEA LIMITED</t>
  </si>
  <si>
    <t>IDEA.NS</t>
  </si>
  <si>
    <t>VOLTAS LIMITED</t>
  </si>
  <si>
    <t>VOLTAS.NS</t>
  </si>
  <si>
    <t>WIPRO LIMITED</t>
  </si>
  <si>
    <t>WIPRO.NS</t>
  </si>
  <si>
    <t>ZEE ENTERTAINMENT ENTERPRISES LIMITED</t>
  </si>
  <si>
    <t>ZEEL.NS</t>
  </si>
  <si>
    <t>Alkem Laboratories Limited</t>
  </si>
  <si>
    <t>ALKEM.NS</t>
  </si>
  <si>
    <t>AU Small Finance Bank Limited</t>
  </si>
  <si>
    <t>AUBANK.NS</t>
  </si>
  <si>
    <t>Deepak Nitrite Limited</t>
  </si>
  <si>
    <t>DEEPAKNTR.NS</t>
  </si>
  <si>
    <t>Indian Railway Catering And Tourism Corporation Limited</t>
  </si>
  <si>
    <t>IRCTC.NS</t>
  </si>
  <si>
    <t>Nippon Life India Asset Management Limited</t>
  </si>
  <si>
    <t>NAM-INDIA.NS</t>
  </si>
  <si>
    <t>Larsen &amp; Toubro Infotech Limited</t>
  </si>
  <si>
    <t>LTI.NS</t>
  </si>
  <si>
    <t>Navin Fluorine International Limited</t>
  </si>
  <si>
    <t>NAVINFLUOR.NS</t>
  </si>
  <si>
    <t>Pfizer Limited</t>
  </si>
  <si>
    <t>PFIZER.NS</t>
  </si>
  <si>
    <t>PI Industries Limited</t>
  </si>
  <si>
    <t>PIIND.NS</t>
  </si>
  <si>
    <t>Trent Limited</t>
  </si>
  <si>
    <t>TRENT.NS</t>
  </si>
  <si>
    <t>Alembic Pharmaceuticals Limited</t>
  </si>
  <si>
    <t>APLLTD.NS</t>
  </si>
  <si>
    <t>City Union Bank Limited</t>
  </si>
  <si>
    <t>CUB.NS</t>
  </si>
  <si>
    <t>Granules India Limited</t>
  </si>
  <si>
    <t>GRANULES.NS</t>
  </si>
  <si>
    <t>Gujarat Gas Limited</t>
  </si>
  <si>
    <t>GUJGASLTD.NS</t>
  </si>
  <si>
    <t>L&amp;T Technology Services Limited</t>
  </si>
  <si>
    <t>LTTS.NS</t>
  </si>
  <si>
    <t>Mphasis Limited</t>
  </si>
  <si>
    <t>MPHASIS.NS</t>
  </si>
  <si>
    <t>Nifty 50</t>
  </si>
  <si>
    <t>^NSEI</t>
  </si>
  <si>
    <t>Nifty Bank</t>
  </si>
  <si>
    <t>^NSEBANK</t>
  </si>
  <si>
    <t>Code</t>
  </si>
  <si>
    <t>Underlying ISIN</t>
  </si>
  <si>
    <t>Location</t>
  </si>
  <si>
    <t>Aalberts</t>
  </si>
  <si>
    <t>AALB.AS</t>
  </si>
  <si>
    <t>AAI</t>
  </si>
  <si>
    <t>NL0000852564</t>
  </si>
  <si>
    <t>Amsterdam</t>
  </si>
  <si>
    <t>ABN AMRO Bank</t>
  </si>
  <si>
    <t>ABN.AS</t>
  </si>
  <si>
    <t>ABN</t>
  </si>
  <si>
    <t>NL0011540547</t>
  </si>
  <si>
    <t xml:space="preserve">Accell Group NV </t>
  </si>
  <si>
    <t>ACCEL.AS</t>
  </si>
  <si>
    <t>NL0009767532</t>
  </si>
  <si>
    <t>Adidas</t>
  </si>
  <si>
    <t>ADS.F</t>
  </si>
  <si>
    <t>ADQ</t>
  </si>
  <si>
    <t>DE000A1EWWW0</t>
  </si>
  <si>
    <t>Adyen</t>
  </si>
  <si>
    <t>ADYEN.AS</t>
  </si>
  <si>
    <t>ADY</t>
  </si>
  <si>
    <t>NL0012969182</t>
  </si>
  <si>
    <t>AEGON</t>
  </si>
  <si>
    <t>AGN.AS</t>
  </si>
  <si>
    <t>AGN</t>
  </si>
  <si>
    <t>NL0000303709</t>
  </si>
  <si>
    <t>ageas NV/SA</t>
  </si>
  <si>
    <t>AGS.BR</t>
  </si>
  <si>
    <t>AGA</t>
  </si>
  <si>
    <t>BE0974264930</t>
  </si>
  <si>
    <t>Ahold Delhaize, Koninklijke</t>
  </si>
  <si>
    <t>AD.AS</t>
  </si>
  <si>
    <t>AH</t>
  </si>
  <si>
    <t>NL0011794037</t>
  </si>
  <si>
    <t>AIR FRANCE-KLM</t>
  </si>
  <si>
    <t>AFR.F</t>
  </si>
  <si>
    <t>AFA</t>
  </si>
  <si>
    <t>FR0000031122</t>
  </si>
  <si>
    <t>AKZO NOBEL</t>
  </si>
  <si>
    <t>AKZA.AS</t>
  </si>
  <si>
    <t>AKZ</t>
  </si>
  <si>
    <t>NL0013267909</t>
  </si>
  <si>
    <t>Alfen</t>
  </si>
  <si>
    <t>ALFEN.AS</t>
  </si>
  <si>
    <t>ALF</t>
  </si>
  <si>
    <t>NL0012817175</t>
  </si>
  <si>
    <t>Allianz</t>
  </si>
  <si>
    <t>ALV.DE</t>
  </si>
  <si>
    <t>AZQ</t>
  </si>
  <si>
    <t>DE0008404005</t>
  </si>
  <si>
    <t>AMG N.V.</t>
  </si>
  <si>
    <t>AMG.AS</t>
  </si>
  <si>
    <t>AMG</t>
  </si>
  <si>
    <t>NL0000888691</t>
  </si>
  <si>
    <t>Aperam</t>
  </si>
  <si>
    <t>APAM.AS</t>
  </si>
  <si>
    <t>AP</t>
  </si>
  <si>
    <t>LU0569974404</t>
  </si>
  <si>
    <t>Arcadis N.V</t>
  </si>
  <si>
    <t>ARCAD.AS</t>
  </si>
  <si>
    <t>ARC</t>
  </si>
  <si>
    <t>NL0006237562</t>
  </si>
  <si>
    <t>Arcelor Mittal</t>
  </si>
  <si>
    <t>MT.AS</t>
  </si>
  <si>
    <t>MT</t>
  </si>
  <si>
    <t>LU1598757687</t>
  </si>
  <si>
    <t>ASM INTERNATIONAL N.V.</t>
  </si>
  <si>
    <t>ASM.AS</t>
  </si>
  <si>
    <t>ASM</t>
  </si>
  <si>
    <t>NL0000334118</t>
  </si>
  <si>
    <t>ASML HOLDING NV</t>
  </si>
  <si>
    <t>ASML.AS</t>
  </si>
  <si>
    <t>ASL</t>
  </si>
  <si>
    <t>NL0010273215</t>
  </si>
  <si>
    <t>ASR Nederland</t>
  </si>
  <si>
    <t>ASRNL.AS</t>
  </si>
  <si>
    <t>ASR</t>
  </si>
  <si>
    <t>NL0011872643</t>
  </si>
  <si>
    <t>BASF</t>
  </si>
  <si>
    <t>BAS.F</t>
  </si>
  <si>
    <t>BFQ</t>
  </si>
  <si>
    <t>DE000BASF111</t>
  </si>
  <si>
    <t>Basic-Fit</t>
  </si>
  <si>
    <t>BFIT.AS</t>
  </si>
  <si>
    <t>BFT</t>
  </si>
  <si>
    <t>NL0011872650</t>
  </si>
  <si>
    <t>Bayer</t>
  </si>
  <si>
    <t>BAYN.DE</t>
  </si>
  <si>
    <t>BYQ</t>
  </si>
  <si>
    <t>DE000BAY0017</t>
  </si>
  <si>
    <t>BE Semiconductor Industries NV</t>
  </si>
  <si>
    <t>BESI.AS</t>
  </si>
  <si>
    <t>BES</t>
  </si>
  <si>
    <t>NL0012866412</t>
  </si>
  <si>
    <t>BMW</t>
  </si>
  <si>
    <t>BMW.DE</t>
  </si>
  <si>
    <t>BWQ</t>
  </si>
  <si>
    <t>DE0005190003</t>
  </si>
  <si>
    <t>Boskalis Westminster NV</t>
  </si>
  <si>
    <t>BOKA.AS</t>
  </si>
  <si>
    <t>BOS</t>
  </si>
  <si>
    <t>NL0000852580</t>
  </si>
  <si>
    <t>Brunel International NV</t>
  </si>
  <si>
    <t>BRNL.AS</t>
  </si>
  <si>
    <t>BI</t>
  </si>
  <si>
    <t>NL0010776944</t>
  </si>
  <si>
    <t>Coca-Cola Europacific Partners</t>
  </si>
  <si>
    <t>CCEP.AS</t>
  </si>
  <si>
    <t>GB00BDCPN049</t>
  </si>
  <si>
    <t>CORBION NV</t>
  </si>
  <si>
    <t>CRBN.AS</t>
  </si>
  <si>
    <t>CSM</t>
  </si>
  <si>
    <t>NL0010583399</t>
  </si>
  <si>
    <t>Daimler</t>
  </si>
  <si>
    <t>DAI.DE</t>
  </si>
  <si>
    <t>DMQ</t>
  </si>
  <si>
    <t>DE0007100000</t>
  </si>
  <si>
    <t>Deutsche Bank</t>
  </si>
  <si>
    <t>DBK.DE</t>
  </si>
  <si>
    <t>DBQ</t>
  </si>
  <si>
    <t>DE0005140008</t>
  </si>
  <si>
    <t>Deutsche Lufthansa</t>
  </si>
  <si>
    <t>LHA.DE</t>
  </si>
  <si>
    <t>LUQ</t>
  </si>
  <si>
    <t>DE0008232125</t>
  </si>
  <si>
    <t>Deutsche Post</t>
  </si>
  <si>
    <t>DPW.DE</t>
  </si>
  <si>
    <t>DPQ</t>
  </si>
  <si>
    <t>DE0005552004</t>
  </si>
  <si>
    <t>Deutsche Telekom</t>
  </si>
  <si>
    <t>DTE.DE</t>
  </si>
  <si>
    <t>TKQ</t>
  </si>
  <si>
    <t>DE0005557508</t>
  </si>
  <si>
    <t>DSM NV</t>
  </si>
  <si>
    <t>DSM.AS</t>
  </si>
  <si>
    <t>1DS</t>
  </si>
  <si>
    <t>NL0000009827</t>
  </si>
  <si>
    <t>E.ON</t>
  </si>
  <si>
    <t>EOAN.DE</t>
  </si>
  <si>
    <t>EOQ</t>
  </si>
  <si>
    <t>DE000ENAG999</t>
  </si>
  <si>
    <t>Eurocommercial Properties</t>
  </si>
  <si>
    <t>ECMPA.AS</t>
  </si>
  <si>
    <t>ECM</t>
  </si>
  <si>
    <t>NL0000288876</t>
  </si>
  <si>
    <t>Flow Traders</t>
  </si>
  <si>
    <t>FLOW.AS</t>
  </si>
  <si>
    <t>FLW</t>
  </si>
  <si>
    <t>NL0011279492</t>
  </si>
  <si>
    <t>Fresenius</t>
  </si>
  <si>
    <t>FRE.DE</t>
  </si>
  <si>
    <t>FSQ</t>
  </si>
  <si>
    <t>DE0005785604</t>
  </si>
  <si>
    <t>FUGRO</t>
  </si>
  <si>
    <t>FUR.AS</t>
  </si>
  <si>
    <t>FUR</t>
  </si>
  <si>
    <t>NL00150004A7</t>
  </si>
  <si>
    <t>Grandvision</t>
  </si>
  <si>
    <t>GVNV.AS</t>
  </si>
  <si>
    <t>GVN</t>
  </si>
  <si>
    <t>NL0010937066</t>
  </si>
  <si>
    <t xml:space="preserve">Heijmans N.V. </t>
  </si>
  <si>
    <t>HEIJM.AS</t>
  </si>
  <si>
    <t>HEY</t>
  </si>
  <si>
    <t>NL0009269109</t>
  </si>
  <si>
    <t>HEINEKEN</t>
  </si>
  <si>
    <t>HEIA.AS</t>
  </si>
  <si>
    <t>HEI</t>
  </si>
  <si>
    <t>NL0000009165</t>
  </si>
  <si>
    <t>IMCD</t>
  </si>
  <si>
    <t>IMCD.AS</t>
  </si>
  <si>
    <t>IMD</t>
  </si>
  <si>
    <t>NL0010801007</t>
  </si>
  <si>
    <t>Infineon Technologies</t>
  </si>
  <si>
    <t>IFX.DE</t>
  </si>
  <si>
    <t>NTQ</t>
  </si>
  <si>
    <t>DE0006231004</t>
  </si>
  <si>
    <t>ING</t>
  </si>
  <si>
    <t>NL0011821202</t>
  </si>
  <si>
    <t>Inpost S.A.</t>
  </si>
  <si>
    <t>INPST.AS</t>
  </si>
  <si>
    <t>INP</t>
  </si>
  <si>
    <t>LU2290522684</t>
  </si>
  <si>
    <t>Intertrust</t>
  </si>
  <si>
    <t>INTER.AS</t>
  </si>
  <si>
    <t>ITR</t>
  </si>
  <si>
    <t>NL0010937058</t>
  </si>
  <si>
    <t>JDE Peet's</t>
  </si>
  <si>
    <t>JDEP.AS</t>
  </si>
  <si>
    <t>JDE</t>
  </si>
  <si>
    <t>NL0014332678</t>
  </si>
  <si>
    <t>Just Eat Takeaway.com</t>
  </si>
  <si>
    <t>TKWY.AS</t>
  </si>
  <si>
    <t>TKW</t>
  </si>
  <si>
    <t>NL0012015705</t>
  </si>
  <si>
    <t>K+S AG</t>
  </si>
  <si>
    <t>SDF.DE</t>
  </si>
  <si>
    <t>KSQ</t>
  </si>
  <si>
    <t>DE000KSAG888</t>
  </si>
  <si>
    <t>KLEPIERRE SA</t>
  </si>
  <si>
    <t>LI.PA</t>
  </si>
  <si>
    <t>CIO</t>
  </si>
  <si>
    <t>FR0000121964</t>
  </si>
  <si>
    <t>Koninklijke BAM Groep N.V</t>
  </si>
  <si>
    <t>BAMNB.AS</t>
  </si>
  <si>
    <t>BAM</t>
  </si>
  <si>
    <t>NL0000337319</t>
  </si>
  <si>
    <t>Koninklijke DSM N.V</t>
  </si>
  <si>
    <t>DSM</t>
  </si>
  <si>
    <t>KONINKLIJKE KPN NV</t>
  </si>
  <si>
    <t>KPN.AS</t>
  </si>
  <si>
    <t>KPN</t>
  </si>
  <si>
    <t>NL0000009082</t>
  </si>
  <si>
    <t>KONINKLIJKE VOPAK NV</t>
  </si>
  <si>
    <t>VPK.AS</t>
  </si>
  <si>
    <t>VPK</t>
  </si>
  <si>
    <t>NL0009432491</t>
  </si>
  <si>
    <t>Marel</t>
  </si>
  <si>
    <t>MAREL.AS</t>
  </si>
  <si>
    <t>MAR</t>
  </si>
  <si>
    <t>IS0000000388</t>
  </si>
  <si>
    <t>NN Group NV</t>
  </si>
  <si>
    <t>2NN.F</t>
  </si>
  <si>
    <t>NN</t>
  </si>
  <si>
    <t>NL0010773842</t>
  </si>
  <si>
    <t>NSI NV</t>
  </si>
  <si>
    <t>NSI.AS</t>
  </si>
  <si>
    <t>NSI</t>
  </si>
  <si>
    <t>NL0012365084</t>
  </si>
  <si>
    <t>OCI NV</t>
  </si>
  <si>
    <t>OCI.AS</t>
  </si>
  <si>
    <t>OCI</t>
  </si>
  <si>
    <t>NL0010558797</t>
  </si>
  <si>
    <t>Pharming Group</t>
  </si>
  <si>
    <t>PHARM.AS</t>
  </si>
  <si>
    <t>PHA</t>
  </si>
  <si>
    <t>NL0010391025</t>
  </si>
  <si>
    <t>PHILIPS NV KONINKLIJKE</t>
  </si>
  <si>
    <t>PHIA.AS</t>
  </si>
  <si>
    <t>PHI</t>
  </si>
  <si>
    <t>NL0000009538</t>
  </si>
  <si>
    <t xml:space="preserve">PostNL N.V </t>
  </si>
  <si>
    <t>PNL.AS</t>
  </si>
  <si>
    <t>PNL</t>
  </si>
  <si>
    <t>NL0009739416</t>
  </si>
  <si>
    <t>ProSieben Sat 1 Media AG</t>
  </si>
  <si>
    <t>PSM.DE</t>
  </si>
  <si>
    <t>PSQ</t>
  </si>
  <si>
    <t>DE000PSM7770</t>
  </si>
  <si>
    <t>Prosus</t>
  </si>
  <si>
    <t>PRX.AS</t>
  </si>
  <si>
    <t>PRX</t>
  </si>
  <si>
    <t>NL0013654783</t>
  </si>
  <si>
    <t>RANDSTAD NV</t>
  </si>
  <si>
    <t>RAND.AS</t>
  </si>
  <si>
    <t>RND</t>
  </si>
  <si>
    <t>NL0000379121</t>
  </si>
  <si>
    <t>RELX</t>
  </si>
  <si>
    <t>REN.AS</t>
  </si>
  <si>
    <t>REN</t>
  </si>
  <si>
    <t>GB00B2B0DG97</t>
  </si>
  <si>
    <t>Royal Dutch Shell</t>
  </si>
  <si>
    <t>RDSA.AS</t>
  </si>
  <si>
    <t>RD</t>
  </si>
  <si>
    <t>GB00B03MLX29</t>
  </si>
  <si>
    <t>RWE AG</t>
  </si>
  <si>
    <t>RWE.DE</t>
  </si>
  <si>
    <t>RWQ</t>
  </si>
  <si>
    <t>DE0007037129</t>
  </si>
  <si>
    <t>SAP</t>
  </si>
  <si>
    <t>SAP.DE</t>
  </si>
  <si>
    <t>APQ</t>
  </si>
  <si>
    <t>DE0007164600</t>
  </si>
  <si>
    <t>SBM OFFSHORE NV</t>
  </si>
  <si>
    <t>SBMO.AS</t>
  </si>
  <si>
    <t>SBM</t>
  </si>
  <si>
    <t>NL0000360618</t>
  </si>
  <si>
    <t xml:space="preserve">Siemens AG </t>
  </si>
  <si>
    <t>SIE.DE</t>
  </si>
  <si>
    <t>MHQ</t>
  </si>
  <si>
    <t>DE0007236101</t>
  </si>
  <si>
    <t xml:space="preserve">Siemens Energy AG </t>
  </si>
  <si>
    <t>ENR.DE</t>
  </si>
  <si>
    <t>MNQ</t>
  </si>
  <si>
    <t>DE000ENER6Y0</t>
  </si>
  <si>
    <t>Sif Holding</t>
  </si>
  <si>
    <t>SIFG.AS</t>
  </si>
  <si>
    <t>SIF</t>
  </si>
  <si>
    <t>NL0011660485</t>
  </si>
  <si>
    <t>Signify</t>
  </si>
  <si>
    <t>LIGHT.AS</t>
  </si>
  <si>
    <t>PLT</t>
  </si>
  <si>
    <t>NL0011821392</t>
  </si>
  <si>
    <t>Sligro Food Group NV</t>
  </si>
  <si>
    <t>SLIGR.AS</t>
  </si>
  <si>
    <t>SLG</t>
  </si>
  <si>
    <t>NL0000817179</t>
  </si>
  <si>
    <t xml:space="preserve">TKH Group NV </t>
  </si>
  <si>
    <t>TWEKA.AS</t>
  </si>
  <si>
    <t>TKG</t>
  </si>
  <si>
    <t>NL0000852523</t>
  </si>
  <si>
    <t>TomTom</t>
  </si>
  <si>
    <t>TOM2.AS</t>
  </si>
  <si>
    <t>1TT</t>
  </si>
  <si>
    <t>NL0013332471</t>
  </si>
  <si>
    <t>Unibail-Rodamco-Westfield</t>
  </si>
  <si>
    <t>URW.AS</t>
  </si>
  <si>
    <t>UBL</t>
  </si>
  <si>
    <t>FR0013326246</t>
  </si>
  <si>
    <t>UNILEVER PLC</t>
  </si>
  <si>
    <t>UNA.AS</t>
  </si>
  <si>
    <t>UN</t>
  </si>
  <si>
    <t>GB00B10RZP78</t>
  </si>
  <si>
    <t>Volkswagen pref</t>
  </si>
  <si>
    <t>VOW.DE</t>
  </si>
  <si>
    <t>VWQ</t>
  </si>
  <si>
    <t>DE0007664039</t>
  </si>
  <si>
    <t>WERELDHAVE N.V.</t>
  </si>
  <si>
    <t>WHA.AS</t>
  </si>
  <si>
    <t>WHV</t>
  </si>
  <si>
    <t>NL0000289213</t>
  </si>
  <si>
    <t>WOLTERS-KLUWER</t>
  </si>
  <si>
    <t>WKL.AS</t>
  </si>
  <si>
    <t>WKL</t>
  </si>
  <si>
    <t>NL0000395903</t>
  </si>
  <si>
    <t>Ackermans &amp; van Haaren NV</t>
  </si>
  <si>
    <t>B3K.F</t>
  </si>
  <si>
    <t>AVH</t>
  </si>
  <si>
    <t>BE0003764785</t>
  </si>
  <si>
    <t>Brussels</t>
  </si>
  <si>
    <t>Aedifica</t>
  </si>
  <si>
    <t>AED.BR</t>
  </si>
  <si>
    <t>AED</t>
  </si>
  <si>
    <t>BE0003851681</t>
  </si>
  <si>
    <t>AGFA GEVAERT</t>
  </si>
  <si>
    <t>AGFB.BR</t>
  </si>
  <si>
    <t>AGE</t>
  </si>
  <si>
    <t>BE0003755692</t>
  </si>
  <si>
    <t xml:space="preserve">Anheuser- Busch InBev </t>
  </si>
  <si>
    <t>ABI.BR</t>
  </si>
  <si>
    <t>1IT</t>
  </si>
  <si>
    <t>BE0974293251</t>
  </si>
  <si>
    <t>Argenx</t>
  </si>
  <si>
    <t>ARGX.BR</t>
  </si>
  <si>
    <t>ARG</t>
  </si>
  <si>
    <t>NL0010832176</t>
  </si>
  <si>
    <t>BARCO NV</t>
  </si>
  <si>
    <t>BAR.BR</t>
  </si>
  <si>
    <t>BAR</t>
  </si>
  <si>
    <t>BE0974362940</t>
  </si>
  <si>
    <t>Bekaert NV</t>
  </si>
  <si>
    <t>BEKB.BR</t>
  </si>
  <si>
    <t>BEK</t>
  </si>
  <si>
    <t>BE0974258874</t>
  </si>
  <si>
    <t>bpost NV</t>
  </si>
  <si>
    <t>BPOST.BR</t>
  </si>
  <si>
    <t>BPO</t>
  </si>
  <si>
    <t>BE0974268972</t>
  </si>
  <si>
    <t>Celyad Oncology</t>
  </si>
  <si>
    <t>CYAD.BR</t>
  </si>
  <si>
    <t>CAR</t>
  </si>
  <si>
    <t>BE0974260896</t>
  </si>
  <si>
    <t>Cofinimmo</t>
  </si>
  <si>
    <t>COFB.BR</t>
  </si>
  <si>
    <t>COF</t>
  </si>
  <si>
    <t>BE0003593044</t>
  </si>
  <si>
    <t>Colruyt N.V.</t>
  </si>
  <si>
    <t>COLR.BR</t>
  </si>
  <si>
    <t>BE0974256852</t>
  </si>
  <si>
    <t>D'Ieteren</t>
  </si>
  <si>
    <t>DIE.BR</t>
  </si>
  <si>
    <t>IET</t>
  </si>
  <si>
    <t>BE0974259880</t>
  </si>
  <si>
    <t>Euronav NV</t>
  </si>
  <si>
    <t>EURN.BR</t>
  </si>
  <si>
    <t>EUN</t>
  </si>
  <si>
    <t>BE0003816338</t>
  </si>
  <si>
    <t>EVS Broadcast Equipment SA</t>
  </si>
  <si>
    <t>EVS.BR</t>
  </si>
  <si>
    <t>EVS</t>
  </si>
  <si>
    <t>BE0003820371</t>
  </si>
  <si>
    <t>Fagron</t>
  </si>
  <si>
    <t>FAGR.BR</t>
  </si>
  <si>
    <t>RCU</t>
  </si>
  <si>
    <t>BE0003874915</t>
  </si>
  <si>
    <t>Galapagos NV</t>
  </si>
  <si>
    <t>GLPG.AS</t>
  </si>
  <si>
    <t>GLS</t>
  </si>
  <si>
    <t>BE0003818359</t>
  </si>
  <si>
    <t>GBL</t>
  </si>
  <si>
    <t>GBLB.BR</t>
  </si>
  <si>
    <t>BE0003797140</t>
  </si>
  <si>
    <t>IBA</t>
  </si>
  <si>
    <t>IBAB.BR</t>
  </si>
  <si>
    <t>BE0003766806</t>
  </si>
  <si>
    <t>KBC Groep NV</t>
  </si>
  <si>
    <t>KDB.F</t>
  </si>
  <si>
    <t>KBC</t>
  </si>
  <si>
    <t>BE0003565737</t>
  </si>
  <si>
    <t xml:space="preserve">Melexis </t>
  </si>
  <si>
    <t>MELE.BR</t>
  </si>
  <si>
    <t>MEL</t>
  </si>
  <si>
    <t>BE0165385973</t>
  </si>
  <si>
    <t>Mithra</t>
  </si>
  <si>
    <t>MITRA.BR</t>
  </si>
  <si>
    <t>MIT</t>
  </si>
  <si>
    <t>BE0974283153</t>
  </si>
  <si>
    <t>Ontex</t>
  </si>
  <si>
    <t>ONTEX.BR</t>
  </si>
  <si>
    <t>ONT</t>
  </si>
  <si>
    <t>BE0974276082</t>
  </si>
  <si>
    <t>Oxurion NV</t>
  </si>
  <si>
    <t>OXUR.BR</t>
  </si>
  <si>
    <t>THR</t>
  </si>
  <si>
    <t>BE0003846632</t>
  </si>
  <si>
    <t>PROXIMUS</t>
  </si>
  <si>
    <t>PROX.BR</t>
  </si>
  <si>
    <t>BLG</t>
  </si>
  <si>
    <t>BE0003810273</t>
  </si>
  <si>
    <t>Sofina</t>
  </si>
  <si>
    <t>SOF.BR</t>
  </si>
  <si>
    <t>SOF</t>
  </si>
  <si>
    <t>BE0003717312</t>
  </si>
  <si>
    <t>SOLVAY</t>
  </si>
  <si>
    <t>SOLB.BR</t>
  </si>
  <si>
    <t>SOL</t>
  </si>
  <si>
    <t>BE0003470755</t>
  </si>
  <si>
    <t>Telenet Group Holding NV</t>
  </si>
  <si>
    <t>TNET.BR</t>
  </si>
  <si>
    <t>TGH</t>
  </si>
  <si>
    <t>BE0003826436</t>
  </si>
  <si>
    <t>UCB</t>
  </si>
  <si>
    <t>UCB.BR</t>
  </si>
  <si>
    <t>BE0003739530</t>
  </si>
  <si>
    <t>UMICORE</t>
  </si>
  <si>
    <t>UMI.BR</t>
  </si>
  <si>
    <t>UMC</t>
  </si>
  <si>
    <t>BE0974320526</t>
  </si>
  <si>
    <t>AKER BP</t>
  </si>
  <si>
    <t>ARC.F</t>
  </si>
  <si>
    <t>AKE</t>
  </si>
  <si>
    <t>NO0010345853</t>
  </si>
  <si>
    <t>Oslo</t>
  </si>
  <si>
    <t>AKER SOLUTIONS</t>
  </si>
  <si>
    <t>1AKA.F</t>
  </si>
  <si>
    <t>AKS</t>
  </si>
  <si>
    <t>NO0010716582</t>
  </si>
  <si>
    <t>DNB</t>
  </si>
  <si>
    <t>DNB.OL</t>
  </si>
  <si>
    <t>NO0010031479</t>
  </si>
  <si>
    <t>DNO</t>
  </si>
  <si>
    <t>DNO.OL</t>
  </si>
  <si>
    <t>NO0003921009</t>
  </si>
  <si>
    <t>EQUINOR</t>
  </si>
  <si>
    <t>EQNR.OL</t>
  </si>
  <si>
    <t>EQN</t>
  </si>
  <si>
    <t>NO0010096985</t>
  </si>
  <si>
    <t>FRONTLINE</t>
  </si>
  <si>
    <t>FRO.OL</t>
  </si>
  <si>
    <t>FRO</t>
  </si>
  <si>
    <t>BMG3682E1921</t>
  </si>
  <si>
    <t>GJENSIDIGE FORSIKRING</t>
  </si>
  <si>
    <t>GJF.OL</t>
  </si>
  <si>
    <t>GJF</t>
  </si>
  <si>
    <t>NO0010582521</t>
  </si>
  <si>
    <t>MOWI</t>
  </si>
  <si>
    <t>MOWI.OL</t>
  </si>
  <si>
    <t>MOW</t>
  </si>
  <si>
    <t>NO0003054108</t>
  </si>
  <si>
    <t>NEL</t>
  </si>
  <si>
    <t>NEL.OL</t>
  </si>
  <si>
    <t>NO0010081235</t>
  </si>
  <si>
    <t>NORDIC SEMICONDUCTOR</t>
  </si>
  <si>
    <t>NOD.OL</t>
  </si>
  <si>
    <t>NOD</t>
  </si>
  <si>
    <t>NO0003055501</t>
  </si>
  <si>
    <t>NORSK HYDRO</t>
  </si>
  <si>
    <t>NHY.OL</t>
  </si>
  <si>
    <t>NHY</t>
  </si>
  <si>
    <t>NO0005052605</t>
  </si>
  <si>
    <t>NORWEGIAN AIR SHUTTLE</t>
  </si>
  <si>
    <t>NAS.OL</t>
  </si>
  <si>
    <t>NAS</t>
  </si>
  <si>
    <t>NO0010196140</t>
  </si>
  <si>
    <t>NORWEGIAN FINANS HOLDING</t>
  </si>
  <si>
    <t>NOFI.OL</t>
  </si>
  <si>
    <t>NOF</t>
  </si>
  <si>
    <t>NO0010387004</t>
  </si>
  <si>
    <t>ORKLA</t>
  </si>
  <si>
    <t>ORK.OL</t>
  </si>
  <si>
    <t>ORK</t>
  </si>
  <si>
    <t>NO0003733800</t>
  </si>
  <si>
    <t>PGS</t>
  </si>
  <si>
    <t>PGS.OL</t>
  </si>
  <si>
    <t>NO0010199151</t>
  </si>
  <si>
    <t>REC SILICON</t>
  </si>
  <si>
    <t>RECSI.OL</t>
  </si>
  <si>
    <t>REC</t>
  </si>
  <si>
    <t>NO0010112675</t>
  </si>
  <si>
    <t>Scatec Solar</t>
  </si>
  <si>
    <t>66T.SG</t>
  </si>
  <si>
    <t>SCA</t>
  </si>
  <si>
    <t>NO0010715139</t>
  </si>
  <si>
    <t>SCHIBSTED SER. A</t>
  </si>
  <si>
    <t>SCHA.OL</t>
  </si>
  <si>
    <t>SCH</t>
  </si>
  <si>
    <t>NO0003028904</t>
  </si>
  <si>
    <t>STOREBRAND</t>
  </si>
  <si>
    <t>STB.OL</t>
  </si>
  <si>
    <t>STB</t>
  </si>
  <si>
    <t>NO0003053605</t>
  </si>
  <si>
    <t>SUBSEA 7</t>
  </si>
  <si>
    <t>SUBC.OL</t>
  </si>
  <si>
    <t>SUB</t>
  </si>
  <si>
    <t>LU0075646355</t>
  </si>
  <si>
    <t>TELENOR</t>
  </si>
  <si>
    <t>TEL.OL</t>
  </si>
  <si>
    <t>TEL</t>
  </si>
  <si>
    <t>NO0010063308</t>
  </si>
  <si>
    <t>TGS-NOPEC Geophysical Company</t>
  </si>
  <si>
    <t>TGS.OL</t>
  </si>
  <si>
    <t>TGS</t>
  </si>
  <si>
    <t>NO0003078800</t>
  </si>
  <si>
    <t>Tomra Systems</t>
  </si>
  <si>
    <t>TOM.OL</t>
  </si>
  <si>
    <t>TOM</t>
  </si>
  <si>
    <t>NO0005668905</t>
  </si>
  <si>
    <t>XXL</t>
  </si>
  <si>
    <t>XXL.OL</t>
  </si>
  <si>
    <t>NO0010716863</t>
  </si>
  <si>
    <t>YARA INTERNATIONAL</t>
  </si>
  <si>
    <t>YAR.OL</t>
  </si>
  <si>
    <t>YAR</t>
  </si>
  <si>
    <t>NO0010208051</t>
  </si>
  <si>
    <t>AB Science</t>
  </si>
  <si>
    <t>AB.PA</t>
  </si>
  <si>
    <t>UX1</t>
  </si>
  <si>
    <t>FR0010557264</t>
  </si>
  <si>
    <t>Paris</t>
  </si>
  <si>
    <t>Accor SA</t>
  </si>
  <si>
    <t>AC.PA</t>
  </si>
  <si>
    <t>AH1</t>
  </si>
  <si>
    <t>FR0000120404</t>
  </si>
  <si>
    <t>Aeroports de Paris</t>
  </si>
  <si>
    <t>ADP.PA</t>
  </si>
  <si>
    <t>DQ1</t>
  </si>
  <si>
    <t>FR0010340141</t>
  </si>
  <si>
    <t>Air Liquide</t>
  </si>
  <si>
    <t>AI.PA</t>
  </si>
  <si>
    <t>AI1</t>
  </si>
  <si>
    <t>FR0000120073</t>
  </si>
  <si>
    <t xml:space="preserve">Airbus </t>
  </si>
  <si>
    <t>AIR.PA</t>
  </si>
  <si>
    <t>EA1</t>
  </si>
  <si>
    <t>NL0000235190</t>
  </si>
  <si>
    <t>ALD</t>
  </si>
  <si>
    <t>ALDBT.PA</t>
  </si>
  <si>
    <t>DJ1</t>
  </si>
  <si>
    <t>FR0013258662</t>
  </si>
  <si>
    <t>Alstom</t>
  </si>
  <si>
    <t>ALO.PA</t>
  </si>
  <si>
    <t>AS1</t>
  </si>
  <si>
    <t>FR0010220475</t>
  </si>
  <si>
    <t>Amundi</t>
  </si>
  <si>
    <t>AMUN.PA</t>
  </si>
  <si>
    <t>DY1</t>
  </si>
  <si>
    <t>FR0004125920</t>
  </si>
  <si>
    <t xml:space="preserve">Arkema SA </t>
  </si>
  <si>
    <t>AKE.PA</t>
  </si>
  <si>
    <t>AK1</t>
  </si>
  <si>
    <t>FR0010313833</t>
  </si>
  <si>
    <t>Atos</t>
  </si>
  <si>
    <t>ATO.PA</t>
  </si>
  <si>
    <t>AT1</t>
  </si>
  <si>
    <t>FR0000051732</t>
  </si>
  <si>
    <t>Axa</t>
  </si>
  <si>
    <t>CS.PA</t>
  </si>
  <si>
    <t>CS1</t>
  </si>
  <si>
    <t>FR0000120628</t>
  </si>
  <si>
    <t>Biomerieux</t>
  </si>
  <si>
    <t>BIM.PA</t>
  </si>
  <si>
    <t>BM1</t>
  </si>
  <si>
    <t>FR0013280286</t>
  </si>
  <si>
    <t>BNP Paribas</t>
  </si>
  <si>
    <t>BNP.PA</t>
  </si>
  <si>
    <t>BN1</t>
  </si>
  <si>
    <t>FR0000131104</t>
  </si>
  <si>
    <t>Bouygues</t>
  </si>
  <si>
    <t>EN.PA</t>
  </si>
  <si>
    <t>EN1</t>
  </si>
  <si>
    <t>FR0000120503</t>
  </si>
  <si>
    <t>Bureau Veritas</t>
  </si>
  <si>
    <t>BVI.PA</t>
  </si>
  <si>
    <t>BV1</t>
  </si>
  <si>
    <t>FR0006174348</t>
  </si>
  <si>
    <t>Capgemini</t>
  </si>
  <si>
    <t>CAP.PA</t>
  </si>
  <si>
    <t>CP1</t>
  </si>
  <si>
    <t>FR0000125338</t>
  </si>
  <si>
    <t>Carrefour SA</t>
  </si>
  <si>
    <t>CA.PA</t>
  </si>
  <si>
    <t>CA1</t>
  </si>
  <si>
    <t>FR0000120172</t>
  </si>
  <si>
    <t>Casino Guichard Perrachon</t>
  </si>
  <si>
    <t>CO.PA</t>
  </si>
  <si>
    <t>CO1</t>
  </si>
  <si>
    <t>FR0000125585</t>
  </si>
  <si>
    <t>Cellectis</t>
  </si>
  <si>
    <t>ALCLS.PA</t>
  </si>
  <si>
    <t>CL1</t>
  </si>
  <si>
    <t>FR0010425595</t>
  </si>
  <si>
    <t xml:space="preserve">CNP Assurances </t>
  </si>
  <si>
    <t>CNP.PA</t>
  </si>
  <si>
    <t>CN1</t>
  </si>
  <si>
    <t>FR0000120222</t>
  </si>
  <si>
    <t>Coface</t>
  </si>
  <si>
    <t>COFA.PA</t>
  </si>
  <si>
    <t>CE1</t>
  </si>
  <si>
    <t>FR0010667147</t>
  </si>
  <si>
    <t>Covivio</t>
  </si>
  <si>
    <t>COV.PA</t>
  </si>
  <si>
    <t>FD1</t>
  </si>
  <si>
    <t>FR0000064578</t>
  </si>
  <si>
    <t>Credit Agricole</t>
  </si>
  <si>
    <t>ACA.PA</t>
  </si>
  <si>
    <t>CR1</t>
  </si>
  <si>
    <t>FR0000045072</t>
  </si>
  <si>
    <t>Danone</t>
  </si>
  <si>
    <t>BN.PA</t>
  </si>
  <si>
    <t>DA1</t>
  </si>
  <si>
    <t>FR0000120644</t>
  </si>
  <si>
    <t>Dassault Systemes</t>
  </si>
  <si>
    <t>DSY.PA</t>
  </si>
  <si>
    <t>DS1</t>
  </si>
  <si>
    <t>FR0000130650</t>
  </si>
  <si>
    <t>DBV Technologies</t>
  </si>
  <si>
    <t>DBV.PA</t>
  </si>
  <si>
    <t>DH1</t>
  </si>
  <si>
    <t>FR0010417345</t>
  </si>
  <si>
    <t>Eiffage</t>
  </si>
  <si>
    <t>FGR.PA</t>
  </si>
  <si>
    <t>FG1</t>
  </si>
  <si>
    <t>FR0000130452</t>
  </si>
  <si>
    <t>Electricite de France</t>
  </si>
  <si>
    <t>EDF.VI</t>
  </si>
  <si>
    <t>DF1</t>
  </si>
  <si>
    <t>FR0010242511</t>
  </si>
  <si>
    <t>Elior Group</t>
  </si>
  <si>
    <t>ELIOR.PA</t>
  </si>
  <si>
    <t>EH1</t>
  </si>
  <si>
    <t>FR0011950732</t>
  </si>
  <si>
    <t>Elis</t>
  </si>
  <si>
    <t>ELIS.PA</t>
  </si>
  <si>
    <t>EW1</t>
  </si>
  <si>
    <t>FR0012435121</t>
  </si>
  <si>
    <t>ENGIE</t>
  </si>
  <si>
    <t>ENGI.PA</t>
  </si>
  <si>
    <t>GA1</t>
  </si>
  <si>
    <t>FR0010208488</t>
  </si>
  <si>
    <t>EssilorLuxottica</t>
  </si>
  <si>
    <t>EL.PA</t>
  </si>
  <si>
    <t>EF1</t>
  </si>
  <si>
    <t>FR0000121667</t>
  </si>
  <si>
    <t>Eurazeo</t>
  </si>
  <si>
    <t>RF.PA</t>
  </si>
  <si>
    <t>RF1</t>
  </si>
  <si>
    <t>FR0000121121</t>
  </si>
  <si>
    <t>Faurecia</t>
  </si>
  <si>
    <t>EO.PA</t>
  </si>
  <si>
    <t>EO1</t>
  </si>
  <si>
    <t>FR0000121147</t>
  </si>
  <si>
    <t>FDJ</t>
  </si>
  <si>
    <t>FDJ.PA</t>
  </si>
  <si>
    <t>JX1</t>
  </si>
  <si>
    <t>FR0013451333</t>
  </si>
  <si>
    <t>GENFIT</t>
  </si>
  <si>
    <t>GNFT.PA</t>
  </si>
  <si>
    <t>GY1</t>
  </si>
  <si>
    <t>FR0004163111</t>
  </si>
  <si>
    <t>GTT</t>
  </si>
  <si>
    <t>GTT.PA</t>
  </si>
  <si>
    <t>GC1</t>
  </si>
  <si>
    <t>FR0011726835</t>
  </si>
  <si>
    <t>Hermes International</t>
  </si>
  <si>
    <t>RMS.PA</t>
  </si>
  <si>
    <t>HI1</t>
  </si>
  <si>
    <t>FR0000052292</t>
  </si>
  <si>
    <t>Holcim</t>
  </si>
  <si>
    <t>LHN.PA</t>
  </si>
  <si>
    <t>LG1</t>
  </si>
  <si>
    <t>CH0012214059</t>
  </si>
  <si>
    <t>Icade</t>
  </si>
  <si>
    <t>ICAD.PA</t>
  </si>
  <si>
    <t>II1</t>
  </si>
  <si>
    <t>FR0000035081</t>
  </si>
  <si>
    <t>Iliad SA</t>
  </si>
  <si>
    <t>ILD.PA</t>
  </si>
  <si>
    <t>IL1</t>
  </si>
  <si>
    <t>FR0004035913</t>
  </si>
  <si>
    <t>Imerys</t>
  </si>
  <si>
    <t>NK.PA</t>
  </si>
  <si>
    <t>IY1</t>
  </si>
  <si>
    <t>FR0000120859</t>
  </si>
  <si>
    <t>Ipsen</t>
  </si>
  <si>
    <t>IPN.PA</t>
  </si>
  <si>
    <t>JN1</t>
  </si>
  <si>
    <t>FR0010259150</t>
  </si>
  <si>
    <t>Ipsos</t>
  </si>
  <si>
    <t>IPS.PA</t>
  </si>
  <si>
    <t>JS1</t>
  </si>
  <si>
    <t>FR0000073298</t>
  </si>
  <si>
    <t>KERING</t>
  </si>
  <si>
    <t>KER.PA</t>
  </si>
  <si>
    <t>KR1</t>
  </si>
  <si>
    <t>FR0000121485</t>
  </si>
  <si>
    <t>Korian</t>
  </si>
  <si>
    <t>KORI.PA</t>
  </si>
  <si>
    <t>KC1</t>
  </si>
  <si>
    <t>FR0010386334</t>
  </si>
  <si>
    <t>L'Oreal</t>
  </si>
  <si>
    <t>OR.PA</t>
  </si>
  <si>
    <t>OR1</t>
  </si>
  <si>
    <t>FR0000120321</t>
  </si>
  <si>
    <t>Lagardere</t>
  </si>
  <si>
    <t>MMB.PA</t>
  </si>
  <si>
    <t>MM1</t>
  </si>
  <si>
    <t>FR0000130213</t>
  </si>
  <si>
    <t xml:space="preserve">Legrand SA </t>
  </si>
  <si>
    <t>LR.PA</t>
  </si>
  <si>
    <t>LR1</t>
  </si>
  <si>
    <t>FR0010307819</t>
  </si>
  <si>
    <t xml:space="preserve">LVMH </t>
  </si>
  <si>
    <t>MC.PA</t>
  </si>
  <si>
    <t>MC1</t>
  </si>
  <si>
    <t>FR0000121014</t>
  </si>
  <si>
    <t xml:space="preserve">Metropole Television </t>
  </si>
  <si>
    <t>MMT.PA</t>
  </si>
  <si>
    <t>MT1</t>
  </si>
  <si>
    <t>FR0000053225</t>
  </si>
  <si>
    <t>Michelin</t>
  </si>
  <si>
    <t>ML.PA</t>
  </si>
  <si>
    <t>ML1</t>
  </si>
  <si>
    <t>FR0000121261</t>
  </si>
  <si>
    <t>Nanobiotix</t>
  </si>
  <si>
    <t>NANO.PA</t>
  </si>
  <si>
    <t>NB1</t>
  </si>
  <si>
    <t>FR0011341205</t>
  </si>
  <si>
    <t>Natixis</t>
  </si>
  <si>
    <t>KN.PA</t>
  </si>
  <si>
    <t>KN1</t>
  </si>
  <si>
    <t>FR0000120685</t>
  </si>
  <si>
    <t>Nicox</t>
  </si>
  <si>
    <t>COX.PA</t>
  </si>
  <si>
    <t>NQ1</t>
  </si>
  <si>
    <t>FR0013018124</t>
  </si>
  <si>
    <t>NOKIA</t>
  </si>
  <si>
    <t>NOKIA.PA</t>
  </si>
  <si>
    <t>CG1</t>
  </si>
  <si>
    <t>FI0009000681</t>
  </si>
  <si>
    <t>Orange SA</t>
  </si>
  <si>
    <t>ORA.PA</t>
  </si>
  <si>
    <t>FT1</t>
  </si>
  <si>
    <t>FR0000133308</t>
  </si>
  <si>
    <t>Orpea</t>
  </si>
  <si>
    <t>ORP.PA</t>
  </si>
  <si>
    <t>OP1</t>
  </si>
  <si>
    <t>FR0000184798</t>
  </si>
  <si>
    <t>Pernod Ricard</t>
  </si>
  <si>
    <t>RI.PA</t>
  </si>
  <si>
    <t>RI1</t>
  </si>
  <si>
    <t>FR0000120693</t>
  </si>
  <si>
    <t xml:space="preserve">Publicis Groupe </t>
  </si>
  <si>
    <t>PUB.PA</t>
  </si>
  <si>
    <t>PU1</t>
  </si>
  <si>
    <t>FR0000130577</t>
  </si>
  <si>
    <t>Renault</t>
  </si>
  <si>
    <t>RNO.PA</t>
  </si>
  <si>
    <t>RN1</t>
  </si>
  <si>
    <t>FR0000131906</t>
  </si>
  <si>
    <t>Rexel</t>
  </si>
  <si>
    <t>RXL.PA</t>
  </si>
  <si>
    <t>RZ1</t>
  </si>
  <si>
    <t>FR0010451203</t>
  </si>
  <si>
    <t>Rubis</t>
  </si>
  <si>
    <t>RUI.PA</t>
  </si>
  <si>
    <t>RU1</t>
  </si>
  <si>
    <t>FR0013269123</t>
  </si>
  <si>
    <t xml:space="preserve">Safran SA </t>
  </si>
  <si>
    <t>SAF.PA</t>
  </si>
  <si>
    <t>SM1</t>
  </si>
  <si>
    <t>FR0000073272</t>
  </si>
  <si>
    <t xml:space="preserve">Saint Gobain </t>
  </si>
  <si>
    <t>SGO.PA</t>
  </si>
  <si>
    <t>SG1</t>
  </si>
  <si>
    <t>FR0000125007</t>
  </si>
  <si>
    <t>SANOFI</t>
  </si>
  <si>
    <t>SAN.PA</t>
  </si>
  <si>
    <t>SA1</t>
  </si>
  <si>
    <t>FR0000120578</t>
  </si>
  <si>
    <t>Schneider Electric</t>
  </si>
  <si>
    <t>SU.PA</t>
  </si>
  <si>
    <t>SU1</t>
  </si>
  <si>
    <t>FR0000121972</t>
  </si>
  <si>
    <t>SMCP</t>
  </si>
  <si>
    <t>SMCP.PA</t>
  </si>
  <si>
    <t>JL1</t>
  </si>
  <si>
    <t>FR0013214145</t>
  </si>
  <si>
    <t xml:space="preserve">Societe BIC </t>
  </si>
  <si>
    <t>BB.PA</t>
  </si>
  <si>
    <t>BB1</t>
  </si>
  <si>
    <t>FR0000120966</t>
  </si>
  <si>
    <t xml:space="preserve">Societe Generale </t>
  </si>
  <si>
    <t>GLE.PA</t>
  </si>
  <si>
    <t>GL1</t>
  </si>
  <si>
    <t>FR0000130809</t>
  </si>
  <si>
    <t>Sodexo SA</t>
  </si>
  <si>
    <t>SW.PA</t>
  </si>
  <si>
    <t>SW1</t>
  </si>
  <si>
    <t>FR0000121220</t>
  </si>
  <si>
    <t>Soitec</t>
  </si>
  <si>
    <t>SOI.PA</t>
  </si>
  <si>
    <t>LF1</t>
  </si>
  <si>
    <t>FR0013227113</t>
  </si>
  <si>
    <t>Solvay SA</t>
  </si>
  <si>
    <t>SL1</t>
  </si>
  <si>
    <t>SPIE</t>
  </si>
  <si>
    <t>SPIE.PA</t>
  </si>
  <si>
    <t>ZP1</t>
  </si>
  <si>
    <t>FR0012757854</t>
  </si>
  <si>
    <t>Stellantis</t>
  </si>
  <si>
    <t>STLA.PA</t>
  </si>
  <si>
    <t>UG1</t>
  </si>
  <si>
    <t>NL00150001Q9</t>
  </si>
  <si>
    <t>STMicroelectronics</t>
  </si>
  <si>
    <t>STM.PA</t>
  </si>
  <si>
    <t>ST1</t>
  </si>
  <si>
    <t>NL0000226223</t>
  </si>
  <si>
    <t xml:space="preserve">SUEZ </t>
  </si>
  <si>
    <t>SEV.PA</t>
  </si>
  <si>
    <t>SE1</t>
  </si>
  <si>
    <t>FR0010613471</t>
  </si>
  <si>
    <t>Tarkett</t>
  </si>
  <si>
    <t>TKTT.PA</t>
  </si>
  <si>
    <t>XT1</t>
  </si>
  <si>
    <t>FR0004188670</t>
  </si>
  <si>
    <t>Technicolor SA</t>
  </si>
  <si>
    <t>TCH.PA</t>
  </si>
  <si>
    <t>TM1</t>
  </si>
  <si>
    <t>FR0013505062</t>
  </si>
  <si>
    <t>TECHNIPFMC</t>
  </si>
  <si>
    <t>FTI.PA</t>
  </si>
  <si>
    <t>TP1</t>
  </si>
  <si>
    <t>GB00BDSFG982</t>
  </si>
  <si>
    <t>TF1</t>
  </si>
  <si>
    <t>TFI.PA</t>
  </si>
  <si>
    <t>FR0000054900</t>
  </si>
  <si>
    <t>Thales</t>
  </si>
  <si>
    <t>HO.PA</t>
  </si>
  <si>
    <t>HO1</t>
  </si>
  <si>
    <t>FR0000121329</t>
  </si>
  <si>
    <t>Ubisoft Entertainment</t>
  </si>
  <si>
    <t>UBI.PA</t>
  </si>
  <si>
    <t>US1</t>
  </si>
  <si>
    <t>FR0000054470</t>
  </si>
  <si>
    <t>Valeo</t>
  </si>
  <si>
    <t>FR.PA</t>
  </si>
  <si>
    <t>FR1</t>
  </si>
  <si>
    <t>FR0013176526</t>
  </si>
  <si>
    <t>Vallourec</t>
  </si>
  <si>
    <t>VK.PA</t>
  </si>
  <si>
    <t>VA1</t>
  </si>
  <si>
    <t>FR0013506730</t>
  </si>
  <si>
    <t>Veolia Environnement</t>
  </si>
  <si>
    <t>VIE.PA</t>
  </si>
  <si>
    <t>VI1</t>
  </si>
  <si>
    <t>FR0000124141</t>
  </si>
  <si>
    <t>Vinci</t>
  </si>
  <si>
    <t>DG.PA</t>
  </si>
  <si>
    <t>DG1</t>
  </si>
  <si>
    <t>FR0000125486</t>
  </si>
  <si>
    <t>Vivendi SA</t>
  </si>
  <si>
    <t>VIV.PA</t>
  </si>
  <si>
    <t>EX1</t>
  </si>
  <si>
    <t>FR0000127771</t>
  </si>
  <si>
    <t>Worldline</t>
  </si>
  <si>
    <t>WLN.PA</t>
  </si>
  <si>
    <t>WL1</t>
  </si>
  <si>
    <t>FR0011981968</t>
  </si>
  <si>
    <t>Linde plc</t>
  </si>
  <si>
    <t>LIN.DE</t>
  </si>
  <si>
    <t>Fresenius Medical Care AG</t>
  </si>
  <si>
    <t>FME.DE</t>
  </si>
  <si>
    <t>Delivery Hero SE</t>
  </si>
  <si>
    <t>DHER.DE</t>
  </si>
  <si>
    <t>Deutsche Wohnen SE</t>
  </si>
  <si>
    <t>DWNI.DE</t>
  </si>
  <si>
    <t>Münchener Rück AG</t>
  </si>
  <si>
    <t>MEURV.BR</t>
  </si>
  <si>
    <t>Merck KGaA</t>
  </si>
  <si>
    <t>MRK.DE</t>
  </si>
  <si>
    <t>Covestro AG</t>
  </si>
  <si>
    <t>1COV.DE</t>
  </si>
  <si>
    <t>Deutsche Börse AG</t>
  </si>
  <si>
    <t>DB1.DE</t>
  </si>
  <si>
    <t>Henkel AG</t>
  </si>
  <si>
    <t>HEN3.DE</t>
  </si>
  <si>
    <t>MTU Aero Engines AG</t>
  </si>
  <si>
    <t>MTX.F</t>
  </si>
  <si>
    <t>Continental AG</t>
  </si>
  <si>
    <t>CON.DE</t>
  </si>
  <si>
    <t>HeidelbergCement AG</t>
  </si>
  <si>
    <t>HEI.DE</t>
  </si>
  <si>
    <t>BioNTech</t>
  </si>
  <si>
    <t>22UA.F</t>
  </si>
  <si>
    <t>1+1 Drillisch AG</t>
  </si>
  <si>
    <t>DRI.F</t>
  </si>
  <si>
    <t>Aareal Bank AG</t>
  </si>
  <si>
    <t>ARL.F</t>
  </si>
  <si>
    <t>ADLER Group S.A.</t>
  </si>
  <si>
    <t>ADJ.F</t>
  </si>
  <si>
    <t>ADVA Optical Networking SE</t>
  </si>
  <si>
    <t>ADV.F</t>
  </si>
  <si>
    <t>Airbus SE</t>
  </si>
  <si>
    <t>AIR.F</t>
  </si>
  <si>
    <t>AIXTRON SE</t>
  </si>
  <si>
    <t>AIXA.DE</t>
  </si>
  <si>
    <t>alstria office REIT-AG</t>
  </si>
  <si>
    <t>AOX.F</t>
  </si>
  <si>
    <t>Amadeus Fire AG</t>
  </si>
  <si>
    <t>AAD.DE</t>
  </si>
  <si>
    <t>Aroundtown SA</t>
  </si>
  <si>
    <t>AT1.F</t>
  </si>
  <si>
    <t>Aurubis AG</t>
  </si>
  <si>
    <t>NDA.F</t>
  </si>
  <si>
    <t>AUTO1 Group SE</t>
  </si>
  <si>
    <t>AG1.F</t>
  </si>
  <si>
    <t>BayWa AG vNa</t>
  </si>
  <si>
    <t>BYW.DE</t>
  </si>
  <si>
    <t>Bechtle AG</t>
  </si>
  <si>
    <t>BC8A.F</t>
  </si>
  <si>
    <t>Befesa SA</t>
  </si>
  <si>
    <t>BFSA.F</t>
  </si>
  <si>
    <t>Beiersdorf Aktiengesellschaft</t>
  </si>
  <si>
    <t>BEI.F</t>
  </si>
  <si>
    <t>Bilfinger SE</t>
  </si>
  <si>
    <t>GBF.F</t>
  </si>
  <si>
    <t>Borussia Dortmund GmbH &amp; Co. KGaA</t>
  </si>
  <si>
    <t>BVB.F</t>
  </si>
  <si>
    <t>Brenntag SE</t>
  </si>
  <si>
    <t>BNR.DE</t>
  </si>
  <si>
    <t>CANCOM SE</t>
  </si>
  <si>
    <t>COK.F</t>
  </si>
  <si>
    <t>Carl Zeiss Meditec AG</t>
  </si>
  <si>
    <t>AFX.F</t>
  </si>
  <si>
    <t>Ceconomy St</t>
  </si>
  <si>
    <t>CEC.F</t>
  </si>
  <si>
    <t>CEWE Stiftung &amp; Co. KGaA</t>
  </si>
  <si>
    <t>CWC.F</t>
  </si>
  <si>
    <t>Commerzbank AG</t>
  </si>
  <si>
    <t>CBK.F</t>
  </si>
  <si>
    <t>CompuGroup Medical SE &amp; Co. KGaA</t>
  </si>
  <si>
    <t>COPA.F</t>
  </si>
  <si>
    <t>Corestate Capital Holding S.A.</t>
  </si>
  <si>
    <t>CCAP.F</t>
  </si>
  <si>
    <t>CTS Eventim AG &amp; Co. KGaA</t>
  </si>
  <si>
    <t>EVD0.F</t>
  </si>
  <si>
    <t>Dermapharm Holding SE</t>
  </si>
  <si>
    <t>DMP.F</t>
  </si>
  <si>
    <t>Deutsche EuroShop AG</t>
  </si>
  <si>
    <t>DEQ.F</t>
  </si>
  <si>
    <t>Deutsche Lufthansa AG</t>
  </si>
  <si>
    <t>LHA.F</t>
  </si>
  <si>
    <t>Deutsche Pfandbriefbank AG</t>
  </si>
  <si>
    <t>PBB.F</t>
  </si>
  <si>
    <t>Deutsche Telekom AG</t>
  </si>
  <si>
    <t>DTE.F</t>
  </si>
  <si>
    <t>Deutz AG</t>
  </si>
  <si>
    <t>DEZ.F</t>
  </si>
  <si>
    <t>DIC Asset AG</t>
  </si>
  <si>
    <t>DIC.F</t>
  </si>
  <si>
    <t>Drägerwerk AG &amp; Co. KGaA Vz</t>
  </si>
  <si>
    <t>DRW3.DE</t>
  </si>
  <si>
    <t>Dürr AG</t>
  </si>
  <si>
    <t>DUEB.F</t>
  </si>
  <si>
    <t>DWS Group GmbH &amp; Co. KGaA</t>
  </si>
  <si>
    <t>DWS.F</t>
  </si>
  <si>
    <t>Eckert &amp; Ziegler Strahlen- und Medizintechnik AG</t>
  </si>
  <si>
    <t>EUZ.F</t>
  </si>
  <si>
    <t>ElringKlinger AG</t>
  </si>
  <si>
    <t>ZIL2.DE</t>
  </si>
  <si>
    <t>Encavis AG</t>
  </si>
  <si>
    <t>ECV.DE</t>
  </si>
  <si>
    <t>Evonik Industries AG</t>
  </si>
  <si>
    <t>EVK.DE</t>
  </si>
  <si>
    <t>EVOTEC SE</t>
  </si>
  <si>
    <t>EVT.F</t>
  </si>
  <si>
    <t>Fielmann AG</t>
  </si>
  <si>
    <t>FIE1.F</t>
  </si>
  <si>
    <t>flatexDEGIRO AG</t>
  </si>
  <si>
    <t>FTK.F</t>
  </si>
  <si>
    <t>Fraport AG</t>
  </si>
  <si>
    <t>FRA.F</t>
  </si>
  <si>
    <t>freenet AG</t>
  </si>
  <si>
    <t>FNTN.F</t>
  </si>
  <si>
    <t>Fuchs Petrolub SE Vz</t>
  </si>
  <si>
    <t>FPE.DE</t>
  </si>
  <si>
    <t>GEA Group Aktiengesellschaft</t>
  </si>
  <si>
    <t>G1A.F</t>
  </si>
  <si>
    <t>Gerresheimer AG</t>
  </si>
  <si>
    <t>GXI.F</t>
  </si>
  <si>
    <t>Global Fashion Group S.A.</t>
  </si>
  <si>
    <t>GFG.F</t>
  </si>
  <si>
    <t>Grand City Properties S.A.</t>
  </si>
  <si>
    <t>GYC1.F</t>
  </si>
  <si>
    <t>HAMBORNER REIT AG NA O.N.</t>
  </si>
  <si>
    <t>HABA.F</t>
  </si>
  <si>
    <t>Hamburger Hafen und Logistik AG</t>
  </si>
  <si>
    <t>HHFA.F</t>
  </si>
  <si>
    <t>Hannover Rück SE</t>
  </si>
  <si>
    <t>HNRB.F</t>
  </si>
  <si>
    <t>Hella KGaA Hueck &amp; Co.</t>
  </si>
  <si>
    <t>HLE.DE</t>
  </si>
  <si>
    <t>HelloFresh SE</t>
  </si>
  <si>
    <t>HFG.F</t>
  </si>
  <si>
    <t>HENSOLDT AG</t>
  </si>
  <si>
    <t>HAG.F</t>
  </si>
  <si>
    <t>HOCHTIEF AG</t>
  </si>
  <si>
    <t>HOT.F</t>
  </si>
  <si>
    <t>home24 SE</t>
  </si>
  <si>
    <t>H24.F</t>
  </si>
  <si>
    <t>HORNBACH Holding AG &amp; Co. KGaA</t>
  </si>
  <si>
    <t>HBH.F</t>
  </si>
  <si>
    <t>Hugo Boss AG</t>
  </si>
  <si>
    <t>BOSS.F</t>
  </si>
  <si>
    <t>Hypoport SE</t>
  </si>
  <si>
    <t>HYQ.F</t>
  </si>
  <si>
    <t>Indus Holding AG</t>
  </si>
  <si>
    <t>INH.DE</t>
  </si>
  <si>
    <t>Infineon Technologies AG</t>
  </si>
  <si>
    <t>IFX.F</t>
  </si>
  <si>
    <t>Instone Real Estate Group</t>
  </si>
  <si>
    <t>INS.F</t>
  </si>
  <si>
    <t>Jenoptik AG</t>
  </si>
  <si>
    <t>JEN.F</t>
  </si>
  <si>
    <t>Jost Werke AG</t>
  </si>
  <si>
    <t>JST.F</t>
  </si>
  <si>
    <t>Jungheinrich AG</t>
  </si>
  <si>
    <t>JUN3.F</t>
  </si>
  <si>
    <t>K+S Aktiengesellschaft</t>
  </si>
  <si>
    <t>SDF.F</t>
  </si>
  <si>
    <t>KION GROUP AG</t>
  </si>
  <si>
    <t>KGX.F</t>
  </si>
  <si>
    <t>Klöckner &amp; Co SE</t>
  </si>
  <si>
    <t>KCO.F</t>
  </si>
  <si>
    <t>Knorr-Bremse AG</t>
  </si>
  <si>
    <t>KBX.DE</t>
  </si>
  <si>
    <t>Koenig &amp; Bauer AG</t>
  </si>
  <si>
    <t>SKB.F</t>
  </si>
  <si>
    <t>Krones AG</t>
  </si>
  <si>
    <t>KRNU.F</t>
  </si>
  <si>
    <t>KWS SAAT SE &amp; Co. KGaA</t>
  </si>
  <si>
    <t>KWS.F</t>
  </si>
  <si>
    <t>LANXESS AG</t>
  </si>
  <si>
    <t>LXS.F</t>
  </si>
  <si>
    <t>LEG Immobilien AG</t>
  </si>
  <si>
    <t>LEG.F</t>
  </si>
  <si>
    <t>Leoni AG</t>
  </si>
  <si>
    <t>LEO.F</t>
  </si>
  <si>
    <t>LPKF Laser &amp; Electronics AG</t>
  </si>
  <si>
    <t>LPK.F</t>
  </si>
  <si>
    <t>Medios AG</t>
  </si>
  <si>
    <t>ILM1.F</t>
  </si>
  <si>
    <t>Metro AG (St)</t>
  </si>
  <si>
    <t>B4B.F</t>
  </si>
  <si>
    <t>MorphoSys AG</t>
  </si>
  <si>
    <t>MOR.F</t>
  </si>
  <si>
    <t>Nemetschek AG</t>
  </si>
  <si>
    <t>NEM.F</t>
  </si>
  <si>
    <t>NEW WORK SE</t>
  </si>
  <si>
    <t>NWO.F</t>
  </si>
  <si>
    <t>Nordex SE</t>
  </si>
  <si>
    <t>NDX1.F</t>
  </si>
  <si>
    <t>NORMA Group SE</t>
  </si>
  <si>
    <t>NOEJ.F</t>
  </si>
  <si>
    <t>OSRAM Licht AG</t>
  </si>
  <si>
    <t>OSR.F</t>
  </si>
  <si>
    <t>PATRIZIA AG</t>
  </si>
  <si>
    <t>PAT.F</t>
  </si>
  <si>
    <t>Pfeiffer Vacuum Technology AG</t>
  </si>
  <si>
    <t>PFV.F</t>
  </si>
  <si>
    <t>Porsche Automobil Holding SE</t>
  </si>
  <si>
    <t>PAH3.F</t>
  </si>
  <si>
    <t>ProSiebenSat.1 Media SE</t>
  </si>
  <si>
    <t>PSM.F</t>
  </si>
  <si>
    <t>PUMA SE</t>
  </si>
  <si>
    <t>PUM.F</t>
  </si>
  <si>
    <t>Qiagen N.V.</t>
  </si>
  <si>
    <t>QIA.F</t>
  </si>
  <si>
    <t>Rational AG</t>
  </si>
  <si>
    <t>RAA.F</t>
  </si>
  <si>
    <t>Rheinmetall AG</t>
  </si>
  <si>
    <t>RHM.F</t>
  </si>
  <si>
    <t>RTL Group S.A.</t>
  </si>
  <si>
    <t>RRTL.F</t>
  </si>
  <si>
    <t>S&amp;T AG</t>
  </si>
  <si>
    <t>SANT.DE</t>
  </si>
  <si>
    <t>SAF-HOLLAND SE</t>
  </si>
  <si>
    <t>SFQ.F</t>
  </si>
  <si>
    <t>Salzgitter AG</t>
  </si>
  <si>
    <t>SZG.F</t>
  </si>
  <si>
    <t>SAP SE</t>
  </si>
  <si>
    <t>SAP.F</t>
  </si>
  <si>
    <t>Sartorius AG Vz</t>
  </si>
  <si>
    <t>SRT3.F</t>
  </si>
  <si>
    <t>Schaeffler AG</t>
  </si>
  <si>
    <t>SHA.F</t>
  </si>
  <si>
    <t>Scout24 AG</t>
  </si>
  <si>
    <t>G24.F</t>
  </si>
  <si>
    <t>SGL CARBON SE</t>
  </si>
  <si>
    <t>SGL.F</t>
  </si>
  <si>
    <t>Shop Apotheke Europe</t>
  </si>
  <si>
    <t>SAE.F</t>
  </si>
  <si>
    <t>Siemens Healthineers AG</t>
  </si>
  <si>
    <t>SHL.F</t>
  </si>
  <si>
    <t>Siltronic AG</t>
  </si>
  <si>
    <t>WAF.F</t>
  </si>
  <si>
    <t>Sixt SE St</t>
  </si>
  <si>
    <t>SIX2.F</t>
  </si>
  <si>
    <t>SMA Solar Technology AG</t>
  </si>
  <si>
    <t>S92.F</t>
  </si>
  <si>
    <t>Software AG</t>
  </si>
  <si>
    <t>SOW.DE</t>
  </si>
  <si>
    <t>Stabilus S.A.</t>
  </si>
  <si>
    <t>STM.F</t>
  </si>
  <si>
    <t>STRATEC SE</t>
  </si>
  <si>
    <t>SBS.F</t>
  </si>
  <si>
    <t>Südzucker AG</t>
  </si>
  <si>
    <t>SZU.F</t>
  </si>
  <si>
    <t>SÜSS MicroTec SE</t>
  </si>
  <si>
    <t>SMHN.F</t>
  </si>
  <si>
    <t>Symrise AG</t>
  </si>
  <si>
    <t>SY1.DE</t>
  </si>
  <si>
    <t>TAG Immobilien AG</t>
  </si>
  <si>
    <t>TEG.F</t>
  </si>
  <si>
    <t>TAKKT AG</t>
  </si>
  <si>
    <t>TTK.F</t>
  </si>
  <si>
    <t>Talanx Aktiengesellschaft</t>
  </si>
  <si>
    <t>TLXC.F</t>
  </si>
  <si>
    <t>TeamViewer AG</t>
  </si>
  <si>
    <t>TMV.F</t>
  </si>
  <si>
    <t>Telefónica Deutschland Holding AG</t>
  </si>
  <si>
    <t>O2D.DE</t>
  </si>
  <si>
    <t>thyssenkrupp AG</t>
  </si>
  <si>
    <t>TKA.F</t>
  </si>
  <si>
    <t>Traton SE</t>
  </si>
  <si>
    <t>8TRA.F</t>
  </si>
  <si>
    <t>Uniper SE</t>
  </si>
  <si>
    <t>UN01.F</t>
  </si>
  <si>
    <t>United Internet AG</t>
  </si>
  <si>
    <t>UTDI.F</t>
  </si>
  <si>
    <t>Varta AG</t>
  </si>
  <si>
    <t>VAR1.F</t>
  </si>
  <si>
    <t>VERBIO Vereinigte BioEnergie AG</t>
  </si>
  <si>
    <t>VBK.F</t>
  </si>
  <si>
    <t>Vossloh AG</t>
  </si>
  <si>
    <t>VOS.F</t>
  </si>
  <si>
    <t>Wacker Chemie AG</t>
  </si>
  <si>
    <t>WCH.F</t>
  </si>
  <si>
    <t>Wacker Neuson SE</t>
  </si>
  <si>
    <t>WAC.F</t>
  </si>
  <si>
    <t>Westwing Group AG</t>
  </si>
  <si>
    <t>WEW.F</t>
  </si>
  <si>
    <t>Zalando SE</t>
  </si>
  <si>
    <t>ZAL.F</t>
  </si>
  <si>
    <t>ZEAL NETWORK SE NA O.N.</t>
  </si>
  <si>
    <t>TIMA.F</t>
  </si>
  <si>
    <t>zooplus AG</t>
  </si>
  <si>
    <t>ZO1.F</t>
  </si>
  <si>
    <t>Option Name</t>
  </si>
  <si>
    <t>Option Symbol</t>
  </si>
  <si>
    <t>Alcoa Corporation</t>
  </si>
  <si>
    <t>AA</t>
  </si>
  <si>
    <t>Здесь компании с опционами на NYSE</t>
  </si>
  <si>
    <t>AMZN.NASDAQ</t>
  </si>
  <si>
    <t>AMZN.AMEX</t>
  </si>
  <si>
    <t>AMZN</t>
  </si>
  <si>
    <t>.NASDAQ</t>
  </si>
  <si>
    <t>.AMEX</t>
  </si>
  <si>
    <t>American Airlines Group, Inc.</t>
  </si>
  <si>
    <t>AAL</t>
  </si>
  <si>
    <t>AAPL.NASDAQ</t>
  </si>
  <si>
    <t>AAPL.AMEX</t>
  </si>
  <si>
    <t>AAPL</t>
  </si>
  <si>
    <t>Applied Optoelectronics Inc</t>
  </si>
  <si>
    <t>AAOI</t>
  </si>
  <si>
    <t>FB.NASDAQ</t>
  </si>
  <si>
    <t>FB.AMEX</t>
  </si>
  <si>
    <t>FB</t>
  </si>
  <si>
    <t>Apple Inc</t>
  </si>
  <si>
    <t>NVDA.NASDAQ</t>
  </si>
  <si>
    <t>NVDA.AMEX</t>
  </si>
  <si>
    <t>NVDA</t>
  </si>
  <si>
    <t>AbbVie Inc.</t>
  </si>
  <si>
    <t>ABBV</t>
  </si>
  <si>
    <t>NFLX.NASDAQ</t>
  </si>
  <si>
    <t>NFLX.AMEX</t>
  </si>
  <si>
    <t>NFLX</t>
  </si>
  <si>
    <t>AMERISOURCEBERGEN, CORP.</t>
  </si>
  <si>
    <t>ABC</t>
  </si>
  <si>
    <t>MSFT.NASDAQ</t>
  </si>
  <si>
    <t>MSFT.AMEX</t>
  </si>
  <si>
    <t>MSFT</t>
  </si>
  <si>
    <t>AIRBNB INC.</t>
  </si>
  <si>
    <t>ABNB</t>
  </si>
  <si>
    <t>MU.NASDAQ</t>
  </si>
  <si>
    <t>MU.AMEX</t>
  </si>
  <si>
    <t>MU</t>
  </si>
  <si>
    <t>ABBOTT LABORATORIES</t>
  </si>
  <si>
    <t>ABT</t>
  </si>
  <si>
    <t>GOOGL.NASDAQ</t>
  </si>
  <si>
    <t>GOOGL.AMEX</t>
  </si>
  <si>
    <t>GOOGL</t>
  </si>
  <si>
    <t>ACADIA Pharmaceuticals Inc.</t>
  </si>
  <si>
    <t>ACAD</t>
  </si>
  <si>
    <t>TSLA.NASDAQ</t>
  </si>
  <si>
    <t>TSLA.AMEX</t>
  </si>
  <si>
    <t>TSLA</t>
  </si>
  <si>
    <t>Aurora Cannabis Inc</t>
  </si>
  <si>
    <t>ACB</t>
  </si>
  <si>
    <t>GOOG.NASDAQ</t>
  </si>
  <si>
    <t>GOOG.AMEX</t>
  </si>
  <si>
    <t>GOOG</t>
  </si>
  <si>
    <t>Accenture PLC</t>
  </si>
  <si>
    <t>ACN</t>
  </si>
  <si>
    <t>BA.NASDAQ</t>
  </si>
  <si>
    <t>BA.AMEX</t>
  </si>
  <si>
    <t>BA</t>
  </si>
  <si>
    <t>Adobe Inc.</t>
  </si>
  <si>
    <t>ADBE</t>
  </si>
  <si>
    <t>INTC.NASDAQ</t>
  </si>
  <si>
    <t>INTC.AMEX</t>
  </si>
  <si>
    <t>INTC</t>
  </si>
  <si>
    <t>ANALOG DEVICES INC</t>
  </si>
  <si>
    <t>ADI</t>
  </si>
  <si>
    <t>GE.NASDAQ</t>
  </si>
  <si>
    <t>GE.AMEX</t>
  </si>
  <si>
    <t>GE</t>
  </si>
  <si>
    <t>ARCHER DANIELS MIDLAND CO</t>
  </si>
  <si>
    <t>ADM</t>
  </si>
  <si>
    <t>XOM.NASDAQ</t>
  </si>
  <si>
    <t>XOM.AMEX</t>
  </si>
  <si>
    <t>XOM</t>
  </si>
  <si>
    <t>AUTOMATIC DATA PROCESSINGINC</t>
  </si>
  <si>
    <t>ADP</t>
  </si>
  <si>
    <t>CSCO.NASDAQ</t>
  </si>
  <si>
    <t>CSCO.AMEX</t>
  </si>
  <si>
    <t>CSCO</t>
  </si>
  <si>
    <t>ALLIANCE DATA SYSTEMS CORP.</t>
  </si>
  <si>
    <t>ADS</t>
  </si>
  <si>
    <t>T.NASDAQ</t>
  </si>
  <si>
    <t>T.AMEX</t>
  </si>
  <si>
    <t>T</t>
  </si>
  <si>
    <t>AUTODESK INC</t>
  </si>
  <si>
    <t>ADSK</t>
  </si>
  <si>
    <t>JNJ.NASDAQ</t>
  </si>
  <si>
    <t>JNJ.AMEX</t>
  </si>
  <si>
    <t>JNJ</t>
  </si>
  <si>
    <t>AMERICAN EAGLE OUTFITTERS</t>
  </si>
  <si>
    <t>AEO</t>
  </si>
  <si>
    <t>WMT.NASDAQ</t>
  </si>
  <si>
    <t>WMT.AMEX</t>
  </si>
  <si>
    <t>WMT</t>
  </si>
  <si>
    <t>AFLAC INC.</t>
  </si>
  <si>
    <t>AFL</t>
  </si>
  <si>
    <t>CMCSA.NASDAQ</t>
  </si>
  <si>
    <t>CMCSA.AMEX</t>
  </si>
  <si>
    <t>CMCSA</t>
  </si>
  <si>
    <t>First Majestic Silver Corp</t>
  </si>
  <si>
    <t>AG</t>
  </si>
  <si>
    <t>V.NASDAQ</t>
  </si>
  <si>
    <t>V.AMEX</t>
  </si>
  <si>
    <t>V</t>
  </si>
  <si>
    <t>AGNC Investment Corp.</t>
  </si>
  <si>
    <t>AGNC</t>
  </si>
  <si>
    <t>AVGO.NASDAQ</t>
  </si>
  <si>
    <t>AVGO.AMEX</t>
  </si>
  <si>
    <t>AVGO</t>
  </si>
  <si>
    <t>AMERICAN INTERNATIONAL GROUP</t>
  </si>
  <si>
    <t>AIG</t>
  </si>
  <si>
    <t>HD.NASDAQ</t>
  </si>
  <si>
    <t>HD.AMEX</t>
  </si>
  <si>
    <t>HD</t>
  </si>
  <si>
    <t>AKAMAI TECHNOLOGIES, INC</t>
  </si>
  <si>
    <t>AKAM</t>
  </si>
  <si>
    <t>CAT.NASDAQ</t>
  </si>
  <si>
    <t>CAT.AMEX</t>
  </si>
  <si>
    <t>CAT</t>
  </si>
  <si>
    <t>ALIGN TECHNOLOGY INC.</t>
  </si>
  <si>
    <t>ALGN</t>
  </si>
  <si>
    <t>TWTR.NASDAQ</t>
  </si>
  <si>
    <t>TWTR.AMEX</t>
  </si>
  <si>
    <t>TWTR</t>
  </si>
  <si>
    <t>APPLIED MATERIALS, INC.</t>
  </si>
  <si>
    <t>AMAT</t>
  </si>
  <si>
    <t>BKNG.NASDAQ</t>
  </si>
  <si>
    <t>BKNG.AMEX</t>
  </si>
  <si>
    <t>BKNG</t>
  </si>
  <si>
    <t>Ambarella Inc</t>
  </si>
  <si>
    <t>AMBA</t>
  </si>
  <si>
    <t>BRK-B.NASDAQ</t>
  </si>
  <si>
    <t>BRK-B.AMEX</t>
  </si>
  <si>
    <t>BRK-B</t>
  </si>
  <si>
    <t>AMC Entertainment Holdings Inc.</t>
  </si>
  <si>
    <t>DIS.NASDAQ</t>
  </si>
  <si>
    <t>DIS.AMEX</t>
  </si>
  <si>
    <t>DIS</t>
  </si>
  <si>
    <t>ADVANCED MICRO-DEVICES</t>
  </si>
  <si>
    <t>AMD</t>
  </si>
  <si>
    <t>IBM.NASDAQ</t>
  </si>
  <si>
    <t>IBM.AMEX</t>
  </si>
  <si>
    <t>IBM</t>
  </si>
  <si>
    <t>AMGEN</t>
  </si>
  <si>
    <t>AMGN</t>
  </si>
  <si>
    <t>PFE.NASDAQ</t>
  </si>
  <si>
    <t>PFE.AMEX</t>
  </si>
  <si>
    <t>PFE</t>
  </si>
  <si>
    <t>Alerian MLP ETF</t>
  </si>
  <si>
    <t>AMLP</t>
  </si>
  <si>
    <t>CVX.NASDAQ</t>
  </si>
  <si>
    <t>CVX.AMEX</t>
  </si>
  <si>
    <t>CVX</t>
  </si>
  <si>
    <t>Amarin Corp. PLC</t>
  </si>
  <si>
    <t>AMRN</t>
  </si>
  <si>
    <t>UNH.NASDAQ</t>
  </si>
  <si>
    <t>UNH.AMEX</t>
  </si>
  <si>
    <t>UNH</t>
  </si>
  <si>
    <t>AMERICAN TOWER CL A</t>
  </si>
  <si>
    <t>AMT</t>
  </si>
  <si>
    <t>VZ.NASDAQ</t>
  </si>
  <si>
    <t>VZ.AMEX</t>
  </si>
  <si>
    <t>VZ</t>
  </si>
  <si>
    <t>AMAZON COM</t>
  </si>
  <si>
    <t>AMGN.NASDAQ</t>
  </si>
  <si>
    <t>AMGN.AMEX</t>
  </si>
  <si>
    <t>Arista Networks Inc</t>
  </si>
  <si>
    <t>ANET</t>
  </si>
  <si>
    <t>PG.NASDAQ</t>
  </si>
  <si>
    <t>PG.AMEX</t>
  </si>
  <si>
    <t>PG</t>
  </si>
  <si>
    <t>ABERCROMBIE &amp; FITCH CO</t>
  </si>
  <si>
    <t>ANF</t>
  </si>
  <si>
    <t>AMAT.NASDAQ</t>
  </si>
  <si>
    <t>AMAT.AMEX</t>
  </si>
  <si>
    <t>Anthem, Inc.</t>
  </si>
  <si>
    <t>ANTM</t>
  </si>
  <si>
    <t>ORCL.NASDAQ</t>
  </si>
  <si>
    <t>ORCL.AMEX</t>
  </si>
  <si>
    <t>ORCL</t>
  </si>
  <si>
    <t>APA Corporation</t>
  </si>
  <si>
    <t>APA</t>
  </si>
  <si>
    <t>ABBV.NASDAQ</t>
  </si>
  <si>
    <t>ABBV.AMEX</t>
  </si>
  <si>
    <t>APHRIA INC</t>
  </si>
  <si>
    <t>APHA</t>
  </si>
  <si>
    <t>MCD.NASDAQ</t>
  </si>
  <si>
    <t>MCD.AMEX</t>
  </si>
  <si>
    <t>MCD</t>
  </si>
  <si>
    <t>Apollo Global Management, Inc.</t>
  </si>
  <si>
    <t>APO</t>
  </si>
  <si>
    <t>LRCX.NASDAQ</t>
  </si>
  <si>
    <t>LRCX.AMEX</t>
  </si>
  <si>
    <t>LRCX</t>
  </si>
  <si>
    <t>AppHarvest, Inc.</t>
  </si>
  <si>
    <t>APPH</t>
  </si>
  <si>
    <t>PYPL.NASDAQ</t>
  </si>
  <si>
    <t>PYPL.AMEX</t>
  </si>
  <si>
    <t>PYPL</t>
  </si>
  <si>
    <t>Digital Turbine, Inc.</t>
  </si>
  <si>
    <t>APPS</t>
  </si>
  <si>
    <t>QCOM.NASDAQ</t>
  </si>
  <si>
    <t>QCOM.AMEX</t>
  </si>
  <si>
    <t>QCOM</t>
  </si>
  <si>
    <t>Alpha Pro Tech Ltd</t>
  </si>
  <si>
    <t>MRK.NASDAQ</t>
  </si>
  <si>
    <t>MRK.AMEX</t>
  </si>
  <si>
    <t>MRK</t>
  </si>
  <si>
    <t>ARK FINTECH INNOVATION</t>
  </si>
  <si>
    <t>ARKF</t>
  </si>
  <si>
    <t>MA.NASDAQ</t>
  </si>
  <si>
    <t>MA.AMEX</t>
  </si>
  <si>
    <t>MA</t>
  </si>
  <si>
    <t>ARK Innovation ETF</t>
  </si>
  <si>
    <t>ARKK</t>
  </si>
  <si>
    <t>AMD.NASDAQ</t>
  </si>
  <si>
    <t>AMD.AMEX</t>
  </si>
  <si>
    <t>Xtrackers Harvest CSI 300 China A-Shares ETF</t>
  </si>
  <si>
    <t>ASHR</t>
  </si>
  <si>
    <t>WYNN.NASDAQ</t>
  </si>
  <si>
    <t>WYNN.AMEX</t>
  </si>
  <si>
    <t>WYNN</t>
  </si>
  <si>
    <t>ASML</t>
  </si>
  <si>
    <t>UNP.NASDAQ</t>
  </si>
  <si>
    <t>UNP.AMEX</t>
  </si>
  <si>
    <t>UNP</t>
  </si>
  <si>
    <t>Activision Blizzard, Inc.</t>
  </si>
  <si>
    <t>ATVI</t>
  </si>
  <si>
    <t>TXN.NASDAQ</t>
  </si>
  <si>
    <t>TXN.AMEX</t>
  </si>
  <si>
    <t>TXN</t>
  </si>
  <si>
    <t>YAMANA GOLD, INC</t>
  </si>
  <si>
    <t>AUY</t>
  </si>
  <si>
    <t>CRM.NASDAQ</t>
  </si>
  <si>
    <t>CRM.AMEX</t>
  </si>
  <si>
    <t>CRM</t>
  </si>
  <si>
    <t>Broadcom Inc.</t>
  </si>
  <si>
    <t>MMM.NASDAQ</t>
  </si>
  <si>
    <t>MMM.AMEX</t>
  </si>
  <si>
    <t>MMM</t>
  </si>
  <si>
    <t>Anavex Life Sciences Corporation</t>
  </si>
  <si>
    <t>AVXL</t>
  </si>
  <si>
    <t>GILD.NASDAQ</t>
  </si>
  <si>
    <t>GILD.AMEX</t>
  </si>
  <si>
    <t>GILD</t>
  </si>
  <si>
    <t>AMERICAN EXPRESS</t>
  </si>
  <si>
    <t>AXP</t>
  </si>
  <si>
    <t>LOW.NASDAQ</t>
  </si>
  <si>
    <t>LOW.AMEX</t>
  </si>
  <si>
    <t>LOW</t>
  </si>
  <si>
    <t>ASTRAZENECA PLC</t>
  </si>
  <si>
    <t>AZN</t>
  </si>
  <si>
    <t>DD.NASDAQ</t>
  </si>
  <si>
    <t>DD.AMEX</t>
  </si>
  <si>
    <t>DD</t>
  </si>
  <si>
    <t>AUTOZONE INC.</t>
  </si>
  <si>
    <t>AZO</t>
  </si>
  <si>
    <t>RTX.NASDAQ</t>
  </si>
  <si>
    <t>RTX.AMEX</t>
  </si>
  <si>
    <t>RTX</t>
  </si>
  <si>
    <t>BOEING CO</t>
  </si>
  <si>
    <t>CVS.NASDAQ</t>
  </si>
  <si>
    <t>CVS.AMEX</t>
  </si>
  <si>
    <t>CVS</t>
  </si>
  <si>
    <t>Alibaba Group Holding Ltd</t>
  </si>
  <si>
    <t>BABA</t>
  </si>
  <si>
    <t>ADBE.NASDAQ</t>
  </si>
  <si>
    <t>ADBE.AMEX</t>
  </si>
  <si>
    <t>BANK OF AMERICA CORP.</t>
  </si>
  <si>
    <t>BAC</t>
  </si>
  <si>
    <t>PM.NASDAQ</t>
  </si>
  <si>
    <t>PM.AMEX</t>
  </si>
  <si>
    <t>PM</t>
  </si>
  <si>
    <t>BAXTER INTERNATIONAL INC.</t>
  </si>
  <si>
    <t>BAX</t>
  </si>
  <si>
    <t>SBUX.NASDAQ</t>
  </si>
  <si>
    <t>SBUX.AMEX</t>
  </si>
  <si>
    <t>SBUX</t>
  </si>
  <si>
    <t>BlackBerry Limited</t>
  </si>
  <si>
    <t>BB</t>
  </si>
  <si>
    <t>KO.NASDAQ</t>
  </si>
  <si>
    <t>KO.AMEX</t>
  </si>
  <si>
    <t>KO</t>
  </si>
  <si>
    <t>BED BATH &amp; BEYOND INC.</t>
  </si>
  <si>
    <t>BBBY</t>
  </si>
  <si>
    <t>SLB.NASDAQ</t>
  </si>
  <si>
    <t>SLB.AMEX</t>
  </si>
  <si>
    <t>SLB</t>
  </si>
  <si>
    <t>BEST BUY CO. INC.</t>
  </si>
  <si>
    <t>BBY</t>
  </si>
  <si>
    <t>NXPI.NASDAQ</t>
  </si>
  <si>
    <t>NXPI.AMEX</t>
  </si>
  <si>
    <t>NXPI</t>
  </si>
  <si>
    <t>BECTON, DICKINSON AND CO</t>
  </si>
  <si>
    <t>BDX</t>
  </si>
  <si>
    <t>LMT.NASDAQ</t>
  </si>
  <si>
    <t>LMT.AMEX</t>
  </si>
  <si>
    <t>LMT</t>
  </si>
  <si>
    <t>Bausch Health Companies Inc.</t>
  </si>
  <si>
    <t>BHC</t>
  </si>
  <si>
    <t>CHTR.NASDAQ</t>
  </si>
  <si>
    <t>CHTR.AMEX</t>
  </si>
  <si>
    <t>CHTR</t>
  </si>
  <si>
    <t>Baidu Inc</t>
  </si>
  <si>
    <t>BIDU</t>
  </si>
  <si>
    <t>MO.NASDAQ</t>
  </si>
  <si>
    <t>MO.AMEX</t>
  </si>
  <si>
    <t>MO</t>
  </si>
  <si>
    <t>Biogen Inc.</t>
  </si>
  <si>
    <t>BIIB</t>
  </si>
  <si>
    <t>F.NASDAQ</t>
  </si>
  <si>
    <t>F.AMEX</t>
  </si>
  <si>
    <t>F</t>
  </si>
  <si>
    <t>BILIBILI INC.</t>
  </si>
  <si>
    <t>BILI</t>
  </si>
  <si>
    <t>BMY.NASDAQ</t>
  </si>
  <si>
    <t>BMY.AMEX</t>
  </si>
  <si>
    <t>BMY</t>
  </si>
  <si>
    <t>The Bank of New York Mellon Corporation</t>
  </si>
  <si>
    <t>BK</t>
  </si>
  <si>
    <t>PEP.NASDAQ</t>
  </si>
  <si>
    <t>PEP.AMEX</t>
  </si>
  <si>
    <t>PEP</t>
  </si>
  <si>
    <t>Booking Holdings Inc.</t>
  </si>
  <si>
    <t>NKE.NASDAQ</t>
  </si>
  <si>
    <t>NKE.AMEX</t>
  </si>
  <si>
    <t>NKE</t>
  </si>
  <si>
    <t>BLACKROCK INC</t>
  </si>
  <si>
    <t>BLK</t>
  </si>
  <si>
    <t>UPS.NASDAQ</t>
  </si>
  <si>
    <t>UPS.AMEX</t>
  </si>
  <si>
    <t>UPS</t>
  </si>
  <si>
    <t>Blink Charing Co</t>
  </si>
  <si>
    <t>BLNK</t>
  </si>
  <si>
    <t>BIIB.NASDAQ</t>
  </si>
  <si>
    <t>BIIB.AMEX</t>
  </si>
  <si>
    <t>BRISTOL-MYERS SQUIBB COMPANY</t>
  </si>
  <si>
    <t>GM.NASDAQ</t>
  </si>
  <si>
    <t>GM.AMEX</t>
  </si>
  <si>
    <t>GM</t>
  </si>
  <si>
    <t>BIONTECH SE SPONSORED ADR</t>
  </si>
  <si>
    <t>BNTX</t>
  </si>
  <si>
    <t>HON.NASDAQ</t>
  </si>
  <si>
    <t>HON.AMEX</t>
  </si>
  <si>
    <t>HON</t>
  </si>
  <si>
    <t>BP PLC</t>
  </si>
  <si>
    <t>BP</t>
  </si>
  <si>
    <t>ATVI.NASDAQ</t>
  </si>
  <si>
    <t>ATVI.AMEX</t>
  </si>
  <si>
    <t>Berkshire Hathaway Inc. - Cl B</t>
  </si>
  <si>
    <t>BRKB</t>
  </si>
  <si>
    <t>COST.NASDAQ</t>
  </si>
  <si>
    <t>COST.AMEX</t>
  </si>
  <si>
    <t>COST</t>
  </si>
  <si>
    <t>Direxion Daily MSCI Brazil Bull 2X Shares</t>
  </si>
  <si>
    <t>BRZU</t>
  </si>
  <si>
    <t>HAL.NASDAQ</t>
  </si>
  <si>
    <t>HAL.AMEX</t>
  </si>
  <si>
    <t>HAL</t>
  </si>
  <si>
    <t>BOSTON SCIENTIFIC CORP</t>
  </si>
  <si>
    <t>BSX</t>
  </si>
  <si>
    <t>FDX.NASDAQ</t>
  </si>
  <si>
    <t>FDX.AMEX</t>
  </si>
  <si>
    <t>FDX</t>
  </si>
  <si>
    <t>Anheuser-Busch InBev</t>
  </si>
  <si>
    <t>TGT.NASDAQ</t>
  </si>
  <si>
    <t>TGT.AMEX</t>
  </si>
  <si>
    <t>TGT</t>
  </si>
  <si>
    <t>Burlington Stores Inc.</t>
  </si>
  <si>
    <t>BURL</t>
  </si>
  <si>
    <t>DAL.NASDAQ</t>
  </si>
  <si>
    <t>DAL.AMEX</t>
  </si>
  <si>
    <t>DAL</t>
  </si>
  <si>
    <t>The Blackstone Group Inc.</t>
  </si>
  <si>
    <t>BX</t>
  </si>
  <si>
    <t>EA.NASDAQ</t>
  </si>
  <si>
    <t>EA.AMEX</t>
  </si>
  <si>
    <t>EA</t>
  </si>
  <si>
    <t>BEYOND MEAT, INC.</t>
  </si>
  <si>
    <t>BYND</t>
  </si>
  <si>
    <t>MDT.NASDAQ</t>
  </si>
  <si>
    <t>MDT.AMEX</t>
  </si>
  <si>
    <t>MDT</t>
  </si>
  <si>
    <t>CITIGROUP INC</t>
  </si>
  <si>
    <t>C</t>
  </si>
  <si>
    <t>EBAY.NASDAQ</t>
  </si>
  <si>
    <t>EBAY.AMEX</t>
  </si>
  <si>
    <t>EBAY</t>
  </si>
  <si>
    <t>Conagra Brands, Inc.</t>
  </si>
  <si>
    <t>CAG</t>
  </si>
  <si>
    <t>COP.NASDAQ</t>
  </si>
  <si>
    <t>COP.AMEX</t>
  </si>
  <si>
    <t>COP</t>
  </si>
  <si>
    <t>CARDINAL HEALTH INC</t>
  </si>
  <si>
    <t>CAH</t>
  </si>
  <si>
    <t>CI.NASDAQ</t>
  </si>
  <si>
    <t>CI.AMEX</t>
  </si>
  <si>
    <t>CI</t>
  </si>
  <si>
    <t>CATERPILLAR INC</t>
  </si>
  <si>
    <t>ABT.NASDAQ</t>
  </si>
  <si>
    <t>ABT.AMEX</t>
  </si>
  <si>
    <t>Cboe Global Markets, Inc.</t>
  </si>
  <si>
    <t>CBOE</t>
  </si>
  <si>
    <t>DE.NASDAQ</t>
  </si>
  <si>
    <t>DE.AMEX</t>
  </si>
  <si>
    <t>DE</t>
  </si>
  <si>
    <t>The Chemours Company</t>
  </si>
  <si>
    <t>CC</t>
  </si>
  <si>
    <t>EOG.NASDAQ</t>
  </si>
  <si>
    <t>EOG.AMEX</t>
  </si>
  <si>
    <t>EOG</t>
  </si>
  <si>
    <t>CHURCHILL CAPITAL CORP IV</t>
  </si>
  <si>
    <t>CCIV</t>
  </si>
  <si>
    <t>STZ.NASDAQ</t>
  </si>
  <si>
    <t>STZ.AMEX</t>
  </si>
  <si>
    <t>STZ</t>
  </si>
  <si>
    <t>CAMECO CORPORATION</t>
  </si>
  <si>
    <t>CCJ</t>
  </si>
  <si>
    <t>MDLZ.NASDAQ</t>
  </si>
  <si>
    <t>MDLZ.AMEX</t>
  </si>
  <si>
    <t>MDLZ</t>
  </si>
  <si>
    <t>CARNIVAL CORPORATION</t>
  </si>
  <si>
    <t>CCL</t>
  </si>
  <si>
    <t>WBA.NASDAQ</t>
  </si>
  <si>
    <t>WBA.AMEX</t>
  </si>
  <si>
    <t>WBA</t>
  </si>
  <si>
    <t>CF Industries Holdings Inc</t>
  </si>
  <si>
    <t>CF</t>
  </si>
  <si>
    <t>CMG.NASDAQ</t>
  </si>
  <si>
    <t>CMG.AMEX</t>
  </si>
  <si>
    <t>CMG</t>
  </si>
  <si>
    <t>Canopy Grwoth Corporation</t>
  </si>
  <si>
    <t>CGC</t>
  </si>
  <si>
    <t>CSX.NASDAQ</t>
  </si>
  <si>
    <t>CSX.AMEX</t>
  </si>
  <si>
    <t>CSX</t>
  </si>
  <si>
    <t>ChargePoint Holdings, Inc.</t>
  </si>
  <si>
    <t>CHPT</t>
  </si>
  <si>
    <t>LLY.NASDAQ</t>
  </si>
  <si>
    <t>LLY.AMEX</t>
  </si>
  <si>
    <t>LLY</t>
  </si>
  <si>
    <t>Charter Communications Inc. Cl A</t>
  </si>
  <si>
    <t>AMT.NASDAQ</t>
  </si>
  <si>
    <t>AMT.AMEX</t>
  </si>
  <si>
    <t>CHEWY, INC.</t>
  </si>
  <si>
    <t>CHWY</t>
  </si>
  <si>
    <t>NOC.NASDAQ</t>
  </si>
  <si>
    <t>NOC.AMEX</t>
  </si>
  <si>
    <t>NOC</t>
  </si>
  <si>
    <t>Cigna Corporation</t>
  </si>
  <si>
    <t>ISRG.NASDAQ</t>
  </si>
  <si>
    <t>ISRG.AMEX</t>
  </si>
  <si>
    <t>ISRG</t>
  </si>
  <si>
    <t>Ciena Corp (New)</t>
  </si>
  <si>
    <t>CIEN</t>
  </si>
  <si>
    <t>GD.NASDAQ</t>
  </si>
  <si>
    <t>GD.AMEX</t>
  </si>
  <si>
    <t>GD</t>
  </si>
  <si>
    <t>COLGATE PALMOLIVE</t>
  </si>
  <si>
    <t>CL</t>
  </si>
  <si>
    <t>OXY.NASDAQ</t>
  </si>
  <si>
    <t>OXY.AMEX</t>
  </si>
  <si>
    <t>OXY</t>
  </si>
  <si>
    <t>Cloudera Inc.</t>
  </si>
  <si>
    <t>CLDR</t>
  </si>
  <si>
    <t>KHC.NASDAQ</t>
  </si>
  <si>
    <t>KHC.AMEX</t>
  </si>
  <si>
    <t>KHC</t>
  </si>
  <si>
    <t>Cleveland-Cliffs Inc.</t>
  </si>
  <si>
    <t>CLF</t>
  </si>
  <si>
    <t>ACN.NASDAQ</t>
  </si>
  <si>
    <t>ACN.AMEX</t>
  </si>
  <si>
    <t>Continental Resources Inc</t>
  </si>
  <si>
    <t>CLR</t>
  </si>
  <si>
    <t>WDC.NASDAQ</t>
  </si>
  <si>
    <t>WDC.AMEX</t>
  </si>
  <si>
    <t>WDC</t>
  </si>
  <si>
    <t>Clovis Oncology Inc.</t>
  </si>
  <si>
    <t>CLVS</t>
  </si>
  <si>
    <t>FCX.NASDAQ</t>
  </si>
  <si>
    <t>FCX.AMEX</t>
  </si>
  <si>
    <t>FCX</t>
  </si>
  <si>
    <t>CLOROX CO</t>
  </si>
  <si>
    <t>CLX</t>
  </si>
  <si>
    <t>D.NASDAQ</t>
  </si>
  <si>
    <t>D.AMEX</t>
  </si>
  <si>
    <t>D</t>
  </si>
  <si>
    <t>COMCAST CORPORATION CLASS</t>
  </si>
  <si>
    <t>VLO.NASDAQ</t>
  </si>
  <si>
    <t>VLO.AMEX</t>
  </si>
  <si>
    <t>VLO</t>
  </si>
  <si>
    <t>CME Group Inc</t>
  </si>
  <si>
    <t>CME</t>
  </si>
  <si>
    <t>NEE.NASDAQ</t>
  </si>
  <si>
    <t>NEE.AMEX</t>
  </si>
  <si>
    <t>NEE</t>
  </si>
  <si>
    <t>Chipotle Mexican Grill Inc</t>
  </si>
  <si>
    <t>BLK.NASDAQ</t>
  </si>
  <si>
    <t>BLK.AMEX</t>
  </si>
  <si>
    <t>CUMMINS INC.</t>
  </si>
  <si>
    <t>CMI</t>
  </si>
  <si>
    <t>TJX.NASDAQ</t>
  </si>
  <si>
    <t>TJX.AMEX</t>
  </si>
  <si>
    <t>TJX</t>
  </si>
  <si>
    <t>CENTENE CORP</t>
  </si>
  <si>
    <t>MPC.NASDAQ</t>
  </si>
  <si>
    <t>MPC.AMEX</t>
  </si>
  <si>
    <t>MPC</t>
  </si>
  <si>
    <t>CENTERPOINT ENERGY, INC.</t>
  </si>
  <si>
    <t>CNP</t>
  </si>
  <si>
    <t>ANET.NASDAQ</t>
  </si>
  <si>
    <t>ANET.AMEX</t>
  </si>
  <si>
    <t>CO-DIAGNOSTICS INC</t>
  </si>
  <si>
    <t>CODX</t>
  </si>
  <si>
    <t>NOW.NASDAQ</t>
  </si>
  <si>
    <t>NOW.AMEX</t>
  </si>
  <si>
    <t>NOW</t>
  </si>
  <si>
    <t>CAPITAL ONE FINANCIAL</t>
  </si>
  <si>
    <t>CCI.NASDAQ</t>
  </si>
  <si>
    <t>CCI.AMEX</t>
  </si>
  <si>
    <t>CCI</t>
  </si>
  <si>
    <t>CABOT OIL AND GAS CORP</t>
  </si>
  <si>
    <t>REGN.NASDAQ</t>
  </si>
  <si>
    <t>REGN.AMEX</t>
  </si>
  <si>
    <t>REGN</t>
  </si>
  <si>
    <t>COINBASE GLOBAL, INC.</t>
  </si>
  <si>
    <t>COIN</t>
  </si>
  <si>
    <t>MAR.NASDAQ</t>
  </si>
  <si>
    <t>MAR.AMEX</t>
  </si>
  <si>
    <t>CONOCOPHILLIPS</t>
  </si>
  <si>
    <t>TMO.NASDAQ</t>
  </si>
  <si>
    <t>TMO.AMEX</t>
  </si>
  <si>
    <t>TMO</t>
  </si>
  <si>
    <t>COSTCO COMPANIES</t>
  </si>
  <si>
    <t>MGM.NASDAQ</t>
  </si>
  <si>
    <t>MGM.AMEX</t>
  </si>
  <si>
    <t>Coty Inc</t>
  </si>
  <si>
    <t>COTY</t>
  </si>
  <si>
    <t>UAL.NASDAQ</t>
  </si>
  <si>
    <t>UAL.AMEX</t>
  </si>
  <si>
    <t>UAL</t>
  </si>
  <si>
    <t>Coupa Software Incorporated</t>
  </si>
  <si>
    <t>COUP</t>
  </si>
  <si>
    <t>LUV.NASDAQ</t>
  </si>
  <si>
    <t>LUV.AMEX</t>
  </si>
  <si>
    <t>LUV</t>
  </si>
  <si>
    <t>CAMPBELL SOUP CO</t>
  </si>
  <si>
    <t>CPB</t>
  </si>
  <si>
    <t>DUK.NASDAQ</t>
  </si>
  <si>
    <t>DUK.AMEX</t>
  </si>
  <si>
    <t>DUK</t>
  </si>
  <si>
    <t>Capri Holdings Limited</t>
  </si>
  <si>
    <t>CPRI</t>
  </si>
  <si>
    <t>BDX.NASDAQ</t>
  </si>
  <si>
    <t>BDX.AMEX</t>
  </si>
  <si>
    <t>CREE RESEARCH, INC.</t>
  </si>
  <si>
    <t>CREE</t>
  </si>
  <si>
    <t>CL.NASDAQ</t>
  </si>
  <si>
    <t>CL.AMEX</t>
  </si>
  <si>
    <t>SALESFORCE COM INC</t>
  </si>
  <si>
    <t>LEN.NASDAQ</t>
  </si>
  <si>
    <t>LEN.AMEX</t>
  </si>
  <si>
    <t>Cronos Group Inc</t>
  </si>
  <si>
    <t>CRON</t>
  </si>
  <si>
    <t>SO.NASDAQ</t>
  </si>
  <si>
    <t>SO.AMEX</t>
  </si>
  <si>
    <t>SO</t>
  </si>
  <si>
    <t>CRISPR Therapeutics AG</t>
  </si>
  <si>
    <t>CRSP</t>
  </si>
  <si>
    <t>CTSH.NASDAQ</t>
  </si>
  <si>
    <t>CTSH.AMEX</t>
  </si>
  <si>
    <t>CTSH</t>
  </si>
  <si>
    <t>CROWDSTRIKE HOLDINGS INC</t>
  </si>
  <si>
    <t>CRWD</t>
  </si>
  <si>
    <t>SPG.NASDAQ</t>
  </si>
  <si>
    <t>SPG.AMEX</t>
  </si>
  <si>
    <t>SPG</t>
  </si>
  <si>
    <t>CISCO SYSTEMS, INC.</t>
  </si>
  <si>
    <t>PXD.NASDAQ</t>
  </si>
  <si>
    <t>PXD.AMEX</t>
  </si>
  <si>
    <t>PXD</t>
  </si>
  <si>
    <t>Canadian Solar Inc</t>
  </si>
  <si>
    <t>CSIQ</t>
  </si>
  <si>
    <t>EQIX.NASDAQ</t>
  </si>
  <si>
    <t>EQIX.AMEX</t>
  </si>
  <si>
    <t>EQIX</t>
  </si>
  <si>
    <t>Constellium SE</t>
  </si>
  <si>
    <t>CSTM</t>
  </si>
  <si>
    <t>AZO.NASDAQ</t>
  </si>
  <si>
    <t>AZO.AMEX</t>
  </si>
  <si>
    <t>CSX CORPORATION</t>
  </si>
  <si>
    <t>TTWO.NASDAQ</t>
  </si>
  <si>
    <t>TTWO.AMEX</t>
  </si>
  <si>
    <t>TTWO</t>
  </si>
  <si>
    <t>COGNIZANT TECH. SOLUTIONS</t>
  </si>
  <si>
    <t>TMUS.NASDAQ</t>
  </si>
  <si>
    <t>TMUS.AMEX</t>
  </si>
  <si>
    <t>TMUS</t>
  </si>
  <si>
    <t>CITRIX SYSTEMS, INC.</t>
  </si>
  <si>
    <t>CTXS</t>
  </si>
  <si>
    <t>ALGN.NASDAQ</t>
  </si>
  <si>
    <t>ALGN.AMEX</t>
  </si>
  <si>
    <t>Carvana Company</t>
  </si>
  <si>
    <t>CVNA</t>
  </si>
  <si>
    <t>CMI.NASDAQ</t>
  </si>
  <si>
    <t>CMI.AMEX</t>
  </si>
  <si>
    <t>CVS Health Corporation</t>
  </si>
  <si>
    <t>EXPE.NASDAQ</t>
  </si>
  <si>
    <t>EXPE.AMEX</t>
  </si>
  <si>
    <t>EXPE</t>
  </si>
  <si>
    <t>CHEVRON CORP</t>
  </si>
  <si>
    <t>KMB.NASDAQ</t>
  </si>
  <si>
    <t>KMB.AMEX</t>
  </si>
  <si>
    <t>KMB</t>
  </si>
  <si>
    <t>Camping World Holdings, Inc.</t>
  </si>
  <si>
    <t>CWH</t>
  </si>
  <si>
    <t>HLT.NASDAQ</t>
  </si>
  <si>
    <t>HLT.AMEX</t>
  </si>
  <si>
    <t>HLT</t>
  </si>
  <si>
    <t>CyberArk Software Ltd/Israel</t>
  </si>
  <si>
    <t>CYBR</t>
  </si>
  <si>
    <t>MCHP.NASDAQ</t>
  </si>
  <si>
    <t>MCHP.AMEX</t>
  </si>
  <si>
    <t>MCHP</t>
  </si>
  <si>
    <t>COMMUNITY HEALTH SYSTEMS, INC.</t>
  </si>
  <si>
    <t>CYH</t>
  </si>
  <si>
    <t>ADSK.NASDAQ</t>
  </si>
  <si>
    <t>ADSK.AMEX</t>
  </si>
  <si>
    <t>CryoPort, Inc</t>
  </si>
  <si>
    <t>CYRX</t>
  </si>
  <si>
    <t>DVN.NASDAQ</t>
  </si>
  <si>
    <t>DVN.AMEX</t>
  </si>
  <si>
    <t>DVN</t>
  </si>
  <si>
    <t>Caesars Entertainment Corporation</t>
  </si>
  <si>
    <t>CZR</t>
  </si>
  <si>
    <t>VRTX.NASDAQ</t>
  </si>
  <si>
    <t>VRTX.AMEX</t>
  </si>
  <si>
    <t>VRTX</t>
  </si>
  <si>
    <t>Delta Air Lines, Inc.</t>
  </si>
  <si>
    <t>ADP.NASDAQ</t>
  </si>
  <si>
    <t>ADP.AMEX</t>
  </si>
  <si>
    <t>DOORDASH, INC.</t>
  </si>
  <si>
    <t>DASH</t>
  </si>
  <si>
    <t>KMI.NASDAQ</t>
  </si>
  <si>
    <t>KMI.AMEX</t>
  </si>
  <si>
    <t>KMI</t>
  </si>
  <si>
    <t>DEUTSCHE BANK AG</t>
  </si>
  <si>
    <t>DB</t>
  </si>
  <si>
    <t>CME.NASDAQ</t>
  </si>
  <si>
    <t>CME.AMEX</t>
  </si>
  <si>
    <t>DropBox Inc</t>
  </si>
  <si>
    <t>DBX</t>
  </si>
  <si>
    <t>SHW.NASDAQ</t>
  </si>
  <si>
    <t>SHW.AMEX</t>
  </si>
  <si>
    <t>SHW</t>
  </si>
  <si>
    <t>DuPont de Nemours, Inc.</t>
  </si>
  <si>
    <t>AAL.NASDAQ</t>
  </si>
  <si>
    <t>AAL.AMEX</t>
  </si>
  <si>
    <t>3D Systems Corp</t>
  </si>
  <si>
    <t>DDD</t>
  </si>
  <si>
    <t>KR.NASDAQ</t>
  </si>
  <si>
    <t>KR.AMEX</t>
  </si>
  <si>
    <t>KR</t>
  </si>
  <si>
    <t>DATADOG, INC.</t>
  </si>
  <si>
    <t>DDOG</t>
  </si>
  <si>
    <t>EL.NASDAQ</t>
  </si>
  <si>
    <t>EL.AMEX</t>
  </si>
  <si>
    <t>EL</t>
  </si>
  <si>
    <t>DEERE &amp; CO</t>
  </si>
  <si>
    <t>MCK.NASDAQ</t>
  </si>
  <si>
    <t>MCK.AMEX</t>
  </si>
  <si>
    <t>MCK</t>
  </si>
  <si>
    <t>Discover Financial Services</t>
  </si>
  <si>
    <t>DFS</t>
  </si>
  <si>
    <t>ULTA.NASDAQ</t>
  </si>
  <si>
    <t>ULTA.AMEX</t>
  </si>
  <si>
    <t>ULTA</t>
  </si>
  <si>
    <t>Dollar General Corporation</t>
  </si>
  <si>
    <t>DG</t>
  </si>
  <si>
    <t>DLTR.NASDAQ</t>
  </si>
  <si>
    <t>DLTR.AMEX</t>
  </si>
  <si>
    <t>DLTR</t>
  </si>
  <si>
    <t>D.R. HORTON INC</t>
  </si>
  <si>
    <t>DHI</t>
  </si>
  <si>
    <t>GWW.NASDAQ</t>
  </si>
  <si>
    <t>GWW.AMEX</t>
  </si>
  <si>
    <t>GWW</t>
  </si>
  <si>
    <t>SPDR DJIA ETF Trust</t>
  </si>
  <si>
    <t>DIA</t>
  </si>
  <si>
    <t>GIS.NASDAQ</t>
  </si>
  <si>
    <t>GIS.AMEX</t>
  </si>
  <si>
    <t>GIS</t>
  </si>
  <si>
    <t>WALT DISNEY COMPANY</t>
  </si>
  <si>
    <t>LIN.NASDAQ</t>
  </si>
  <si>
    <t>LIN.AMEX</t>
  </si>
  <si>
    <t>LIN</t>
  </si>
  <si>
    <t>Dish Network Corp</t>
  </si>
  <si>
    <t>DISH</t>
  </si>
  <si>
    <t>LYB.NASDAQ</t>
  </si>
  <si>
    <t>LYB.AMEX</t>
  </si>
  <si>
    <t>LYB</t>
  </si>
  <si>
    <t>DraftKings Inc.</t>
  </si>
  <si>
    <t>DKNG</t>
  </si>
  <si>
    <t>NSC.NASDAQ</t>
  </si>
  <si>
    <t>NSC.AMEX</t>
  </si>
  <si>
    <t>NSC</t>
  </si>
  <si>
    <t>DICKS SPORTING GOODS INC</t>
  </si>
  <si>
    <t>DKS</t>
  </si>
  <si>
    <t>ADI.NASDAQ</t>
  </si>
  <si>
    <t>ADI.AMEX</t>
  </si>
  <si>
    <t>Dollar Tree, Inc</t>
  </si>
  <si>
    <t>LVS.NASDAQ</t>
  </si>
  <si>
    <t>LVS.AMEX</t>
  </si>
  <si>
    <t>LVS</t>
  </si>
  <si>
    <t>DOCUSIGN INC</t>
  </si>
  <si>
    <t>DOCU</t>
  </si>
  <si>
    <t>ALXN.NASDAQ</t>
  </si>
  <si>
    <t>ALXN.AMEX</t>
  </si>
  <si>
    <t>ALXN</t>
  </si>
  <si>
    <t>DOW INC.</t>
  </si>
  <si>
    <t>DOW</t>
  </si>
  <si>
    <t>SRE.NASDAQ</t>
  </si>
  <si>
    <t>SRE.AMEX</t>
  </si>
  <si>
    <t>SRE</t>
  </si>
  <si>
    <t>DOMINO'S PIZZA INC</t>
  </si>
  <si>
    <t>DPZ</t>
  </si>
  <si>
    <t>STX.NASDAQ</t>
  </si>
  <si>
    <t>STX.AMEX</t>
  </si>
  <si>
    <t>STX</t>
  </si>
  <si>
    <t>Direxion Daily Gold Miners Index Bear 2X Shares</t>
  </si>
  <si>
    <t>DUST</t>
  </si>
  <si>
    <t>EXC.NASDAQ</t>
  </si>
  <si>
    <t>EXC.AMEX</t>
  </si>
  <si>
    <t>EXC</t>
  </si>
  <si>
    <t>DEVON ENERGY CORP.</t>
  </si>
  <si>
    <t>EMR.NASDAQ</t>
  </si>
  <si>
    <t>EMR.AMEX</t>
  </si>
  <si>
    <t>EMR</t>
  </si>
  <si>
    <t>ELECTRONIC ARTS</t>
  </si>
  <si>
    <t>NWL.NASDAQ</t>
  </si>
  <si>
    <t>NWL.AMEX</t>
  </si>
  <si>
    <t>NWL</t>
  </si>
  <si>
    <t>EBAY INC</t>
  </si>
  <si>
    <t>SPGI.NASDAQ</t>
  </si>
  <si>
    <t>SPGI.AMEX</t>
  </si>
  <si>
    <t>SPGI</t>
  </si>
  <si>
    <t>CON EDISON</t>
  </si>
  <si>
    <t>ED</t>
  </si>
  <si>
    <t>BBY.NASDAQ</t>
  </si>
  <si>
    <t>BBY.AMEX</t>
  </si>
  <si>
    <t>Editas Medicine, Inc.</t>
  </si>
  <si>
    <t>EDIT</t>
  </si>
  <si>
    <t>URI.NASDAQ</t>
  </si>
  <si>
    <t>URI.AMEX</t>
  </si>
  <si>
    <t>URI</t>
  </si>
  <si>
    <t>iShares MSCI Emerging Markets ETF</t>
  </si>
  <si>
    <t>EEM</t>
  </si>
  <si>
    <t>ITW.NASDAQ</t>
  </si>
  <si>
    <t>ITW.AMEX</t>
  </si>
  <si>
    <t>ITW</t>
  </si>
  <si>
    <t>iShares MSCI EAFE ETF</t>
  </si>
  <si>
    <t>EFA</t>
  </si>
  <si>
    <t>DG.NASDAQ</t>
  </si>
  <si>
    <t>DG.AMEX</t>
  </si>
  <si>
    <t>8x8 Inc</t>
  </si>
  <si>
    <t>EGHT</t>
  </si>
  <si>
    <t>ETN.NASDAQ</t>
  </si>
  <si>
    <t>ETN.AMEX</t>
  </si>
  <si>
    <t>ETN</t>
  </si>
  <si>
    <t>iShares J.P. Morgan USD Emerging Markets Bond ETF</t>
  </si>
  <si>
    <t>EMB</t>
  </si>
  <si>
    <t>DHR.NASDAQ</t>
  </si>
  <si>
    <t>DHR.AMEX</t>
  </si>
  <si>
    <t>DHR</t>
  </si>
  <si>
    <t>EMERSON ELECTRIC CO</t>
  </si>
  <si>
    <t>SWKS.NASDAQ</t>
  </si>
  <si>
    <t>SWKS.AMEX</t>
  </si>
  <si>
    <t>SWKS</t>
  </si>
  <si>
    <t>Endo International plc</t>
  </si>
  <si>
    <t>ENDP</t>
  </si>
  <si>
    <t>INTU.NASDAQ</t>
  </si>
  <si>
    <t>INTU.AMEX</t>
  </si>
  <si>
    <t>INTU</t>
  </si>
  <si>
    <t>Enphase Energy Inc.</t>
  </si>
  <si>
    <t>ENPH</t>
  </si>
  <si>
    <t>ORLY.NASDAQ</t>
  </si>
  <si>
    <t>ORLY.AMEX</t>
  </si>
  <si>
    <t>ORLY</t>
  </si>
  <si>
    <t>EOG RESOURCES, INC</t>
  </si>
  <si>
    <t>HES.NASDAQ</t>
  </si>
  <si>
    <t>HES.AMEX</t>
  </si>
  <si>
    <t>HES</t>
  </si>
  <si>
    <t>ENTERPRISE PROD PARTNERS L.PI</t>
  </si>
  <si>
    <t>EPD</t>
  </si>
  <si>
    <t>PSX.NASDAQ</t>
  </si>
  <si>
    <t>PSX.AMEX</t>
  </si>
  <si>
    <t>PSX</t>
  </si>
  <si>
    <t>Direxion Daily Energy Bull 2X Shares</t>
  </si>
  <si>
    <t>ERX</t>
  </si>
  <si>
    <t>CCL.NASDAQ</t>
  </si>
  <si>
    <t>CCL.AMEX</t>
  </si>
  <si>
    <t>Energy Transfer LP</t>
  </si>
  <si>
    <t>ET</t>
  </si>
  <si>
    <t>MRO.NASDAQ</t>
  </si>
  <si>
    <t>MRO.AMEX</t>
  </si>
  <si>
    <t>MRO</t>
  </si>
  <si>
    <t>Eaton Corporation, plc</t>
  </si>
  <si>
    <t>ALB.NASDAQ</t>
  </si>
  <si>
    <t>ALB.AMEX</t>
  </si>
  <si>
    <t>Etsy Inc.</t>
  </si>
  <si>
    <t>ETSY</t>
  </si>
  <si>
    <t>FE.NASDAQ</t>
  </si>
  <si>
    <t>FE.AMEX</t>
  </si>
  <si>
    <t>FE</t>
  </si>
  <si>
    <t>EDWARDS LIFESCIENCES CORP.</t>
  </si>
  <si>
    <t>EW</t>
  </si>
  <si>
    <t>PH.NASDAQ</t>
  </si>
  <si>
    <t>PH.AMEX</t>
  </si>
  <si>
    <t>PH</t>
  </si>
  <si>
    <t>iShares MSCI Hong Kong ETF</t>
  </si>
  <si>
    <t>EWH</t>
  </si>
  <si>
    <t>BSX.NASDAQ</t>
  </si>
  <si>
    <t>BSX.AMEX</t>
  </si>
  <si>
    <t>iShares MSCI Japan ETF</t>
  </si>
  <si>
    <t>EWJ</t>
  </si>
  <si>
    <t>AEP.NASDAQ</t>
  </si>
  <si>
    <t>AEP.AMEX</t>
  </si>
  <si>
    <t>AEP</t>
  </si>
  <si>
    <t>iShares MSCI United Kingdom ETF</t>
  </si>
  <si>
    <t>EWU</t>
  </si>
  <si>
    <t>ZTS.NASDAQ</t>
  </si>
  <si>
    <t>ZTS.AMEX</t>
  </si>
  <si>
    <t>ZTS</t>
  </si>
  <si>
    <t>iShares MSCI Mexico ETF</t>
  </si>
  <si>
    <t>EWW</t>
  </si>
  <si>
    <t>HPQ.NASDAQ</t>
  </si>
  <si>
    <t>HPQ.AMEX</t>
  </si>
  <si>
    <t>HPQ</t>
  </si>
  <si>
    <t>iShares MSCI South Korea ETF</t>
  </si>
  <si>
    <t>EWY</t>
  </si>
  <si>
    <t>VIAC.NASDAQ</t>
  </si>
  <si>
    <t>VIAC.AMEX</t>
  </si>
  <si>
    <t>VIAC</t>
  </si>
  <si>
    <t>iShares MSCI Brazil ETF</t>
  </si>
  <si>
    <t>EWZ</t>
  </si>
  <si>
    <t>BAX.NASDAQ</t>
  </si>
  <si>
    <t>BAX.AMEX</t>
  </si>
  <si>
    <t>Exact Sciences Corp.</t>
  </si>
  <si>
    <t>EXAS</t>
  </si>
  <si>
    <t>DHI.NASDAQ</t>
  </si>
  <si>
    <t>DHI.AMEX</t>
  </si>
  <si>
    <t>Expedia Group, Inc.</t>
  </si>
  <si>
    <t>ILMN.NASDAQ</t>
  </si>
  <si>
    <t>ILMN.AMEX</t>
  </si>
  <si>
    <t>ILMN</t>
  </si>
  <si>
    <t>Express Inc.</t>
  </si>
  <si>
    <t>EXPR</t>
  </si>
  <si>
    <t>JCI.NASDAQ</t>
  </si>
  <si>
    <t>JCI.AMEX</t>
  </si>
  <si>
    <t>JCI</t>
  </si>
  <si>
    <t>FORD MOTOR COMPANY</t>
  </si>
  <si>
    <t>SYK.NASDAQ</t>
  </si>
  <si>
    <t>SYK.AMEX</t>
  </si>
  <si>
    <t>SYK</t>
  </si>
  <si>
    <t>Direxionshares Daily Financial Bull 3X Shares</t>
  </si>
  <si>
    <t>FAS</t>
  </si>
  <si>
    <t>HPE.NASDAQ</t>
  </si>
  <si>
    <t>HPE.AMEX</t>
  </si>
  <si>
    <t>HPE</t>
  </si>
  <si>
    <t>Direxionshares Daily Financial Bear 3X Shares</t>
  </si>
  <si>
    <t>FAZ</t>
  </si>
  <si>
    <t>VTRS.NASDAQ</t>
  </si>
  <si>
    <t>VTRS.AMEX</t>
  </si>
  <si>
    <t>VTRS</t>
  </si>
  <si>
    <t>Facebook Inc.</t>
  </si>
  <si>
    <t>HCA.NASDAQ</t>
  </si>
  <si>
    <t>HCA.AMEX</t>
  </si>
  <si>
    <t>HCA</t>
  </si>
  <si>
    <t>FUELCELL ENERGY, INC.</t>
  </si>
  <si>
    <t>FCEL</t>
  </si>
  <si>
    <t>CAH.NASDAQ</t>
  </si>
  <si>
    <t>CAH.AMEX</t>
  </si>
  <si>
    <t>Freeport-McMoRan Inc.</t>
  </si>
  <si>
    <t>GLW.NASDAQ</t>
  </si>
  <si>
    <t>GLW.AMEX</t>
  </si>
  <si>
    <t>GLW</t>
  </si>
  <si>
    <t>FEDEX CORP</t>
  </si>
  <si>
    <t>ROST.NASDAQ</t>
  </si>
  <si>
    <t>ROST.AMEX</t>
  </si>
  <si>
    <t>ROST</t>
  </si>
  <si>
    <t>FireEye Inc.</t>
  </si>
  <si>
    <t>FEYE</t>
  </si>
  <si>
    <t>LB.NASDAQ</t>
  </si>
  <si>
    <t>LB.AMEX</t>
  </si>
  <si>
    <t>LB</t>
  </si>
  <si>
    <t>SPDR EURO STOXX 50 ETF</t>
  </si>
  <si>
    <t>FEZ</t>
  </si>
  <si>
    <t>KEY.NASDAQ</t>
  </si>
  <si>
    <t>KEY.AMEX</t>
  </si>
  <si>
    <t>KEY</t>
  </si>
  <si>
    <t>F5 NETWORKS, INC.</t>
  </si>
  <si>
    <t>FFIV</t>
  </si>
  <si>
    <t>WMB.NASDAQ</t>
  </si>
  <si>
    <t>WMB.AMEX</t>
  </si>
  <si>
    <t>WMB</t>
  </si>
  <si>
    <t>FISERV INC</t>
  </si>
  <si>
    <t>FISV</t>
  </si>
  <si>
    <t>NEM.NASDAQ</t>
  </si>
  <si>
    <t>NEM.AMEX</t>
  </si>
  <si>
    <t>NEM</t>
  </si>
  <si>
    <t>Five Below Inc</t>
  </si>
  <si>
    <t>FIVE</t>
  </si>
  <si>
    <t>VFC.NASDAQ</t>
  </si>
  <si>
    <t>VFC.AMEX</t>
  </si>
  <si>
    <t>VFC</t>
  </si>
  <si>
    <t>FOOT LOCKER, INC.</t>
  </si>
  <si>
    <t>FL</t>
  </si>
  <si>
    <t>SWK.NASDAQ</t>
  </si>
  <si>
    <t>SWK.AMEX</t>
  </si>
  <si>
    <t>SWK</t>
  </si>
  <si>
    <t>Flex Ltd.</t>
  </si>
  <si>
    <t>FLEX</t>
  </si>
  <si>
    <t>DPZ.NASDAQ</t>
  </si>
  <si>
    <t>DPZ.AMEX</t>
  </si>
  <si>
    <t>FLUOR CORP</t>
  </si>
  <si>
    <t>FLR</t>
  </si>
  <si>
    <t>ICE.NASDAQ</t>
  </si>
  <si>
    <t>ICE.AMEX</t>
  </si>
  <si>
    <t>ICE</t>
  </si>
  <si>
    <t>Fossil Group, Inc.</t>
  </si>
  <si>
    <t>FOSL</t>
  </si>
  <si>
    <t>WM.NASDAQ</t>
  </si>
  <si>
    <t>WM.AMEX</t>
  </si>
  <si>
    <t>WM</t>
  </si>
  <si>
    <t>FOX CORPCL A COM</t>
  </si>
  <si>
    <t>FOXA</t>
  </si>
  <si>
    <t>RCL.NASDAQ</t>
  </si>
  <si>
    <t>RCL.AMEX</t>
  </si>
  <si>
    <t>RCL</t>
  </si>
  <si>
    <t>First Solar, Inc.</t>
  </si>
  <si>
    <t>FSLR</t>
  </si>
  <si>
    <t>PPL.NASDAQ</t>
  </si>
  <si>
    <t>PPL.AMEX</t>
  </si>
  <si>
    <t>PPL</t>
  </si>
  <si>
    <t>FASTLY, INC.</t>
  </si>
  <si>
    <t>FSLY</t>
  </si>
  <si>
    <t>XLNX.NASDAQ</t>
  </si>
  <si>
    <t>XLNX.AMEX</t>
  </si>
  <si>
    <t>XLNX</t>
  </si>
  <si>
    <t>Fisker Inc.</t>
  </si>
  <si>
    <t>FSR</t>
  </si>
  <si>
    <t>K.NASDAQ</t>
  </si>
  <si>
    <t>K.AMEX</t>
  </si>
  <si>
    <t>K</t>
  </si>
  <si>
    <t>FUBOTV INC.</t>
  </si>
  <si>
    <t>FUBO</t>
  </si>
  <si>
    <t>ECL.NASDAQ</t>
  </si>
  <si>
    <t>ECL.AMEX</t>
  </si>
  <si>
    <t>ECL</t>
  </si>
  <si>
    <t>FUTU HOLDINGS LTD.</t>
  </si>
  <si>
    <t>FUTU</t>
  </si>
  <si>
    <t>PSA.NASDAQ</t>
  </si>
  <si>
    <t>PSA.AMEX</t>
  </si>
  <si>
    <t>PSA</t>
  </si>
  <si>
    <t>Invesco CurrencyShares Euro Currency Trust</t>
  </si>
  <si>
    <t>FXE</t>
  </si>
  <si>
    <t>APA.NASDAQ</t>
  </si>
  <si>
    <t>APA.AMEX</t>
  </si>
  <si>
    <t>iShares China Large-Cap ETF</t>
  </si>
  <si>
    <t>FXI</t>
  </si>
  <si>
    <t>MHK.NASDAQ</t>
  </si>
  <si>
    <t>MHK.AMEX</t>
  </si>
  <si>
    <t>MHK</t>
  </si>
  <si>
    <t>Invesco CurrencyShares Japanese Yen Trust</t>
  </si>
  <si>
    <t>FXY</t>
  </si>
  <si>
    <t>SBAC.NASDAQ</t>
  </si>
  <si>
    <t>SBAC.AMEX</t>
  </si>
  <si>
    <t>SBAC</t>
  </si>
  <si>
    <t>GENERAL DYNAMICS</t>
  </si>
  <si>
    <t>FANG.NASDAQ</t>
  </si>
  <si>
    <t>FANG.AMEX</t>
  </si>
  <si>
    <t>FANG</t>
  </si>
  <si>
    <t>VanEck Vectors Gold Miners ETF</t>
  </si>
  <si>
    <t>GDX</t>
  </si>
  <si>
    <t>EIX.NASDAQ</t>
  </si>
  <si>
    <t>EIX.AMEX</t>
  </si>
  <si>
    <t>EIX</t>
  </si>
  <si>
    <t>VanEck Vectors Junior Gold Miners ETF</t>
  </si>
  <si>
    <t>GDXJ</t>
  </si>
  <si>
    <t>TROW.NASDAQ</t>
  </si>
  <si>
    <t>TROW.AMEX</t>
  </si>
  <si>
    <t>TROW</t>
  </si>
  <si>
    <t>GENERAL ELECTRIC</t>
  </si>
  <si>
    <t>NTAP.NASDAQ</t>
  </si>
  <si>
    <t>NTAP.AMEX</t>
  </si>
  <si>
    <t>NTAP</t>
  </si>
  <si>
    <t>GILEAD SCIENCES, INC.</t>
  </si>
  <si>
    <t>PCAR.NASDAQ</t>
  </si>
  <si>
    <t>PCAR.AMEX</t>
  </si>
  <si>
    <t>PCAR</t>
  </si>
  <si>
    <t>SPDR Gold Trust</t>
  </si>
  <si>
    <t>GLD</t>
  </si>
  <si>
    <t>YUM.NASDAQ</t>
  </si>
  <si>
    <t>YUM.AMEX</t>
  </si>
  <si>
    <t>YUM</t>
  </si>
  <si>
    <t>CORNING INCORPORATED</t>
  </si>
  <si>
    <t>EW.NASDAQ</t>
  </si>
  <si>
    <t>EW.AMEX</t>
  </si>
  <si>
    <t>General Motors Co.</t>
  </si>
  <si>
    <t>INCY.NASDAQ</t>
  </si>
  <si>
    <t>INCY.AMEX</t>
  </si>
  <si>
    <t>INCY</t>
  </si>
  <si>
    <t>GAMESTOP CORP CL A (Holding Co)</t>
  </si>
  <si>
    <t>GME</t>
  </si>
  <si>
    <t>VMC.NASDAQ</t>
  </si>
  <si>
    <t>VMC.AMEX</t>
  </si>
  <si>
    <t>VMC</t>
  </si>
  <si>
    <t>GENIUS BRANDS INTERNATIONAL, INC.</t>
  </si>
  <si>
    <t>GNUS</t>
  </si>
  <si>
    <t>APD.NASDAQ</t>
  </si>
  <si>
    <t>APD.AMEX</t>
  </si>
  <si>
    <t>APD</t>
  </si>
  <si>
    <t>Genworth Financial, Inc. (Holding Company)</t>
  </si>
  <si>
    <t>GNW</t>
  </si>
  <si>
    <t>ABC.NASDAQ</t>
  </si>
  <si>
    <t>ABC.AMEX</t>
  </si>
  <si>
    <t>Barrick Gold Corporation</t>
  </si>
  <si>
    <t>GOLD</t>
  </si>
  <si>
    <t>NUE.NASDAQ</t>
  </si>
  <si>
    <t>NUE.AMEX</t>
  </si>
  <si>
    <t>NUE</t>
  </si>
  <si>
    <t>Alphabet Inc. Class C Capital Stock</t>
  </si>
  <si>
    <t>MNST.NASDAQ</t>
  </si>
  <si>
    <t>MNST.AMEX</t>
  </si>
  <si>
    <t>MNST</t>
  </si>
  <si>
    <t>Alphabet Inc. Class A</t>
  </si>
  <si>
    <t>OMC.NASDAQ</t>
  </si>
  <si>
    <t>OMC.AMEX</t>
  </si>
  <si>
    <t>OMC</t>
  </si>
  <si>
    <t>Canada Goose Holdings Inc.</t>
  </si>
  <si>
    <t>GOOS</t>
  </si>
  <si>
    <t>TEL.NASDAQ</t>
  </si>
  <si>
    <t>TEL.AMEX</t>
  </si>
  <si>
    <t>GREENPOWER MOTOR COMPANY INC.</t>
  </si>
  <si>
    <t>GP</t>
  </si>
  <si>
    <t>ROK.NASDAQ</t>
  </si>
  <si>
    <t>ROK.AMEX</t>
  </si>
  <si>
    <t>ROK</t>
  </si>
  <si>
    <t>GoPro Inc</t>
  </si>
  <si>
    <t>GPRO</t>
  </si>
  <si>
    <t>SYY.NASDAQ</t>
  </si>
  <si>
    <t>SYY.AMEX</t>
  </si>
  <si>
    <t>SYY</t>
  </si>
  <si>
    <t>GAP INC</t>
  </si>
  <si>
    <t>GPS</t>
  </si>
  <si>
    <t>PPG.NASDAQ</t>
  </si>
  <si>
    <t>PPG.AMEX</t>
  </si>
  <si>
    <t>PPG</t>
  </si>
  <si>
    <t>Groupon Inc</t>
  </si>
  <si>
    <t>GRPN</t>
  </si>
  <si>
    <t>CNC.NASDAQ</t>
  </si>
  <si>
    <t>CNC.AMEX</t>
  </si>
  <si>
    <t>GROWGENERATION CORP</t>
  </si>
  <si>
    <t>GRWG</t>
  </si>
  <si>
    <t>ADM.NASDAQ</t>
  </si>
  <si>
    <t>ADM.AMEX</t>
  </si>
  <si>
    <t>GOLDMAN SACHS GROUP</t>
  </si>
  <si>
    <t>GS</t>
  </si>
  <si>
    <t>CERN.NASDAQ</t>
  </si>
  <si>
    <t>CERN.AMEX</t>
  </si>
  <si>
    <t>CERN</t>
  </si>
  <si>
    <t>GLAXOSMITHKLINE PLC</t>
  </si>
  <si>
    <t>GSK</t>
  </si>
  <si>
    <t>CTXS.NASDAQ</t>
  </si>
  <si>
    <t>CTXS.AMEX</t>
  </si>
  <si>
    <t>GSX TECHEDU, INC.</t>
  </si>
  <si>
    <t>GSX</t>
  </si>
  <si>
    <t>DXC.NASDAQ</t>
  </si>
  <si>
    <t>DXC.AMEX</t>
  </si>
  <si>
    <t>DXC</t>
  </si>
  <si>
    <t>GOODYEAR T &amp; R</t>
  </si>
  <si>
    <t>GT</t>
  </si>
  <si>
    <t>A.NASDAQ</t>
  </si>
  <si>
    <t>A.AMEX</t>
  </si>
  <si>
    <t>A</t>
  </si>
  <si>
    <t>HALLIBURTON CO</t>
  </si>
  <si>
    <t>OKE.NASDAQ</t>
  </si>
  <si>
    <t>OKE.AMEX</t>
  </si>
  <si>
    <t>OKE</t>
  </si>
  <si>
    <t>HASBRO, INC</t>
  </si>
  <si>
    <t>HAS</t>
  </si>
  <si>
    <t>MXIM.NASDAQ</t>
  </si>
  <si>
    <t>MXIM.AMEX</t>
  </si>
  <si>
    <t>MXIM</t>
  </si>
  <si>
    <t>Hanesbrands Inc.</t>
  </si>
  <si>
    <t>HBI</t>
  </si>
  <si>
    <t>FIS.NASDAQ</t>
  </si>
  <si>
    <t>FIS.AMEX</t>
  </si>
  <si>
    <t>FIS</t>
  </si>
  <si>
    <t>HCA Healthcare, Inc.</t>
  </si>
  <si>
    <t>NRG.NASDAQ</t>
  </si>
  <si>
    <t>NRG.AMEX</t>
  </si>
  <si>
    <t>NRG</t>
  </si>
  <si>
    <t>HOME DEPOT INC</t>
  </si>
  <si>
    <t>ALK.NASDAQ</t>
  </si>
  <si>
    <t>ALK.AMEX</t>
  </si>
  <si>
    <t>ALK</t>
  </si>
  <si>
    <t>Hess Corporation</t>
  </si>
  <si>
    <t>TT.NASDAQ</t>
  </si>
  <si>
    <t>TT.AMEX</t>
  </si>
  <si>
    <t>TT</t>
  </si>
  <si>
    <t>HollyFrontier Corporation</t>
  </si>
  <si>
    <t>HFC</t>
  </si>
  <si>
    <t>PLD.NASDAQ</t>
  </si>
  <si>
    <t>PLD.AMEX</t>
  </si>
  <si>
    <t>PLD</t>
  </si>
  <si>
    <t>HARTFORD FINANCIAL SERVICES</t>
  </si>
  <si>
    <t>HIG</t>
  </si>
  <si>
    <t>MMC.NASDAQ</t>
  </si>
  <si>
    <t>MMC.AMEX</t>
  </si>
  <si>
    <t>MMC</t>
  </si>
  <si>
    <t>Himax Technologies, Inc.</t>
  </si>
  <si>
    <t>HIMX</t>
  </si>
  <si>
    <t>NLOK.NASDAQ</t>
  </si>
  <si>
    <t>NLOK.AMEX</t>
  </si>
  <si>
    <t>NLOK</t>
  </si>
  <si>
    <t>HECLA MINING COMPANY</t>
  </si>
  <si>
    <t>HL</t>
  </si>
  <si>
    <t>KLAC.NASDAQ</t>
  </si>
  <si>
    <t>KLAC.AMEX</t>
  </si>
  <si>
    <t>KLAC</t>
  </si>
  <si>
    <t>Herbalife Nutrition Ltd.</t>
  </si>
  <si>
    <t>HLF</t>
  </si>
  <si>
    <t>CBOE.NASDAQ</t>
  </si>
  <si>
    <t>CBOE.AMEX</t>
  </si>
  <si>
    <t>HARLEY DAVIDSON, INC.</t>
  </si>
  <si>
    <t>HOG</t>
  </si>
  <si>
    <t>AON.NASDAQ</t>
  </si>
  <si>
    <t>AON.AMEX</t>
  </si>
  <si>
    <t>AON</t>
  </si>
  <si>
    <t>HONEYWELL INTL INC (NEW)</t>
  </si>
  <si>
    <t>BKR.NASDAQ</t>
  </si>
  <si>
    <t>BKR.AMEX</t>
  </si>
  <si>
    <t>BKR</t>
  </si>
  <si>
    <t>Hewlett Packard Enterprise Co.</t>
  </si>
  <si>
    <t>XEL.NASDAQ</t>
  </si>
  <si>
    <t>XEL.AMEX</t>
  </si>
  <si>
    <t>XEL</t>
  </si>
  <si>
    <t>HP Inc.</t>
  </si>
  <si>
    <t>PEG.NASDAQ</t>
  </si>
  <si>
    <t>PEG.AMEX</t>
  </si>
  <si>
    <t>PEG</t>
  </si>
  <si>
    <t>HORMEL FOODS CORPORATION</t>
  </si>
  <si>
    <t>HRL</t>
  </si>
  <si>
    <t>TSN.NASDAQ</t>
  </si>
  <si>
    <t>TSN.AMEX</t>
  </si>
  <si>
    <t>TSN</t>
  </si>
  <si>
    <t>HSBC HOLDINGS PLC</t>
  </si>
  <si>
    <t>HSBC</t>
  </si>
  <si>
    <t>WHR.NASDAQ</t>
  </si>
  <si>
    <t>WHR.AMEX</t>
  </si>
  <si>
    <t>WHR</t>
  </si>
  <si>
    <t>HERSHEY CO THE</t>
  </si>
  <si>
    <t>HSY</t>
  </si>
  <si>
    <t>ED.NASDAQ</t>
  </si>
  <si>
    <t>ED.AMEX</t>
  </si>
  <si>
    <t>HUMANA</t>
  </si>
  <si>
    <t>HUM</t>
  </si>
  <si>
    <t>FAST.NASDAQ</t>
  </si>
  <si>
    <t>FAST.AMEX</t>
  </si>
  <si>
    <t>FAST</t>
  </si>
  <si>
    <t>HUYA Inc.</t>
  </si>
  <si>
    <t>HUYA</t>
  </si>
  <si>
    <t>CLX.NASDAQ</t>
  </si>
  <si>
    <t>CLX.AMEX</t>
  </si>
  <si>
    <t>iShares iBoxx $ High Yield Corporate Bond ETF</t>
  </si>
  <si>
    <t>HYG</t>
  </si>
  <si>
    <t>ZBH.NASDAQ</t>
  </si>
  <si>
    <t>ZBH.AMEX</t>
  </si>
  <si>
    <t>ZBH</t>
  </si>
  <si>
    <t>Hyliion Holdings Corporation</t>
  </si>
  <si>
    <t>HYLN</t>
  </si>
  <si>
    <t>QRVO.NASDAQ</t>
  </si>
  <si>
    <t>QRVO.AMEX</t>
  </si>
  <si>
    <t>QRVO</t>
  </si>
  <si>
    <t>iShares Gold Trust</t>
  </si>
  <si>
    <t>IAU</t>
  </si>
  <si>
    <t>HAS.NASDAQ</t>
  </si>
  <si>
    <t>HAS.AMEX</t>
  </si>
  <si>
    <t>iShares Nasdaq Biotechnology ETF</t>
  </si>
  <si>
    <t>IBB</t>
  </si>
  <si>
    <t>HII.NASDAQ</t>
  </si>
  <si>
    <t>HII.AMEX</t>
  </si>
  <si>
    <t>HII</t>
  </si>
  <si>
    <t>INTL BUSINESS MACHINE</t>
  </si>
  <si>
    <t>IP.NASDAQ</t>
  </si>
  <si>
    <t>IP.AMEX</t>
  </si>
  <si>
    <t>IP</t>
  </si>
  <si>
    <t>ISHARES GLOBAL CLEAN ENERGY ETF</t>
  </si>
  <si>
    <t>ICLN</t>
  </si>
  <si>
    <t>WELL.NASDAQ</t>
  </si>
  <si>
    <t>WELL.AMEX</t>
  </si>
  <si>
    <t>WELL</t>
  </si>
  <si>
    <t>iShares 7-10 Year Treasury Bond ETF</t>
  </si>
  <si>
    <t>IEF</t>
  </si>
  <si>
    <t>GPS.NASDAQ</t>
  </si>
  <si>
    <t>GPS.AMEX</t>
  </si>
  <si>
    <t>INTL FLAVORS &amp; FRAGRANCES</t>
  </si>
  <si>
    <t>IFF</t>
  </si>
  <si>
    <t>WY.NASDAQ</t>
  </si>
  <si>
    <t>WY.AMEX</t>
  </si>
  <si>
    <t>WY</t>
  </si>
  <si>
    <t>Illumina, Inc.</t>
  </si>
  <si>
    <t>MAS.NASDAQ</t>
  </si>
  <si>
    <t>MAS.AMEX</t>
  </si>
  <si>
    <t>MAS</t>
  </si>
  <si>
    <t>iShares MSCI India ETF</t>
  </si>
  <si>
    <t>INDA</t>
  </si>
  <si>
    <t>APTV.NASDAQ</t>
  </si>
  <si>
    <t>APTV.AMEX</t>
  </si>
  <si>
    <t>APTV</t>
  </si>
  <si>
    <t>Infinera Corporation</t>
  </si>
  <si>
    <t>INFN</t>
  </si>
  <si>
    <t>TAP.NASDAQ</t>
  </si>
  <si>
    <t>TAP.AMEX</t>
  </si>
  <si>
    <t>TAP</t>
  </si>
  <si>
    <t>Inovio Pharmaceuticals, Inc.</t>
  </si>
  <si>
    <t>INO</t>
  </si>
  <si>
    <t>FISV.NASDAQ</t>
  </si>
  <si>
    <t>FISV.AMEX</t>
  </si>
  <si>
    <t>INTEL CORPORATION</t>
  </si>
  <si>
    <t>PAYX.NASDAQ</t>
  </si>
  <si>
    <t>PAYX.AMEX</t>
  </si>
  <si>
    <t>PAYX</t>
  </si>
  <si>
    <t>INTUIT CORP</t>
  </si>
  <si>
    <t>EQR.NASDAQ</t>
  </si>
  <si>
    <t>EQR.AMEX</t>
  </si>
  <si>
    <t>EQR</t>
  </si>
  <si>
    <t>INTL PAPER</t>
  </si>
  <si>
    <t>PHM.NASDAQ</t>
  </si>
  <si>
    <t>PHM.AMEX</t>
  </si>
  <si>
    <t>PHM</t>
  </si>
  <si>
    <t>IQIYI INC</t>
  </si>
  <si>
    <t>IQ</t>
  </si>
  <si>
    <t>DOV.NASDAQ</t>
  </si>
  <si>
    <t>DOV.AMEX</t>
  </si>
  <si>
    <t>DOV</t>
  </si>
  <si>
    <t>iRobot Corporation</t>
  </si>
  <si>
    <t>IRBT</t>
  </si>
  <si>
    <t>VTR.NASDAQ</t>
  </si>
  <si>
    <t>VTR.AMEX</t>
  </si>
  <si>
    <t>VTR</t>
  </si>
  <si>
    <t>INTUITIVE SURGICAL, INC.</t>
  </si>
  <si>
    <t>TDG.NASDAQ</t>
  </si>
  <si>
    <t>TDG.AMEX</t>
  </si>
  <si>
    <t>TDG</t>
  </si>
  <si>
    <t>iShares U.S. Home Construction ETF</t>
  </si>
  <si>
    <t>ITB</t>
  </si>
  <si>
    <t>DLR.NASDAQ</t>
  </si>
  <si>
    <t>DLR.AMEX</t>
  </si>
  <si>
    <t>DLR</t>
  </si>
  <si>
    <t>ILLINOIS TOOL WORKS INC.</t>
  </si>
  <si>
    <t>COG.NASDAQ</t>
  </si>
  <si>
    <t>COG.AMEX</t>
  </si>
  <si>
    <t>INVESCO MORTGAGE CAPITAL INCCOM</t>
  </si>
  <si>
    <t>IVR</t>
  </si>
  <si>
    <t>MLM.NASDAQ</t>
  </si>
  <si>
    <t>MLM.AMEX</t>
  </si>
  <si>
    <t>MLM</t>
  </si>
  <si>
    <t>iShares Core S&amp;P 500 ETF</t>
  </si>
  <si>
    <t>IVV</t>
  </si>
  <si>
    <t>TPR.NASDAQ</t>
  </si>
  <si>
    <t>TPR.AMEX</t>
  </si>
  <si>
    <t>TPR</t>
  </si>
  <si>
    <t>iShares Russell 1000 Growth ETF</t>
  </si>
  <si>
    <t>IWF</t>
  </si>
  <si>
    <t>AAP.NASDAQ</t>
  </si>
  <si>
    <t>AAP.AMEX</t>
  </si>
  <si>
    <t>AAP</t>
  </si>
  <si>
    <t>iShares Russell 2000 ETF</t>
  </si>
  <si>
    <t>IWM</t>
  </si>
  <si>
    <t>DRI.NASDAQ</t>
  </si>
  <si>
    <t>DRI.AMEX</t>
  </si>
  <si>
    <t>DRI</t>
  </si>
  <si>
    <t>iShares U.S. Real Estate ETF</t>
  </si>
  <si>
    <t>IYR</t>
  </si>
  <si>
    <t>KSU.NASDAQ</t>
  </si>
  <si>
    <t>KSU.AMEX</t>
  </si>
  <si>
    <t>KSU</t>
  </si>
  <si>
    <t>Johnson Controls International PLC</t>
  </si>
  <si>
    <t>CHRW.NASDAQ</t>
  </si>
  <si>
    <t>CHRW.AMEX</t>
  </si>
  <si>
    <t>CHRW</t>
  </si>
  <si>
    <t>JD.com Inc</t>
  </si>
  <si>
    <t>JD</t>
  </si>
  <si>
    <t>IPGP.NASDAQ</t>
  </si>
  <si>
    <t>IPGP.AMEX</t>
  </si>
  <si>
    <t>IPGP</t>
  </si>
  <si>
    <t>Direxion Daily Junior Gold Miners Index Bear2XShrs</t>
  </si>
  <si>
    <t>JDST</t>
  </si>
  <si>
    <t>ES.NASDAQ</t>
  </si>
  <si>
    <t>ES.AMEX</t>
  </si>
  <si>
    <t>ES</t>
  </si>
  <si>
    <t>U.S. GLOBAL JETS ETF</t>
  </si>
  <si>
    <t>JETS</t>
  </si>
  <si>
    <t>BEN.NASDAQ</t>
  </si>
  <si>
    <t>BEN.AMEX</t>
  </si>
  <si>
    <t>Jumia Technologies AG</t>
  </si>
  <si>
    <t>JMIA</t>
  </si>
  <si>
    <t>MSCI.NASDAQ</t>
  </si>
  <si>
    <t>MSCI.AMEX</t>
  </si>
  <si>
    <t>MSCI</t>
  </si>
  <si>
    <t>JOHNSON &amp; JOHNSON</t>
  </si>
  <si>
    <t>HSIC.NASDAQ</t>
  </si>
  <si>
    <t>HSIC.AMEX</t>
  </si>
  <si>
    <t>HSIC</t>
  </si>
  <si>
    <t>SPDR Bloomberg Barclays High Yield Bond ETF</t>
  </si>
  <si>
    <t>JNK</t>
  </si>
  <si>
    <t>XRAY.NASDAQ</t>
  </si>
  <si>
    <t>XRAY.AMEX</t>
  </si>
  <si>
    <t>XRAY</t>
  </si>
  <si>
    <t>JUNIPER NETWORKS,INC.</t>
  </si>
  <si>
    <t>JNPR</t>
  </si>
  <si>
    <t>TER.NASDAQ</t>
  </si>
  <si>
    <t>TER.AMEX</t>
  </si>
  <si>
    <t>TER</t>
  </si>
  <si>
    <t>Direxion Daily Junior Gold Miners Index Bull2XShrs</t>
  </si>
  <si>
    <t>JNUG</t>
  </si>
  <si>
    <t>KMX.NASDAQ</t>
  </si>
  <si>
    <t>KMX.AMEX</t>
  </si>
  <si>
    <t>KMX</t>
  </si>
  <si>
    <t>JPMORGAN CHASE &amp; CO</t>
  </si>
  <si>
    <t>JPM</t>
  </si>
  <si>
    <t>TSCO.NASDAQ</t>
  </si>
  <si>
    <t>TSCO.AMEX</t>
  </si>
  <si>
    <t>TSCO</t>
  </si>
  <si>
    <t>NORDSTROM</t>
  </si>
  <si>
    <t>JWN</t>
  </si>
  <si>
    <t>CNP.NASDAQ</t>
  </si>
  <si>
    <t>CNP.AMEX</t>
  </si>
  <si>
    <t>KEYCORP NEW</t>
  </si>
  <si>
    <t>EFX.NASDAQ</t>
  </si>
  <si>
    <t>EFX.AMEX</t>
  </si>
  <si>
    <t>EFX</t>
  </si>
  <si>
    <t>KINROSS GOLD CORPORATION</t>
  </si>
  <si>
    <t>KGC</t>
  </si>
  <si>
    <t>HBI.NASDAQ</t>
  </si>
  <si>
    <t>HBI.AMEX</t>
  </si>
  <si>
    <t>The Kraft Heinz Company</t>
  </si>
  <si>
    <t>SJM.NASDAQ</t>
  </si>
  <si>
    <t>SJM.AMEX</t>
  </si>
  <si>
    <t>SJM</t>
  </si>
  <si>
    <t>KKR &amp; Co. Inc.</t>
  </si>
  <si>
    <t>KKR</t>
  </si>
  <si>
    <t>CMS.NASDAQ</t>
  </si>
  <si>
    <t>CMS.AMEX</t>
  </si>
  <si>
    <t>CMS</t>
  </si>
  <si>
    <t>KLA Corporation</t>
  </si>
  <si>
    <t>DISCA.NASDAQ</t>
  </si>
  <si>
    <t>DISCA.AMEX</t>
  </si>
  <si>
    <t>DISCA</t>
  </si>
  <si>
    <t>KIMBERLY-CLARK</t>
  </si>
  <si>
    <t>FRC.NASDAQ</t>
  </si>
  <si>
    <t>FRC.AMEX</t>
  </si>
  <si>
    <t>FRC</t>
  </si>
  <si>
    <t>Kinder Morgan Inc.</t>
  </si>
  <si>
    <t>NLSN.NASDAQ</t>
  </si>
  <si>
    <t>NLSN.AMEX</t>
  </si>
  <si>
    <t>NLSN</t>
  </si>
  <si>
    <t>CARMAX INC.</t>
  </si>
  <si>
    <t>HST.NASDAQ</t>
  </si>
  <si>
    <t>HST.AMEX</t>
  </si>
  <si>
    <t>HST</t>
  </si>
  <si>
    <t>COCA-COLA COMPANY</t>
  </si>
  <si>
    <t>ROP.NASDAQ</t>
  </si>
  <si>
    <t>ROP.AMEX</t>
  </si>
  <si>
    <t>ROP</t>
  </si>
  <si>
    <t>Eastman Kodak Co</t>
  </si>
  <si>
    <t>KODK</t>
  </si>
  <si>
    <t>PVH.NASDAQ</t>
  </si>
  <si>
    <t>PVH.AMEX</t>
  </si>
  <si>
    <t>PVH</t>
  </si>
  <si>
    <t>KROGER CO</t>
  </si>
  <si>
    <t>DTE.NASDAQ</t>
  </si>
  <si>
    <t>DTE.AMEX</t>
  </si>
  <si>
    <t>DTE</t>
  </si>
  <si>
    <t>SPDR S&amp;P Regional Banking ETF</t>
  </si>
  <si>
    <t>KRE</t>
  </si>
  <si>
    <t>EMN.NASDAQ</t>
  </si>
  <si>
    <t>EMN.AMEX</t>
  </si>
  <si>
    <t>EMN</t>
  </si>
  <si>
    <t>KOHL'S CORP</t>
  </si>
  <si>
    <t>KSS</t>
  </si>
  <si>
    <t>AVB.NASDAQ</t>
  </si>
  <si>
    <t>AVB.AMEX</t>
  </si>
  <si>
    <t>AVB</t>
  </si>
  <si>
    <t>KANSAS CITY SOUTHERN</t>
  </si>
  <si>
    <t>VRSN.NASDAQ</t>
  </si>
  <si>
    <t>VRSN.AMEX</t>
  </si>
  <si>
    <t>VRSN</t>
  </si>
  <si>
    <t>Direxion Daily S&amp;P Biotech Bear 3X Shares</t>
  </si>
  <si>
    <t>LABD</t>
  </si>
  <si>
    <t>IPG.NASDAQ</t>
  </si>
  <si>
    <t>IPG.AMEX</t>
  </si>
  <si>
    <t>IPG</t>
  </si>
  <si>
    <t>Direxion Daily S&amp;P Biotech Bull 3X Shares</t>
  </si>
  <si>
    <t>LABU</t>
  </si>
  <si>
    <t>MCO.NASDAQ</t>
  </si>
  <si>
    <t>MCO.AMEX</t>
  </si>
  <si>
    <t>MCO</t>
  </si>
  <si>
    <t>Luminar Technologies, Inc.</t>
  </si>
  <si>
    <t>LAZR</t>
  </si>
  <si>
    <t>MSI.NASDAQ</t>
  </si>
  <si>
    <t>MSI.AMEX</t>
  </si>
  <si>
    <t>MSI</t>
  </si>
  <si>
    <t>L Brands, Inc.</t>
  </si>
  <si>
    <t>MOS.NASDAQ</t>
  </si>
  <si>
    <t>MOS.AMEX</t>
  </si>
  <si>
    <t>MOS</t>
  </si>
  <si>
    <t>Liberty Global plc Class C</t>
  </si>
  <si>
    <t>LBTYK</t>
  </si>
  <si>
    <t>ABMD.NASDAQ</t>
  </si>
  <si>
    <t>ABMD.AMEX</t>
  </si>
  <si>
    <t>ABMD</t>
  </si>
  <si>
    <t>LENNAR CORP</t>
  </si>
  <si>
    <t>LHX.NASDAQ</t>
  </si>
  <si>
    <t>LHX.AMEX</t>
  </si>
  <si>
    <t>LHX</t>
  </si>
  <si>
    <t>LI AUTO, INC.</t>
  </si>
  <si>
    <t>LI</t>
  </si>
  <si>
    <t>FMC.NASDAQ</t>
  </si>
  <si>
    <t>FMC.AMEX</t>
  </si>
  <si>
    <t>FMC</t>
  </si>
  <si>
    <t>Lumentum Holdings, Inc.</t>
  </si>
  <si>
    <t>LITE</t>
  </si>
  <si>
    <t>FTV.NASDAQ</t>
  </si>
  <si>
    <t>FTV.AMEX</t>
  </si>
  <si>
    <t>FTV</t>
  </si>
  <si>
    <t>Lumber Liquidators Holdings Inc</t>
  </si>
  <si>
    <t>LL</t>
  </si>
  <si>
    <t>HSY.NASDAQ</t>
  </si>
  <si>
    <t>HSY.AMEX</t>
  </si>
  <si>
    <t>Limelight Networks, Inc.</t>
  </si>
  <si>
    <t>LLNW</t>
  </si>
  <si>
    <t>CF.NASDAQ</t>
  </si>
  <si>
    <t>CF.AMEX</t>
  </si>
  <si>
    <t>ELI LILLY &amp; CO</t>
  </si>
  <si>
    <t>CPB.NASDAQ</t>
  </si>
  <si>
    <t>CPB.AMEX</t>
  </si>
  <si>
    <t>LEMONADE, INC.</t>
  </si>
  <si>
    <t>LMND</t>
  </si>
  <si>
    <t>IVZ.NASDAQ</t>
  </si>
  <si>
    <t>IVZ.AMEX</t>
  </si>
  <si>
    <t>IVZ</t>
  </si>
  <si>
    <t>LOCKHEED MARTIN</t>
  </si>
  <si>
    <t>JNPR.NASDAQ</t>
  </si>
  <si>
    <t>JNPR.AMEX</t>
  </si>
  <si>
    <t>CHENIERE ENERGY INC</t>
  </si>
  <si>
    <t>LNG</t>
  </si>
  <si>
    <t>BLL.NASDAQ</t>
  </si>
  <si>
    <t>BLL.AMEX</t>
  </si>
  <si>
    <t>BLL</t>
  </si>
  <si>
    <t>LOWES COS</t>
  </si>
  <si>
    <t>AKAM.NASDAQ</t>
  </si>
  <si>
    <t>AKAM.AMEX</t>
  </si>
  <si>
    <t>iShares iBoxx $ Investment Grade Corporate Bond ET</t>
  </si>
  <si>
    <t>LQD</t>
  </si>
  <si>
    <t>APH.NASDAQ</t>
  </si>
  <si>
    <t>APH.AMEX</t>
  </si>
  <si>
    <t>APH</t>
  </si>
  <si>
    <t>LAM RESEARCH CORP.</t>
  </si>
  <si>
    <t>JBHT.NASDAQ</t>
  </si>
  <si>
    <t>JBHT.AMEX</t>
  </si>
  <si>
    <t>JBHT</t>
  </si>
  <si>
    <t>Lululemon Athletica Inc.</t>
  </si>
  <si>
    <t>LULU</t>
  </si>
  <si>
    <t>NOV.NASDAQ</t>
  </si>
  <si>
    <t>NOV.AMEX</t>
  </si>
  <si>
    <t>NOV</t>
  </si>
  <si>
    <t>Lumen Technologies, Inc.</t>
  </si>
  <si>
    <t>LUMN</t>
  </si>
  <si>
    <t>FFIV.NASDAQ</t>
  </si>
  <si>
    <t>FFIV.AMEX</t>
  </si>
  <si>
    <t>SOUTHWEST AIRLINES COMPANY</t>
  </si>
  <si>
    <t>LH.NASDAQ</t>
  </si>
  <si>
    <t>LH.AMEX</t>
  </si>
  <si>
    <t>LH</t>
  </si>
  <si>
    <t>Las Vegas Sands Corp</t>
  </si>
  <si>
    <t>RSG.NASDAQ</t>
  </si>
  <si>
    <t>RSG.AMEX</t>
  </si>
  <si>
    <t>RSG</t>
  </si>
  <si>
    <t>LYFT INC</t>
  </si>
  <si>
    <t>LYFT</t>
  </si>
  <si>
    <t>WEC.NASDAQ</t>
  </si>
  <si>
    <t>WEC.AMEX</t>
  </si>
  <si>
    <t>WEC</t>
  </si>
  <si>
    <t>Macy's Inc</t>
  </si>
  <si>
    <t>M</t>
  </si>
  <si>
    <t>CAG.NASDAQ</t>
  </si>
  <si>
    <t>CAG.AMEX</t>
  </si>
  <si>
    <t>Mastercard Incorporated Class A</t>
  </si>
  <si>
    <t>GPN.NASDAQ</t>
  </si>
  <si>
    <t>GPN.AMEX</t>
  </si>
  <si>
    <t>GPN</t>
  </si>
  <si>
    <t>MARRIOTT INT'L</t>
  </si>
  <si>
    <t>WRK.NASDAQ</t>
  </si>
  <si>
    <t>WRK.AMEX</t>
  </si>
  <si>
    <t>WRK</t>
  </si>
  <si>
    <t>Marathon Digital Holdings, Inc.</t>
  </si>
  <si>
    <t>MARA</t>
  </si>
  <si>
    <t>SNA.NASDAQ</t>
  </si>
  <si>
    <t>SNA.AMEX</t>
  </si>
  <si>
    <t>SNA</t>
  </si>
  <si>
    <t>MATTEL INC</t>
  </si>
  <si>
    <t>MAT</t>
  </si>
  <si>
    <t>FLT.NASDAQ</t>
  </si>
  <si>
    <t>FLT.AMEX</t>
  </si>
  <si>
    <t>MCDONALDS CORP</t>
  </si>
  <si>
    <t>NCLH.NASDAQ</t>
  </si>
  <si>
    <t>NCLH.AMEX</t>
  </si>
  <si>
    <t>NCLH</t>
  </si>
  <si>
    <t>MICROCHIP TECHNOLOGY INC</t>
  </si>
  <si>
    <t>DVA.NASDAQ</t>
  </si>
  <si>
    <t>DVA.AMEX</t>
  </si>
  <si>
    <t>DVA</t>
  </si>
  <si>
    <t>MCKESSON CORPORATION</t>
  </si>
  <si>
    <t>MKC.NASDAQ</t>
  </si>
  <si>
    <t>MKC.AMEX</t>
  </si>
  <si>
    <t>MKC</t>
  </si>
  <si>
    <t>MongoDB Inc.</t>
  </si>
  <si>
    <t>MDB</t>
  </si>
  <si>
    <t>WU.NASDAQ</t>
  </si>
  <si>
    <t>WU.AMEX</t>
  </si>
  <si>
    <t>WU</t>
  </si>
  <si>
    <t>Mondelez International, Inc.</t>
  </si>
  <si>
    <t>UAA.NASDAQ</t>
  </si>
  <si>
    <t>UAA.AMEX</t>
  </si>
  <si>
    <t>UAA</t>
  </si>
  <si>
    <t>Medtronic plc</t>
  </si>
  <si>
    <t>MTD.NASDAQ</t>
  </si>
  <si>
    <t>MTD.AMEX</t>
  </si>
  <si>
    <t>MTD</t>
  </si>
  <si>
    <t>SPDR S&amp;P MidCap 400 ETF Trust</t>
  </si>
  <si>
    <t>MDY</t>
  </si>
  <si>
    <t>CHD.NASDAQ</t>
  </si>
  <si>
    <t>CHD.AMEX</t>
  </si>
  <si>
    <t>CHD</t>
  </si>
  <si>
    <t>Mercadolibre Inc</t>
  </si>
  <si>
    <t>MELI</t>
  </si>
  <si>
    <t>WAT.NASDAQ</t>
  </si>
  <si>
    <t>WAT.AMEX</t>
  </si>
  <si>
    <t>WAT</t>
  </si>
  <si>
    <t>METLIFE, INC.</t>
  </si>
  <si>
    <t>O.NASDAQ</t>
  </si>
  <si>
    <t>O.AMEX</t>
  </si>
  <si>
    <t>O</t>
  </si>
  <si>
    <t>MGM Resorts International</t>
  </si>
  <si>
    <t>HWM.NASDAQ</t>
  </si>
  <si>
    <t>HWM.AMEX</t>
  </si>
  <si>
    <t>HWM</t>
  </si>
  <si>
    <t>ETFMG Alternative Harvest ETF</t>
  </si>
  <si>
    <t>MJ</t>
  </si>
  <si>
    <t>TXT.NASDAQ</t>
  </si>
  <si>
    <t>TXT.AMEX</t>
  </si>
  <si>
    <t>TXT</t>
  </si>
  <si>
    <t>3M</t>
  </si>
  <si>
    <t>DISCK.NASDAQ</t>
  </si>
  <si>
    <t>DISCK.AMEX</t>
  </si>
  <si>
    <t>DISCK</t>
  </si>
  <si>
    <t>MANNKIND CORPORATION</t>
  </si>
  <si>
    <t>MNKD</t>
  </si>
  <si>
    <t>COO.NASDAQ</t>
  </si>
  <si>
    <t>COO.AMEX</t>
  </si>
  <si>
    <t>COO</t>
  </si>
  <si>
    <t>Monster Beverage Corporation</t>
  </si>
  <si>
    <t>CDNS.NASDAQ</t>
  </si>
  <si>
    <t>CDNS.AMEX</t>
  </si>
  <si>
    <t>CDNS</t>
  </si>
  <si>
    <t>ALTRIA GROUP, INC.</t>
  </si>
  <si>
    <t>DISH.NASDAQ</t>
  </si>
  <si>
    <t>DISH.AMEX</t>
  </si>
  <si>
    <t>Momo Inc.</t>
  </si>
  <si>
    <t>MOMO</t>
  </si>
  <si>
    <t>ETR.NASDAQ</t>
  </si>
  <si>
    <t>ETR.AMEX</t>
  </si>
  <si>
    <t>ETR</t>
  </si>
  <si>
    <t>The Mosaic Company (HOLDING COMPANY)</t>
  </si>
  <si>
    <t>IQV.NASDAQ</t>
  </si>
  <si>
    <t>IQV.AMEX</t>
  </si>
  <si>
    <t>IQV</t>
  </si>
  <si>
    <t>Marathon Petroleum Corporation</t>
  </si>
  <si>
    <t>HOLX.NASDAQ</t>
  </si>
  <si>
    <t>HOLX.AMEX</t>
  </si>
  <si>
    <t>HOLX</t>
  </si>
  <si>
    <t>MERCK &amp; CO</t>
  </si>
  <si>
    <t>DGX.NASDAQ</t>
  </si>
  <si>
    <t>DGX.AMEX</t>
  </si>
  <si>
    <t>DGX</t>
  </si>
  <si>
    <t>MODERNA, INC.</t>
  </si>
  <si>
    <t>MRNA</t>
  </si>
  <si>
    <t>UHS.NASDAQ</t>
  </si>
  <si>
    <t>UHS.AMEX</t>
  </si>
  <si>
    <t>UHS</t>
  </si>
  <si>
    <t>MARATHON OIL CORP</t>
  </si>
  <si>
    <t>FBHS.NASDAQ</t>
  </si>
  <si>
    <t>FBHS.AMEX</t>
  </si>
  <si>
    <t>FBHS</t>
  </si>
  <si>
    <t>Marvell Technology, Inc.</t>
  </si>
  <si>
    <t>MRVL</t>
  </si>
  <si>
    <t>NVR.NASDAQ</t>
  </si>
  <si>
    <t>NVR.AMEX</t>
  </si>
  <si>
    <t>NVR</t>
  </si>
  <si>
    <t>MORGAN STANLEY</t>
  </si>
  <si>
    <t>MS</t>
  </si>
  <si>
    <t>INFO.NASDAQ</t>
  </si>
  <si>
    <t>INFO.AMEX</t>
  </si>
  <si>
    <t>INFO</t>
  </si>
  <si>
    <t>MICROSOFT CORPORATION</t>
  </si>
  <si>
    <t>ESS.NASDAQ</t>
  </si>
  <si>
    <t>ESS.AMEX</t>
  </si>
  <si>
    <t>ESS</t>
  </si>
  <si>
    <t>MICROSTRATEGY</t>
  </si>
  <si>
    <t>MSTR</t>
  </si>
  <si>
    <t>IDXX.NASDAQ</t>
  </si>
  <si>
    <t>IDXX.AMEX</t>
  </si>
  <si>
    <t>IDXX</t>
  </si>
  <si>
    <t>RL.NASDAQ</t>
  </si>
  <si>
    <t>RL.AMEX</t>
  </si>
  <si>
    <t>RL</t>
  </si>
  <si>
    <t>Match Group Inc</t>
  </si>
  <si>
    <t>MTCH</t>
  </si>
  <si>
    <t>CBRE.NASDAQ</t>
  </si>
  <si>
    <t>CBRE.AMEX</t>
  </si>
  <si>
    <t>CBRE</t>
  </si>
  <si>
    <t>MICRON TECH</t>
  </si>
  <si>
    <t>HRL.NASDAQ</t>
  </si>
  <si>
    <t>HRL.AMEX</t>
  </si>
  <si>
    <t>Navistar International Corp.</t>
  </si>
  <si>
    <t>NAV</t>
  </si>
  <si>
    <t>AME.NASDAQ</t>
  </si>
  <si>
    <t>AME.AMEX</t>
  </si>
  <si>
    <t>AME</t>
  </si>
  <si>
    <t>NewAge, Inc.</t>
  </si>
  <si>
    <t>NBEV</t>
  </si>
  <si>
    <t>BXP.NASDAQ</t>
  </si>
  <si>
    <t>BXP.AMEX</t>
  </si>
  <si>
    <t>BXP</t>
  </si>
  <si>
    <t>Norweigian Cruise Line Holding Ltd</t>
  </si>
  <si>
    <t>AES.NASDAQ</t>
  </si>
  <si>
    <t>AES.AMEX</t>
  </si>
  <si>
    <t>AES</t>
  </si>
  <si>
    <t>Newmont Corporation</t>
  </si>
  <si>
    <t>PEAK.NASDAQ</t>
  </si>
  <si>
    <t>PEAK.AMEX</t>
  </si>
  <si>
    <t>PEAK</t>
  </si>
  <si>
    <t>CLOUDFLARE, INC.</t>
  </si>
  <si>
    <t>NET</t>
  </si>
  <si>
    <t>SEE.NASDAQ</t>
  </si>
  <si>
    <t>SEE.AMEX</t>
  </si>
  <si>
    <t>SEE</t>
  </si>
  <si>
    <t>NETFLIX INC</t>
  </si>
  <si>
    <t>VRSK.NASDAQ</t>
  </si>
  <si>
    <t>VRSK.AMEX</t>
  </si>
  <si>
    <t>VRSK</t>
  </si>
  <si>
    <t>NIO Inc</t>
  </si>
  <si>
    <t>NIO</t>
  </si>
  <si>
    <t>PKG.NASDAQ</t>
  </si>
  <si>
    <t>PKG.AMEX</t>
  </si>
  <si>
    <t>PKG</t>
  </si>
  <si>
    <t>NIKE INC. CLASS B</t>
  </si>
  <si>
    <t>AEE.NASDAQ</t>
  </si>
  <si>
    <t>AEE.AMEX</t>
  </si>
  <si>
    <t>AEE</t>
  </si>
  <si>
    <t>Nikola Corporation</t>
  </si>
  <si>
    <t>NKLA</t>
  </si>
  <si>
    <t>CTAS.NASDAQ</t>
  </si>
  <si>
    <t>CTAS.AMEX</t>
  </si>
  <si>
    <t>CTAS</t>
  </si>
  <si>
    <t>NEKTAR THERAPEUTICS</t>
  </si>
  <si>
    <t>NKTR</t>
  </si>
  <si>
    <t>EXR.NASDAQ</t>
  </si>
  <si>
    <t>EXR.AMEX</t>
  </si>
  <si>
    <t>EXR</t>
  </si>
  <si>
    <t>Annaly Capital Management Inc</t>
  </si>
  <si>
    <t>NLY</t>
  </si>
  <si>
    <t>UNM.NASDAQ</t>
  </si>
  <si>
    <t>UNM.AMEX</t>
  </si>
  <si>
    <t>UNM</t>
  </si>
  <si>
    <t>NANO-X IMAGING LTD</t>
  </si>
  <si>
    <t>NNOX</t>
  </si>
  <si>
    <t>GPC.NASDAQ</t>
  </si>
  <si>
    <t>GPC.AMEX</t>
  </si>
  <si>
    <t>GPC</t>
  </si>
  <si>
    <t>NORTHROP GRUMMAN CORP</t>
  </si>
  <si>
    <t>PRGO.NASDAQ</t>
  </si>
  <si>
    <t>PRGO.AMEX</t>
  </si>
  <si>
    <t>PRGO</t>
  </si>
  <si>
    <t>NOKIA CORP</t>
  </si>
  <si>
    <t>NOK</t>
  </si>
  <si>
    <t>WLTW.NASDAQ</t>
  </si>
  <si>
    <t>WLTW.AMEX</t>
  </si>
  <si>
    <t>WLTW</t>
  </si>
  <si>
    <t>NOV Inc.</t>
  </si>
  <si>
    <t>ODFL.NASDAQ</t>
  </si>
  <si>
    <t>ODFL.AMEX</t>
  </si>
  <si>
    <t>ODFL</t>
  </si>
  <si>
    <t>ServiceNow Inc.</t>
  </si>
  <si>
    <t>SNPS.NASDAQ</t>
  </si>
  <si>
    <t>SNPS.AMEX</t>
  </si>
  <si>
    <t>SNPS</t>
  </si>
  <si>
    <t>NORFOLK SOUTHERN CORP</t>
  </si>
  <si>
    <t>IT.NASDAQ</t>
  </si>
  <si>
    <t>IT.AMEX</t>
  </si>
  <si>
    <t>IT</t>
  </si>
  <si>
    <t>Netapp Inc</t>
  </si>
  <si>
    <t>NI.NASDAQ</t>
  </si>
  <si>
    <t>NI.AMEX</t>
  </si>
  <si>
    <t>NI</t>
  </si>
  <si>
    <t>NetEase, Inc. American Depositary Shares</t>
  </si>
  <si>
    <t>NTES</t>
  </si>
  <si>
    <t>AWK.NASDAQ</t>
  </si>
  <si>
    <t>AWK.AMEX</t>
  </si>
  <si>
    <t>AWK</t>
  </si>
  <si>
    <t>Nutanix,Inc.</t>
  </si>
  <si>
    <t>NTNX</t>
  </si>
  <si>
    <t>PNR.NASDAQ</t>
  </si>
  <si>
    <t>PNR.AMEX</t>
  </si>
  <si>
    <t>PNR</t>
  </si>
  <si>
    <t>Nutrien Ltd</t>
  </si>
  <si>
    <t>NTR</t>
  </si>
  <si>
    <t>CE.NASDAQ</t>
  </si>
  <si>
    <t>CE.AMEX</t>
  </si>
  <si>
    <t>CE</t>
  </si>
  <si>
    <t>NUCOR CORPORATION</t>
  </si>
  <si>
    <t>RE.NASDAQ</t>
  </si>
  <si>
    <t>RE.AMEX</t>
  </si>
  <si>
    <t>RE</t>
  </si>
  <si>
    <t>Direxion Daily Gold Miners Index Bull 2X Shares</t>
  </si>
  <si>
    <t>NUGT</t>
  </si>
  <si>
    <t>FTNT.NASDAQ</t>
  </si>
  <si>
    <t>FTNT.AMEX</t>
  </si>
  <si>
    <t>FTNT</t>
  </si>
  <si>
    <t>NOVAVAX, INC</t>
  </si>
  <si>
    <t>NVAX</t>
  </si>
  <si>
    <t>NDAQ.NASDAQ</t>
  </si>
  <si>
    <t>NDAQ.AMEX</t>
  </si>
  <si>
    <t>NDAQ</t>
  </si>
  <si>
    <t>NVIDIA CORP.</t>
  </si>
  <si>
    <t>ARE.NASDAQ</t>
  </si>
  <si>
    <t>ARE.AMEX</t>
  </si>
  <si>
    <t>ARE</t>
  </si>
  <si>
    <t>NXP Semiconductors NV</t>
  </si>
  <si>
    <t>DXCM.NASDAQ</t>
  </si>
  <si>
    <t>DXCM.AMEX</t>
  </si>
  <si>
    <t>DXCM</t>
  </si>
  <si>
    <t>VanEck Vectors Oil Services ETF</t>
  </si>
  <si>
    <t>OIH</t>
  </si>
  <si>
    <t>AVY.NASDAQ</t>
  </si>
  <si>
    <t>AVY.AMEX</t>
  </si>
  <si>
    <t>AVY</t>
  </si>
  <si>
    <t>ONEOK, INC.</t>
  </si>
  <si>
    <t>RJF.NASDAQ</t>
  </si>
  <si>
    <t>RJF.AMEX</t>
  </si>
  <si>
    <t>RJF</t>
  </si>
  <si>
    <t>OKTA, Inc</t>
  </si>
  <si>
    <t>OKTA</t>
  </si>
  <si>
    <t>EXPD.NASDAQ</t>
  </si>
  <si>
    <t>EXPD.AMEX</t>
  </si>
  <si>
    <t>EXPD</t>
  </si>
  <si>
    <t>UNIVERSAL DISPLAY CORPORATION</t>
  </si>
  <si>
    <t>OLED</t>
  </si>
  <si>
    <t>XYL.NASDAQ</t>
  </si>
  <si>
    <t>XYL.AMEX</t>
  </si>
  <si>
    <t>XYL</t>
  </si>
  <si>
    <t>OLIN CORP.</t>
  </si>
  <si>
    <t>OLN</t>
  </si>
  <si>
    <t>TFX.NASDAQ</t>
  </si>
  <si>
    <t>TFX.AMEX</t>
  </si>
  <si>
    <t>TFX</t>
  </si>
  <si>
    <t>ON SEMICONDUCTOR CORP</t>
  </si>
  <si>
    <t>ON</t>
  </si>
  <si>
    <t>BWA.NASDAQ</t>
  </si>
  <si>
    <t>BWA.AMEX</t>
  </si>
  <si>
    <t>BWA</t>
  </si>
  <si>
    <t>Opko Health, Inc.</t>
  </si>
  <si>
    <t>OPK</t>
  </si>
  <si>
    <t>J.NASDAQ</t>
  </si>
  <si>
    <t>J.AMEX</t>
  </si>
  <si>
    <t>J</t>
  </si>
  <si>
    <t>ORACLE SYSTEMS INC.</t>
  </si>
  <si>
    <t>ANSS.NASDAQ</t>
  </si>
  <si>
    <t>ANSS.AMEX</t>
  </si>
  <si>
    <t>ANSS</t>
  </si>
  <si>
    <t>Overstock.com, Inc.</t>
  </si>
  <si>
    <t>OSTK</t>
  </si>
  <si>
    <t>VNO.NASDAQ</t>
  </si>
  <si>
    <t>VNO.AMEX</t>
  </si>
  <si>
    <t>VNO</t>
  </si>
  <si>
    <t>OCCIDENTAL PETROLEUM</t>
  </si>
  <si>
    <t>KIM.NASDAQ</t>
  </si>
  <si>
    <t>KIM.AMEX</t>
  </si>
  <si>
    <t>KIM</t>
  </si>
  <si>
    <t>PLAINS ALL AMERICAN PIPELINE, LP</t>
  </si>
  <si>
    <t>PAA</t>
  </si>
  <si>
    <t>LKQ.NASDAQ</t>
  </si>
  <si>
    <t>LKQ.AMEX</t>
  </si>
  <si>
    <t>LKQ</t>
  </si>
  <si>
    <t>Palo Alto Networks Inc</t>
  </si>
  <si>
    <t>PANW</t>
  </si>
  <si>
    <t>LYV.NASDAQ</t>
  </si>
  <si>
    <t>LYV.AMEX</t>
  </si>
  <si>
    <t>LYV</t>
  </si>
  <si>
    <t>PETROLEO BRASILEIRO SA</t>
  </si>
  <si>
    <t>PBR</t>
  </si>
  <si>
    <t>LNT.NASDAQ</t>
  </si>
  <si>
    <t>LNT.AMEX</t>
  </si>
  <si>
    <t>LNT</t>
  </si>
  <si>
    <t>PG &amp; E CORP</t>
  </si>
  <si>
    <t>PCG</t>
  </si>
  <si>
    <t>AJG.NASDAQ</t>
  </si>
  <si>
    <t>AJG.AMEX</t>
  </si>
  <si>
    <t>AJG</t>
  </si>
  <si>
    <t>Pinduoduo Inc</t>
  </si>
  <si>
    <t>PDD</t>
  </si>
  <si>
    <t>PAYC.NASDAQ</t>
  </si>
  <si>
    <t>PAYC.AMEX</t>
  </si>
  <si>
    <t>PAYC</t>
  </si>
  <si>
    <t>PENN NATIONAL GAMING INC</t>
  </si>
  <si>
    <t>PENN</t>
  </si>
  <si>
    <t>PTC.NASDAQ</t>
  </si>
  <si>
    <t>PTC.AMEX</t>
  </si>
  <si>
    <t>PTC</t>
  </si>
  <si>
    <t>PEPSICO</t>
  </si>
  <si>
    <t>BR.NASDAQ</t>
  </si>
  <si>
    <t>BR.AMEX</t>
  </si>
  <si>
    <t>BR</t>
  </si>
  <si>
    <t>PFIZER</t>
  </si>
  <si>
    <t>PNW.NASDAQ</t>
  </si>
  <si>
    <t>PNW.AMEX</t>
  </si>
  <si>
    <t>PNW</t>
  </si>
  <si>
    <t>PROCTER &amp; GAMBLE</t>
  </si>
  <si>
    <t>RHI.NASDAQ</t>
  </si>
  <si>
    <t>RHI.AMEX</t>
  </si>
  <si>
    <t>RHI</t>
  </si>
  <si>
    <t>Pulte Group, Inc.</t>
  </si>
  <si>
    <t>MAA.NASDAQ</t>
  </si>
  <si>
    <t>MAA.AMEX</t>
  </si>
  <si>
    <t>MAA</t>
  </si>
  <si>
    <t>Pinterest Inc</t>
  </si>
  <si>
    <t>PINS</t>
  </si>
  <si>
    <t>DRE.NASDAQ</t>
  </si>
  <si>
    <t>DRE.AMEX</t>
  </si>
  <si>
    <t>DRE</t>
  </si>
  <si>
    <t>Dave and Buster's Entertainment Inc.</t>
  </si>
  <si>
    <t>PLAY</t>
  </si>
  <si>
    <t>ALLE.NASDAQ</t>
  </si>
  <si>
    <t>ALLE.AMEX</t>
  </si>
  <si>
    <t>ALLE</t>
  </si>
  <si>
    <t>PALANTIR TECHNOLOGIES INC.</t>
  </si>
  <si>
    <t>PLTR</t>
  </si>
  <si>
    <t>LW.NASDAQ</t>
  </si>
  <si>
    <t>LW.AMEX</t>
  </si>
  <si>
    <t>LW</t>
  </si>
  <si>
    <t>PLUG POWER INC</t>
  </si>
  <si>
    <t>PLUG</t>
  </si>
  <si>
    <t>IFF.NASDAQ</t>
  </si>
  <si>
    <t>IFF.AMEX</t>
  </si>
  <si>
    <t>Philip Morris International, Inc.</t>
  </si>
  <si>
    <t>GRMN.NASDAQ</t>
  </si>
  <si>
    <t>GRMN.AMEX</t>
  </si>
  <si>
    <t>GRMN</t>
  </si>
  <si>
    <t>PNC FINANCIAL CORP.</t>
  </si>
  <si>
    <t>PNC</t>
  </si>
  <si>
    <t>PPG INDUSTRIES</t>
  </si>
  <si>
    <t>PERSHING SQUARE TONTINE HOLDINGS LTD.</t>
  </si>
  <si>
    <t>PSTH</t>
  </si>
  <si>
    <t>Phillips 66</t>
  </si>
  <si>
    <t>Phillips 66 Partners LP</t>
  </si>
  <si>
    <t>PSXP</t>
  </si>
  <si>
    <t>PELOTON INTERACTIVE, INC.</t>
  </si>
  <si>
    <t>PTON</t>
  </si>
  <si>
    <t>PIONEER NATURAL RESOURCES COS</t>
  </si>
  <si>
    <t>PayPal Holdings, Inc.</t>
  </si>
  <si>
    <t>PAPA JOHN'S INTL. INC</t>
  </si>
  <si>
    <t>PZZA</t>
  </si>
  <si>
    <t>Qualcomm Inc.</t>
  </si>
  <si>
    <t>QUIDEL CORPORATION</t>
  </si>
  <si>
    <t>QDEL</t>
  </si>
  <si>
    <t>Invesco QQQ Trust Series 1</t>
  </si>
  <si>
    <t>QQQ</t>
  </si>
  <si>
    <t>QuantumScape Corporation</t>
  </si>
  <si>
    <t>QS</t>
  </si>
  <si>
    <t>Ferrari N.V</t>
  </si>
  <si>
    <t>RACE</t>
  </si>
  <si>
    <t>RITE AID CORPORATION</t>
  </si>
  <si>
    <t>RAD</t>
  </si>
  <si>
    <t>ROBLOX CORPORATION</t>
  </si>
  <si>
    <t>RBLX</t>
  </si>
  <si>
    <t>Royal Caribbean Group</t>
  </si>
  <si>
    <t>ROYAL DUTCH SHELL PLC CL A</t>
  </si>
  <si>
    <t>RDSA</t>
  </si>
  <si>
    <t>REGENERON PHARMACEUTICALS</t>
  </si>
  <si>
    <t>RH</t>
  </si>
  <si>
    <t>Lordstown Motors Corporation</t>
  </si>
  <si>
    <t>RIDE</t>
  </si>
  <si>
    <t>Transocean Ltd</t>
  </si>
  <si>
    <t>RIG</t>
  </si>
  <si>
    <t>RIOT BLOCKCHAIN, INC</t>
  </si>
  <si>
    <t>RIOT</t>
  </si>
  <si>
    <t>ROCKET COMPANIES INC</t>
  </si>
  <si>
    <t>RKT</t>
  </si>
  <si>
    <t>Romeo Power, Inc.</t>
  </si>
  <si>
    <t>RMO</t>
  </si>
  <si>
    <t>RingCentral Inc.</t>
  </si>
  <si>
    <t>RNG</t>
  </si>
  <si>
    <t>Roku, Inc. Class A</t>
  </si>
  <si>
    <t>ROKU</t>
  </si>
  <si>
    <t>ROSS STORES, INC.</t>
  </si>
  <si>
    <t>RANGE RESOURCES CORPORATION</t>
  </si>
  <si>
    <t>RRC</t>
  </si>
  <si>
    <t>VanEck Vectors Russia ETF</t>
  </si>
  <si>
    <t>RSX</t>
  </si>
  <si>
    <t>Raytheon Technologies Corporation</t>
  </si>
  <si>
    <t>REVOLVE GROUP, INC.</t>
  </si>
  <si>
    <t>RVLV</t>
  </si>
  <si>
    <t>Sabre Corporation</t>
  </si>
  <si>
    <t>SABR</t>
  </si>
  <si>
    <t>STARBUCKS CORP</t>
  </si>
  <si>
    <t>Charles Schwab Corp.</t>
  </si>
  <si>
    <t>SCHW</t>
  </si>
  <si>
    <t>SMILEDIRECTCLUB INC</t>
  </si>
  <si>
    <t>SDC</t>
  </si>
  <si>
    <t>ProShares UltraShort S&amp;P 500</t>
  </si>
  <si>
    <t>SDS</t>
  </si>
  <si>
    <t>Sea Ltd</t>
  </si>
  <si>
    <t>SE</t>
  </si>
  <si>
    <t>SeaWorld Entertainment Inc</t>
  </si>
  <si>
    <t>SEAS</t>
  </si>
  <si>
    <t>Stitch Fix, Inc</t>
  </si>
  <si>
    <t>SFIX</t>
  </si>
  <si>
    <t>Shake Shack, Inc.</t>
  </si>
  <si>
    <t>SHAK</t>
  </si>
  <si>
    <t>Shopify Inc</t>
  </si>
  <si>
    <t>SHOP</t>
  </si>
  <si>
    <t>SIGNET JEWELERS LIMITEDSHS</t>
  </si>
  <si>
    <t>SIG</t>
  </si>
  <si>
    <t>Global X Silver Miners ETF</t>
  </si>
  <si>
    <t>SIL</t>
  </si>
  <si>
    <t>ETFMG Prime Junior Silver Miners ETF</t>
  </si>
  <si>
    <t>SILJ</t>
  </si>
  <si>
    <t>Sirius XM Holdings Inc.</t>
  </si>
  <si>
    <t>SIRI</t>
  </si>
  <si>
    <t>Skillz Inc.</t>
  </si>
  <si>
    <t>SKLZ</t>
  </si>
  <si>
    <t>Skechers USA Inc CL A</t>
  </si>
  <si>
    <t>SKX</t>
  </si>
  <si>
    <t>SCHLUMBERGER LTD</t>
  </si>
  <si>
    <t>iShares Silver Trust</t>
  </si>
  <si>
    <t>SLV</t>
  </si>
  <si>
    <t>VanEck Vectors Semiconductor ETF</t>
  </si>
  <si>
    <t>SMH</t>
  </si>
  <si>
    <t>Snap, Inc</t>
  </si>
  <si>
    <t>SNAP</t>
  </si>
  <si>
    <t>SUNDIAL GROWERS INC.</t>
  </si>
  <si>
    <t>SNDL</t>
  </si>
  <si>
    <t>SNOWFLAKE, INC. CLASS A</t>
  </si>
  <si>
    <t>SNOW</t>
  </si>
  <si>
    <t>SYNOPSYS INC</t>
  </si>
  <si>
    <t>SOUTHERN CO</t>
  </si>
  <si>
    <t>ReneSola Ltd (ADS)</t>
  </si>
  <si>
    <t>Electrameccanica Vehicles Corp.</t>
  </si>
  <si>
    <t>SOLO</t>
  </si>
  <si>
    <t>Sony Group Corporation</t>
  </si>
  <si>
    <t>SONY</t>
  </si>
  <si>
    <t>SOS Limited</t>
  </si>
  <si>
    <t>SOS</t>
  </si>
  <si>
    <t>Virgin Galactic Holdings, Inc.</t>
  </si>
  <si>
    <t>SPCE</t>
  </si>
  <si>
    <t>S&amp;P Global Inc.</t>
  </si>
  <si>
    <t>Splunk, Inc.</t>
  </si>
  <si>
    <t>SPLK</t>
  </si>
  <si>
    <t>SPOTIFY TECHNOLOGY S.A.</t>
  </si>
  <si>
    <t>SPOT</t>
  </si>
  <si>
    <t>SunPower Corporation</t>
  </si>
  <si>
    <t>SPWR</t>
  </si>
  <si>
    <t>Prosh Ultrapro Short S&amp;P 500</t>
  </si>
  <si>
    <t>SPXU</t>
  </si>
  <si>
    <t>SPY Option</t>
  </si>
  <si>
    <t>SPY</t>
  </si>
  <si>
    <t>Square Inc</t>
  </si>
  <si>
    <t>SQ</t>
  </si>
  <si>
    <t>ProShares Ultra Pro Short QQQ</t>
  </si>
  <si>
    <t>SQQQ</t>
  </si>
  <si>
    <t>Sorrento Therapeutics Inc</t>
  </si>
  <si>
    <t>SRNE</t>
  </si>
  <si>
    <t>Sarepta Therapeutics, Inc.</t>
  </si>
  <si>
    <t>SRPT</t>
  </si>
  <si>
    <t>ProShares Ultra S&amp;P 500</t>
  </si>
  <si>
    <t>SSO</t>
  </si>
  <si>
    <t>STRATASYS INC.</t>
  </si>
  <si>
    <t>SSYS</t>
  </si>
  <si>
    <t>STAMPS.COM INC</t>
  </si>
  <si>
    <t>STMP</t>
  </si>
  <si>
    <t>STONECO LTD.</t>
  </si>
  <si>
    <t>STNE</t>
  </si>
  <si>
    <t>SEAGATE TECH PLC (IRL)</t>
  </si>
  <si>
    <t>CONSTELLATION BRANDS, INC.</t>
  </si>
  <si>
    <t>SUNCOR ENERGY</t>
  </si>
  <si>
    <t>SU</t>
  </si>
  <si>
    <t>ProShares Short VIX Short-Term Futures</t>
  </si>
  <si>
    <t>SVXY</t>
  </si>
  <si>
    <t>Stanley Black &amp; Decker</t>
  </si>
  <si>
    <t>Skyworks Solutions, Inc</t>
  </si>
  <si>
    <t>SOUTHWESTERN ENERGY COMPANY</t>
  </si>
  <si>
    <t>SWN</t>
  </si>
  <si>
    <t>Synchrony Financial</t>
  </si>
  <si>
    <t>SYF</t>
  </si>
  <si>
    <t>SYSCO CORPORATION</t>
  </si>
  <si>
    <t>AT &amp; T Inc</t>
  </si>
  <si>
    <t>Invesco Solar ETF</t>
  </si>
  <si>
    <t>TAN</t>
  </si>
  <si>
    <t>Molson Coors Beverage Company</t>
  </si>
  <si>
    <t>Proshares Ultrashort 20+ Year Treasury</t>
  </si>
  <si>
    <t>TBT</t>
  </si>
  <si>
    <t>Teladoc Health, Inc.</t>
  </si>
  <si>
    <t>TDOC</t>
  </si>
  <si>
    <t>Atlassian Corporation Plc</t>
  </si>
  <si>
    <t>TEAM</t>
  </si>
  <si>
    <t>Teck Resources Limited</t>
  </si>
  <si>
    <t>TECK</t>
  </si>
  <si>
    <t>Direxion Daily Technology Bear 3X Shares</t>
  </si>
  <si>
    <t>TECS</t>
  </si>
  <si>
    <t>TEVA PHARM. IND. INC.</t>
  </si>
  <si>
    <t>TEVA</t>
  </si>
  <si>
    <t>TARGET CORPORATION</t>
  </si>
  <si>
    <t>TENET HEALTHCARE CORP</t>
  </si>
  <si>
    <t>THC</t>
  </si>
  <si>
    <t>TJX COMPANIES, INC.</t>
  </si>
  <si>
    <t>Tilray Inc</t>
  </si>
  <si>
    <t>TLRY</t>
  </si>
  <si>
    <t>iShares 20+ Year Treasury Bond ETF</t>
  </si>
  <si>
    <t>TLT</t>
  </si>
  <si>
    <t>TENCENT MUSIC ENTERTAINMENT GROUP</t>
  </si>
  <si>
    <t>TME</t>
  </si>
  <si>
    <t>T-Mobile US, Inc.</t>
  </si>
  <si>
    <t>Direxion Daily Small Cap Bull 3X Shares</t>
  </si>
  <si>
    <t>TNA</t>
  </si>
  <si>
    <t>TANDEM DIABETES CARE, INC.</t>
  </si>
  <si>
    <t>TNDM</t>
  </si>
  <si>
    <t>TOLL BROTHERS INC</t>
  </si>
  <si>
    <t>TOL</t>
  </si>
  <si>
    <t>Tapestry, Inc.</t>
  </si>
  <si>
    <t>ProShares Ultra Pro QQQ</t>
  </si>
  <si>
    <t>TQQQ</t>
  </si>
  <si>
    <t>TripAdvisor Inc.</t>
  </si>
  <si>
    <t>TRIP</t>
  </si>
  <si>
    <t>TRACTOR SUPPLY COMPANY</t>
  </si>
  <si>
    <t>Tesla, Inc.</t>
  </si>
  <si>
    <t>Taiwan Semiconductor Mfg. Co.</t>
  </si>
  <si>
    <t>TSM</t>
  </si>
  <si>
    <t>TYSON FOODS INC</t>
  </si>
  <si>
    <t>Trade Desk, Inc. Class A</t>
  </si>
  <si>
    <t>TTD</t>
  </si>
  <si>
    <t>Tata Motors Ltd.</t>
  </si>
  <si>
    <t>TTM</t>
  </si>
  <si>
    <t>TAKE-TWO INTERACTIVE</t>
  </si>
  <si>
    <t>Twilio Inc</t>
  </si>
  <si>
    <t>TWLO</t>
  </si>
  <si>
    <t>Twitter, Inc.</t>
  </si>
  <si>
    <t>TEXAS INSTRUMENTS</t>
  </si>
  <si>
    <t>Direxion Daily Small Cap Bear 3X Shares</t>
  </si>
  <si>
    <t>TZA</t>
  </si>
  <si>
    <t>Under Armor, Inc Class C</t>
  </si>
  <si>
    <t>UA</t>
  </si>
  <si>
    <t>Under Armor, Inc. Class A</t>
  </si>
  <si>
    <t>United Airlines Holdings, Inc.</t>
  </si>
  <si>
    <t>UBER TECHNOLOGIES INC</t>
  </si>
  <si>
    <t>UBER</t>
  </si>
  <si>
    <t>ProShares Ultra Bloomberg Crude Oil</t>
  </si>
  <si>
    <t>UCO</t>
  </si>
  <si>
    <t>Ulta Beauty, Inc.</t>
  </si>
  <si>
    <t>United States Natural Gas Fund</t>
  </si>
  <si>
    <t>UNG</t>
  </si>
  <si>
    <t>UNITEDHEALTH GROUP INC.</t>
  </si>
  <si>
    <t>UNION PACIFIC</t>
  </si>
  <si>
    <t>ProShares Ultrapro S&amp;P 500</t>
  </si>
  <si>
    <t>UPRO</t>
  </si>
  <si>
    <t>UNITED PARCEL SERVICES</t>
  </si>
  <si>
    <t>URBAN OUTFITTERS INC</t>
  </si>
  <si>
    <t>URBN</t>
  </si>
  <si>
    <t>UNITED RENTALS, INC.</t>
  </si>
  <si>
    <t>U.S. BANCORP</t>
  </si>
  <si>
    <t>USB</t>
  </si>
  <si>
    <t>United States Oil Fund</t>
  </si>
  <si>
    <t>USO</t>
  </si>
  <si>
    <t>Invesco DB US Dollar Index Bullish Fund</t>
  </si>
  <si>
    <t>UUP</t>
  </si>
  <si>
    <t>ProShares Ultra VIX Short-Term Futures</t>
  </si>
  <si>
    <t>UVXY</t>
  </si>
  <si>
    <t>Visa Inc.</t>
  </si>
  <si>
    <t>Vale S.A.</t>
  </si>
  <si>
    <t>VALE</t>
  </si>
  <si>
    <t>VF CORPORATION</t>
  </si>
  <si>
    <t>ViacomCBS Inc. Class B</t>
  </si>
  <si>
    <t>Vipshop Holdings Limited</t>
  </si>
  <si>
    <t>VIPS</t>
  </si>
  <si>
    <t>VIR BIOTECHNOLOGY, INC.</t>
  </si>
  <si>
    <t>VIR</t>
  </si>
  <si>
    <t>ProShares VIX Mid-Term Futures ETF</t>
  </si>
  <si>
    <t>VIXM</t>
  </si>
  <si>
    <t>ProShares VIX Short-Term Futures ETF</t>
  </si>
  <si>
    <t>VIXY</t>
  </si>
  <si>
    <t>VALERO ENERGY CORP.</t>
  </si>
  <si>
    <t>VMware Inc.</t>
  </si>
  <si>
    <t>VMW</t>
  </si>
  <si>
    <t>VODAFONE GROUP PLC</t>
  </si>
  <si>
    <t>VOD</t>
  </si>
  <si>
    <t>VERTEX PHARMCTLS, INC.</t>
  </si>
  <si>
    <t>Viatris Inc.</t>
  </si>
  <si>
    <t>Vanguard FTSE Emerging Markets ETF</t>
  </si>
  <si>
    <t>VWO</t>
  </si>
  <si>
    <t>VAXART, INC.</t>
  </si>
  <si>
    <t>VXRT</t>
  </si>
  <si>
    <t>iPath Series B S&amp;P 500 VIX Short-Term Futures</t>
  </si>
  <si>
    <t>VXX</t>
  </si>
  <si>
    <t>VERIZON COMM</t>
  </si>
  <si>
    <t>Wayfair Inc</t>
  </si>
  <si>
    <t>W</t>
  </si>
  <si>
    <t>Weibo Corporation</t>
  </si>
  <si>
    <t>WB</t>
  </si>
  <si>
    <t>Walgreens Boots Alliance, Inc.</t>
  </si>
  <si>
    <t>Workday, Inc.</t>
  </si>
  <si>
    <t>WDAY</t>
  </si>
  <si>
    <t>WESTERN DIGITAL CORP</t>
  </si>
  <si>
    <t>WELLS FARGO &amp; CO</t>
  </si>
  <si>
    <t>WFC</t>
  </si>
  <si>
    <t>WHIRLPOOL CORPORATION</t>
  </si>
  <si>
    <t>WORKHORSE GROUP INC.</t>
  </si>
  <si>
    <t>WKHS</t>
  </si>
  <si>
    <t>WILLIAMS COMPANIES</t>
  </si>
  <si>
    <t>Walmart Inc.</t>
  </si>
  <si>
    <t>SLACK TECHNOLOGIES INC</t>
  </si>
  <si>
    <t>WORK</t>
  </si>
  <si>
    <t>Wheaton Precious Metals Corporation</t>
  </si>
  <si>
    <t>WPM</t>
  </si>
  <si>
    <t>WW International, Inc.</t>
  </si>
  <si>
    <t>WW</t>
  </si>
  <si>
    <t>WEYERHAEUSER CO</t>
  </si>
  <si>
    <t>WYNN RESORTS, LIMITED</t>
  </si>
  <si>
    <t>UNITED STATES STEEL</t>
  </si>
  <si>
    <t>X</t>
  </si>
  <si>
    <t>SPDR S&amp;P Biotech ETF</t>
  </si>
  <si>
    <t>XBI</t>
  </si>
  <si>
    <t>SPDR S&amp;P Homebuilders ETF</t>
  </si>
  <si>
    <t>XHB</t>
  </si>
  <si>
    <t>MATERIALS SELECT SECTOR SPDR</t>
  </si>
  <si>
    <t>XLB</t>
  </si>
  <si>
    <t>Communication Services Select Sector SPDR</t>
  </si>
  <si>
    <t>XLC</t>
  </si>
  <si>
    <t>ENERGY SECTOR SPDR</t>
  </si>
  <si>
    <t>XLE</t>
  </si>
  <si>
    <t>FINANCIAL SECTOR SPDR</t>
  </si>
  <si>
    <t>XLF</t>
  </si>
  <si>
    <t>INDUSTRIAL SECTOR SPDR</t>
  </si>
  <si>
    <t>XLI</t>
  </si>
  <si>
    <t>TECHNOLOGY SECTOR SPDR</t>
  </si>
  <si>
    <t>XLK</t>
  </si>
  <si>
    <t>XILINX INC</t>
  </si>
  <si>
    <t>CONSUMER STAPLES SPDR</t>
  </si>
  <si>
    <t>XLP</t>
  </si>
  <si>
    <t>UTILITIES SECTOR SPDR</t>
  </si>
  <si>
    <t>XLU</t>
  </si>
  <si>
    <t>HEALTH CARE SELECT SECTOR SPDR</t>
  </si>
  <si>
    <t>XLV</t>
  </si>
  <si>
    <t>Consumer Discretionary Select Sector SPDR</t>
  </si>
  <si>
    <t>XLY</t>
  </si>
  <si>
    <t>SPDR S&amp;P Metals &amp; Mining ETF</t>
  </si>
  <si>
    <t>XME</t>
  </si>
  <si>
    <t>EXXON MOBIL CORP</t>
  </si>
  <si>
    <t>SPDR S&amp;P Oil &amp; Gas Exploration &amp; Production ETF</t>
  </si>
  <si>
    <t>XOP</t>
  </si>
  <si>
    <t>XPENG, INC. ADR CLASS A</t>
  </si>
  <si>
    <t>XPEV</t>
  </si>
  <si>
    <t>SPDR S&amp;P Retail ETF</t>
  </si>
  <si>
    <t>XRT</t>
  </si>
  <si>
    <t>Yelp Inc</t>
  </si>
  <si>
    <t>YELP</t>
  </si>
  <si>
    <t>YETI HOLDINGS, INC.</t>
  </si>
  <si>
    <t>YETI</t>
  </si>
  <si>
    <t>Direxion Daily FTSE China Bull 3X Shares</t>
  </si>
  <si>
    <t>YINN</t>
  </si>
  <si>
    <t>Yandex NV</t>
  </si>
  <si>
    <t>YNDX</t>
  </si>
  <si>
    <t>YPF S.A.</t>
  </si>
  <si>
    <t>YPF</t>
  </si>
  <si>
    <t>YUM BRANDS, INC.</t>
  </si>
  <si>
    <t>JOYY Inc.</t>
  </si>
  <si>
    <t>YY</t>
  </si>
  <si>
    <t>Zillow Group, Inc.</t>
  </si>
  <si>
    <t>Z</t>
  </si>
  <si>
    <t>Zoom Video Communcations Inc</t>
  </si>
  <si>
    <t>ZM</t>
  </si>
  <si>
    <t>Zynga Inc.</t>
  </si>
  <si>
    <t>ZNGA</t>
  </si>
  <si>
    <t>ZSCALER, INC.</t>
  </si>
  <si>
    <t>ZS</t>
  </si>
  <si>
    <t>companyname</t>
  </si>
  <si>
    <t>symbol</t>
  </si>
  <si>
    <t>exchange</t>
  </si>
  <si>
    <t>close_eod</t>
  </si>
  <si>
    <t>hv20_eod</t>
  </si>
  <si>
    <t>ivx30</t>
  </si>
  <si>
    <t>CarLotz Inc</t>
  </si>
  <si>
    <t>LOTZ</t>
  </si>
  <si>
    <t>NASDAQ</t>
  </si>
  <si>
    <t>Renalytix AI plc</t>
  </si>
  <si>
    <t>RNLX</t>
  </si>
  <si>
    <t>Lexicon Pharmaceuticals Inc</t>
  </si>
  <si>
    <t>LXRX</t>
  </si>
  <si>
    <t>UP Fintech Holding Limited</t>
  </si>
  <si>
    <t>TIGR</t>
  </si>
  <si>
    <t>BSQUARE CORPORATION</t>
  </si>
  <si>
    <t>BSQR</t>
  </si>
  <si>
    <t>Triterras Inc</t>
  </si>
  <si>
    <t>TRIT</t>
  </si>
  <si>
    <t>Blue Apron Holdings Inc</t>
  </si>
  <si>
    <t>APRN</t>
  </si>
  <si>
    <t>NYSE</t>
  </si>
  <si>
    <t>Adamas Pharmaceuticals Inc</t>
  </si>
  <si>
    <t>ADMS</t>
  </si>
  <si>
    <t>Apollo Endosurgery Inc</t>
  </si>
  <si>
    <t>APEN</t>
  </si>
  <si>
    <t>Kezar Life Sciences Inc</t>
  </si>
  <si>
    <t>KZR</t>
  </si>
  <si>
    <t>Nano Dimension Ltd</t>
  </si>
  <si>
    <t>NNDM</t>
  </si>
  <si>
    <t>INmune Bio Inc</t>
  </si>
  <si>
    <t>INMB</t>
  </si>
  <si>
    <t>Genius Brands International Inc</t>
  </si>
  <si>
    <t>Voyager Therapeutics Inc</t>
  </si>
  <si>
    <t>VYGR</t>
  </si>
  <si>
    <t>CymaBay Therapeutics Inc</t>
  </si>
  <si>
    <t>CBAY</t>
  </si>
  <si>
    <t>Milestone Scientific Inc</t>
  </si>
  <si>
    <t>MLSS</t>
  </si>
  <si>
    <t>NYSEAN</t>
  </si>
  <si>
    <t>ContextLogic Inc</t>
  </si>
  <si>
    <t>WISH</t>
  </si>
  <si>
    <t>Skillz Inc</t>
  </si>
  <si>
    <t>BP Prudhoe Bay Royalty Trust</t>
  </si>
  <si>
    <t>BPT</t>
  </si>
  <si>
    <t>Pliant Therapeutics Inc</t>
  </si>
  <si>
    <t>PLRX</t>
  </si>
  <si>
    <t>Inovio Pharmaceuticals Inc.</t>
  </si>
  <si>
    <t>RESEARCH FRONTIERS INC</t>
  </si>
  <si>
    <t>REFR</t>
  </si>
  <si>
    <t>Infinity Pharmaceuticals Inc</t>
  </si>
  <si>
    <t>INFI</t>
  </si>
  <si>
    <t>Galiano Gold Inc</t>
  </si>
  <si>
    <t>GAU</t>
  </si>
  <si>
    <t>Denison Mines Corp</t>
  </si>
  <si>
    <t>DNN</t>
  </si>
  <si>
    <t>Brainstorm Cell Therapeutics Inc</t>
  </si>
  <si>
    <t>BCLI</t>
  </si>
  <si>
    <t>BIOGEN IDEC</t>
  </si>
  <si>
    <t>Venator Materials Pl</t>
  </si>
  <si>
    <t>VNTR</t>
  </si>
  <si>
    <t>Farmer Brothers Co</t>
  </si>
  <si>
    <t>FARM</t>
  </si>
  <si>
    <t>Forma Therapeutics Holdings Inc</t>
  </si>
  <si>
    <t>FMTX</t>
  </si>
  <si>
    <t>Wrap Technologies Inc</t>
  </si>
  <si>
    <t>WRAP</t>
  </si>
  <si>
    <t>Chembio Diagnostics Inc</t>
  </si>
  <si>
    <t>CEMI</t>
  </si>
  <si>
    <t>Seres Therapeutics</t>
  </si>
  <si>
    <t>MCRB</t>
  </si>
  <si>
    <t>Aware Inc/MA</t>
  </si>
  <si>
    <t>AWRE</t>
  </si>
  <si>
    <t>Akerna Corp</t>
  </si>
  <si>
    <t>KERN</t>
  </si>
  <si>
    <t>Beam Global</t>
  </si>
  <si>
    <t>BEEM</t>
  </si>
  <si>
    <t>Liberty Tripadvisor HDG-A</t>
  </si>
  <si>
    <t>LTRPA</t>
  </si>
  <si>
    <t>Trivago N.V.</t>
  </si>
  <si>
    <t>TRVG</t>
  </si>
  <si>
    <t>Aurora Mobile Limited</t>
  </si>
  <si>
    <t>JG</t>
  </si>
  <si>
    <t>Amplify Energy Corp</t>
  </si>
  <si>
    <t>AMPY</t>
  </si>
  <si>
    <t>Chico's FAS Inc</t>
  </si>
  <si>
    <t>CHS</t>
  </si>
  <si>
    <t>DURECT</t>
  </si>
  <si>
    <t>DRRX</t>
  </si>
  <si>
    <t>Neptune Wellness Solutions Inc</t>
  </si>
  <si>
    <t>NEPT</t>
  </si>
  <si>
    <t>DarioHealth Corp</t>
  </si>
  <si>
    <t>DRIO</t>
  </si>
  <si>
    <t>4D Molecular Therapeutics Inc</t>
  </si>
  <si>
    <t>FDMT</t>
  </si>
  <si>
    <t>AgroFresh Solutions Inc</t>
  </si>
  <si>
    <t>AGFS</t>
  </si>
  <si>
    <t>Materialise NV</t>
  </si>
  <si>
    <t>MTLS</t>
  </si>
  <si>
    <t>Stitch Fix Inc</t>
  </si>
  <si>
    <t>Arcus Biosciences Inc</t>
  </si>
  <si>
    <t>RCUS</t>
  </si>
  <si>
    <t>Precision BioSciences Inc</t>
  </si>
  <si>
    <t>DTIL</t>
  </si>
  <si>
    <t>Immunovant Inc</t>
  </si>
  <si>
    <t>IMVT</t>
  </si>
  <si>
    <t>Neuronetics Inc</t>
  </si>
  <si>
    <t>STIM</t>
  </si>
  <si>
    <t>Silvergate Capital Corporation</t>
  </si>
  <si>
    <t>SI</t>
  </si>
  <si>
    <t>Vir Biotechnology Inc</t>
  </si>
  <si>
    <t>iPath Series B S&amp;P 500 VIX ShortTerm Futures ETN</t>
  </si>
  <si>
    <t>BATS</t>
  </si>
  <si>
    <t>Veru Inc</t>
  </si>
  <si>
    <t>VERU</t>
  </si>
  <si>
    <t>Lightning eMotors Inc</t>
  </si>
  <si>
    <t>ZEV</t>
  </si>
  <si>
    <t>UNITY Biotechnology Inc</t>
  </si>
  <si>
    <t>UBX</t>
  </si>
  <si>
    <t>ImmunoPrecise Antibodies Ltd</t>
  </si>
  <si>
    <t>IPA</t>
  </si>
  <si>
    <t>Digital Turbine Inc</t>
  </si>
  <si>
    <t>Lantern Pharma Inc</t>
  </si>
  <si>
    <t>LTRN</t>
  </si>
  <si>
    <t>Odyssey Marine Exploration Inc</t>
  </si>
  <si>
    <t>OMEX</t>
  </si>
  <si>
    <t>Esports Entertainment Group Inc</t>
  </si>
  <si>
    <t>GMBL</t>
  </si>
  <si>
    <t>TFF Pharmaceuticals Inc</t>
  </si>
  <si>
    <t>TFFP</t>
  </si>
  <si>
    <t>Praxis Precision Medicines Inc</t>
  </si>
  <si>
    <t>PRAX</t>
  </si>
  <si>
    <t>Strongbridge Biopharma plc</t>
  </si>
  <si>
    <t>SBBP</t>
  </si>
  <si>
    <t>Smart Sand Inc</t>
  </si>
  <si>
    <t>SND</t>
  </si>
  <si>
    <t>KOPIN CORP</t>
  </si>
  <si>
    <t>KOPN</t>
  </si>
  <si>
    <t>Organigram Holdings Inc</t>
  </si>
  <si>
    <t>OGI</t>
  </si>
  <si>
    <t>Luminar Technologies Inc</t>
  </si>
  <si>
    <t>SPIKES Volatility Index</t>
  </si>
  <si>
    <t>SPIKE</t>
  </si>
  <si>
    <t>MIAX</t>
  </si>
  <si>
    <t>Cortexyme Inc</t>
  </si>
  <si>
    <t>CRTX</t>
  </si>
  <si>
    <t>Agenus Inc</t>
  </si>
  <si>
    <t>AGEN</t>
  </si>
  <si>
    <t>Travere Therapeutics Inc</t>
  </si>
  <si>
    <t>TVTX</t>
  </si>
  <si>
    <t>Agora Inc</t>
  </si>
  <si>
    <t>API</t>
  </si>
  <si>
    <t>Direxion Daily Homebuilders and Supplies Bull 3X Shares</t>
  </si>
  <si>
    <t>NAIL</t>
  </si>
  <si>
    <t>NYSEArca</t>
  </si>
  <si>
    <t>Olema Pharmaceuticals Inc</t>
  </si>
  <si>
    <t>OLMA</t>
  </si>
  <si>
    <t>Sol Gel Technologies Ltd</t>
  </si>
  <si>
    <t>SLGL</t>
  </si>
  <si>
    <t>Aclaris Therapeutics Inc</t>
  </si>
  <si>
    <t>ACRS</t>
  </si>
  <si>
    <t>Metalla Royalty &amp; Streaming Ltd</t>
  </si>
  <si>
    <t>MTA</t>
  </si>
  <si>
    <t>IMMUNOGEN INC</t>
  </si>
  <si>
    <t>IMGN</t>
  </si>
  <si>
    <t>Usio Inc</t>
  </si>
  <si>
    <t>USIO</t>
  </si>
  <si>
    <t>Quotient Limited</t>
  </si>
  <si>
    <t>QTNT</t>
  </si>
  <si>
    <t>Aqua Metals Inc</t>
  </si>
  <si>
    <t>AQMS</t>
  </si>
  <si>
    <t>Iovance Biotherapeutics Inc</t>
  </si>
  <si>
    <t>IOVA</t>
  </si>
  <si>
    <t>ALX Oncology Holdings Inc</t>
  </si>
  <si>
    <t>ALXO</t>
  </si>
  <si>
    <t>VBI Vaccines Inc.</t>
  </si>
  <si>
    <t>VBIV</t>
  </si>
  <si>
    <t>MICROSTRATEGY INC [class A]</t>
  </si>
  <si>
    <t>PHX Minerals Inc</t>
  </si>
  <si>
    <t>PHX</t>
  </si>
  <si>
    <t>XL Fleet Corporation</t>
  </si>
  <si>
    <t>XL</t>
  </si>
  <si>
    <t>Zynerba Pharmaceuticals Inc</t>
  </si>
  <si>
    <t>ZYNE</t>
  </si>
  <si>
    <t>Danimer Scientific</t>
  </si>
  <si>
    <t>DNMR</t>
  </si>
  <si>
    <t>TCR2 Therapeutics Inc</t>
  </si>
  <si>
    <t>TCRR</t>
  </si>
  <si>
    <t>Electrameccanica Vehicles Corp</t>
  </si>
  <si>
    <t>Myovant Sciences Ltd</t>
  </si>
  <si>
    <t>MYOV</t>
  </si>
  <si>
    <t>Ring Energy Inc</t>
  </si>
  <si>
    <t>REI</t>
  </si>
  <si>
    <t>Protalix BioTherapeutics Inc.</t>
  </si>
  <si>
    <t>PLX</t>
  </si>
  <si>
    <t>Direxion Daily Semiconductors Bear 3x Shares</t>
  </si>
  <si>
    <t>SOXS</t>
  </si>
  <si>
    <t>Capstone Green Energy Corporation</t>
  </si>
  <si>
    <t>CGRN</t>
  </si>
  <si>
    <t>Nano X Imaging Ltd</t>
  </si>
  <si>
    <t>Virtra Inc</t>
  </si>
  <si>
    <t>VTSI</t>
  </si>
  <si>
    <t>Milestone Pharmaceuticals Inc</t>
  </si>
  <si>
    <t>MIST</t>
  </si>
  <si>
    <t>Ayro Inc</t>
  </si>
  <si>
    <t>AYRO</t>
  </si>
  <si>
    <t>NewAge Inc</t>
  </si>
  <si>
    <t>AST SpaceMobile Inc</t>
  </si>
  <si>
    <t>ASTS</t>
  </si>
  <si>
    <t>NeuBase Therapeutics Inc</t>
  </si>
  <si>
    <t>NBSE</t>
  </si>
  <si>
    <t>SELECTA BIOSCIENCES INC.</t>
  </si>
  <si>
    <t>SELB</t>
  </si>
  <si>
    <t>One Stop Systems Inc</t>
  </si>
  <si>
    <t>OSS</t>
  </si>
  <si>
    <t>Fisker Inc</t>
  </si>
  <si>
    <t>Alector Inc</t>
  </si>
  <si>
    <t>ALEC</t>
  </si>
  <si>
    <t>Vuzix Corporation</t>
  </si>
  <si>
    <t>VUZI</t>
  </si>
  <si>
    <t>Nam Tai Property Inc</t>
  </si>
  <si>
    <t>NTP</t>
  </si>
  <si>
    <t>Stem Inc</t>
  </si>
  <si>
    <t>STEM</t>
  </si>
  <si>
    <t>Arrival</t>
  </si>
  <si>
    <t>ARVL</t>
  </si>
  <si>
    <t>IRIDEX CORP</t>
  </si>
  <si>
    <t>IRIX</t>
  </si>
  <si>
    <t>NexTier Oilfield Solutions Inc</t>
  </si>
  <si>
    <t>NEX</t>
  </si>
  <si>
    <t>Beam Therapeutics Inc</t>
  </si>
  <si>
    <t>BEAM</t>
  </si>
  <si>
    <t>Eargo Inc</t>
  </si>
  <si>
    <t>EAR</t>
  </si>
  <si>
    <t>Nikola Corp</t>
  </si>
  <si>
    <t>Orchard Therapeutics PLC</t>
  </si>
  <si>
    <t>ORTX</t>
  </si>
  <si>
    <t>RISE EDUCATION CAYMAN LTD</t>
  </si>
  <si>
    <t>REDU</t>
  </si>
  <si>
    <t>Alpha Metallurgical Resources Inc</t>
  </si>
  <si>
    <t>AMR</t>
  </si>
  <si>
    <t>ImmunityBio Inc</t>
  </si>
  <si>
    <t>IBRX</t>
  </si>
  <si>
    <t>CorMedix Inc</t>
  </si>
  <si>
    <t>CRMD</t>
  </si>
  <si>
    <t>Fluent Inc</t>
  </si>
  <si>
    <t>FLNT</t>
  </si>
  <si>
    <t>Penn Virginia Corp.</t>
  </si>
  <si>
    <t>PVAC</t>
  </si>
  <si>
    <t>IZEA Worldwide Inc</t>
  </si>
  <si>
    <t>IZEA</t>
  </si>
  <si>
    <t>Catalyst Biosciences Inc</t>
  </si>
  <si>
    <t>CBIO</t>
  </si>
  <si>
    <t>Xenon Pharmaceuticals Inc</t>
  </si>
  <si>
    <t>XENE</t>
  </si>
  <si>
    <t>Zymeworks Inc</t>
  </si>
  <si>
    <t>ZYME</t>
  </si>
  <si>
    <t>Clover Health Investments Corporation</t>
  </si>
  <si>
    <t>CLOV</t>
  </si>
  <si>
    <t>GreenPower Motor Company Inc</t>
  </si>
  <si>
    <t>Ovid Therapeutics Inc</t>
  </si>
  <si>
    <t>OVID</t>
  </si>
  <si>
    <t>AutoWeb Inc</t>
  </si>
  <si>
    <t>AUTO</t>
  </si>
  <si>
    <t>AVEO Pharmaceuticals Inc</t>
  </si>
  <si>
    <t>AVEO</t>
  </si>
  <si>
    <t>Yiren Digital Ltd</t>
  </si>
  <si>
    <t>YRD</t>
  </si>
  <si>
    <t>ORIC Pharmaceuticals Inc</t>
  </si>
  <si>
    <t>ORIC</t>
  </si>
  <si>
    <t>Invesco CurrencyShares Australian Dollar Trust</t>
  </si>
  <si>
    <t>FXA</t>
  </si>
  <si>
    <t>Australian Dollar Spot Price</t>
  </si>
  <si>
    <t>XDA</t>
  </si>
  <si>
    <t>PHLX</t>
  </si>
  <si>
    <t>NASDAQ OMX PHLX U.S. Dollar-Settled New Zealand Dollar</t>
  </si>
  <si>
    <t>XDZ</t>
  </si>
  <si>
    <t>Biosig Technologies Inc</t>
  </si>
  <si>
    <t>BSGM</t>
  </si>
  <si>
    <t>uniQure NV</t>
  </si>
  <si>
    <t>QURE</t>
  </si>
  <si>
    <t>Constellation Pharmaceuticals Inc</t>
  </si>
  <si>
    <t>CNST</t>
  </si>
  <si>
    <t>Repare Therapeutics Inc</t>
  </si>
  <si>
    <t>RPTX</t>
  </si>
  <si>
    <t>Athira Pharma Inc</t>
  </si>
  <si>
    <t>ATHA</t>
  </si>
  <si>
    <t>ARYA Sciences Acquisition Corp</t>
  </si>
  <si>
    <t>ARYA</t>
  </si>
  <si>
    <t>Personalis Inc</t>
  </si>
  <si>
    <t>PSNL</t>
  </si>
  <si>
    <t>Maxeon Solar Technologies Ltd</t>
  </si>
  <si>
    <t>MAXN</t>
  </si>
  <si>
    <t>Clear Channel Outdoor Holdings Inc</t>
  </si>
  <si>
    <t>CCO</t>
  </si>
  <si>
    <t>MIND Technology Inc</t>
  </si>
  <si>
    <t>MIND</t>
  </si>
  <si>
    <t>Score Media and Gaming Inc</t>
  </si>
  <si>
    <t>SCR</t>
  </si>
  <si>
    <t>Aspira Women's Health Inc</t>
  </si>
  <si>
    <t>AWH</t>
  </si>
  <si>
    <t>Bioceres Crop Solutions Corp</t>
  </si>
  <si>
    <t>BIOX</t>
  </si>
  <si>
    <t>NGM Biopharmaceuticals Inc</t>
  </si>
  <si>
    <t>NGM</t>
  </si>
  <si>
    <t>89bio Inc</t>
  </si>
  <si>
    <t>ETNB</t>
  </si>
  <si>
    <t>Root Inc</t>
  </si>
  <si>
    <t>ROOT</t>
  </si>
  <si>
    <t>GasLog Partners LP</t>
  </si>
  <si>
    <t>GLOP</t>
  </si>
  <si>
    <t>Romeo Power Inc</t>
  </si>
  <si>
    <t>ProQR Therapeutics NV</t>
  </si>
  <si>
    <t>PRQR</t>
  </si>
  <si>
    <t>GERON CORP</t>
  </si>
  <si>
    <t>GERN</t>
  </si>
  <si>
    <t>Silvercorp Metals Inc</t>
  </si>
  <si>
    <t>SVM</t>
  </si>
  <si>
    <t>BLINK CHARGING CO</t>
  </si>
  <si>
    <t>Beyond Air Inc</t>
  </si>
  <si>
    <t>XAIR</t>
  </si>
  <si>
    <t>Diana Shipping Inc</t>
  </si>
  <si>
    <t>DSX</t>
  </si>
  <si>
    <t>Gatos Silver Inc</t>
  </si>
  <si>
    <t>GATO</t>
  </si>
  <si>
    <t>S&amp;W Seed Company</t>
  </si>
  <si>
    <t>SANW</t>
  </si>
  <si>
    <t>Passage Bio Inc</t>
  </si>
  <si>
    <t>PASG</t>
  </si>
  <si>
    <t>ClearSign Technologies Corporation</t>
  </si>
  <si>
    <t>CLIR</t>
  </si>
  <si>
    <t>Churchill Capital Corp IV</t>
  </si>
  <si>
    <t>ExOne Co</t>
  </si>
  <si>
    <t>XONE</t>
  </si>
  <si>
    <t>Affimed NV</t>
  </si>
  <si>
    <t>AFMD</t>
  </si>
  <si>
    <t>Direxion Daily S&amp;P Oil&amp;Gas Exp&amp;Prod Bull 2X Shares</t>
  </si>
  <si>
    <t>GUSH</t>
  </si>
  <si>
    <t>Frank's International NV</t>
  </si>
  <si>
    <t>FI</t>
  </si>
  <si>
    <t>Kosmos Energy Ltd</t>
  </si>
  <si>
    <t>KOS</t>
  </si>
  <si>
    <t>BIO-key International Inc</t>
  </si>
  <si>
    <t>BKYI</t>
  </si>
  <si>
    <t>AbCellera Biologics Inc</t>
  </si>
  <si>
    <t>ABCL</t>
  </si>
  <si>
    <t>ThredUp Inc</t>
  </si>
  <si>
    <t>TDUP</t>
  </si>
  <si>
    <t>Kirkland's Inc</t>
  </si>
  <si>
    <t>KIRK</t>
  </si>
  <si>
    <t>Allogene Therapeutics Inc</t>
  </si>
  <si>
    <t>ALLO</t>
  </si>
  <si>
    <t>Aptinyx Inc</t>
  </si>
  <si>
    <t>APTX</t>
  </si>
  <si>
    <t>Direxion Daily S&amp;P Oil &amp; Gas Exp &amp; Prod Bear 2X Shares</t>
  </si>
  <si>
    <t>DRIP</t>
  </si>
  <si>
    <t>NEWPARK RESOURCES INC</t>
  </si>
  <si>
    <t>NR</t>
  </si>
  <si>
    <t>Sutro Biopharma Inc</t>
  </si>
  <si>
    <t>STRO</t>
  </si>
  <si>
    <t>DermTech Inc</t>
  </si>
  <si>
    <t>DMTK</t>
  </si>
  <si>
    <t>PMV Pharmaceuticals Inc</t>
  </si>
  <si>
    <t>PMVP</t>
  </si>
  <si>
    <t>Castlight Health Inc</t>
  </si>
  <si>
    <t>CSLT</t>
  </si>
  <si>
    <t>TransMedics Group Inc</t>
  </si>
  <si>
    <t>TMDX</t>
  </si>
  <si>
    <t>Leju Holdings Ltd</t>
  </si>
  <si>
    <t>LEJU</t>
  </si>
  <si>
    <t>Editas Medicine Inc</t>
  </si>
  <si>
    <t>C3.AI Inc</t>
  </si>
  <si>
    <t>AI</t>
  </si>
  <si>
    <t>GigCapital2 Inc</t>
  </si>
  <si>
    <t>GIX</t>
  </si>
  <si>
    <t>Village Farms International Inc</t>
  </si>
  <si>
    <t>VFF</t>
  </si>
  <si>
    <t>Sino-Global Shipping America Ltd</t>
  </si>
  <si>
    <t>SINO</t>
  </si>
  <si>
    <t>Blade Air Mobility Inc</t>
  </si>
  <si>
    <t>BLDE</t>
  </si>
  <si>
    <t>LOGICBIO THERAPEUTICS INC</t>
  </si>
  <si>
    <t>LOGC</t>
  </si>
  <si>
    <t>Qumu Corp</t>
  </si>
  <si>
    <t>QUMU</t>
  </si>
  <si>
    <t>Loop Industries Inc</t>
  </si>
  <si>
    <t>LOOP</t>
  </si>
  <si>
    <t>Lovesac Company</t>
  </si>
  <si>
    <t>LOVE</t>
  </si>
  <si>
    <t>NextCure Inc</t>
  </si>
  <si>
    <t>NXTC</t>
  </si>
  <si>
    <t>Platinum Group Metals Ltd</t>
  </si>
  <si>
    <t>PLG</t>
  </si>
  <si>
    <t>Cyclacel Pharmaceuticals Inc</t>
  </si>
  <si>
    <t>CYCC</t>
  </si>
  <si>
    <t>Canoo Inc</t>
  </si>
  <si>
    <t>GOEV</t>
  </si>
  <si>
    <t>Veritone Inc</t>
  </si>
  <si>
    <t>VERI</t>
  </si>
  <si>
    <t>ViewRay Inc</t>
  </si>
  <si>
    <t>VRAY</t>
  </si>
  <si>
    <t>Syros Pharmaceuticals Inc</t>
  </si>
  <si>
    <t>SYRS</t>
  </si>
  <si>
    <t>AMMO Inc</t>
  </si>
  <si>
    <t>POWW</t>
  </si>
  <si>
    <t>Good Times Restaurants Inc</t>
  </si>
  <si>
    <t>GTIM</t>
  </si>
  <si>
    <t>Aeva Technologies Inc</t>
  </si>
  <si>
    <t>AEVA</t>
  </si>
  <si>
    <t>Enthusiast Gaming Holdings Inc</t>
  </si>
  <si>
    <t>EGLX</t>
  </si>
  <si>
    <t>Endeavour Silver Corp.</t>
  </si>
  <si>
    <t>EXK</t>
  </si>
  <si>
    <t>Sana Biotechnology Inc</t>
  </si>
  <si>
    <t>SANA</t>
  </si>
  <si>
    <t>Esperion Therapeutics Inc</t>
  </si>
  <si>
    <t>ESPR</t>
  </si>
  <si>
    <t>Grupo Supervielle SA</t>
  </si>
  <si>
    <t>SUPV</t>
  </si>
  <si>
    <t>Actinium Pharmaceuticals Inc</t>
  </si>
  <si>
    <t>ATNM</t>
  </si>
  <si>
    <t>Hydrofarm Holdings Group Inc</t>
  </si>
  <si>
    <t>HYFM</t>
  </si>
  <si>
    <t>fuboTV Inc</t>
  </si>
  <si>
    <t>Team Inc</t>
  </si>
  <si>
    <t>TISI</t>
  </si>
  <si>
    <t>ChromaDex Corporation</t>
  </si>
  <si>
    <t>CDXC</t>
  </si>
  <si>
    <t>Porch Group Inc</t>
  </si>
  <si>
    <t>PRCH</t>
  </si>
  <si>
    <t>ZIM Integrated Shipping Services Ltd</t>
  </si>
  <si>
    <t>ZIM</t>
  </si>
  <si>
    <t>BioCardia Inc</t>
  </si>
  <si>
    <t>BCDA</t>
  </si>
  <si>
    <t>Elevate Credit Inc</t>
  </si>
  <si>
    <t>ELVT</t>
  </si>
  <si>
    <t>Scholar Rock Holdings Corporation</t>
  </si>
  <si>
    <t>SRRK</t>
  </si>
  <si>
    <t>CVR Partners LP</t>
  </si>
  <si>
    <t>UAN</t>
  </si>
  <si>
    <t>DBV Technologies S A</t>
  </si>
  <si>
    <t>DBVT</t>
  </si>
  <si>
    <t>KemPharm Inc</t>
  </si>
  <si>
    <t>KMPH</t>
  </si>
  <si>
    <t>Hallmark Financial Services Inc</t>
  </si>
  <si>
    <t>HALL</t>
  </si>
  <si>
    <t>Pennsylvania Real Estate Investment Trust</t>
  </si>
  <si>
    <t>PEI</t>
  </si>
  <si>
    <t>CERAGON NETWORKS LTD</t>
  </si>
  <si>
    <t>CRNT</t>
  </si>
  <si>
    <t>Jaws Acquisition Corp</t>
  </si>
  <si>
    <t>JWS</t>
  </si>
  <si>
    <t>Immunic Inc</t>
  </si>
  <si>
    <t>IMUX</t>
  </si>
  <si>
    <t>US Global Investors Inc</t>
  </si>
  <si>
    <t>GROW</t>
  </si>
  <si>
    <t>Twist Bioscience Corporation</t>
  </si>
  <si>
    <t>TWST</t>
  </si>
  <si>
    <t>Waitr Holdings Inc</t>
  </si>
  <si>
    <t>WTRH</t>
  </si>
  <si>
    <t>Dynavax Technologies Corporation</t>
  </si>
  <si>
    <t>DVAX</t>
  </si>
  <si>
    <t>Gossamer Bio Inc</t>
  </si>
  <si>
    <t>GOSS</t>
  </si>
  <si>
    <t>Amyris Inc</t>
  </si>
  <si>
    <t>AMRS</t>
  </si>
  <si>
    <t>KalVista Pharmaceuticals Inc</t>
  </si>
  <si>
    <t>KALV</t>
  </si>
  <si>
    <t>McEwen Mining Inc</t>
  </si>
  <si>
    <t>MUX</t>
  </si>
  <si>
    <t>Plug Power Inc</t>
  </si>
  <si>
    <t>Translate Bio Inc</t>
  </si>
  <si>
    <t>TBIO</t>
  </si>
  <si>
    <t>INNODATA CORP</t>
  </si>
  <si>
    <t>INOD</t>
  </si>
  <si>
    <t>Revolution Medicines Inc</t>
  </si>
  <si>
    <t>RVMD</t>
  </si>
  <si>
    <t>Rodgers Silicon Valley Acquisition Corp</t>
  </si>
  <si>
    <t>RSVA</t>
  </si>
  <si>
    <t>Direxion Daily Energy Bear 2X Shares</t>
  </si>
  <si>
    <t>ERY</t>
  </si>
  <si>
    <t>360 DigiTech Inc</t>
  </si>
  <si>
    <t>QFIN</t>
  </si>
  <si>
    <t>Centennial Resource Development Inc</t>
  </si>
  <si>
    <t>CDEV</t>
  </si>
  <si>
    <t>Homology Medicines Inc</t>
  </si>
  <si>
    <t>FIXX</t>
  </si>
  <si>
    <t>NexGen Energy Ltd</t>
  </si>
  <si>
    <t>NXE</t>
  </si>
  <si>
    <t>Ferroglobe PLC</t>
  </si>
  <si>
    <t>GSM</t>
  </si>
  <si>
    <t>scPharmaceuticals Inc</t>
  </si>
  <si>
    <t>SCPH</t>
  </si>
  <si>
    <t>Yellow Corporation</t>
  </si>
  <si>
    <t>YELL</t>
  </si>
  <si>
    <t>Direxion Daily Semiconductors Bull 3x Shares</t>
  </si>
  <si>
    <t>SOXL</t>
  </si>
  <si>
    <t>Desktop Metal Inc</t>
  </si>
  <si>
    <t>DM</t>
  </si>
  <si>
    <t>Taseko Mines Ltd</t>
  </si>
  <si>
    <t>TGB</t>
  </si>
  <si>
    <t>Zhihu Inc (ADR)</t>
  </si>
  <si>
    <t>ZH</t>
  </si>
  <si>
    <t>MiMedx Group Inc</t>
  </si>
  <si>
    <t>MDXG</t>
  </si>
  <si>
    <t>AlloVir Inc</t>
  </si>
  <si>
    <t>ALVR</t>
  </si>
  <si>
    <t>3 D SYSTEMS CORP</t>
  </si>
  <si>
    <t>Sumo Logic Inc</t>
  </si>
  <si>
    <t>SUMO</t>
  </si>
  <si>
    <t>Fate Therapeutics Inc</t>
  </si>
  <si>
    <t>FATE</t>
  </si>
  <si>
    <t>Arcturus Therapeutics Ltd</t>
  </si>
  <si>
    <t>ARCT</t>
  </si>
  <si>
    <t>Organogenesis Holdings Inc</t>
  </si>
  <si>
    <t>ORGO</t>
  </si>
  <si>
    <t>Merrimack Pharmaceuticals Inc</t>
  </si>
  <si>
    <t>MACK</t>
  </si>
  <si>
    <t>Intrepid Potash Inc</t>
  </si>
  <si>
    <t>IPI</t>
  </si>
  <si>
    <t>Syndax Pharmaceuticals Inc</t>
  </si>
  <si>
    <t>SNDX</t>
  </si>
  <si>
    <t>Ouster Inc</t>
  </si>
  <si>
    <t>OUST</t>
  </si>
  <si>
    <t>Arvinas Inc</t>
  </si>
  <si>
    <t>ARVN</t>
  </si>
  <si>
    <t>Lion Electric Company</t>
  </si>
  <si>
    <t>LEV</t>
  </si>
  <si>
    <t>EXP World Holdings Inc</t>
  </si>
  <si>
    <t>EXPI</t>
  </si>
  <si>
    <t>AquaBounty Technologies Inc</t>
  </si>
  <si>
    <t>AQB</t>
  </si>
  <si>
    <t>China Automotive Systems Inc</t>
  </si>
  <si>
    <t>CAAS</t>
  </si>
  <si>
    <t>Earthstone Energy Inc</t>
  </si>
  <si>
    <t>ESTE</t>
  </si>
  <si>
    <t>Kandi Technolgies Corporation</t>
  </si>
  <si>
    <t>KNDI</t>
  </si>
  <si>
    <t>Rocket Pharmaceuticals Inc</t>
  </si>
  <si>
    <t>RCKT</t>
  </si>
  <si>
    <t>Atomera Incorporated</t>
  </si>
  <si>
    <t>ATOM</t>
  </si>
  <si>
    <t>WidePoint Corporation</t>
  </si>
  <si>
    <t>WYY</t>
  </si>
  <si>
    <t>Celldex Therapeutics Inc</t>
  </si>
  <si>
    <t>CLDX</t>
  </si>
  <si>
    <t>Fusion Fuel Green PLC</t>
  </si>
  <si>
    <t>HTOO</t>
  </si>
  <si>
    <t>Lands' End Inc</t>
  </si>
  <si>
    <t>LE</t>
  </si>
  <si>
    <t>Repro Med Systems Inc</t>
  </si>
  <si>
    <t>KRMD</t>
  </si>
  <si>
    <t>Direxion Daily Regional Banks Bull 3X Shares</t>
  </si>
  <si>
    <t>DPST</t>
  </si>
  <si>
    <t>Acutus Medical Inc</t>
  </si>
  <si>
    <t>AFIB</t>
  </si>
  <si>
    <t>MoneyGram International Inc</t>
  </si>
  <si>
    <t>MGI</t>
  </si>
  <si>
    <t>Red Robin Gourmet Burgers Inc</t>
  </si>
  <si>
    <t>RRGB</t>
  </si>
  <si>
    <t>Bluelinx Holdings Inc</t>
  </si>
  <si>
    <t>BXC</t>
  </si>
  <si>
    <t>Verrica Parmaceuticals Inc</t>
  </si>
  <si>
    <t>VRCA</t>
  </si>
  <si>
    <t>Altisource Portfolio Solutions SA</t>
  </si>
  <si>
    <t>ASPS</t>
  </si>
  <si>
    <t>Flotek Industries Inc.</t>
  </si>
  <si>
    <t>FTK</t>
  </si>
  <si>
    <t>Spark Networks SE</t>
  </si>
  <si>
    <t>LOV</t>
  </si>
  <si>
    <t>MUSTANG BIO INC</t>
  </si>
  <si>
    <t>MBIO</t>
  </si>
  <si>
    <t>YPF SA</t>
  </si>
  <si>
    <t>Nabors Industries Ltd</t>
  </si>
  <si>
    <t>NBR</t>
  </si>
  <si>
    <t>Precigen Inc</t>
  </si>
  <si>
    <t>PGEN</t>
  </si>
  <si>
    <t>Westport Innovations Inc</t>
  </si>
  <si>
    <t>WPRT</t>
  </si>
  <si>
    <t>PBF Energy Inc</t>
  </si>
  <si>
    <t>PBF</t>
  </si>
  <si>
    <t>Hycroft Mining Holding Corporation</t>
  </si>
  <si>
    <t>HYMC</t>
  </si>
  <si>
    <t>Relay Therapeutics Inc</t>
  </si>
  <si>
    <t>RLAY</t>
  </si>
  <si>
    <t>Clean Energy Fuels Corp.</t>
  </si>
  <si>
    <t>CLNE</t>
  </si>
  <si>
    <t>LexinFintech Holdings Ltd</t>
  </si>
  <si>
    <t>LX</t>
  </si>
  <si>
    <t>Party City Holdco Inc</t>
  </si>
  <si>
    <t>PRTY</t>
  </si>
  <si>
    <t>Digimarc Corp</t>
  </si>
  <si>
    <t>DMRC</t>
  </si>
  <si>
    <t>Uranium Energy Corp</t>
  </si>
  <si>
    <t>UEC</t>
  </si>
  <si>
    <t>Replimune Group Inc</t>
  </si>
  <si>
    <t>REPL</t>
  </si>
  <si>
    <t>TETRA TECHNOLOGIES INC</t>
  </si>
  <si>
    <t>TTI</t>
  </si>
  <si>
    <t>American Virtual Cloud Technologies Inc</t>
  </si>
  <si>
    <t>AVCT</t>
  </si>
  <si>
    <t>Synchronoss Technologies Inc.</t>
  </si>
  <si>
    <t>SNCR</t>
  </si>
  <si>
    <t>Fluidigm Corp</t>
  </si>
  <si>
    <t>FLDM</t>
  </si>
  <si>
    <t>Piedmont Lithium Inc</t>
  </si>
  <si>
    <t>PLL</t>
  </si>
  <si>
    <t>VOLT INFORMATION SCIENCES INC</t>
  </si>
  <si>
    <t>VOLT</t>
  </si>
  <si>
    <t>Pacific Biosciences of California Inc</t>
  </si>
  <si>
    <t>PACB</t>
  </si>
  <si>
    <t>Big 5 Sporting Goods Corp</t>
  </si>
  <si>
    <t>BGFV</t>
  </si>
  <si>
    <t>Stoke Therapeutics Inc</t>
  </si>
  <si>
    <t>STOK</t>
  </si>
  <si>
    <t>Barnes &amp; Noble Education</t>
  </si>
  <si>
    <t>BNED</t>
  </si>
  <si>
    <t>Bluebird Bio Inc</t>
  </si>
  <si>
    <t>BLUE</t>
  </si>
  <si>
    <t>Contango Oil &amp; Gas Co</t>
  </si>
  <si>
    <t>MCF</t>
  </si>
  <si>
    <t>SM Energy Co</t>
  </si>
  <si>
    <t>SM</t>
  </si>
  <si>
    <t>Northern Star Acquisition Corp</t>
  </si>
  <si>
    <t>STIC</t>
  </si>
  <si>
    <t>Direxion Daily Retail Bull 3X Shares</t>
  </si>
  <si>
    <t>RETL</t>
  </si>
  <si>
    <t>Ballantyne Strong Inc</t>
  </si>
  <si>
    <t>BTN</t>
  </si>
  <si>
    <t>REVLON INC [class A]</t>
  </si>
  <si>
    <t>REV</t>
  </si>
  <si>
    <t>Rayonier Advanced Materials Inc</t>
  </si>
  <si>
    <t>RYAM</t>
  </si>
  <si>
    <t>ARC Document Solutions Inc</t>
  </si>
  <si>
    <t>Trillium Therapeutics Inc</t>
  </si>
  <si>
    <t>TRIL</t>
  </si>
  <si>
    <t>ADC Therapeutics SA</t>
  </si>
  <si>
    <t>ADCT</t>
  </si>
  <si>
    <t>ChargePoint Holdings Inc</t>
  </si>
  <si>
    <t>Quantum Corp</t>
  </si>
  <si>
    <t>QMCO</t>
  </si>
  <si>
    <t>PINK</t>
  </si>
  <si>
    <t>Cellectis S.A. American Depositary Shares</t>
  </si>
  <si>
    <t>CLLS</t>
  </si>
  <si>
    <t>NetSol Technologies Inc</t>
  </si>
  <si>
    <t>NTWK</t>
  </si>
  <si>
    <t>Opera Limited</t>
  </si>
  <si>
    <t>OPRA</t>
  </si>
  <si>
    <t>TimkenSteel Corp</t>
  </si>
  <si>
    <t>TMST</t>
  </si>
  <si>
    <t>Opendoor Technologies Inc</t>
  </si>
  <si>
    <t>OPEN</t>
  </si>
  <si>
    <t>Generation Bio Co</t>
  </si>
  <si>
    <t>GBIO</t>
  </si>
  <si>
    <t>Recursion Pharmaceuticals Inc</t>
  </si>
  <si>
    <t>RXRX</t>
  </si>
  <si>
    <t>MediaAlpha Inc</t>
  </si>
  <si>
    <t>MAX</t>
  </si>
  <si>
    <t>Ardelyx Inc</t>
  </si>
  <si>
    <t>ARDX</t>
  </si>
  <si>
    <t>Intercept Pharmaceuticals Inc</t>
  </si>
  <si>
    <t>ICPT</t>
  </si>
  <si>
    <t>Ampco-Pittsburgh Corp</t>
  </si>
  <si>
    <t>UroGen Pharma Ltd</t>
  </si>
  <si>
    <t>URGN</t>
  </si>
  <si>
    <t>Paysign Inc</t>
  </si>
  <si>
    <t>PAYS</t>
  </si>
  <si>
    <t>Retractable Technologies Inc.</t>
  </si>
  <si>
    <t>RVP</t>
  </si>
  <si>
    <t>FinServ Acquisition Corporation</t>
  </si>
  <si>
    <t>FSRV</t>
  </si>
  <si>
    <t>FinVolution Group</t>
  </si>
  <si>
    <t>FINV</t>
  </si>
  <si>
    <t>Kodiak Sciences Inc</t>
  </si>
  <si>
    <t>KOD</t>
  </si>
  <si>
    <t>Firsthand Technology Value Fund Inc</t>
  </si>
  <si>
    <t>SVVC</t>
  </si>
  <si>
    <t>Sunnova Energy International Inc</t>
  </si>
  <si>
    <t>NOVA</t>
  </si>
  <si>
    <t>QUICKLOGIC CORPORATION</t>
  </si>
  <si>
    <t>QUIK</t>
  </si>
  <si>
    <t>ArcLight Clean Transition Corp</t>
  </si>
  <si>
    <t>ACTC</t>
  </si>
  <si>
    <t>Direxion Daily Dow Jones Internet Bull 3X Shares</t>
  </si>
  <si>
    <t>WEBL</t>
  </si>
  <si>
    <t>Orgenesis Inc</t>
  </si>
  <si>
    <t>ORGS</t>
  </si>
  <si>
    <t>Eiger BioPharmaceuticals Inc</t>
  </si>
  <si>
    <t>EIGR</t>
  </si>
  <si>
    <t>Silver Spike Acquisition Corp</t>
  </si>
  <si>
    <t>SSPK</t>
  </si>
  <si>
    <t>UWM Holdings Corporation</t>
  </si>
  <si>
    <t>UWMC</t>
  </si>
  <si>
    <t>Movado Group Inc</t>
  </si>
  <si>
    <t>MOV</t>
  </si>
  <si>
    <t>Alignment Healthcare Inc</t>
  </si>
  <si>
    <t>ALHC</t>
  </si>
  <si>
    <t>Babcock Wilcox Enterprises</t>
  </si>
  <si>
    <t>BW</t>
  </si>
  <si>
    <t>Kura Oncology Inc</t>
  </si>
  <si>
    <t>KURA</t>
  </si>
  <si>
    <t>ULTRALIFE BATTERIES INC</t>
  </si>
  <si>
    <t>ULBI</t>
  </si>
  <si>
    <t>US Silica Holdings Inc</t>
  </si>
  <si>
    <t>SLCA</t>
  </si>
  <si>
    <t>Oblong Inc</t>
  </si>
  <si>
    <t>OBLG</t>
  </si>
  <si>
    <t>Daqo New Energy Corp</t>
  </si>
  <si>
    <t>DQ</t>
  </si>
  <si>
    <t>LA JOLLA PHARMACEUTICAL CO</t>
  </si>
  <si>
    <t>LJPC</t>
  </si>
  <si>
    <t>Karuna Therapeutics Inc</t>
  </si>
  <si>
    <t>KRTX</t>
  </si>
  <si>
    <t>NGL Energy Partners LP</t>
  </si>
  <si>
    <t>NGL</t>
  </si>
  <si>
    <t>NantHealth Inc</t>
  </si>
  <si>
    <t>NH</t>
  </si>
  <si>
    <t>Youdao Inc</t>
  </si>
  <si>
    <t>DAO</t>
  </si>
  <si>
    <t>Exterran Corporation</t>
  </si>
  <si>
    <t>EXTN</t>
  </si>
  <si>
    <t>Signify Health Inc</t>
  </si>
  <si>
    <t>SGFY</t>
  </si>
  <si>
    <t>Resolute Forest Products</t>
  </si>
  <si>
    <t>Laredo Petroleum Holdings Inc</t>
  </si>
  <si>
    <t>LPI</t>
  </si>
  <si>
    <t>Rush Street Interactive Inc</t>
  </si>
  <si>
    <t>RSI</t>
  </si>
  <si>
    <t>C4 Therapeutics Inc</t>
  </si>
  <si>
    <t>CCCC</t>
  </si>
  <si>
    <t>Dada Nexus Limited</t>
  </si>
  <si>
    <t>DADA</t>
  </si>
  <si>
    <t>Duluth Holdings Inc Class B</t>
  </si>
  <si>
    <t>DLTH</t>
  </si>
  <si>
    <t>G1 Therapeutics Inc</t>
  </si>
  <si>
    <t>GTHX</t>
  </si>
  <si>
    <t>Karyopharm Therapeutics Inc</t>
  </si>
  <si>
    <t>KPTI</t>
  </si>
  <si>
    <t>LSB Industries Inc</t>
  </si>
  <si>
    <t>LXU</t>
  </si>
  <si>
    <t>Teekay Corp</t>
  </si>
  <si>
    <t>TK</t>
  </si>
  <si>
    <t>Materials Corporation</t>
  </si>
  <si>
    <t>MP</t>
  </si>
  <si>
    <t>Trilogy Metals Inc</t>
  </si>
  <si>
    <t>TMQ</t>
  </si>
  <si>
    <t>ProShares UltraPro Short Russell2000</t>
  </si>
  <si>
    <t>SRTY</t>
  </si>
  <si>
    <t>EMCORE Corp</t>
  </si>
  <si>
    <t>EMKR</t>
  </si>
  <si>
    <t>Lannett Co Inc</t>
  </si>
  <si>
    <t>LCI</t>
  </si>
  <si>
    <t>Energy Fuels Inc</t>
  </si>
  <si>
    <t>UUUU</t>
  </si>
  <si>
    <t>UNITED NATURAL FOODS INC</t>
  </si>
  <si>
    <t>UNFI</t>
  </si>
  <si>
    <t>BIOCRYST PHARMACEUTICALS INC</t>
  </si>
  <si>
    <t>BCRX</t>
  </si>
  <si>
    <t>Pulse Biosciences Inc</t>
  </si>
  <si>
    <t>PLSE</t>
  </si>
  <si>
    <t>W&amp;T Offshore Inc</t>
  </si>
  <si>
    <t>WTI</t>
  </si>
  <si>
    <t>Epizyme Inc</t>
  </si>
  <si>
    <t>EPZM</t>
  </si>
  <si>
    <t>Catalyst Pharmaceutical Partners Inc.</t>
  </si>
  <si>
    <t>CPRX</t>
  </si>
  <si>
    <t>COMPASS Pathways plc</t>
  </si>
  <si>
    <t>CMPS</t>
  </si>
  <si>
    <t>Credicorp Ltd</t>
  </si>
  <si>
    <t>BAP</t>
  </si>
  <si>
    <t>Huttig Building Products Inc</t>
  </si>
  <si>
    <t>HBP</t>
  </si>
  <si>
    <t>The RealReal Inc</t>
  </si>
  <si>
    <t>REAL</t>
  </si>
  <si>
    <t>MetroMile Inc</t>
  </si>
  <si>
    <t>MILE</t>
  </si>
  <si>
    <t>Domo INC</t>
  </si>
  <si>
    <t>DOMO</t>
  </si>
  <si>
    <t>Conn's Inc</t>
  </si>
  <si>
    <t>CONN</t>
  </si>
  <si>
    <t>Oceaneering International Inc</t>
  </si>
  <si>
    <t>OII</t>
  </si>
  <si>
    <t>Spero Therapeutics Inc</t>
  </si>
  <si>
    <t>SPRO</t>
  </si>
  <si>
    <t>Funko Inc</t>
  </si>
  <si>
    <t>FNKO</t>
  </si>
  <si>
    <t>Akoustis Technologies Inc</t>
  </si>
  <si>
    <t>AKTS</t>
  </si>
  <si>
    <t>Navios Maritime Partners LP</t>
  </si>
  <si>
    <t>NMM</t>
  </si>
  <si>
    <t>Hexo Corp</t>
  </si>
  <si>
    <t>HEXO</t>
  </si>
  <si>
    <t>Xeris Pharmaceuticals Inc</t>
  </si>
  <si>
    <t>XERS</t>
  </si>
  <si>
    <t>Globus Maritime Limited</t>
  </si>
  <si>
    <t>GLBS</t>
  </si>
  <si>
    <t>VG Acquisition Corp</t>
  </si>
  <si>
    <t>VGAC</t>
  </si>
  <si>
    <t>ALDEYRA THERAPEUTICS INC.</t>
  </si>
  <si>
    <t>ALDX</t>
  </si>
  <si>
    <t>Full House Resorts Inc</t>
  </si>
  <si>
    <t>FLL</t>
  </si>
  <si>
    <t>Braemar Hotels &amp; Resorts Inc</t>
  </si>
  <si>
    <t>BHR</t>
  </si>
  <si>
    <t>Iteris Inc</t>
  </si>
  <si>
    <t>ITI</t>
  </si>
  <si>
    <t>Direxion Daily Junior Gold Miners Index Bear 2X Share</t>
  </si>
  <si>
    <t>Direxion Daily S&amp;P 500 High Beta Bull 3X Shares</t>
  </si>
  <si>
    <t>HIBL</t>
  </si>
  <si>
    <t>Magnite Inc</t>
  </si>
  <si>
    <t>MGNI</t>
  </si>
  <si>
    <t>Coursera Inc</t>
  </si>
  <si>
    <t>COUR</t>
  </si>
  <si>
    <t>Designer Brands Inc</t>
  </si>
  <si>
    <t>DBI</t>
  </si>
  <si>
    <t>Alliance Resource Partners LP</t>
  </si>
  <si>
    <t>ARLP</t>
  </si>
  <si>
    <t>Gores Holdings VI Inc</t>
  </si>
  <si>
    <t>GHVI</t>
  </si>
  <si>
    <t>CALLON PETROLEUM CO</t>
  </si>
  <si>
    <t>CPE</t>
  </si>
  <si>
    <t>MacroGenics Inc</t>
  </si>
  <si>
    <t>MGNX</t>
  </si>
  <si>
    <t>Avadel Pharmaceuticals</t>
  </si>
  <si>
    <t>AVDL</t>
  </si>
  <si>
    <t>Direxion Daily Junior Gold Miners Index Bull 2X Shares</t>
  </si>
  <si>
    <t>Genius Sports Limited</t>
  </si>
  <si>
    <t>GENI</t>
  </si>
  <si>
    <t>Prothena Corp Plc</t>
  </si>
  <si>
    <t>PRTA</t>
  </si>
  <si>
    <t>Li Auto Inc</t>
  </si>
  <si>
    <t>AH Belo Corp</t>
  </si>
  <si>
    <t>AHC</t>
  </si>
  <si>
    <t>Mudrick Capital Acquisition Corporation II</t>
  </si>
  <si>
    <t>MUDS</t>
  </si>
  <si>
    <t>Protara Therapeutics Inc</t>
  </si>
  <si>
    <t>TARA</t>
  </si>
  <si>
    <t>Tsakos Energy Navigation Ltd</t>
  </si>
  <si>
    <t>TNP</t>
  </si>
  <si>
    <t>I-Mab</t>
  </si>
  <si>
    <t>IMAB</t>
  </si>
  <si>
    <t>FIBROGEN INC</t>
  </si>
  <si>
    <t>FGEN</t>
  </si>
  <si>
    <t>Century Aluminum Co</t>
  </si>
  <si>
    <t>CENX</t>
  </si>
  <si>
    <t>OraSure Technologies Inc</t>
  </si>
  <si>
    <t>OSUR</t>
  </si>
  <si>
    <t>Corporación América Airports SA</t>
  </si>
  <si>
    <t>CAAP</t>
  </si>
  <si>
    <t>Oil States International Inc</t>
  </si>
  <si>
    <t>OIS</t>
  </si>
  <si>
    <t>Armstrong Flooring Inc</t>
  </si>
  <si>
    <t>AFI</t>
  </si>
  <si>
    <t>HC2 Holdings Inc</t>
  </si>
  <si>
    <t>HCHC</t>
  </si>
  <si>
    <t>Tusimple Holdings Inc</t>
  </si>
  <si>
    <t>TSP</t>
  </si>
  <si>
    <t>VOXX International Corporation</t>
  </si>
  <si>
    <t>VOXX</t>
  </si>
  <si>
    <t>Adicet Bio Inc</t>
  </si>
  <si>
    <t>ACET</t>
  </si>
  <si>
    <t>Canopy Growth Corporation</t>
  </si>
  <si>
    <t>Arcutis Biotherapeutics Inc</t>
  </si>
  <si>
    <t>ARQT</t>
  </si>
  <si>
    <t>Kronos Bio Inc</t>
  </si>
  <si>
    <t>KRON</t>
  </si>
  <si>
    <t>Quad/Graphics Inc</t>
  </si>
  <si>
    <t>QUAD</t>
  </si>
  <si>
    <t>EDAP TMS SA SHS SPONSORED AMER.DEPO</t>
  </si>
  <si>
    <t>EDAP</t>
  </si>
  <si>
    <t>Infrastructure and Energy Alternatives Inc</t>
  </si>
  <si>
    <t>IEA</t>
  </si>
  <si>
    <t>PlayAGS Inc</t>
  </si>
  <si>
    <t>AGS</t>
  </si>
  <si>
    <t>Olympic Steel Inc</t>
  </si>
  <si>
    <t>ZEUS</t>
  </si>
  <si>
    <t>Omeros Corporation</t>
  </si>
  <si>
    <t>OMER</t>
  </si>
  <si>
    <t>Acacia Research Corp</t>
  </si>
  <si>
    <t>ACTG</t>
  </si>
  <si>
    <t>USA TRUCK INC</t>
  </si>
  <si>
    <t>USAK</t>
  </si>
  <si>
    <t>Puma Biotechnology Inc</t>
  </si>
  <si>
    <t>PBYI</t>
  </si>
  <si>
    <t>Vaxcyte Inc</t>
  </si>
  <si>
    <t>PCVX</t>
  </si>
  <si>
    <t>OVERSTOCK.COM</t>
  </si>
  <si>
    <t>ENZO BIOCHEM INC</t>
  </si>
  <si>
    <t>ENZ</t>
  </si>
  <si>
    <t>VEONEER INC</t>
  </si>
  <si>
    <t>VNE</t>
  </si>
  <si>
    <t>Vera Bradley Inc</t>
  </si>
  <si>
    <t>VRA</t>
  </si>
  <si>
    <t>Cara Therapeutics Inc</t>
  </si>
  <si>
    <t>CARA</t>
  </si>
  <si>
    <t>StealthGas Inc</t>
  </si>
  <si>
    <t>GASS</t>
  </si>
  <si>
    <t>Jinkosolar Holding Company Limited</t>
  </si>
  <si>
    <t>JKS</t>
  </si>
  <si>
    <t>Horizon Global Corp</t>
  </si>
  <si>
    <t>HZN</t>
  </si>
  <si>
    <t>ProShares UltraShort DJ-AIG Crude Oil</t>
  </si>
  <si>
    <t>SCO</t>
  </si>
  <si>
    <t>HIBBETT SPORTING GOODS INC</t>
  </si>
  <si>
    <t>HIBB</t>
  </si>
  <si>
    <t>Bloom Energy Corporation</t>
  </si>
  <si>
    <t>BE</t>
  </si>
  <si>
    <t>Rafael Holdings Inc</t>
  </si>
  <si>
    <t>RFL</t>
  </si>
  <si>
    <t>ClearPoint Neuro Inc</t>
  </si>
  <si>
    <t>CLPT</t>
  </si>
  <si>
    <t>Lincoln Educational Services Corp</t>
  </si>
  <si>
    <t>LINC</t>
  </si>
  <si>
    <t>RCI Hospitality Holdings Inc</t>
  </si>
  <si>
    <t>RICK</t>
  </si>
  <si>
    <t>American Well Corporation</t>
  </si>
  <si>
    <t>AMWL</t>
  </si>
  <si>
    <t>Array Technologies Inc</t>
  </si>
  <si>
    <t>ARRY</t>
  </si>
  <si>
    <t>Guess? Inc</t>
  </si>
  <si>
    <t>GES</t>
  </si>
  <si>
    <t>CytoSorbents Corp</t>
  </si>
  <si>
    <t>CTSO</t>
  </si>
  <si>
    <t>Poshmark Inc</t>
  </si>
  <si>
    <t>POSH</t>
  </si>
  <si>
    <t>Tufin Software Technologies Ltd</t>
  </si>
  <si>
    <t>TUFN</t>
  </si>
  <si>
    <t>Coinbase Global Inc</t>
  </si>
  <si>
    <t>Cloopen Group Holding Limited</t>
  </si>
  <si>
    <t>RAAS</t>
  </si>
  <si>
    <t>Protagonist Therapeutics Inc</t>
  </si>
  <si>
    <t>PTGX</t>
  </si>
  <si>
    <t>CONSOL Energy Inc</t>
  </si>
  <si>
    <t>CEIX</t>
  </si>
  <si>
    <t>Signet Jewelers Ltd</t>
  </si>
  <si>
    <t>AMERICAN SUPERCONDUCTOR CORP</t>
  </si>
  <si>
    <t>AMSC</t>
  </si>
  <si>
    <t>Co-Diagnostics Inc</t>
  </si>
  <si>
    <t>Reading International Inc</t>
  </si>
  <si>
    <t>RDI</t>
  </si>
  <si>
    <t>JMP Group LLC</t>
  </si>
  <si>
    <t>JMP</t>
  </si>
  <si>
    <t>Dyadic International Inc</t>
  </si>
  <si>
    <t>DYAI</t>
  </si>
  <si>
    <t>Caleres Inc</t>
  </si>
  <si>
    <t>CAL</t>
  </si>
  <si>
    <t>Lithium Americas Corp</t>
  </si>
  <si>
    <t>LAC</t>
  </si>
  <si>
    <t>ProShares UltraPro Short NASDAQ Biotechnology</t>
  </si>
  <si>
    <t>Pagerduty Inc</t>
  </si>
  <si>
    <t>PD</t>
  </si>
  <si>
    <t>Verastem Inc</t>
  </si>
  <si>
    <t>VSTM</t>
  </si>
  <si>
    <t>AnaptysBio Inc</t>
  </si>
  <si>
    <t>ANAB</t>
  </si>
  <si>
    <t>IDT Corp</t>
  </si>
  <si>
    <t>IDT</t>
  </si>
  <si>
    <t>Alexco Resource Corporation</t>
  </si>
  <si>
    <t>AXU</t>
  </si>
  <si>
    <t>ProShares UltraPro Russell2000</t>
  </si>
  <si>
    <t>URTY</t>
  </si>
  <si>
    <t>NanoString Technologies Inc</t>
  </si>
  <si>
    <t>NSTG</t>
  </si>
  <si>
    <t>GrowGeneration Corp</t>
  </si>
  <si>
    <t>Sunrun Inc.</t>
  </si>
  <si>
    <t>RUN</t>
  </si>
  <si>
    <t>Abercrombie &amp; Fitch Co</t>
  </si>
  <si>
    <t>Eos Energy Enterprises Inc</t>
  </si>
  <si>
    <t>EOSE</t>
  </si>
  <si>
    <t>Endeavor Group Holdings Inc</t>
  </si>
  <si>
    <t>EDR</t>
  </si>
  <si>
    <t>Blue Owl Capital Inc</t>
  </si>
  <si>
    <t>OWL</t>
  </si>
  <si>
    <t>Affirm Holdings Inc</t>
  </si>
  <si>
    <t>AFRM</t>
  </si>
  <si>
    <t>Intra-Cellular Therapies Inc</t>
  </si>
  <si>
    <t>ITCI</t>
  </si>
  <si>
    <t>Veracyte Inc</t>
  </si>
  <si>
    <t>VCYT</t>
  </si>
  <si>
    <t>Denali Therapeutics Inc</t>
  </si>
  <si>
    <t>DNLI</t>
  </si>
  <si>
    <t>Dicerna Pharmaceuticals Inc</t>
  </si>
  <si>
    <t>DRNA</t>
  </si>
  <si>
    <t>TransAct Technologies Inc</t>
  </si>
  <si>
    <t>TACT</t>
  </si>
  <si>
    <t>Select Energy Services Inc</t>
  </si>
  <si>
    <t>WTTR</t>
  </si>
  <si>
    <t>Overseas Shipholding Group Inc</t>
  </si>
  <si>
    <t>OSG</t>
  </si>
  <si>
    <t>CarParts com Inc</t>
  </si>
  <si>
    <t>PRTS</t>
  </si>
  <si>
    <t>Arrowhead Research Corp</t>
  </si>
  <si>
    <t>ARWR</t>
  </si>
  <si>
    <t>Satsuma Pharmaceuticals Inc</t>
  </si>
  <si>
    <t>STSA</t>
  </si>
  <si>
    <t>JOYY Inc</t>
  </si>
  <si>
    <t>Permian Basin Royalty Trust</t>
  </si>
  <si>
    <t>PBT</t>
  </si>
  <si>
    <t>PowerFleet Inc</t>
  </si>
  <si>
    <t>PWFL</t>
  </si>
  <si>
    <t>Futu Holdings Limited</t>
  </si>
  <si>
    <t>RR Donnelley &amp; Sons Co</t>
  </si>
  <si>
    <t>RRD</t>
  </si>
  <si>
    <t>X4 Pharmaceuticals Inc</t>
  </si>
  <si>
    <t>XFOR</t>
  </si>
  <si>
    <t>Cooper-Standard Holdings Inc.</t>
  </si>
  <si>
    <t>CPS</t>
  </si>
  <si>
    <t>SpringWorks Therapeutics Inc</t>
  </si>
  <si>
    <t>SWTX</t>
  </si>
  <si>
    <t>FOSSIL INC</t>
  </si>
  <si>
    <t>STRATASYS INC</t>
  </si>
  <si>
    <t>AppHarvest Inc</t>
  </si>
  <si>
    <t>Cloudera Inc</t>
  </si>
  <si>
    <t>Liquidity Services Inc</t>
  </si>
  <si>
    <t>LQDT</t>
  </si>
  <si>
    <t>New Gannett Co Inc</t>
  </si>
  <si>
    <t>GCI</t>
  </si>
  <si>
    <t>GENESCO INC</t>
  </si>
  <si>
    <t>GCO</t>
  </si>
  <si>
    <t>Atlanticus Holdings Corp</t>
  </si>
  <si>
    <t>ATLC</t>
  </si>
  <si>
    <t>Albireo Pharma Inc</t>
  </si>
  <si>
    <t>ALBO</t>
  </si>
  <si>
    <t>Butterfly Network Inc</t>
  </si>
  <si>
    <t>BFLY</t>
  </si>
  <si>
    <t>The Honest Company Inc</t>
  </si>
  <si>
    <t>HNST</t>
  </si>
  <si>
    <t>Ontrak Inc</t>
  </si>
  <si>
    <t>OTRK</t>
  </si>
  <si>
    <t>21Vianet Group Inc</t>
  </si>
  <si>
    <t>VNET</t>
  </si>
  <si>
    <t>TG Therapeutics Inc.</t>
  </si>
  <si>
    <t>TGTX</t>
  </si>
  <si>
    <t>Proofpoint Inc</t>
  </si>
  <si>
    <t>PFPT</t>
  </si>
  <si>
    <t>First Trust Preferred Securities and Income Fund</t>
  </si>
  <si>
    <t>FPE</t>
  </si>
  <si>
    <t>US Dollar Settled British Pound</t>
  </si>
  <si>
    <t>XDB</t>
  </si>
  <si>
    <t>Sportsmans Warehouse Holdings Inc</t>
  </si>
  <si>
    <t>SPWH</t>
  </si>
  <si>
    <t>Garrett Motion Inc</t>
  </si>
  <si>
    <t>GTX</t>
  </si>
  <si>
    <t>Berry Corp</t>
  </si>
  <si>
    <t>BRY</t>
  </si>
  <si>
    <t>RPC Inc</t>
  </si>
  <si>
    <t>RES</t>
  </si>
  <si>
    <t>Wave Life Sciences Ltd</t>
  </si>
  <si>
    <t>WVE</t>
  </si>
  <si>
    <t>GTY Technology Holdings Inc</t>
  </si>
  <si>
    <t>GTYH</t>
  </si>
  <si>
    <t>Blackberry Ltd</t>
  </si>
  <si>
    <t>Hill International Inc</t>
  </si>
  <si>
    <t>HIL</t>
  </si>
  <si>
    <t>Danaos Corp</t>
  </si>
  <si>
    <t>DAC</t>
  </si>
  <si>
    <t>Entravision Communications Corp</t>
  </si>
  <si>
    <t>EVC</t>
  </si>
  <si>
    <t>HUDSON TECHNOLOGIES INC</t>
  </si>
  <si>
    <t>HDSN</t>
  </si>
  <si>
    <t>Par Pacific Holdings Inc</t>
  </si>
  <si>
    <t>PARR</t>
  </si>
  <si>
    <t>PLX Pharma Inc</t>
  </si>
  <si>
    <t>PLXP</t>
  </si>
  <si>
    <t>Virgin Galactic Holdings Inc</t>
  </si>
  <si>
    <t>IDYA</t>
  </si>
  <si>
    <t>Shoals Technologies Group Inc</t>
  </si>
  <si>
    <t>SHLS</t>
  </si>
  <si>
    <t>Community Health Systems Inc</t>
  </si>
  <si>
    <t>Bel Fuse Inc [class B]</t>
  </si>
  <si>
    <t>BELFB</t>
  </si>
  <si>
    <t>LendingClub Corp</t>
  </si>
  <si>
    <t>LC</t>
  </si>
  <si>
    <t>Academy Sports and Outdoors Inc</t>
  </si>
  <si>
    <t>ASO</t>
  </si>
  <si>
    <t>National CineMedia Inc</t>
  </si>
  <si>
    <t>NCMI</t>
  </si>
  <si>
    <t>Calumet Specialty Products Partners LP</t>
  </si>
  <si>
    <t>CLMT</t>
  </si>
  <si>
    <t>BioDelivery Sciences International Inc.</t>
  </si>
  <si>
    <t>BDSI</t>
  </si>
  <si>
    <t>Apyx Medical Corp</t>
  </si>
  <si>
    <t>APYX</t>
  </si>
  <si>
    <t>Lemonade Inc</t>
  </si>
  <si>
    <t>Reata Pharmaceuticals Inc</t>
  </si>
  <si>
    <t>RETA</t>
  </si>
  <si>
    <t>United States Steel Corp</t>
  </si>
  <si>
    <t>Axsome Therapeutics Inc</t>
  </si>
  <si>
    <t>AXSM</t>
  </si>
  <si>
    <t>Hims and Hers Health Inc</t>
  </si>
  <si>
    <t>HIMS</t>
  </si>
  <si>
    <t>Endo International Plc</t>
  </si>
  <si>
    <t>Golden Nugget Online Gaming Inc</t>
  </si>
  <si>
    <t>GNOG</t>
  </si>
  <si>
    <t>Nautilus Inc</t>
  </si>
  <si>
    <t>NLS</t>
  </si>
  <si>
    <t>Pershing Square Tontine Holdings Ltd</t>
  </si>
  <si>
    <t>BBVA Argentina SA</t>
  </si>
  <si>
    <t>BBAR</t>
  </si>
  <si>
    <t>Xinyuan Real Estate Co Ltd</t>
  </si>
  <si>
    <t>XIN</t>
  </si>
  <si>
    <t>Electromed Inc</t>
  </si>
  <si>
    <t>ELMD</t>
  </si>
  <si>
    <t>Rhythm Technologies Inc</t>
  </si>
  <si>
    <t>IRTC</t>
  </si>
  <si>
    <t>Olo Inc</t>
  </si>
  <si>
    <t>OLO</t>
  </si>
  <si>
    <t>SunPower Corp</t>
  </si>
  <si>
    <t>HighCape Capital Acquisition Corp</t>
  </si>
  <si>
    <t>CAPA</t>
  </si>
  <si>
    <t>Roblox Corporation</t>
  </si>
  <si>
    <t>Yext Inc</t>
  </si>
  <si>
    <t>YEXT</t>
  </si>
  <si>
    <t>G-III APPAREL GROUP LTD</t>
  </si>
  <si>
    <t>GIII</t>
  </si>
  <si>
    <t>Genasys Inc</t>
  </si>
  <si>
    <t>GNSS</t>
  </si>
  <si>
    <t>Shift Technologies Inc</t>
  </si>
  <si>
    <t>SFT</t>
  </si>
  <si>
    <t>BioNTech SE</t>
  </si>
  <si>
    <t>ATARA BIOTHERAPEUTICS INC</t>
  </si>
  <si>
    <t>ATRA</t>
  </si>
  <si>
    <t>REV Group Inc</t>
  </si>
  <si>
    <t>REVG</t>
  </si>
  <si>
    <t>Celsius Holdings Inc</t>
  </si>
  <si>
    <t>CELH</t>
  </si>
  <si>
    <t>Nutanix Inc</t>
  </si>
  <si>
    <t>Cleveland Cliffs Inc</t>
  </si>
  <si>
    <t>Century Casinos Inc</t>
  </si>
  <si>
    <t>CNTY</t>
  </si>
  <si>
    <t>Identive Inc</t>
  </si>
  <si>
    <t>INVE</t>
  </si>
  <si>
    <t>Zentalis Pharmaceuticals Inc</t>
  </si>
  <si>
    <t>ZNTL</t>
  </si>
  <si>
    <t>Castle Biosciences Inc</t>
  </si>
  <si>
    <t>CSTL</t>
  </si>
  <si>
    <t>New Gold Inc.</t>
  </si>
  <si>
    <t>NGD</t>
  </si>
  <si>
    <t>GAN Limited</t>
  </si>
  <si>
    <t>GAN</t>
  </si>
  <si>
    <t>Niu Technologies</t>
  </si>
  <si>
    <t>NIU</t>
  </si>
  <si>
    <t>Corenergy Infrastructure Trust Inc</t>
  </si>
  <si>
    <t>CORR</t>
  </si>
  <si>
    <t>Invacare Corp</t>
  </si>
  <si>
    <t>IVC</t>
  </si>
  <si>
    <t>Invitae Corporation</t>
  </si>
  <si>
    <t>NVTA</t>
  </si>
  <si>
    <t>Mannkind Corporation</t>
  </si>
  <si>
    <t>Audacy Inc</t>
  </si>
  <si>
    <t>AUD</t>
  </si>
  <si>
    <t>Veritiv Corp</t>
  </si>
  <si>
    <t>VRTV</t>
  </si>
  <si>
    <t>Revance Therapeutics Inc.</t>
  </si>
  <si>
    <t>RVNC</t>
  </si>
  <si>
    <t>Inseego Corporation</t>
  </si>
  <si>
    <t>INSG</t>
  </si>
  <si>
    <t>Patterson-UTI Energy Inc</t>
  </si>
  <si>
    <t>PTEN</t>
  </si>
  <si>
    <t>Crescent Point Energy Corp</t>
  </si>
  <si>
    <t>CPG</t>
  </si>
  <si>
    <t>Rice Acquisition Corp</t>
  </si>
  <si>
    <t>RICE</t>
  </si>
  <si>
    <t>ProShares UltraPro Short QQQ</t>
  </si>
  <si>
    <t>Maravai LifeSciences Holdings Inc</t>
  </si>
  <si>
    <t>MRVI</t>
  </si>
  <si>
    <t>Heron Therapeutics Inc</t>
  </si>
  <si>
    <t>HRTX</t>
  </si>
  <si>
    <t>Ziopharm Oncology Inc.</t>
  </si>
  <si>
    <t>ZIOP</t>
  </si>
  <si>
    <t>Ardmore Shipping Corp</t>
  </si>
  <si>
    <t>ASC</t>
  </si>
  <si>
    <t>HudBay Minerals Inc</t>
  </si>
  <si>
    <t>HBM</t>
  </si>
  <si>
    <t>Pulmonx Corporation</t>
  </si>
  <si>
    <t>LUNG</t>
  </si>
  <si>
    <t>Ironwood Pharmaceuticals Inc.</t>
  </si>
  <si>
    <t>IRWD</t>
  </si>
  <si>
    <t>CuriosityStream Inc</t>
  </si>
  <si>
    <t>CURI</t>
  </si>
  <si>
    <t>DouYu International Holdings Limited</t>
  </si>
  <si>
    <t>DOYU</t>
  </si>
  <si>
    <t>Mesa Air Group Inc</t>
  </si>
  <si>
    <t>MESA</t>
  </si>
  <si>
    <t>Krystal Biotech Inc</t>
  </si>
  <si>
    <t>KRYS</t>
  </si>
  <si>
    <t>Medallia Inc</t>
  </si>
  <si>
    <t>MDLA</t>
  </si>
  <si>
    <t>Flexion Therapeutics Inc</t>
  </si>
  <si>
    <t>FLXN</t>
  </si>
  <si>
    <t>Nordstrom Inc</t>
  </si>
  <si>
    <t>MDC Partners Inc</t>
  </si>
  <si>
    <t>MDCA</t>
  </si>
  <si>
    <t>BRF SA</t>
  </si>
  <si>
    <t>BRFS</t>
  </si>
  <si>
    <t>Alto Ingredients Inc</t>
  </si>
  <si>
    <t>ALTO</t>
  </si>
  <si>
    <t>MEI Pharma Inc</t>
  </si>
  <si>
    <t>MEIP</t>
  </si>
  <si>
    <t>Casper Sleep Inc</t>
  </si>
  <si>
    <t>CSPR</t>
  </si>
  <si>
    <t>Adaptive Biotechnologies Corporation</t>
  </si>
  <si>
    <t>ADPT</t>
  </si>
  <si>
    <t>Certara Inc</t>
  </si>
  <si>
    <t>CERT</t>
  </si>
  <si>
    <t>NN Inc</t>
  </si>
  <si>
    <t>NNBR</t>
  </si>
  <si>
    <t>Rite Aid Corp</t>
  </si>
  <si>
    <t>LAKELAND INDUSTRIES INC</t>
  </si>
  <si>
    <t>LAKE</t>
  </si>
  <si>
    <t>Aspen Aerogels Inc</t>
  </si>
  <si>
    <t>ASPN</t>
  </si>
  <si>
    <t>Pfsweb Inc.</t>
  </si>
  <si>
    <t>PFSW</t>
  </si>
  <si>
    <t>Meridian Bioscience Inc</t>
  </si>
  <si>
    <t>VIVO</t>
  </si>
  <si>
    <t>Container Store Group Inc</t>
  </si>
  <si>
    <t>TCS</t>
  </si>
  <si>
    <t>Direxion Daily CSI China Internet Index Bull 2x Shares</t>
  </si>
  <si>
    <t>CWEB</t>
  </si>
  <si>
    <t>Direxion Daily Msci Mexico Bull 3x Shares</t>
  </si>
  <si>
    <t>MEXX</t>
  </si>
  <si>
    <t>Cresud SACIF y A</t>
  </si>
  <si>
    <t>CRESY</t>
  </si>
  <si>
    <t>VAALCO Energy Inc</t>
  </si>
  <si>
    <t>EGY</t>
  </si>
  <si>
    <t>MAXAR TECHNOLOGIES INC</t>
  </si>
  <si>
    <t>MAXR</t>
  </si>
  <si>
    <t>Superior Industries International Inc</t>
  </si>
  <si>
    <t>SUP</t>
  </si>
  <si>
    <t>ProPetro Holding Corp</t>
  </si>
  <si>
    <t>PUMP</t>
  </si>
  <si>
    <t>Mistras Group Inc</t>
  </si>
  <si>
    <t>MG</t>
  </si>
  <si>
    <t>Himax Technologies Inc</t>
  </si>
  <si>
    <t>Accelerate Diagnostics Inc</t>
  </si>
  <si>
    <t>AXDX</t>
  </si>
  <si>
    <t>Livent Corporation</t>
  </si>
  <si>
    <t>LTHM</t>
  </si>
  <si>
    <t>Amicus Therapeutics Inc</t>
  </si>
  <si>
    <t>FOLD</t>
  </si>
  <si>
    <t>Star Bulk Carriers Corp</t>
  </si>
  <si>
    <t>SBLK</t>
  </si>
  <si>
    <t>Deciphera Pharmaceuticals Inc</t>
  </si>
  <si>
    <t>DCPH</t>
  </si>
  <si>
    <t>Revolve Group Inc</t>
  </si>
  <si>
    <t>ProShares UltraShort Silver</t>
  </si>
  <si>
    <t>ZSL</t>
  </si>
  <si>
    <t>ICLICK INTERACTIVE ASIA GROUP LTD</t>
  </si>
  <si>
    <t>ICLK</t>
  </si>
  <si>
    <t>Fulgent Genetics Inc</t>
  </si>
  <si>
    <t>FLGT</t>
  </si>
  <si>
    <t>BALLARD POWER SYS INC</t>
  </si>
  <si>
    <t>BLDP</t>
  </si>
  <si>
    <t>APPIAN CORP</t>
  </si>
  <si>
    <t>APPN</t>
  </si>
  <si>
    <t>TPG Pace Beneficial Finance Corp</t>
  </si>
  <si>
    <t>TPGY</t>
  </si>
  <si>
    <t>GP STRATEGIES CORP</t>
  </si>
  <si>
    <t>GPX</t>
  </si>
  <si>
    <t>HELIX ENERGY SOLUTNS</t>
  </si>
  <si>
    <t>HLX</t>
  </si>
  <si>
    <t>Thryv Holdings Inc</t>
  </si>
  <si>
    <t>THRY</t>
  </si>
  <si>
    <t>Citi Trends Inc</t>
  </si>
  <si>
    <t>CTRN</t>
  </si>
  <si>
    <t>Intersect ENT Inc</t>
  </si>
  <si>
    <t>XENT</t>
  </si>
  <si>
    <t>Matador Resources Company</t>
  </si>
  <si>
    <t>MTDR</t>
  </si>
  <si>
    <t>XBiotech Inc</t>
  </si>
  <si>
    <t>XBIT</t>
  </si>
  <si>
    <t>Range Resources Corp</t>
  </si>
  <si>
    <t>PCTEL Inc</t>
  </si>
  <si>
    <t>PCTI</t>
  </si>
  <si>
    <t>MYRIAD GENETICS INC</t>
  </si>
  <si>
    <t>MYGN</t>
  </si>
  <si>
    <t>Casa Systems Inc</t>
  </si>
  <si>
    <t>CASA</t>
  </si>
  <si>
    <t>Golden Ocean Group Ltd</t>
  </si>
  <si>
    <t>GOGL</t>
  </si>
  <si>
    <t>Intellicheck Mobilisa Inc</t>
  </si>
  <si>
    <t>IDN</t>
  </si>
  <si>
    <t>PTC Therapeutics Inc.</t>
  </si>
  <si>
    <t>PTCT</t>
  </si>
  <si>
    <t>Daseke Inc</t>
  </si>
  <si>
    <t>DSKE</t>
  </si>
  <si>
    <t>SOC Telemed Inc</t>
  </si>
  <si>
    <t>TLMD</t>
  </si>
  <si>
    <t>BioXcel Therapeutics Inc</t>
  </si>
  <si>
    <t>BTAI</t>
  </si>
  <si>
    <t>Pure Storage Inc</t>
  </si>
  <si>
    <t>PSTG</t>
  </si>
  <si>
    <t>So-Young International Inc</t>
  </si>
  <si>
    <t>SY</t>
  </si>
  <si>
    <t>XPeng Inc</t>
  </si>
  <si>
    <t>Zepp Health Corp</t>
  </si>
  <si>
    <t>ZEPP</t>
  </si>
  <si>
    <t>Ryerson Holding Corp</t>
  </si>
  <si>
    <t>RYI</t>
  </si>
  <si>
    <t>Tal Education Group</t>
  </si>
  <si>
    <t>TAL</t>
  </si>
  <si>
    <t>Townsquare Media Inc</t>
  </si>
  <si>
    <t>TSQ</t>
  </si>
  <si>
    <t>Xenia Hotels &amp; Resorts Inc</t>
  </si>
  <si>
    <t>XHR</t>
  </si>
  <si>
    <t>Plantronics Inc</t>
  </si>
  <si>
    <t>Dave and Buster's Entertainment Inc</t>
  </si>
  <si>
    <t>Tilly's Inc</t>
  </si>
  <si>
    <t>TLYS</t>
  </si>
  <si>
    <t>LiveRamp Holdings Inc</t>
  </si>
  <si>
    <t>RAMP</t>
  </si>
  <si>
    <t>Establishment Labs Holdings Inc</t>
  </si>
  <si>
    <t>ESTA</t>
  </si>
  <si>
    <t>Vizio Holding Corp</t>
  </si>
  <si>
    <t>VZIO</t>
  </si>
  <si>
    <t>Orion Energy Systems Inc.</t>
  </si>
  <si>
    <t>OESX</t>
  </si>
  <si>
    <t>Chindata Group Holdings Limited</t>
  </si>
  <si>
    <t>CD</t>
  </si>
  <si>
    <t>Ascendis Pharma AS</t>
  </si>
  <si>
    <t>ASND</t>
  </si>
  <si>
    <t>ProShares UltraShort Oil &amp; Gas</t>
  </si>
  <si>
    <t>DUG</t>
  </si>
  <si>
    <t>Talos Energy Inc</t>
  </si>
  <si>
    <t>TALO</t>
  </si>
  <si>
    <t>Anaplan Inc</t>
  </si>
  <si>
    <t>PLAN</t>
  </si>
  <si>
    <t>Natera Inc</t>
  </si>
  <si>
    <t>NTRA</t>
  </si>
  <si>
    <t>Dillard's Inc</t>
  </si>
  <si>
    <t>DDS</t>
  </si>
  <si>
    <t>Fastly Inc</t>
  </si>
  <si>
    <t>OptimizeRx Corporation</t>
  </si>
  <si>
    <t>OPRX</t>
  </si>
  <si>
    <t>Direxion Daily Aerospace &amp; Defense Bull 3X Shares</t>
  </si>
  <si>
    <t>DFEN</t>
  </si>
  <si>
    <t>Profound Medical Corp</t>
  </si>
  <si>
    <t>PROF</t>
  </si>
  <si>
    <t>Comtech Telecommunications Corp</t>
  </si>
  <si>
    <t>CMTL</t>
  </si>
  <si>
    <t>Kaleyra Inc</t>
  </si>
  <si>
    <t>KLR</t>
  </si>
  <si>
    <t>Geospace Technologies Corp</t>
  </si>
  <si>
    <t>GEOS</t>
  </si>
  <si>
    <t>Direxion Daily Gold Miners Index Bull 3X Shares</t>
  </si>
  <si>
    <t>ProShares UltraShort MSCI Brazil Capped</t>
  </si>
  <si>
    <t>BZQ</t>
  </si>
  <si>
    <t>Vapotherm Inc</t>
  </si>
  <si>
    <t>VAPO</t>
  </si>
  <si>
    <t>Northern Oil and Gas Inc</t>
  </si>
  <si>
    <t>NOG</t>
  </si>
  <si>
    <t>SECOO HOLDING LTD</t>
  </si>
  <si>
    <t>SECO</t>
  </si>
  <si>
    <t>Perion Network Ltd</t>
  </si>
  <si>
    <t>PERI</t>
  </si>
  <si>
    <t>Cardlytics Inc</t>
  </si>
  <si>
    <t>CDLX</t>
  </si>
  <si>
    <t>Direxionshares Technology Bull 3X Shares</t>
  </si>
  <si>
    <t>TECL</t>
  </si>
  <si>
    <t>Emerald Holding Inc</t>
  </si>
  <si>
    <t>EEX</t>
  </si>
  <si>
    <t>Drive Shack Inc</t>
  </si>
  <si>
    <t>DS</t>
  </si>
  <si>
    <t>Zuora Inc</t>
  </si>
  <si>
    <t>ZUO</t>
  </si>
  <si>
    <t>Berkeley Lights Inc</t>
  </si>
  <si>
    <t>Paratek Pharmaceuticals Inc</t>
  </si>
  <si>
    <t>PRTK</t>
  </si>
  <si>
    <t>Tattooed Chef Inc</t>
  </si>
  <si>
    <t>TTCF</t>
  </si>
  <si>
    <t>Aspirational Consumer Lifestyle Corp</t>
  </si>
  <si>
    <t>ASPL</t>
  </si>
  <si>
    <t>Chewy Inc</t>
  </si>
  <si>
    <t>Gaia Inc</t>
  </si>
  <si>
    <t>GAIA</t>
  </si>
  <si>
    <t>GOGO Inc</t>
  </si>
  <si>
    <t>GOGO</t>
  </si>
  <si>
    <t>Twin Disc Inc</t>
  </si>
  <si>
    <t>TWIN</t>
  </si>
  <si>
    <t>ProShares Ultra Oil &amp; Gas</t>
  </si>
  <si>
    <t>DIG</t>
  </si>
  <si>
    <t>Hecla Mining Co</t>
  </si>
  <si>
    <t>Bumble Inc</t>
  </si>
  <si>
    <t>BMBL</t>
  </si>
  <si>
    <t>Diamond S Shipping Inc</t>
  </si>
  <si>
    <t>DSSI</t>
  </si>
  <si>
    <t>ProShares UltraPro QQQ</t>
  </si>
  <si>
    <t>Natural Health Trends Corp</t>
  </si>
  <si>
    <t>NHTC</t>
  </si>
  <si>
    <t>Travelzoo Inc.</t>
  </si>
  <si>
    <t>TZOO</t>
  </si>
  <si>
    <t>Oscar Health Inc</t>
  </si>
  <si>
    <t>OSCR</t>
  </si>
  <si>
    <t>Direxion Daily FTSE China Bear 3X Shares</t>
  </si>
  <si>
    <t>YANG</t>
  </si>
  <si>
    <t>Golden Star Resources Ltd</t>
  </si>
  <si>
    <t>GSS</t>
  </si>
  <si>
    <t>Orla Mining Ltd</t>
  </si>
  <si>
    <t>ORLA</t>
  </si>
  <si>
    <t>Fortress Value Acquisition Corp II</t>
  </si>
  <si>
    <t>FAII</t>
  </si>
  <si>
    <t>The GEO Group Inc</t>
  </si>
  <si>
    <t>GEO</t>
  </si>
  <si>
    <t>CM Life Sciences Inc</t>
  </si>
  <si>
    <t>CMLF</t>
  </si>
  <si>
    <t>OneConnect Financial Technology Co Ltd</t>
  </si>
  <si>
    <t>OCFT</t>
  </si>
  <si>
    <t>Tiptree Inc</t>
  </si>
  <si>
    <t>TIPT</t>
  </si>
  <si>
    <t>View Inc</t>
  </si>
  <si>
    <t>VIEW</t>
  </si>
  <si>
    <t>2006 Zumiez Inc.</t>
  </si>
  <si>
    <t>ZUMZ</t>
  </si>
  <si>
    <t>CareDx Inc</t>
  </si>
  <si>
    <t>CDNA</t>
  </si>
  <si>
    <t>Snowflake Inc</t>
  </si>
  <si>
    <t>Titan International Inc</t>
  </si>
  <si>
    <t>TWI</t>
  </si>
  <si>
    <t>MakeMyTrip Ltd</t>
  </si>
  <si>
    <t>MMYT</t>
  </si>
  <si>
    <t>GoPro Inc [Class A]</t>
  </si>
  <si>
    <t>Quanterix Corporation</t>
  </si>
  <si>
    <t>QTRX</t>
  </si>
  <si>
    <t>Burford Capital Limited</t>
  </si>
  <si>
    <t>BUR</t>
  </si>
  <si>
    <t>Vedanta Ltd</t>
  </si>
  <si>
    <t>VEDL</t>
  </si>
  <si>
    <t>Qualtrics International Inc</t>
  </si>
  <si>
    <t>XM</t>
  </si>
  <si>
    <t>Gold Resource Corp</t>
  </si>
  <si>
    <t>GORO</t>
  </si>
  <si>
    <t>Sandridge Energy Inc</t>
  </si>
  <si>
    <t>SD</t>
  </si>
  <si>
    <t>DYCOM INDS INC</t>
  </si>
  <si>
    <t>DY</t>
  </si>
  <si>
    <t>Purple Innovation Inc</t>
  </si>
  <si>
    <t>PRPL</t>
  </si>
  <si>
    <t>Paysafe Limited</t>
  </si>
  <si>
    <t>PSFE</t>
  </si>
  <si>
    <t>Rimini Street Inc</t>
  </si>
  <si>
    <t>RMNI</t>
  </si>
  <si>
    <t>Direxion Daily Latin America Bull 2X Shares</t>
  </si>
  <si>
    <t>LBJ</t>
  </si>
  <si>
    <t>DoorDash Inc</t>
  </si>
  <si>
    <t>AXT Inc</t>
  </si>
  <si>
    <t>AXTI</t>
  </si>
  <si>
    <t>Dynagas LNG Partners LP</t>
  </si>
  <si>
    <t>DLNG</t>
  </si>
  <si>
    <t>Aluminum Corp of China Ltd</t>
  </si>
  <si>
    <t>ACH</t>
  </si>
  <si>
    <t>Fortuna Silver Mines Inc</t>
  </si>
  <si>
    <t>FSM</t>
  </si>
  <si>
    <t>Centrus Energy Corp</t>
  </si>
  <si>
    <t>LEU</t>
  </si>
  <si>
    <t>ProShares Ultra Silver</t>
  </si>
  <si>
    <t>AGQ</t>
  </si>
  <si>
    <t>Falcon Minerals Corporation</t>
  </si>
  <si>
    <t>FLMN</t>
  </si>
  <si>
    <t>GreenSky Inc</t>
  </si>
  <si>
    <t>GSKY</t>
  </si>
  <si>
    <t>STONECO LTD</t>
  </si>
  <si>
    <t>Sientra Inc</t>
  </si>
  <si>
    <t>SIEN</t>
  </si>
  <si>
    <t>New Oriental Education &amp; Technology Group Inc</t>
  </si>
  <si>
    <t>EDU</t>
  </si>
  <si>
    <t>Ebix Inc</t>
  </si>
  <si>
    <t>EBIX</t>
  </si>
  <si>
    <t>Inari Medical Inc</t>
  </si>
  <si>
    <t>NARI</t>
  </si>
  <si>
    <t>Afya Ltd</t>
  </si>
  <si>
    <t>AFYA</t>
  </si>
  <si>
    <t>Telecom Argentina SA</t>
  </si>
  <si>
    <t>TEO</t>
  </si>
  <si>
    <t>ChampionX Corporation</t>
  </si>
  <si>
    <t>CHX</t>
  </si>
  <si>
    <t>Turquoise Hill Resources Ltd</t>
  </si>
  <si>
    <t>TRQ</t>
  </si>
  <si>
    <t>Aviat Networks Inc</t>
  </si>
  <si>
    <t>AVNW</t>
  </si>
  <si>
    <t>Arlo Technologies Inc</t>
  </si>
  <si>
    <t>ARLO</t>
  </si>
  <si>
    <t>FinTech Acquisition Corporation V</t>
  </si>
  <si>
    <t>FTCV</t>
  </si>
  <si>
    <t>Vericel Corp</t>
  </si>
  <si>
    <t>VCEL</t>
  </si>
  <si>
    <t>IVERIC bio Inc</t>
  </si>
  <si>
    <t>ISEE</t>
  </si>
  <si>
    <t>Triumph Group Inc</t>
  </si>
  <si>
    <t>TGI</t>
  </si>
  <si>
    <t>Voc Energy Trust</t>
  </si>
  <si>
    <t>VOC</t>
  </si>
  <si>
    <t>Codexis Inc</t>
  </si>
  <si>
    <t>CDXS</t>
  </si>
  <si>
    <t>Antero Resources Corp</t>
  </si>
  <si>
    <t>AR</t>
  </si>
  <si>
    <t>Renewable Energy Group Inc</t>
  </si>
  <si>
    <t>REGI</t>
  </si>
  <si>
    <t>Coeur Mining Inc</t>
  </si>
  <si>
    <t>CDE</t>
  </si>
  <si>
    <t>Liberty Oilfield Services Inc</t>
  </si>
  <si>
    <t>LBRT</t>
  </si>
  <si>
    <t>Nektar Therapeutics</t>
  </si>
  <si>
    <t>Textainer Group Holdings Ltd</t>
  </si>
  <si>
    <t>MongoDB Inc</t>
  </si>
  <si>
    <t>MeiraGTx Holdings plc</t>
  </si>
  <si>
    <t>MGTX</t>
  </si>
  <si>
    <t>Accolade Inc</t>
  </si>
  <si>
    <t>ACCD</t>
  </si>
  <si>
    <t>Vivint Smart Home Inc</t>
  </si>
  <si>
    <t>VVNT</t>
  </si>
  <si>
    <t>Y-mAbs Therapeutics Inc</t>
  </si>
  <si>
    <t>YMAB</t>
  </si>
  <si>
    <t>ACM Research Inc</t>
  </si>
  <si>
    <t>ACMR</t>
  </si>
  <si>
    <t>Richardson Electronics Ltd/United States</t>
  </si>
  <si>
    <t>RELL</t>
  </si>
  <si>
    <t>Titan Machinery Inc.</t>
  </si>
  <si>
    <t>TITN</t>
  </si>
  <si>
    <t>Consolidated Communications Holdings Inc</t>
  </si>
  <si>
    <t>CNSL</t>
  </si>
  <si>
    <t>Angi Inc</t>
  </si>
  <si>
    <t>ANGI</t>
  </si>
  <si>
    <t>SMITH MICRO SOFTWARE INC</t>
  </si>
  <si>
    <t>SMSI</t>
  </si>
  <si>
    <t>Chiasma Inc</t>
  </si>
  <si>
    <t>CHMA</t>
  </si>
  <si>
    <t>SilverCrest Metals Inc</t>
  </si>
  <si>
    <t>SILV</t>
  </si>
  <si>
    <t>Federated National Holding Co</t>
  </si>
  <si>
    <t>FNHC</t>
  </si>
  <si>
    <t>Dyne Therapeutics Inc</t>
  </si>
  <si>
    <t>DYN</t>
  </si>
  <si>
    <t>Universal Technical Institute Inc</t>
  </si>
  <si>
    <t>UTI</t>
  </si>
  <si>
    <t>CVR Energy Inc</t>
  </si>
  <si>
    <t>CVI</t>
  </si>
  <si>
    <t>Sprout Social Inc</t>
  </si>
  <si>
    <t>SPT</t>
  </si>
  <si>
    <t>Freedom Holding Corp</t>
  </si>
  <si>
    <t>FRHC</t>
  </si>
  <si>
    <t>iQiyi Inc</t>
  </si>
  <si>
    <t>Turkcell Iletisim Hizmetleri AS</t>
  </si>
  <si>
    <t>TKC</t>
  </si>
  <si>
    <t>XPEL Inc</t>
  </si>
  <si>
    <t>XPEL</t>
  </si>
  <si>
    <t>Bed Bath &amp; Beyond Inc</t>
  </si>
  <si>
    <t>Upwork Inc</t>
  </si>
  <si>
    <t>UPWK</t>
  </si>
  <si>
    <t>The Gap Inc</t>
  </si>
  <si>
    <t>PIMCO Intermediate Municipal Bond Active Exchange-Traded Fund</t>
  </si>
  <si>
    <t>MUNI</t>
  </si>
  <si>
    <t>Canadian Dollar Spot Price</t>
  </si>
  <si>
    <t>XDC</t>
  </si>
  <si>
    <t>CoreLogic Inc/United States</t>
  </si>
  <si>
    <t>CLGX</t>
  </si>
  <si>
    <t>Invesco CurrencyShares Canadian Dollar Trust</t>
  </si>
  <si>
    <t>FXC</t>
  </si>
  <si>
    <t>Invesco CurrencyShares Swiss Franc Trust</t>
  </si>
  <si>
    <t>FXF</t>
  </si>
  <si>
    <t>MARINEMAX INC</t>
  </si>
  <si>
    <t>HZO</t>
  </si>
  <si>
    <t>Park City Group Inc</t>
  </si>
  <si>
    <t>PCYG</t>
  </si>
  <si>
    <t>Ligand Pharmaceuticals Inc</t>
  </si>
  <si>
    <t>LGND</t>
  </si>
  <si>
    <t>Direxion Daily Cnsmr Discret Bull 3XShrs</t>
  </si>
  <si>
    <t>WANT</t>
  </si>
  <si>
    <t>Regis Corp</t>
  </si>
  <si>
    <t>RGS</t>
  </si>
  <si>
    <t>Kraton Performance Polymers Inc.</t>
  </si>
  <si>
    <t>KRA</t>
  </si>
  <si>
    <t>Turning Point Therapeutics Inc</t>
  </si>
  <si>
    <t>TPTX</t>
  </si>
  <si>
    <t>Asana Inc</t>
  </si>
  <si>
    <t>ASAN</t>
  </si>
  <si>
    <t>Gilat Satellite Networks Ltd.</t>
  </si>
  <si>
    <t>GILT</t>
  </si>
  <si>
    <t>Fiverr International Ltd</t>
  </si>
  <si>
    <t>FVRR</t>
  </si>
  <si>
    <t>icad inc.</t>
  </si>
  <si>
    <t>ICAD</t>
  </si>
  <si>
    <t>Gulf Island Fabrication Inc</t>
  </si>
  <si>
    <t>GIFI</t>
  </si>
  <si>
    <t>Allakos Inc</t>
  </si>
  <si>
    <t>ALLK</t>
  </si>
  <si>
    <t>ACV Auctions Inc</t>
  </si>
  <si>
    <t>ACVA</t>
  </si>
  <si>
    <t>Cia Siderurgica Nacional SA</t>
  </si>
  <si>
    <t>SID</t>
  </si>
  <si>
    <t>DRDGOLD Ltd</t>
  </si>
  <si>
    <t>DRD</t>
  </si>
  <si>
    <t>New Fortress Energy Inc</t>
  </si>
  <si>
    <t>NFE</t>
  </si>
  <si>
    <t>Despegar com Corp</t>
  </si>
  <si>
    <t>DESP</t>
  </si>
  <si>
    <t>Ocwen Financial Corp.</t>
  </si>
  <si>
    <t>OCN</t>
  </si>
  <si>
    <t>Avid Bioservices Inc</t>
  </si>
  <si>
    <t>CDMO</t>
  </si>
  <si>
    <t>Aspen Group Inc</t>
  </si>
  <si>
    <t>ASPU</t>
  </si>
  <si>
    <t>Tidewater Inc</t>
  </si>
  <si>
    <t>TDW</t>
  </si>
  <si>
    <t>PENN NATL GAMING INC</t>
  </si>
  <si>
    <t>SunCoke Energy Inc</t>
  </si>
  <si>
    <t>SXC</t>
  </si>
  <si>
    <t>Big Lots Inc</t>
  </si>
  <si>
    <t>BIG</t>
  </si>
  <si>
    <t>Murphy Oil Corp</t>
  </si>
  <si>
    <t>MUR</t>
  </si>
  <si>
    <t>MV Oil Trust</t>
  </si>
  <si>
    <t>MVO</t>
  </si>
  <si>
    <t>Tabula Rasa Healthcare Inc</t>
  </si>
  <si>
    <t>TRHC</t>
  </si>
  <si>
    <t>Smartsheet Inc</t>
  </si>
  <si>
    <t>SMAR</t>
  </si>
  <si>
    <t>Zoom Video Communications Inc</t>
  </si>
  <si>
    <t>The Children's Place Inc</t>
  </si>
  <si>
    <t>PLCE</t>
  </si>
  <si>
    <t>Ultrapar Participacoes SA</t>
  </si>
  <si>
    <t>UGP</t>
  </si>
  <si>
    <t>Magal Security Systems Ltd</t>
  </si>
  <si>
    <t>MAGS</t>
  </si>
  <si>
    <t>KEY TRONIC CORP</t>
  </si>
  <si>
    <t>KTCC</t>
  </si>
  <si>
    <t>Juniper Industrial Holdings Inc</t>
  </si>
  <si>
    <t>JIH</t>
  </si>
  <si>
    <t>Cerence Inc</t>
  </si>
  <si>
    <t>CRNC</t>
  </si>
  <si>
    <t>Capri Holdings Ltd</t>
  </si>
  <si>
    <t>Ultragenyx Pharmaceutical Inc</t>
  </si>
  <si>
    <t>RARE</t>
  </si>
  <si>
    <t>ANI Pharmaceuticals Inc</t>
  </si>
  <si>
    <t>ANIP</t>
  </si>
  <si>
    <t>MultiPlan Corporation</t>
  </si>
  <si>
    <t>MPLN</t>
  </si>
  <si>
    <t>TS Innovation Acquisitions Corp</t>
  </si>
  <si>
    <t>TSIA</t>
  </si>
  <si>
    <t>STAAR SURGICAL COMPANY</t>
  </si>
  <si>
    <t>STAA</t>
  </si>
  <si>
    <t>One</t>
  </si>
  <si>
    <t>AONE</t>
  </si>
  <si>
    <t>Shockwave Medical Inc</t>
  </si>
  <si>
    <t>SWAV</t>
  </si>
  <si>
    <t>AMTECH SYSTEMS INC</t>
  </si>
  <si>
    <t>ASYS</t>
  </si>
  <si>
    <t>Scientific Games Corporation</t>
  </si>
  <si>
    <t>SGMS</t>
  </si>
  <si>
    <t>Carrols Restaurant Group Inc</t>
  </si>
  <si>
    <t>TAST</t>
  </si>
  <si>
    <t>Blueknight Energy Partners LP</t>
  </si>
  <si>
    <t>BKEP</t>
  </si>
  <si>
    <t>Avid Technology Inc</t>
  </si>
  <si>
    <t>AVID</t>
  </si>
  <si>
    <t>MAG Silver Corp</t>
  </si>
  <si>
    <t>MAG</t>
  </si>
  <si>
    <t>ProShares UltraPro MidCap400</t>
  </si>
  <si>
    <t>UMDD</t>
  </si>
  <si>
    <t>Park-Ohio Holdings Corp</t>
  </si>
  <si>
    <t>PKOH</t>
  </si>
  <si>
    <t>Lantheus Holdings Inc</t>
  </si>
  <si>
    <t>LNTH</t>
  </si>
  <si>
    <t>Orion Group Holdings Inc</t>
  </si>
  <si>
    <t>ORN</t>
  </si>
  <si>
    <t>BioLife Solutions Inc</t>
  </si>
  <si>
    <t>BLFS</t>
  </si>
  <si>
    <t>Viking Therapeutics Inc</t>
  </si>
  <si>
    <t>VKTX</t>
  </si>
  <si>
    <t>Mersana Therapeutics Inc</t>
  </si>
  <si>
    <t>MRSN</t>
  </si>
  <si>
    <t>Calix Inc</t>
  </si>
  <si>
    <t>CALX</t>
  </si>
  <si>
    <t>Southwestern Energy Co</t>
  </si>
  <si>
    <t>Moderna Inc</t>
  </si>
  <si>
    <t>Compass Inc</t>
  </si>
  <si>
    <t>COMP</t>
  </si>
  <si>
    <t>MINISO Group Holding Limited</t>
  </si>
  <si>
    <t>MNSO</t>
  </si>
  <si>
    <t>Fanhua Inc</t>
  </si>
  <si>
    <t>FANH</t>
  </si>
  <si>
    <t>Cutera Inc</t>
  </si>
  <si>
    <t>CUTR</t>
  </si>
  <si>
    <t>Elastic NV</t>
  </si>
  <si>
    <t>ESTC</t>
  </si>
  <si>
    <t>SunOpta Inc</t>
  </si>
  <si>
    <t>STKL</t>
  </si>
  <si>
    <t>The Duckhorn Portfolio Inc</t>
  </si>
  <si>
    <t>NAPA</t>
  </si>
  <si>
    <t>IEC Electronics Corp</t>
  </si>
  <si>
    <t>IEC</t>
  </si>
  <si>
    <t>VirnetX Holding Corp</t>
  </si>
  <si>
    <t>VHC</t>
  </si>
  <si>
    <t>Capitol Investment Corp V</t>
  </si>
  <si>
    <t>CAP</t>
  </si>
  <si>
    <t>Software Acquisition Group Inc II</t>
  </si>
  <si>
    <t>SAII</t>
  </si>
  <si>
    <t>Dream Finders Homes Inc</t>
  </si>
  <si>
    <t>DFH</t>
  </si>
  <si>
    <t>Scorpio Tankers Inc</t>
  </si>
  <si>
    <t>STNG</t>
  </si>
  <si>
    <t>Decarbonization Plus Acquisition Corporation</t>
  </si>
  <si>
    <t>DCRB</t>
  </si>
  <si>
    <t>SmileDirectClub Inc</t>
  </si>
  <si>
    <t>Climate Change Crisis Real Impact I Acquisition Corporation</t>
  </si>
  <si>
    <t>CLII</t>
  </si>
  <si>
    <t>Shift4 Payments Inc</t>
  </si>
  <si>
    <t>FOUR</t>
  </si>
  <si>
    <t>Energy Recovery Inc</t>
  </si>
  <si>
    <t>ERII</t>
  </si>
  <si>
    <t>Clever Leaves Holdings Inc</t>
  </si>
  <si>
    <t>CLVR</t>
  </si>
  <si>
    <t>HUYA INC</t>
  </si>
  <si>
    <t>Banco Macro SA</t>
  </si>
  <si>
    <t>BMA</t>
  </si>
  <si>
    <t>Zynex Inc</t>
  </si>
  <si>
    <t>ZYXI</t>
  </si>
  <si>
    <t>Potbelly Corp</t>
  </si>
  <si>
    <t>PBPB</t>
  </si>
  <si>
    <t>Alussa Energy Acquisition Corp</t>
  </si>
  <si>
    <t>ALUS</t>
  </si>
  <si>
    <t>Genco Shopping &amp; Trading Ltd</t>
  </si>
  <si>
    <t>GNK</t>
  </si>
  <si>
    <t>American Eagle Outfitters Inc</t>
  </si>
  <si>
    <t>BigCommerce Holdings Inc</t>
  </si>
  <si>
    <t>BIGC</t>
  </si>
  <si>
    <t>IMMERSION CORPORATION</t>
  </si>
  <si>
    <t>IMMR</t>
  </si>
  <si>
    <t>CryoPort Inc</t>
  </si>
  <si>
    <t>Harrow Health Inc</t>
  </si>
  <si>
    <t>HROW</t>
  </si>
  <si>
    <t>ProShares UltraShort Bloomberg Natural Gas</t>
  </si>
  <si>
    <t>KOLD</t>
  </si>
  <si>
    <t>Direxion Daily Financial Bear 3X Shares</t>
  </si>
  <si>
    <t>Lightspeed POS Inc</t>
  </si>
  <si>
    <t>LSPD</t>
  </si>
  <si>
    <t>ASTRONICS CORP</t>
  </si>
  <si>
    <t>ATRO</t>
  </si>
  <si>
    <t>Turtle Beach Corporation</t>
  </si>
  <si>
    <t>HEAR</t>
  </si>
  <si>
    <t>PAR Technology Corp</t>
  </si>
  <si>
    <t>PAR</t>
  </si>
  <si>
    <t>Sasol Ltd</t>
  </si>
  <si>
    <t>SSL</t>
  </si>
  <si>
    <t>Golar LNG Ltd</t>
  </si>
  <si>
    <t>GLNG</t>
  </si>
  <si>
    <t>Enerplus Corp</t>
  </si>
  <si>
    <t>ERF</t>
  </si>
  <si>
    <t>Embraer SA</t>
  </si>
  <si>
    <t>ERJ</t>
  </si>
  <si>
    <t>Cinemark Holdings Inc</t>
  </si>
  <si>
    <t>CNK</t>
  </si>
  <si>
    <t>NL Industries Inc</t>
  </si>
  <si>
    <t>NL</t>
  </si>
  <si>
    <t>EverQuote Inc</t>
  </si>
  <si>
    <t>EVER</t>
  </si>
  <si>
    <t>Western Asset Mortgage Capital Corp</t>
  </si>
  <si>
    <t>WMC</t>
  </si>
  <si>
    <t>ProShares Ultra Semiconductors</t>
  </si>
  <si>
    <t>USD</t>
  </si>
  <si>
    <t>Regenxbio Inc.</t>
  </si>
  <si>
    <t>RGNX</t>
  </si>
  <si>
    <t>Sarepta Therapeutics Inc</t>
  </si>
  <si>
    <t>Tupperware Brands Corp</t>
  </si>
  <si>
    <t>TUP</t>
  </si>
  <si>
    <t>Hutchmed China Limited</t>
  </si>
  <si>
    <t>HCM</t>
  </si>
  <si>
    <t>Harmony Gold Mining Co Ltd</t>
  </si>
  <si>
    <t>HMY</t>
  </si>
  <si>
    <t>Theravance Biopharma Inc</t>
  </si>
  <si>
    <t>TBPH</t>
  </si>
  <si>
    <t>Tactile Systems Technology Inc</t>
  </si>
  <si>
    <t>TCMD</t>
  </si>
  <si>
    <t>ALPHA PRO TECH</t>
  </si>
  <si>
    <t>Core Laboratories NV</t>
  </si>
  <si>
    <t>CLB</t>
  </si>
  <si>
    <t>ACE Convergence Acquisition Corp</t>
  </si>
  <si>
    <t>ACEV</t>
  </si>
  <si>
    <t>Camping World Holdings Inc</t>
  </si>
  <si>
    <t>Lumber Liquidators Inc</t>
  </si>
  <si>
    <t>DMC Global Inc</t>
  </si>
  <si>
    <t>BOOM</t>
  </si>
  <si>
    <t>Precision Drilling Corp</t>
  </si>
  <si>
    <t>PDS</t>
  </si>
  <si>
    <t>Warrior Met Coal Inc</t>
  </si>
  <si>
    <t>HCC</t>
  </si>
  <si>
    <t>Criteo SA</t>
  </si>
  <si>
    <t>CRTO</t>
  </si>
  <si>
    <t>Bally's Corporation</t>
  </si>
  <si>
    <t>BALY</t>
  </si>
  <si>
    <t>Stride Inc</t>
  </si>
  <si>
    <t>LRN</t>
  </si>
  <si>
    <t>Impinj Inc</t>
  </si>
  <si>
    <t>PI</t>
  </si>
  <si>
    <t>INSMED INCORPORATED</t>
  </si>
  <si>
    <t>INSM</t>
  </si>
  <si>
    <t>Sharps Compliance Corporation</t>
  </si>
  <si>
    <t>SMED</t>
  </si>
  <si>
    <t>Agios Pharmaceuticals Inc</t>
  </si>
  <si>
    <t>AGIO</t>
  </si>
  <si>
    <t>SEASPINE HOLDINGS CORP</t>
  </si>
  <si>
    <t>SPNE</t>
  </si>
  <si>
    <t>Ncino Inc</t>
  </si>
  <si>
    <t>NCNO</t>
  </si>
  <si>
    <t>Eventbrite Inc</t>
  </si>
  <si>
    <t>EB</t>
  </si>
  <si>
    <t>JOANN Inc</t>
  </si>
  <si>
    <t>JOAN</t>
  </si>
  <si>
    <t>Redfin Corp</t>
  </si>
  <si>
    <t>RDFN</t>
  </si>
  <si>
    <t>Thunder Bridge Acquisition II Ltd</t>
  </si>
  <si>
    <t>THBR</t>
  </si>
  <si>
    <t>Airgain Inc</t>
  </si>
  <si>
    <t>AIRG</t>
  </si>
  <si>
    <t>Loral Space &amp; Communications Inc</t>
  </si>
  <si>
    <t>LORL</t>
  </si>
  <si>
    <t>Pitney Bowes Inc</t>
  </si>
  <si>
    <t>PBI</t>
  </si>
  <si>
    <t>AERIE PHARMACEUTICALS INC</t>
  </si>
  <si>
    <t>AERI</t>
  </si>
  <si>
    <t>Surgery Partners Inc</t>
  </si>
  <si>
    <t>SGRY</t>
  </si>
  <si>
    <t>CERUS CORP</t>
  </si>
  <si>
    <t>CERS</t>
  </si>
  <si>
    <t>MRC Global Inc.</t>
  </si>
  <si>
    <t>MRC</t>
  </si>
  <si>
    <t>Genmab AS</t>
  </si>
  <si>
    <t>GMAB</t>
  </si>
  <si>
    <t>Proto Labs Inc</t>
  </si>
  <si>
    <t>PRLB</t>
  </si>
  <si>
    <t>Manning &amp; Napier Inc</t>
  </si>
  <si>
    <t>MN</t>
  </si>
  <si>
    <t>Hayward Holdings Inc</t>
  </si>
  <si>
    <t>HAYW</t>
  </si>
  <si>
    <t>Motorcar Parts and Associates Inc</t>
  </si>
  <si>
    <t>MPAA</t>
  </si>
  <si>
    <t>Stable Road Acquisition Corp</t>
  </si>
  <si>
    <t>SRAC</t>
  </si>
  <si>
    <t>ProShares Ultra Bloomberg Natural Gas</t>
  </si>
  <si>
    <t>BOIL</t>
  </si>
  <si>
    <t>American Outdoor Brands Inc</t>
  </si>
  <si>
    <t>AOUT</t>
  </si>
  <si>
    <t>RF Industries Ltd</t>
  </si>
  <si>
    <t>RFIL</t>
  </si>
  <si>
    <t>Telos Corporation</t>
  </si>
  <si>
    <t>OneSpaWorld Holdings Ltd</t>
  </si>
  <si>
    <t>OSW</t>
  </si>
  <si>
    <t>JFrog Ltd</t>
  </si>
  <si>
    <t>FROG</t>
  </si>
  <si>
    <t>Transportadora de Gas del Sur SA</t>
  </si>
  <si>
    <t>Direxion Daily Emerging Markets Bear 3X Shares</t>
  </si>
  <si>
    <t>EDZ</t>
  </si>
  <si>
    <t>Alcoa Corp</t>
  </si>
  <si>
    <t>Sandbridge Aquisition Corp</t>
  </si>
  <si>
    <t>SBG</t>
  </si>
  <si>
    <t>Arch Resources Inc</t>
  </si>
  <si>
    <t>ARCH</t>
  </si>
  <si>
    <t>Draftkings Inc</t>
  </si>
  <si>
    <t>Global Cord Blood Corporation</t>
  </si>
  <si>
    <t>CO</t>
  </si>
  <si>
    <t>Civeo Corp</t>
  </si>
  <si>
    <t>CVEO</t>
  </si>
  <si>
    <t>Canadian Solar Inc.</t>
  </si>
  <si>
    <t>Diebold Nixdorf Inc</t>
  </si>
  <si>
    <t>DBD</t>
  </si>
  <si>
    <t>IAMGOLD Corp</t>
  </si>
  <si>
    <t>Direxion Daily Financial Bull 3X Shares</t>
  </si>
  <si>
    <t>TPI Composites Inc</t>
  </si>
  <si>
    <t>TPIC</t>
  </si>
  <si>
    <t>PDC Energy Inc</t>
  </si>
  <si>
    <t>PDCE</t>
  </si>
  <si>
    <t>Direxion Daily Mid Cap Bull 3X Shares</t>
  </si>
  <si>
    <t>MIDU</t>
  </si>
  <si>
    <t>Green Plains Inc</t>
  </si>
  <si>
    <t>GPRE</t>
  </si>
  <si>
    <t>Covetrus Inc</t>
  </si>
  <si>
    <t>CVET</t>
  </si>
  <si>
    <t>Smith &amp; Wesson Brands Inc</t>
  </si>
  <si>
    <t>SWBI</t>
  </si>
  <si>
    <t>Golden Entertainment Inc</t>
  </si>
  <si>
    <t>GDEN</t>
  </si>
  <si>
    <t>United Microelectronics Corp</t>
  </si>
  <si>
    <t>EXTREME NETWRKS</t>
  </si>
  <si>
    <t>EXTR</t>
  </si>
  <si>
    <t>Osprey Technology Acquisition Corp</t>
  </si>
  <si>
    <t>SFTW</t>
  </si>
  <si>
    <t>Artius Acquisition Inc</t>
  </si>
  <si>
    <t>AACQ</t>
  </si>
  <si>
    <t>GS Acquisition Holdings Corp</t>
  </si>
  <si>
    <t>GSAH</t>
  </si>
  <si>
    <t>Alnylam Pharmaceuticals Inc</t>
  </si>
  <si>
    <t>ALNY</t>
  </si>
  <si>
    <t>Diversified Healthcare Trust</t>
  </si>
  <si>
    <t>DHC</t>
  </si>
  <si>
    <t>BurgerFi International Inc</t>
  </si>
  <si>
    <t>BFI</t>
  </si>
  <si>
    <t>Grupo Financiero Galicia SA</t>
  </si>
  <si>
    <t>GGAL</t>
  </si>
  <si>
    <t>Madrigal Pharmaceuticals Inc</t>
  </si>
  <si>
    <t>MDGL</t>
  </si>
  <si>
    <t>Bank of Commerce Holdings</t>
  </si>
  <si>
    <t>BOCH</t>
  </si>
  <si>
    <t>Montrose Environmental Group Inc</t>
  </si>
  <si>
    <t>MEG</t>
  </si>
  <si>
    <t>Navigator Holdings Ltd</t>
  </si>
  <si>
    <t>NVGS</t>
  </si>
  <si>
    <t>Genesis Park Acquisition Corp</t>
  </si>
  <si>
    <t>GNPK</t>
  </si>
  <si>
    <t>Delek US Holdings Inc</t>
  </si>
  <si>
    <t>DK</t>
  </si>
  <si>
    <t>Vermilion Energy Inc</t>
  </si>
  <si>
    <t>VET</t>
  </si>
  <si>
    <t>Custom Truck One Source Inc</t>
  </si>
  <si>
    <t>CTOS</t>
  </si>
  <si>
    <t>Zscaler Inc</t>
  </si>
  <si>
    <t>Donnelley Financial Solutions Inc</t>
  </si>
  <si>
    <t>DFIN</t>
  </si>
  <si>
    <t>Lions Gate Entertainment Corp Class B</t>
  </si>
  <si>
    <t>LGF/B</t>
  </si>
  <si>
    <t>Schrodinger Inc</t>
  </si>
  <si>
    <t>SDGR</t>
  </si>
  <si>
    <t>Innoviva Inc</t>
  </si>
  <si>
    <t>INVA</t>
  </si>
  <si>
    <t>Shoe Carnival Inc</t>
  </si>
  <si>
    <t>SCVL</t>
  </si>
  <si>
    <t>Zix Corp</t>
  </si>
  <si>
    <t>ZIXI</t>
  </si>
  <si>
    <t>ZAI LAB LTD</t>
  </si>
  <si>
    <t>ZLAB</t>
  </si>
  <si>
    <t>Accel Entertainment Inc</t>
  </si>
  <si>
    <t>ACEL</t>
  </si>
  <si>
    <t>Ichor Holdings Ltd</t>
  </si>
  <si>
    <t>ICHR</t>
  </si>
  <si>
    <t>GoodRx Holdings Inc</t>
  </si>
  <si>
    <t>GDRX</t>
  </si>
  <si>
    <t>Cactus Inc</t>
  </si>
  <si>
    <t>WHD</t>
  </si>
  <si>
    <t>New Relic Inc</t>
  </si>
  <si>
    <t>NEWR</t>
  </si>
  <si>
    <t>GEOPARK LTD</t>
  </si>
  <si>
    <t>GPRK</t>
  </si>
  <si>
    <t>Lions Gate Entertainment Corp</t>
  </si>
  <si>
    <t>LGF/A</t>
  </si>
  <si>
    <t>Box Inc ? Class A</t>
  </si>
  <si>
    <t>BOX</t>
  </si>
  <si>
    <t>Avis Budget Group Inc</t>
  </si>
  <si>
    <t>Magnolia Oil and Gas Corporation</t>
  </si>
  <si>
    <t>MGY</t>
  </si>
  <si>
    <t>Momo Inc</t>
  </si>
  <si>
    <t>AdaptHealth Corp</t>
  </si>
  <si>
    <t>AHCO</t>
  </si>
  <si>
    <t>Rhythm Pharmaceuticals Inc</t>
  </si>
  <si>
    <t>RYTM</t>
  </si>
  <si>
    <t>Ruth's Hospitality Group Inc</t>
  </si>
  <si>
    <t>RUTH</t>
  </si>
  <si>
    <t>Whiting Petroleum Corporation</t>
  </si>
  <si>
    <t>WLL</t>
  </si>
  <si>
    <t>EXACT SCIENCES</t>
  </si>
  <si>
    <t>Farfetch Limited</t>
  </si>
  <si>
    <t>FTCH</t>
  </si>
  <si>
    <t>North European Oil Royalty Trust</t>
  </si>
  <si>
    <t>NRT</t>
  </si>
  <si>
    <t>Schnitzer Steel Industries Inc</t>
  </si>
  <si>
    <t>SCHN</t>
  </si>
  <si>
    <t>Cohu Inc</t>
  </si>
  <si>
    <t>COHU</t>
  </si>
  <si>
    <t>Companhia Paranaense De Energia COPEL</t>
  </si>
  <si>
    <t>ELP</t>
  </si>
  <si>
    <t>Brookdale Senior Living Inc</t>
  </si>
  <si>
    <t>BKD</t>
  </si>
  <si>
    <t>Carnival Corp</t>
  </si>
  <si>
    <t>FutureFuel Corp</t>
  </si>
  <si>
    <t>FF</t>
  </si>
  <si>
    <t>Bandwidth Inc</t>
  </si>
  <si>
    <t>BAND</t>
  </si>
  <si>
    <t>e.l.f. Beauty Inc</t>
  </si>
  <si>
    <t>ELF</t>
  </si>
  <si>
    <t>Cia Brasileira de Distribuicao</t>
  </si>
  <si>
    <t>CBD</t>
  </si>
  <si>
    <t>Limelight Networks Inc.</t>
  </si>
  <si>
    <t>Kingsoft Cloud Holdings Limited</t>
  </si>
  <si>
    <t>KC</t>
  </si>
  <si>
    <t>Palantir Technologies Inc</t>
  </si>
  <si>
    <t>SOHU.COM INC</t>
  </si>
  <si>
    <t>SOHU</t>
  </si>
  <si>
    <t>Owens &amp; Minor Inc</t>
  </si>
  <si>
    <t>OMI</t>
  </si>
  <si>
    <t>Peloton Interactive Inc</t>
  </si>
  <si>
    <t>PHOTRONICS INC</t>
  </si>
  <si>
    <t>PLAB</t>
  </si>
  <si>
    <t>10x Genomics Inc</t>
  </si>
  <si>
    <t>TXG</t>
  </si>
  <si>
    <t>Sangamo Therapeutics Inc</t>
  </si>
  <si>
    <t>SGMO</t>
  </si>
  <si>
    <t>Ollie's Bargain Outlet Holdings Inc</t>
  </si>
  <si>
    <t>OLLI</t>
  </si>
  <si>
    <t>BowX Acquisition Corporation</t>
  </si>
  <si>
    <t>BOWX</t>
  </si>
  <si>
    <t>ZoomInfo Technologies Inc</t>
  </si>
  <si>
    <t>ZI</t>
  </si>
  <si>
    <t>BGC Partners Inc</t>
  </si>
  <si>
    <t>BGCP</t>
  </si>
  <si>
    <t>Cenovus Energy Inc</t>
  </si>
  <si>
    <t>CVE</t>
  </si>
  <si>
    <t>Cornerstone Building Brands Inc</t>
  </si>
  <si>
    <t>CNR</t>
  </si>
  <si>
    <t>SI BONE Inc</t>
  </si>
  <si>
    <t>SIBN</t>
  </si>
  <si>
    <t>nLIGHT Inc</t>
  </si>
  <si>
    <t>LASR</t>
  </si>
  <si>
    <t>Tenneco Inc</t>
  </si>
  <si>
    <t>TEN</t>
  </si>
  <si>
    <t>Alpha &amp; Omega Semiconductor Ltd</t>
  </si>
  <si>
    <t>AOSL</t>
  </si>
  <si>
    <t>DiamondRock Hospitality Co</t>
  </si>
  <si>
    <t>DRH</t>
  </si>
  <si>
    <t>ProShares UltraShort Russell2000</t>
  </si>
  <si>
    <t>TWM</t>
  </si>
  <si>
    <t>Bridgebio Rharma Inc</t>
  </si>
  <si>
    <t>BBIO</t>
  </si>
  <si>
    <t>Fluor Corp</t>
  </si>
  <si>
    <t>ANIKA THERAPEUTICS INC</t>
  </si>
  <si>
    <t>ANIK</t>
  </si>
  <si>
    <t>Direxion Daily Utilities Bull 3x Shares</t>
  </si>
  <si>
    <t>UTSL</t>
  </si>
  <si>
    <t>QUIDEL CORP</t>
  </si>
  <si>
    <t>MIRATI THERAPEUTICS INC</t>
  </si>
  <si>
    <t>MRTX</t>
  </si>
  <si>
    <t>LendingTree Inc</t>
  </si>
  <si>
    <t>TREE</t>
  </si>
  <si>
    <t>Dice Holdings Inc</t>
  </si>
  <si>
    <t>DHX</t>
  </si>
  <si>
    <t>Ovintiv Inc</t>
  </si>
  <si>
    <t>OVV</t>
  </si>
  <si>
    <t>Genworth Financial Inc</t>
  </si>
  <si>
    <t>TravelCenters of America Inc</t>
  </si>
  <si>
    <t>TA</t>
  </si>
  <si>
    <t>SIGA Technologies Inc</t>
  </si>
  <si>
    <t>SIGA</t>
  </si>
  <si>
    <t>MATRIX SERVICE CO</t>
  </si>
  <si>
    <t>MTRX</t>
  </si>
  <si>
    <t>ProShares UltraShort Technology</t>
  </si>
  <si>
    <t>REW</t>
  </si>
  <si>
    <t>Diamondback Energy Inc</t>
  </si>
  <si>
    <t>ALPHATEC HOLDINGS INC</t>
  </si>
  <si>
    <t>ATEC</t>
  </si>
  <si>
    <t>E2open Parent Holdings Inc</t>
  </si>
  <si>
    <t>ETWO</t>
  </si>
  <si>
    <t>Ultra Clean Hldgs Inc</t>
  </si>
  <si>
    <t>UCTT</t>
  </si>
  <si>
    <t>Accuray Incorporated</t>
  </si>
  <si>
    <t>ARAY</t>
  </si>
  <si>
    <t>COVENANT TRANSPORT INC [class A]</t>
  </si>
  <si>
    <t>CVLG</t>
  </si>
  <si>
    <t>SolarEdge Technologies Inc</t>
  </si>
  <si>
    <t>SEDG</t>
  </si>
  <si>
    <t>Akero Therapeutics Inc</t>
  </si>
  <si>
    <t>AKRO</t>
  </si>
  <si>
    <t>Unity Software Inc</t>
  </si>
  <si>
    <t>U</t>
  </si>
  <si>
    <t>Advent Technologies Holdings Inc</t>
  </si>
  <si>
    <t>ADN</t>
  </si>
  <si>
    <t>Occidental Petroleum Corp</t>
  </si>
  <si>
    <t>VEON Ltd</t>
  </si>
  <si>
    <t>VEON</t>
  </si>
  <si>
    <t>EAGLE PHARMACEUTICALS INC</t>
  </si>
  <si>
    <t>EGRX</t>
  </si>
  <si>
    <t>AMC Networks Inc</t>
  </si>
  <si>
    <t>AMCX</t>
  </si>
  <si>
    <t>Zillow Group Inc [Class C]</t>
  </si>
  <si>
    <t>Spirit Airlines Inc</t>
  </si>
  <si>
    <t>SAVE</t>
  </si>
  <si>
    <t>Neophotonics Corp.</t>
  </si>
  <si>
    <t>NPTN</t>
  </si>
  <si>
    <t>Net 1 UEPS Technologies</t>
  </si>
  <si>
    <t>UEPS</t>
  </si>
  <si>
    <t>Sibanye Stillwater Ltd-Adr</t>
  </si>
  <si>
    <t>SBSW</t>
  </si>
  <si>
    <t>Pampa Energia SA</t>
  </si>
  <si>
    <t>PAM</t>
  </si>
  <si>
    <t>Computer Task Group Inc</t>
  </si>
  <si>
    <t>CTG</t>
  </si>
  <si>
    <t>DigitalOcean Holdings Inc</t>
  </si>
  <si>
    <t>DOCN</t>
  </si>
  <si>
    <t>Guardant Health Inc</t>
  </si>
  <si>
    <t>GH</t>
  </si>
  <si>
    <t>Carnival PLC</t>
  </si>
  <si>
    <t>CUK</t>
  </si>
  <si>
    <t>Property Solutions Acquisition Corp</t>
  </si>
  <si>
    <t>PSAC</t>
  </si>
  <si>
    <t>Thor Industries Inc</t>
  </si>
  <si>
    <t>THO</t>
  </si>
  <si>
    <t>CYBEROPTICS CORP</t>
  </si>
  <si>
    <t>CYBE</t>
  </si>
  <si>
    <t>HARMONIC LIGHTWAVES INC</t>
  </si>
  <si>
    <t>HLIT</t>
  </si>
  <si>
    <t>LSI Industries Inc</t>
  </si>
  <si>
    <t>LYTS</t>
  </si>
  <si>
    <t>Devon Energy Corp</t>
  </si>
  <si>
    <t>TripAdvisor Inc</t>
  </si>
  <si>
    <t>Tesla Inc</t>
  </si>
  <si>
    <t>Radius Health Inc</t>
  </si>
  <si>
    <t>RDUS</t>
  </si>
  <si>
    <t>LUNA INNOVATIONS INC</t>
  </si>
  <si>
    <t>LUNA</t>
  </si>
  <si>
    <t>ACRES Commercial Realty Corp</t>
  </si>
  <si>
    <t>ACR</t>
  </si>
  <si>
    <t>Bilibili Inc</t>
  </si>
  <si>
    <t>US XPRESS ENTERPRISES INC -A</t>
  </si>
  <si>
    <t>USX</t>
  </si>
  <si>
    <t>Silk Road Medical Inc</t>
  </si>
  <si>
    <t>SILK</t>
  </si>
  <si>
    <t>ODP Corporation</t>
  </si>
  <si>
    <t>ODP</t>
  </si>
  <si>
    <t>AppLovin Corporation</t>
  </si>
  <si>
    <t>APP</t>
  </si>
  <si>
    <t>Crescent Acquisition Corp</t>
  </si>
  <si>
    <t>CRSA</t>
  </si>
  <si>
    <t>Gol Linhas Aereas Inteligentes SA</t>
  </si>
  <si>
    <t>GOL</t>
  </si>
  <si>
    <t>Cantaloupe Inc</t>
  </si>
  <si>
    <t>CTLP</t>
  </si>
  <si>
    <t>Micro Focus International plc</t>
  </si>
  <si>
    <t>MFGP</t>
  </si>
  <si>
    <t>Denbury Inc</t>
  </si>
  <si>
    <t>DEN</t>
  </si>
  <si>
    <t>Marinus Pharmaceuticals Inc</t>
  </si>
  <si>
    <t>MRNS</t>
  </si>
  <si>
    <t>Azul S.A.</t>
  </si>
  <si>
    <t>AZUL</t>
  </si>
  <si>
    <t>Bassett Furniture Industries Inc</t>
  </si>
  <si>
    <t>BSET</t>
  </si>
  <si>
    <t>Helmerich &amp; Payne Inc</t>
  </si>
  <si>
    <t>HP</t>
  </si>
  <si>
    <t>NavSight Holdings Inc</t>
  </si>
  <si>
    <t>NSH</t>
  </si>
  <si>
    <t>Marathon Oil Corp</t>
  </si>
  <si>
    <t>DZS Inc</t>
  </si>
  <si>
    <t>DZSI</t>
  </si>
  <si>
    <t>Hersha Hospitality Trust</t>
  </si>
  <si>
    <t>HT</t>
  </si>
  <si>
    <t>Leslies Inc</t>
  </si>
  <si>
    <t>LESL</t>
  </si>
  <si>
    <t>Vroom Inc</t>
  </si>
  <si>
    <t>VRM</t>
  </si>
  <si>
    <t>Delek Logistics Partners LP</t>
  </si>
  <si>
    <t>DKL</t>
  </si>
  <si>
    <t>Duck Creek Technologies Inc</t>
  </si>
  <si>
    <t>DCT</t>
  </si>
  <si>
    <t>United Insurance Holdings Corp</t>
  </si>
  <si>
    <t>UIHC</t>
  </si>
  <si>
    <t>GREEN BRICK PARTNERS INC</t>
  </si>
  <si>
    <t>GRBK</t>
  </si>
  <si>
    <t>The Manitowoc Co Inc</t>
  </si>
  <si>
    <t>MTW</t>
  </si>
  <si>
    <t>PagSeguro Digital Ltd</t>
  </si>
  <si>
    <t>PAGS</t>
  </si>
  <si>
    <t>Houghton Mifflin Harcourt Company</t>
  </si>
  <si>
    <t>HMHC</t>
  </si>
  <si>
    <t>Sabre Corp</t>
  </si>
  <si>
    <t>Skyline Champion Corp</t>
  </si>
  <si>
    <t>SKY</t>
  </si>
  <si>
    <t>CF Finance Acquisition Corp</t>
  </si>
  <si>
    <t>CFAC</t>
  </si>
  <si>
    <t>Carpenter Technology Corp</t>
  </si>
  <si>
    <t>CRS</t>
  </si>
  <si>
    <t>Hemisphere Media Group Inc</t>
  </si>
  <si>
    <t>HMTV</t>
  </si>
  <si>
    <t>AxoGen Inc</t>
  </si>
  <si>
    <t>AXGN</t>
  </si>
  <si>
    <t>ProShares UltraPro Short Dow30</t>
  </si>
  <si>
    <t>SDOW</t>
  </si>
  <si>
    <t>iPath Series B S&amp;P 500 VIX MidTerm Futures ETN</t>
  </si>
  <si>
    <t>VXZ</t>
  </si>
  <si>
    <t>Trade Desk Inc Class A</t>
  </si>
  <si>
    <t>Dorian LPG Ltd</t>
  </si>
  <si>
    <t>LPG</t>
  </si>
  <si>
    <t>Vanda Pharmaceuticals Inc</t>
  </si>
  <si>
    <t>VNDA</t>
  </si>
  <si>
    <t>Fiesta Restaurant Group Inc</t>
  </si>
  <si>
    <t>FRGI</t>
  </si>
  <si>
    <t>Constellium NV</t>
  </si>
  <si>
    <t>Simulations Plus Inc</t>
  </si>
  <si>
    <t>SLP</t>
  </si>
  <si>
    <t>Beazer Homes USA Inc</t>
  </si>
  <si>
    <t>BZH</t>
  </si>
  <si>
    <t>Vista Outdoor Inc</t>
  </si>
  <si>
    <t>VSTO</t>
  </si>
  <si>
    <t>Cloudflare Inc</t>
  </si>
  <si>
    <t>Bill Com Holdings Inc</t>
  </si>
  <si>
    <t>BILL</t>
  </si>
  <si>
    <t>Biohaven Pharmaceutical Holding Co Ltd</t>
  </si>
  <si>
    <t>BHVN</t>
  </si>
  <si>
    <t>1Life Healthcare Inc</t>
  </si>
  <si>
    <t>ONEM</t>
  </si>
  <si>
    <t>CoreCivic Inc</t>
  </si>
  <si>
    <t>CXW</t>
  </si>
  <si>
    <t>The Macerich Co</t>
  </si>
  <si>
    <t>MAC</t>
  </si>
  <si>
    <t>Ping Identity Holding Corp</t>
  </si>
  <si>
    <t>PING</t>
  </si>
  <si>
    <t>2U Inc</t>
  </si>
  <si>
    <t>TWOU</t>
  </si>
  <si>
    <t>Cars Com Inc</t>
  </si>
  <si>
    <t>CARS</t>
  </si>
  <si>
    <t>International Game Technology PLC</t>
  </si>
  <si>
    <t>IGT</t>
  </si>
  <si>
    <t>ChannelAdvisor Corp</t>
  </si>
  <si>
    <t>ECOM</t>
  </si>
  <si>
    <t>Rada Electronic Industries Ltd</t>
  </si>
  <si>
    <t>RADA</t>
  </si>
  <si>
    <t>Goosehead Insurance Inc</t>
  </si>
  <si>
    <t>GSHD</t>
  </si>
  <si>
    <t>CAI International Inc</t>
  </si>
  <si>
    <t>CAI</t>
  </si>
  <si>
    <t>Ozon Holdings PLC</t>
  </si>
  <si>
    <t>OZON</t>
  </si>
  <si>
    <t>Direxion Daily Emerging Markets Bull 3X Shares</t>
  </si>
  <si>
    <t>EDC</t>
  </si>
  <si>
    <t>ENERSIS CHILE SA-ADR</t>
  </si>
  <si>
    <t>ENIC</t>
  </si>
  <si>
    <t>ProShares UltraPro Short S&amp;P 500</t>
  </si>
  <si>
    <t>Dick's Sporting Goods Inc</t>
  </si>
  <si>
    <t>Splunk Inc.</t>
  </si>
  <si>
    <t>SecureWorks Corp</t>
  </si>
  <si>
    <t>SCWX</t>
  </si>
  <si>
    <t>Franchise Group Inc</t>
  </si>
  <si>
    <t>FRG</t>
  </si>
  <si>
    <t>Progyny Inc</t>
  </si>
  <si>
    <t>PGNY</t>
  </si>
  <si>
    <t>Greenhill &amp; Co Inc</t>
  </si>
  <si>
    <t>GHL</t>
  </si>
  <si>
    <t>GoHealth Inc</t>
  </si>
  <si>
    <t>GOCO</t>
  </si>
  <si>
    <t>Tutor Perini Corp</t>
  </si>
  <si>
    <t>TPC</t>
  </si>
  <si>
    <t>TrueCar Inc</t>
  </si>
  <si>
    <t>BJ s Restaurants Inc</t>
  </si>
  <si>
    <t>BJRI</t>
  </si>
  <si>
    <t>Frontier Communications Parent Inc</t>
  </si>
  <si>
    <t>FYBR</t>
  </si>
  <si>
    <t>Coupang Inc</t>
  </si>
  <si>
    <t>CPNG</t>
  </si>
  <si>
    <t>MiX Telematics Limited</t>
  </si>
  <si>
    <t>MIXT</t>
  </si>
  <si>
    <t>PVH Corp</t>
  </si>
  <si>
    <t>Snap Inc</t>
  </si>
  <si>
    <t>American Axle &amp; Manufacturing Holdings Inc</t>
  </si>
  <si>
    <t>AXL</t>
  </si>
  <si>
    <t>Ameresco Inc.</t>
  </si>
  <si>
    <t>AMRC</t>
  </si>
  <si>
    <t>NeoGenomics Inc.</t>
  </si>
  <si>
    <t>NEO</t>
  </si>
  <si>
    <t>Patria Investments Limited</t>
  </si>
  <si>
    <t>PAX</t>
  </si>
  <si>
    <t>Thermon Group Holdings Inc</t>
  </si>
  <si>
    <t>DRIL-QUIP INC</t>
  </si>
  <si>
    <t>DRQ</t>
  </si>
  <si>
    <t>BRP Inc (Canada) - Sub Voting</t>
  </si>
  <si>
    <t>DOOO</t>
  </si>
  <si>
    <t>Teekay Tankers Ltd</t>
  </si>
  <si>
    <t>TNK</t>
  </si>
  <si>
    <t>West Fraser Timber Co Ltd</t>
  </si>
  <si>
    <t>WFG</t>
  </si>
  <si>
    <t>WW International Inc</t>
  </si>
  <si>
    <t>KE Holdings Inc</t>
  </si>
  <si>
    <t>BEKE</t>
  </si>
  <si>
    <t>DocuSign Inc</t>
  </si>
  <si>
    <t>CrowdStrike Holdings Inc</t>
  </si>
  <si>
    <t>Jamf Holding Corp</t>
  </si>
  <si>
    <t>JAMF</t>
  </si>
  <si>
    <t>Freeport-McMoRan Inc</t>
  </si>
  <si>
    <t>Sonos Inc</t>
  </si>
  <si>
    <t>SONO</t>
  </si>
  <si>
    <t>Trupanion Inc</t>
  </si>
  <si>
    <t>TRUP</t>
  </si>
  <si>
    <t>American Woodmark Corp</t>
  </si>
  <si>
    <t>AMWD</t>
  </si>
  <si>
    <t>Commercial Vehicle Group Inc.</t>
  </si>
  <si>
    <t>CVGI</t>
  </si>
  <si>
    <t>Unifi Inc</t>
  </si>
  <si>
    <t>UFI</t>
  </si>
  <si>
    <t>Kimball Electronics Inc</t>
  </si>
  <si>
    <t>KE</t>
  </si>
  <si>
    <t>Zillow Inc [Class A]</t>
  </si>
  <si>
    <t>ZG</t>
  </si>
  <si>
    <t>Acies Acquisition Corporation</t>
  </si>
  <si>
    <t>ACAC</t>
  </si>
  <si>
    <t>INTEVAC INC</t>
  </si>
  <si>
    <t>IVAC</t>
  </si>
  <si>
    <t>Williams-Sonoma Inc</t>
  </si>
  <si>
    <t>WSM</t>
  </si>
  <si>
    <t>SelectQuote Inc</t>
  </si>
  <si>
    <t>SLQT</t>
  </si>
  <si>
    <t>WideOpenWest Inc</t>
  </si>
  <si>
    <t>Nordic American Tankers Ltd</t>
  </si>
  <si>
    <t>NAT</t>
  </si>
  <si>
    <t>Solaris Oilfield Infrastructure Inc</t>
  </si>
  <si>
    <t>SOI</t>
  </si>
  <si>
    <t>Collegium Pharmaceutical Inc</t>
  </si>
  <si>
    <t>COLL</t>
  </si>
  <si>
    <t>Concrete Inc.</t>
  </si>
  <si>
    <t>USCR</t>
  </si>
  <si>
    <t>Direxion Daily S&amp;P 500 Bear 3X Shares</t>
  </si>
  <si>
    <t>SPXS</t>
  </si>
  <si>
    <t>Lyft Inc</t>
  </si>
  <si>
    <t>Superior Group of Cos Inc</t>
  </si>
  <si>
    <t>SGC</t>
  </si>
  <si>
    <t>CIRCOR International Inc</t>
  </si>
  <si>
    <t>CIR</t>
  </si>
  <si>
    <t>Coherus Biosciences Inc</t>
  </si>
  <si>
    <t>CHRS</t>
  </si>
  <si>
    <t>EQT Corp</t>
  </si>
  <si>
    <t>EQT</t>
  </si>
  <si>
    <t>Pennant Group Inc</t>
  </si>
  <si>
    <t>PNTG</t>
  </si>
  <si>
    <t>Phreesia Inc</t>
  </si>
  <si>
    <t>PHR</t>
  </si>
  <si>
    <t>Invesco CurrencyShares Euro Trust</t>
  </si>
  <si>
    <t>US Dollar Settled Currency Euro</t>
  </si>
  <si>
    <t>XDE</t>
  </si>
  <si>
    <t>FBL Financial Group Inc</t>
  </si>
  <si>
    <t>FFG</t>
  </si>
  <si>
    <t>iShares Trust iShares 5 to 10 Year Investment Grade Corp Bond</t>
  </si>
  <si>
    <t>IGIB</t>
  </si>
  <si>
    <t>PIMCO 0-5 Year High Yield Corporate Bond Index Exchange-Traded Fund</t>
  </si>
  <si>
    <t>HYS</t>
  </si>
  <si>
    <t>Insteel Industries Inc</t>
  </si>
  <si>
    <t>IIIN</t>
  </si>
  <si>
    <t>Palomar Holdings Inc</t>
  </si>
  <si>
    <t>PLMR</t>
  </si>
  <si>
    <t>Boot Barn Holdings Inc</t>
  </si>
  <si>
    <t>BOOT</t>
  </si>
  <si>
    <t>GrafTech International Ltd</t>
  </si>
  <si>
    <t>EAF</t>
  </si>
  <si>
    <t>EnLink Midstream LLC</t>
  </si>
  <si>
    <t>ENLC</t>
  </si>
  <si>
    <t>Baozun Inc. Sponsored ADR Class A</t>
  </si>
  <si>
    <t>BZUN</t>
  </si>
  <si>
    <t>Pebblebrook Hotel Trust</t>
  </si>
  <si>
    <t>PEB</t>
  </si>
  <si>
    <t>Reinvent Technology Partners</t>
  </si>
  <si>
    <t>RTP</t>
  </si>
  <si>
    <t>Anterix Inc</t>
  </si>
  <si>
    <t>ATEX</t>
  </si>
  <si>
    <t>Gerdau SA</t>
  </si>
  <si>
    <t>GGB</t>
  </si>
  <si>
    <t>CNX Resources Corporation</t>
  </si>
  <si>
    <t>CNX</t>
  </si>
  <si>
    <t>TechnipFMC Limited</t>
  </si>
  <si>
    <t>FTI</t>
  </si>
  <si>
    <t>Discovery Communications Inc</t>
  </si>
  <si>
    <t>Haverty Furniture Cos Inc</t>
  </si>
  <si>
    <t>HVT</t>
  </si>
  <si>
    <t>Bancorp Inc/DE</t>
  </si>
  <si>
    <t>TBBK</t>
  </si>
  <si>
    <t>DXC Technology Company</t>
  </si>
  <si>
    <t>Lindblad Expeditions Holdings Inc</t>
  </si>
  <si>
    <t>LIND</t>
  </si>
  <si>
    <t>Vital Farms Inc</t>
  </si>
  <si>
    <t>VITL</t>
  </si>
  <si>
    <t>Conduent INC</t>
  </si>
  <si>
    <t>CNDT</t>
  </si>
  <si>
    <t>International Seaways Inc</t>
  </si>
  <si>
    <t>INSW</t>
  </si>
  <si>
    <t>Fortress Transportation &amp; Infrastructure Investors LLC</t>
  </si>
  <si>
    <t>FTAI</t>
  </si>
  <si>
    <t>B2Gold Corp</t>
  </si>
  <si>
    <t>BTG</t>
  </si>
  <si>
    <t>Comstock Resources Inc</t>
  </si>
  <si>
    <t>CRK</t>
  </si>
  <si>
    <t>Alliance Data Systems Corp</t>
  </si>
  <si>
    <t>Seagate Technology Holdings PLC</t>
  </si>
  <si>
    <t>LivaNova PLC</t>
  </si>
  <si>
    <t>LIVN</t>
  </si>
  <si>
    <t>The Marcus Corp</t>
  </si>
  <si>
    <t>MCS</t>
  </si>
  <si>
    <t>Rocket Companies Inc</t>
  </si>
  <si>
    <t>Chuy's Holdings Inc</t>
  </si>
  <si>
    <t>CHUY</t>
  </si>
  <si>
    <t>WORLD ACCEPTANCE CORP</t>
  </si>
  <si>
    <t>WRLD</t>
  </si>
  <si>
    <t>InfuSystems Holdings Inc</t>
  </si>
  <si>
    <t>INFU</t>
  </si>
  <si>
    <t>Limoneira Co</t>
  </si>
  <si>
    <t>LMNR</t>
  </si>
  <si>
    <t>1-800-FLOWERS.COM INC.</t>
  </si>
  <si>
    <t>FLWS</t>
  </si>
  <si>
    <t>Quotient Technology Inc</t>
  </si>
  <si>
    <t>QUOT</t>
  </si>
  <si>
    <t>DXP Enterprises Inc</t>
  </si>
  <si>
    <t>DXPE</t>
  </si>
  <si>
    <t>CAMTEK LTD</t>
  </si>
  <si>
    <t>CAMT</t>
  </si>
  <si>
    <t>Roku Inc [Class A]</t>
  </si>
  <si>
    <t>Graham Corp</t>
  </si>
  <si>
    <t>GHM</t>
  </si>
  <si>
    <t>Zogenix Inc</t>
  </si>
  <si>
    <t>ZGNX</t>
  </si>
  <si>
    <t>Airbnb Inc</t>
  </si>
  <si>
    <t>Cameco Corp</t>
  </si>
  <si>
    <t>FAST Acquisition Corp</t>
  </si>
  <si>
    <t>FST</t>
  </si>
  <si>
    <t>MA COM Technology Solutions Holdings Inc</t>
  </si>
  <si>
    <t>MTSI</t>
  </si>
  <si>
    <t>Sterling Construction Company Inc</t>
  </si>
  <si>
    <t>STRL</t>
  </si>
  <si>
    <t>Asure Software Inc</t>
  </si>
  <si>
    <t>ASUR</t>
  </si>
  <si>
    <t>IAC/InterActiveCorp (new)</t>
  </si>
  <si>
    <t>IAC</t>
  </si>
  <si>
    <t>Sculptor Capital Management In</t>
  </si>
  <si>
    <t>SCU</t>
  </si>
  <si>
    <t>Cadiz Inc.</t>
  </si>
  <si>
    <t>CDZI</t>
  </si>
  <si>
    <t>ViacomCBS Inc</t>
  </si>
  <si>
    <t>AG Mortgage Investment Trust Inc</t>
  </si>
  <si>
    <t>MITT</t>
  </si>
  <si>
    <t>Mercer International Inc</t>
  </si>
  <si>
    <t>MERC</t>
  </si>
  <si>
    <t>Finance of America Companies Inc</t>
  </si>
  <si>
    <t>FOA</t>
  </si>
  <si>
    <t>Everi Holdings Inc</t>
  </si>
  <si>
    <t>EVRI</t>
  </si>
  <si>
    <t>Discovery Communications Inc.</t>
  </si>
  <si>
    <t>Antares Pharma Inc</t>
  </si>
  <si>
    <t>ATRS</t>
  </si>
  <si>
    <t>Bonanza Creek Energy Inc</t>
  </si>
  <si>
    <t>BCEI</t>
  </si>
  <si>
    <t>PAE Incorporated</t>
  </si>
  <si>
    <t>PAE</t>
  </si>
  <si>
    <t>Westwood Holdings Group Inc</t>
  </si>
  <si>
    <t>Ortho Clinical Diagnostics Holdings plc</t>
  </si>
  <si>
    <t>OCDX</t>
  </si>
  <si>
    <t>San Juan Basin Royalty Trust</t>
  </si>
  <si>
    <t>SJT</t>
  </si>
  <si>
    <t>Frontline Ltd/Bermuda</t>
  </si>
  <si>
    <t>Allegheny Technologies Inc</t>
  </si>
  <si>
    <t>ATI</t>
  </si>
  <si>
    <t>Berkshire Hills Bancorp Inc</t>
  </si>
  <si>
    <t>BHLB</t>
  </si>
  <si>
    <t>Inogen Inc</t>
  </si>
  <si>
    <t>INGN</t>
  </si>
  <si>
    <t>Revolution Acceleration Acquisition Corp</t>
  </si>
  <si>
    <t>RAAC</t>
  </si>
  <si>
    <t>Southern Copper Corp</t>
  </si>
  <si>
    <t>SCCO</t>
  </si>
  <si>
    <t>Seritage Growth Properties</t>
  </si>
  <si>
    <t>SRG</t>
  </si>
  <si>
    <t>Alamos Gold Inc</t>
  </si>
  <si>
    <t>AGI</t>
  </si>
  <si>
    <t>Tanger Factory Outlet Centers Inc</t>
  </si>
  <si>
    <t>SKT</t>
  </si>
  <si>
    <t>NOW Inc</t>
  </si>
  <si>
    <t>DNOW</t>
  </si>
  <si>
    <t>Viper Energy Partners LP</t>
  </si>
  <si>
    <t>VNOM</t>
  </si>
  <si>
    <t>Hooker Furniture Corp</t>
  </si>
  <si>
    <t>HOFT</t>
  </si>
  <si>
    <t>China Southern Airlines Co Ltd</t>
  </si>
  <si>
    <t>ZNH</t>
  </si>
  <si>
    <t>eHealth Inc</t>
  </si>
  <si>
    <t>EHTH</t>
  </si>
  <si>
    <t>OceanFirst Financial Corp</t>
  </si>
  <si>
    <t>OCFC</t>
  </si>
  <si>
    <t>SMART GLOBAL HOLDINGS INC</t>
  </si>
  <si>
    <t>SGH</t>
  </si>
  <si>
    <t>Inspire Medical Systems Inc</t>
  </si>
  <si>
    <t>INSP</t>
  </si>
  <si>
    <t>Datadog Inc</t>
  </si>
  <si>
    <t>Brightcove Inc</t>
  </si>
  <si>
    <t>BCOV</t>
  </si>
  <si>
    <t>Brooks Automation Inc</t>
  </si>
  <si>
    <t>BRKS</t>
  </si>
  <si>
    <t>DLH Holdings Corp</t>
  </si>
  <si>
    <t>DLHC</t>
  </si>
  <si>
    <t>Allot Ltd</t>
  </si>
  <si>
    <t>ALLT</t>
  </si>
  <si>
    <t>Sierra Bancorp</t>
  </si>
  <si>
    <t>BSRR</t>
  </si>
  <si>
    <t>CorePoint Lodging Inc</t>
  </si>
  <si>
    <t>CPLG</t>
  </si>
  <si>
    <t>Petco Health and Wellness Company Inc</t>
  </si>
  <si>
    <t>WOOF</t>
  </si>
  <si>
    <t>Resideo Technologies Inc</t>
  </si>
  <si>
    <t>REZI</t>
  </si>
  <si>
    <t>SciPlay Corporation</t>
  </si>
  <si>
    <t>SCPL</t>
  </si>
  <si>
    <t>California Resources Corporation</t>
  </si>
  <si>
    <t>Emergent Biosolutions Inc.</t>
  </si>
  <si>
    <t>EBS</t>
  </si>
  <si>
    <t>Direxion Daily Real Estate Bull 3x Shares</t>
  </si>
  <si>
    <t>DRN</t>
  </si>
  <si>
    <t>Service Properties Trust</t>
  </si>
  <si>
    <t>SVC</t>
  </si>
  <si>
    <t>Viad Corp</t>
  </si>
  <si>
    <t>VVI</t>
  </si>
  <si>
    <t>Joint Corp</t>
  </si>
  <si>
    <t>JYNT</t>
  </si>
  <si>
    <t>Supernus Pharmaceuticals Inc.</t>
  </si>
  <si>
    <t>SUPN</t>
  </si>
  <si>
    <t>LIVEPERSON INC.</t>
  </si>
  <si>
    <t>LPSN</t>
  </si>
  <si>
    <t>Grid Dynamics Holdings Inc</t>
  </si>
  <si>
    <t>GDYN</t>
  </si>
  <si>
    <t>LATTICE SEMICONDUCTOR CORP</t>
  </si>
  <si>
    <t>LSCC</t>
  </si>
  <si>
    <t>Direxion Daily Real Estate Bear 3x Shares</t>
  </si>
  <si>
    <t>DRV</t>
  </si>
  <si>
    <t>Frontier Group Holdings Inc</t>
  </si>
  <si>
    <t>ULCC</t>
  </si>
  <si>
    <t>Bespoke Capital Acquisition Corporation (class A)</t>
  </si>
  <si>
    <t>BSPE</t>
  </si>
  <si>
    <t>Phibro Animal Health Corp</t>
  </si>
  <si>
    <t>PAHC</t>
  </si>
  <si>
    <t>MasterCraft Boat Holdings Inc</t>
  </si>
  <si>
    <t>MCFT</t>
  </si>
  <si>
    <t>Herc Holdings Inc</t>
  </si>
  <si>
    <t>HRI</t>
  </si>
  <si>
    <t>PHLX OIL SERVICE SECTOR INDEX</t>
  </si>
  <si>
    <t>OSX</t>
  </si>
  <si>
    <t>Teck Cominco Limited [Class B]</t>
  </si>
  <si>
    <t>Aarons Holdings Company Inc</t>
  </si>
  <si>
    <t>AAN</t>
  </si>
  <si>
    <t>Century Communities Inc</t>
  </si>
  <si>
    <t>CCS</t>
  </si>
  <si>
    <t>Option Care Health Inc</t>
  </si>
  <si>
    <t>OPCH</t>
  </si>
  <si>
    <t>Willdan Group Inc</t>
  </si>
  <si>
    <t>WLDN</t>
  </si>
  <si>
    <t>Adient plc</t>
  </si>
  <si>
    <t>ADNT</t>
  </si>
  <si>
    <t>CECO Environmental Corp</t>
  </si>
  <si>
    <t>CECE</t>
  </si>
  <si>
    <t>Agilon health Inc</t>
  </si>
  <si>
    <t>Etsy Inc</t>
  </si>
  <si>
    <t>Tuscan Holdings Corp</t>
  </si>
  <si>
    <t>THCB</t>
  </si>
  <si>
    <t>Natural Gas Services Group Inc</t>
  </si>
  <si>
    <t>NGS</t>
  </si>
  <si>
    <t>eGAIN COMMUNICATIONS CORPORATION</t>
  </si>
  <si>
    <t>EGAN</t>
  </si>
  <si>
    <t>American National Group Inc</t>
  </si>
  <si>
    <t>ANAT</t>
  </si>
  <si>
    <t>Vocera Communications Inc</t>
  </si>
  <si>
    <t>VCRA</t>
  </si>
  <si>
    <t>Hawaiian Holdings Inc</t>
  </si>
  <si>
    <t>HA</t>
  </si>
  <si>
    <t>CryoLife Inc</t>
  </si>
  <si>
    <t>CRY</t>
  </si>
  <si>
    <t>VIASAT INC</t>
  </si>
  <si>
    <t>VSAT</t>
  </si>
  <si>
    <t>Cedar Realty Trust Inc</t>
  </si>
  <si>
    <t>CDR</t>
  </si>
  <si>
    <t>Hollysys Automation Technologies Ltd</t>
  </si>
  <si>
    <t>HOLI</t>
  </si>
  <si>
    <t>Summit Hotel Properties Inc</t>
  </si>
  <si>
    <t>INN</t>
  </si>
  <si>
    <t>Rattler Midstream LP</t>
  </si>
  <si>
    <t>RTLR</t>
  </si>
  <si>
    <t>InMode Ltd</t>
  </si>
  <si>
    <t>INMD</t>
  </si>
  <si>
    <t>ProShares Ultra Russell2000</t>
  </si>
  <si>
    <t>UWM</t>
  </si>
  <si>
    <t>Genie Energy Ltd</t>
  </si>
  <si>
    <t>GNE</t>
  </si>
  <si>
    <t>Orion Engineered Carbons SA</t>
  </si>
  <si>
    <t>OEC</t>
  </si>
  <si>
    <t>Winnebago Industries Inc</t>
  </si>
  <si>
    <t>WGO</t>
  </si>
  <si>
    <t>Arcos Dorados Holdings Inc</t>
  </si>
  <si>
    <t>ARCO</t>
  </si>
  <si>
    <t>VSE Corp</t>
  </si>
  <si>
    <t>VSEC</t>
  </si>
  <si>
    <t>AngioDynamcis Inc</t>
  </si>
  <si>
    <t>ANGO</t>
  </si>
  <si>
    <t>LYDALL INC</t>
  </si>
  <si>
    <t>LDL</t>
  </si>
  <si>
    <t>Playa Hotels and Resorts NV</t>
  </si>
  <si>
    <t>PLYA</t>
  </si>
  <si>
    <t>ARENA PHARMACEUTICALS</t>
  </si>
  <si>
    <t>ARNA</t>
  </si>
  <si>
    <t>Tronox Ltd</t>
  </si>
  <si>
    <t>TROX</t>
  </si>
  <si>
    <t>GDS Holdings Ltd</t>
  </si>
  <si>
    <t>GDS</t>
  </si>
  <si>
    <t>ProShares UltraShort Basic Materials</t>
  </si>
  <si>
    <t>SMN</t>
  </si>
  <si>
    <t>Agilysys Inc</t>
  </si>
  <si>
    <t>AGYS</t>
  </si>
  <si>
    <t>Enova International Inc</t>
  </si>
  <si>
    <t>ENVA</t>
  </si>
  <si>
    <t>OrthoPediatrics Corp</t>
  </si>
  <si>
    <t>KIDS</t>
  </si>
  <si>
    <t>VanEck Vectors Oil Services ET</t>
  </si>
  <si>
    <t>CURO GROUP HOLDINGS CORP</t>
  </si>
  <si>
    <t>CURO</t>
  </si>
  <si>
    <t>II-VI Inc</t>
  </si>
  <si>
    <t>IIVI</t>
  </si>
  <si>
    <t>American Airlines Group Inc</t>
  </si>
  <si>
    <t>Chart Industries Inc</t>
  </si>
  <si>
    <t>GTLS</t>
  </si>
  <si>
    <t>Oxford Industries Inc</t>
  </si>
  <si>
    <t>OXM</t>
  </si>
  <si>
    <t>The Cato Corp</t>
  </si>
  <si>
    <t>CATO</t>
  </si>
  <si>
    <t>Maxlinear Inc.</t>
  </si>
  <si>
    <t>MXL</t>
  </si>
  <si>
    <t>OKTA Inc</t>
  </si>
  <si>
    <t>Strayer Education Inc</t>
  </si>
  <si>
    <t>STRA</t>
  </si>
  <si>
    <t>American Public Education Inc.</t>
  </si>
  <si>
    <t>APEI</t>
  </si>
  <si>
    <t>Teladoc Health Inc</t>
  </si>
  <si>
    <t>Apartment Investment &amp; Management Co</t>
  </si>
  <si>
    <t>AIV</t>
  </si>
  <si>
    <t>Global Blood Therapeutics Inc</t>
  </si>
  <si>
    <t>GBT</t>
  </si>
  <si>
    <t>Allegro MicroSystems Inc</t>
  </si>
  <si>
    <t>ALGM</t>
  </si>
  <si>
    <t>Cognyte Software Ltd</t>
  </si>
  <si>
    <t>CGNT</t>
  </si>
  <si>
    <t>Ciena Corporation</t>
  </si>
  <si>
    <t>iHeartMedia Inc</t>
  </si>
  <si>
    <t>IHRT</t>
  </si>
  <si>
    <t>Ooma Inc</t>
  </si>
  <si>
    <t>OOMA</t>
  </si>
  <si>
    <t>Quinstreet Inc</t>
  </si>
  <si>
    <t>QNST</t>
  </si>
  <si>
    <t>Pzena Investment Management Inc</t>
  </si>
  <si>
    <t>PZN</t>
  </si>
  <si>
    <t>Health Catalyst Inc</t>
  </si>
  <si>
    <t>HCAT</t>
  </si>
  <si>
    <t>NextGen Healthcare Inc</t>
  </si>
  <si>
    <t>NXGN</t>
  </si>
  <si>
    <t>Chefs' Warehouse Inc/The</t>
  </si>
  <si>
    <t>CHEF</t>
  </si>
  <si>
    <t>Corsair Gaming Inc</t>
  </si>
  <si>
    <t>CRSR</t>
  </si>
  <si>
    <t>Hyster-Yale Materials Handling Inc</t>
  </si>
  <si>
    <t>HY</t>
  </si>
  <si>
    <t>Beauty Health Company</t>
  </si>
  <si>
    <t>SKIN</t>
  </si>
  <si>
    <t>ProShares UltraShort Nasdaq Biotechnology</t>
  </si>
  <si>
    <t>BIS</t>
  </si>
  <si>
    <t>Park Hotels &amp; Resorts Inc</t>
  </si>
  <si>
    <t>PK</t>
  </si>
  <si>
    <t>Blucora Inc</t>
  </si>
  <si>
    <t>BCOR</t>
  </si>
  <si>
    <t>Kohl's Corp</t>
  </si>
  <si>
    <t>SailPoint Technologies Holdings Inc</t>
  </si>
  <si>
    <t>SAIL</t>
  </si>
  <si>
    <t>Sotera Health Company</t>
  </si>
  <si>
    <t>SHC</t>
  </si>
  <si>
    <t>CalAmp Corp</t>
  </si>
  <si>
    <t>CAMP</t>
  </si>
  <si>
    <t>VERTEX PHARMACEUTICALS INC</t>
  </si>
  <si>
    <t>Commercial Metals Co</t>
  </si>
  <si>
    <t>CMC</t>
  </si>
  <si>
    <t>NOV Inc</t>
  </si>
  <si>
    <t>Briston Group Inc</t>
  </si>
  <si>
    <t>VTOL</t>
  </si>
  <si>
    <t>Nomura Holdings Inc</t>
  </si>
  <si>
    <t>NMR</t>
  </si>
  <si>
    <t>Red Rock Resorts Inc</t>
  </si>
  <si>
    <t>RRR</t>
  </si>
  <si>
    <t>Ducommun Inc</t>
  </si>
  <si>
    <t>DCO</t>
  </si>
  <si>
    <t>USA Compression Partners LP</t>
  </si>
  <si>
    <t>USAC</t>
  </si>
  <si>
    <t>Lifetime Brands Inc</t>
  </si>
  <si>
    <t>LCUT</t>
  </si>
  <si>
    <t>HAEMONETICS CORP</t>
  </si>
  <si>
    <t>HAE</t>
  </si>
  <si>
    <t>ATN International Inc</t>
  </si>
  <si>
    <t>ATNI</t>
  </si>
  <si>
    <t>ProShares UltraPro S&amp;P 500</t>
  </si>
  <si>
    <t>NEUROCRINE BIOSCIENCES INC</t>
  </si>
  <si>
    <t>NBIX</t>
  </si>
  <si>
    <t>AMKOR TECHNOLOGY INC</t>
  </si>
  <si>
    <t>AMKR</t>
  </si>
  <si>
    <t>TechTarget Inc</t>
  </si>
  <si>
    <t>TTGT</t>
  </si>
  <si>
    <t>CREE INC.</t>
  </si>
  <si>
    <t>AAR Corp</t>
  </si>
  <si>
    <t>Direxion Daily Russia Bull 2X Shares</t>
  </si>
  <si>
    <t>RUSL</t>
  </si>
  <si>
    <t>Western Digital Corp</t>
  </si>
  <si>
    <t>Sociedad Quimica y Minera de Chile SA</t>
  </si>
  <si>
    <t>SQM</t>
  </si>
  <si>
    <t>GrubHub Inc.</t>
  </si>
  <si>
    <t>GRUB</t>
  </si>
  <si>
    <t>Mednax Inc</t>
  </si>
  <si>
    <t>MD</t>
  </si>
  <si>
    <t>Tencent Music Entertainment Group</t>
  </si>
  <si>
    <t>Brookfield Property Partners LP</t>
  </si>
  <si>
    <t>BPY</t>
  </si>
  <si>
    <t>FRANKLIN COVEY CO</t>
  </si>
  <si>
    <t>FC</t>
  </si>
  <si>
    <t>Five Point Holdings LLC</t>
  </si>
  <si>
    <t>FPH</t>
  </si>
  <si>
    <t>Lufax Holding Ltd</t>
  </si>
  <si>
    <t>LU</t>
  </si>
  <si>
    <t>Arconic Corp</t>
  </si>
  <si>
    <t>ARNC</t>
  </si>
  <si>
    <t>SuRo Capital Corp</t>
  </si>
  <si>
    <t>SSSS</t>
  </si>
  <si>
    <t>Cimarex Energy Co</t>
  </si>
  <si>
    <t>XEC</t>
  </si>
  <si>
    <t>Everbridge Inc</t>
  </si>
  <si>
    <t>EVBG</t>
  </si>
  <si>
    <t>Genesis Energy LP</t>
  </si>
  <si>
    <t>GEL</t>
  </si>
  <si>
    <t>Autohome Inc. Sponsored ADR Class A</t>
  </si>
  <si>
    <t>ATHM</t>
  </si>
  <si>
    <t>AdvanSix Inc</t>
  </si>
  <si>
    <t>ASIX</t>
  </si>
  <si>
    <t>Absolute Software Corporation</t>
  </si>
  <si>
    <t>ABST</t>
  </si>
  <si>
    <t>Heritage-Crystal Clean Inc.</t>
  </si>
  <si>
    <t>HCCI</t>
  </si>
  <si>
    <t>Nexa Resources SA</t>
  </si>
  <si>
    <t>NEXA</t>
  </si>
  <si>
    <t>EZCORP Inc</t>
  </si>
  <si>
    <t>EZPW</t>
  </si>
  <si>
    <t>Qurate Retail Group Inc QVC Gr</t>
  </si>
  <si>
    <t>QRTEA</t>
  </si>
  <si>
    <t>Six Flags Entertainment Corp</t>
  </si>
  <si>
    <t>SIX</t>
  </si>
  <si>
    <t>Live Oak Bancshares Inc</t>
  </si>
  <si>
    <t>LOB</t>
  </si>
  <si>
    <t>Spirit Aerosystems Holdings Inc</t>
  </si>
  <si>
    <t>SPR</t>
  </si>
  <si>
    <t>Ribbon Communications Inc</t>
  </si>
  <si>
    <t>RBBN</t>
  </si>
  <si>
    <t>Bentley Systems Incorporated</t>
  </si>
  <si>
    <t>BSY</t>
  </si>
  <si>
    <t>DIGI INTERNATIONAL INC</t>
  </si>
  <si>
    <t>DGII</t>
  </si>
  <si>
    <t>KULICKE  SOFA INDS INC</t>
  </si>
  <si>
    <t>KLIC</t>
  </si>
  <si>
    <t>Petroleo Brasileiro SA [class A]</t>
  </si>
  <si>
    <t>PBR/A</t>
  </si>
  <si>
    <t>Kontoor Brands Inc</t>
  </si>
  <si>
    <t>KTB</t>
  </si>
  <si>
    <t>IROBOT CORP</t>
  </si>
  <si>
    <t>VIACA</t>
  </si>
  <si>
    <t>Dynatrace Inc</t>
  </si>
  <si>
    <t>DT</t>
  </si>
  <si>
    <t>Gold Fields Ltd</t>
  </si>
  <si>
    <t>GFI</t>
  </si>
  <si>
    <t>Novocure Limited</t>
  </si>
  <si>
    <t>NVCR</t>
  </si>
  <si>
    <t>SAFEGUARD SCIENTIFICS INC</t>
  </si>
  <si>
    <t>SFE</t>
  </si>
  <si>
    <t>Direxion Daily S&amp;P 500 Bull 3X</t>
  </si>
  <si>
    <t>SPXL</t>
  </si>
  <si>
    <t>The Buckle Inc</t>
  </si>
  <si>
    <t>BKE</t>
  </si>
  <si>
    <t>ArcelorMittal</t>
  </si>
  <si>
    <t>Realogy Holdings Corp</t>
  </si>
  <si>
    <t>RLGY</t>
  </si>
  <si>
    <t>Oak Street Health Inc</t>
  </si>
  <si>
    <t>Ford Motor Co</t>
  </si>
  <si>
    <t>AtriCure Inc</t>
  </si>
  <si>
    <t>ATRC</t>
  </si>
  <si>
    <t>QAD Inc</t>
  </si>
  <si>
    <t>QADA</t>
  </si>
  <si>
    <t>ProAssurance Corp</t>
  </si>
  <si>
    <t>PRA</t>
  </si>
  <si>
    <t>Royal Caribbean Cruises Ltd</t>
  </si>
  <si>
    <t>FormFactor Inc</t>
  </si>
  <si>
    <t>FORM</t>
  </si>
  <si>
    <t>National Beverage Corp</t>
  </si>
  <si>
    <t>FIZZ</t>
  </si>
  <si>
    <t>Eldorado Gold Corp</t>
  </si>
  <si>
    <t>EGO</t>
  </si>
  <si>
    <t>ProShares UltraShort Financials</t>
  </si>
  <si>
    <t>SKF</t>
  </si>
  <si>
    <t>The EW Scripps Co</t>
  </si>
  <si>
    <t>SSP</t>
  </si>
  <si>
    <t>Onto Innovation Inc</t>
  </si>
  <si>
    <t>ONTO</t>
  </si>
  <si>
    <t>Avaya Holdings Corporation</t>
  </si>
  <si>
    <t>AVYA</t>
  </si>
  <si>
    <t>Intricon Corporation</t>
  </si>
  <si>
    <t>IIN</t>
  </si>
  <si>
    <t>STONERIDGE INC</t>
  </si>
  <si>
    <t>SRI</t>
  </si>
  <si>
    <t>Vidler Water Resouces Inc</t>
  </si>
  <si>
    <t>VWTR</t>
  </si>
  <si>
    <t>StepStone Group Inc</t>
  </si>
  <si>
    <t>STEP</t>
  </si>
  <si>
    <t>DineEquity Inc</t>
  </si>
  <si>
    <t>DIN</t>
  </si>
  <si>
    <t>Forestar Real Estate Group Inc</t>
  </si>
  <si>
    <t>FOR</t>
  </si>
  <si>
    <t>Pan American Silver Corp</t>
  </si>
  <si>
    <t>PAAS</t>
  </si>
  <si>
    <t>Ionis Pharmaceuticals Inc</t>
  </si>
  <si>
    <t>IONS</t>
  </si>
  <si>
    <t>SSR Mining Inc</t>
  </si>
  <si>
    <t>SSRM</t>
  </si>
  <si>
    <t>Clearfield Inc.</t>
  </si>
  <si>
    <t>CLFD</t>
  </si>
  <si>
    <t>Foley Trasimene Acquisition Corp</t>
  </si>
  <si>
    <t>WPF</t>
  </si>
  <si>
    <t>Harsco Corp</t>
  </si>
  <si>
    <t>HSC</t>
  </si>
  <si>
    <t>M/I Homes Inc</t>
  </si>
  <si>
    <t>MHO</t>
  </si>
  <si>
    <t>Rackspace Technology Inc</t>
  </si>
  <si>
    <t>RXT</t>
  </si>
  <si>
    <t>Modine Manufacturing Co</t>
  </si>
  <si>
    <t>MOD</t>
  </si>
  <si>
    <t>MITEK SYSTEMS INC</t>
  </si>
  <si>
    <t>MITK</t>
  </si>
  <si>
    <t>Brigham Minerals Inc</t>
  </si>
  <si>
    <t>MNRL</t>
  </si>
  <si>
    <t>Penumbra Inc</t>
  </si>
  <si>
    <t>PEN</t>
  </si>
  <si>
    <t>Sleep Number Corp</t>
  </si>
  <si>
    <t>SNBR</t>
  </si>
  <si>
    <t>Benefitfocus Inc</t>
  </si>
  <si>
    <t>BNFT</t>
  </si>
  <si>
    <t>PetIQ Inc</t>
  </si>
  <si>
    <t>PETQ</t>
  </si>
  <si>
    <t>Axon Enterprise Inc</t>
  </si>
  <si>
    <t>AXON</t>
  </si>
  <si>
    <t>ProShares Ultra Nasdaq Biotechnology</t>
  </si>
  <si>
    <t>BIB</t>
  </si>
  <si>
    <t>Equinox Gold Corp</t>
  </si>
  <si>
    <t>EQX</t>
  </si>
  <si>
    <t>Dragoneer Growth Opportunities Corp</t>
  </si>
  <si>
    <t>DGNR</t>
  </si>
  <si>
    <t>Franklin Street Properties Corp</t>
  </si>
  <si>
    <t>FSP</t>
  </si>
  <si>
    <t>Ulta Salon Cosmetics &amp; Fragrance Inc</t>
  </si>
  <si>
    <t>KVH INDUSTRIES INC</t>
  </si>
  <si>
    <t>KVHI</t>
  </si>
  <si>
    <t>Cia de Minas Buenaventura SAA</t>
  </si>
  <si>
    <t>BVN</t>
  </si>
  <si>
    <t>Avalara Inc</t>
  </si>
  <si>
    <t>AVLR</t>
  </si>
  <si>
    <t>Madison Square Garden Entertainment Corp</t>
  </si>
  <si>
    <t>MSGE</t>
  </si>
  <si>
    <t>R1 RCM Inc</t>
  </si>
  <si>
    <t>RCM</t>
  </si>
  <si>
    <t>Altimeter Growth Corp</t>
  </si>
  <si>
    <t>AGC</t>
  </si>
  <si>
    <t>Controladora Vuela Compania de Aviacion S.A.B. DE C.V.</t>
  </si>
  <si>
    <t>VLRS</t>
  </si>
  <si>
    <t>Kornit Digital Ltd</t>
  </si>
  <si>
    <t>KRNT</t>
  </si>
  <si>
    <t>Colony Capital Inc</t>
  </si>
  <si>
    <t>CLNY</t>
  </si>
  <si>
    <t>Direxion Daily FTSE Europe Bull 3x Shares</t>
  </si>
  <si>
    <t>EURL</t>
  </si>
  <si>
    <t>Noodles &amp; Company</t>
  </si>
  <si>
    <t>NDLS</t>
  </si>
  <si>
    <t>ProShares UltraShort QQQ</t>
  </si>
  <si>
    <t>QID</t>
  </si>
  <si>
    <t>Ceva Inc</t>
  </si>
  <si>
    <t>CEVA</t>
  </si>
  <si>
    <t>Lifevantage Corporation</t>
  </si>
  <si>
    <t>LFVN</t>
  </si>
  <si>
    <t>SkyWest Inc</t>
  </si>
  <si>
    <t>SKYW</t>
  </si>
  <si>
    <t>FireEye Inc</t>
  </si>
  <si>
    <t>Cardiovascular Systems Inc</t>
  </si>
  <si>
    <t>CSII</t>
  </si>
  <si>
    <t>Sally Beauty Holdings Inc</t>
  </si>
  <si>
    <t>SBH</t>
  </si>
  <si>
    <t>Oasis Petroleum Inc</t>
  </si>
  <si>
    <t>OAS</t>
  </si>
  <si>
    <t>Olin Corp</t>
  </si>
  <si>
    <t>Clearwater Paper Corporation</t>
  </si>
  <si>
    <t>CLW</t>
  </si>
  <si>
    <t>Open Lending Corporation</t>
  </si>
  <si>
    <t>LPRO</t>
  </si>
  <si>
    <t>EQUITRANS MIDSTREAM CORP</t>
  </si>
  <si>
    <t>ETRN</t>
  </si>
  <si>
    <t>James River Group Holdings Ltd</t>
  </si>
  <si>
    <t>JRVR</t>
  </si>
  <si>
    <t>The Greenbrier Cos Inc</t>
  </si>
  <si>
    <t>GBX</t>
  </si>
  <si>
    <t>Tredegar Corp</t>
  </si>
  <si>
    <t>TG</t>
  </si>
  <si>
    <t>Tenet Healthcare Corp</t>
  </si>
  <si>
    <t>Varonis Systems Inc</t>
  </si>
  <si>
    <t>VRNS</t>
  </si>
  <si>
    <t>GSI Technology Inc</t>
  </si>
  <si>
    <t>GSIT</t>
  </si>
  <si>
    <t>AdecoAgro SA</t>
  </si>
  <si>
    <t>AGRO</t>
  </si>
  <si>
    <t>HollyFrontier Corp</t>
  </si>
  <si>
    <t>Sonic Automotive Inc</t>
  </si>
  <si>
    <t>SAH</t>
  </si>
  <si>
    <t>Evolent Health Inc</t>
  </si>
  <si>
    <t>EVH</t>
  </si>
  <si>
    <t>Orchid Island Capital Inc</t>
  </si>
  <si>
    <t>ORC</t>
  </si>
  <si>
    <t>Iridium Communications Inc.</t>
  </si>
  <si>
    <t>IRDM</t>
  </si>
  <si>
    <t>Spartan Acquisition Corp</t>
  </si>
  <si>
    <t>SPRQ</t>
  </si>
  <si>
    <t>Hannon Armstrong Sustainable Infrastructure Capital Inc</t>
  </si>
  <si>
    <t>HASI</t>
  </si>
  <si>
    <t>ALKERMES INC</t>
  </si>
  <si>
    <t>ALKS</t>
  </si>
  <si>
    <t>SEMTECH CORP</t>
  </si>
  <si>
    <t>SMTC</t>
  </si>
  <si>
    <t>L Brands Inc</t>
  </si>
  <si>
    <t>Seagen Inc</t>
  </si>
  <si>
    <t>SGEN</t>
  </si>
  <si>
    <t>Citizens Inc</t>
  </si>
  <si>
    <t>CIA</t>
  </si>
  <si>
    <t>Direxion Daily CSI 300 China A Share Bull 2X Shares</t>
  </si>
  <si>
    <t>CHAU</t>
  </si>
  <si>
    <t>The Mosaic Co</t>
  </si>
  <si>
    <t>American National Bankshares Inc</t>
  </si>
  <si>
    <t>AMNB</t>
  </si>
  <si>
    <t>Shake Shack Inc</t>
  </si>
  <si>
    <t>Turning Point Brands Inc</t>
  </si>
  <si>
    <t>TPB</t>
  </si>
  <si>
    <t>Arlington Asset Investment Corp</t>
  </si>
  <si>
    <t>AAIC</t>
  </si>
  <si>
    <t>LeMaitre Vascular Inc</t>
  </si>
  <si>
    <t>LMAT</t>
  </si>
  <si>
    <t>BrightView Holdings Inc</t>
  </si>
  <si>
    <t>BV</t>
  </si>
  <si>
    <t>Alteryx Inc</t>
  </si>
  <si>
    <t>AYX</t>
  </si>
  <si>
    <t>ProShares Ultra Technology</t>
  </si>
  <si>
    <t>ROM</t>
  </si>
  <si>
    <t>HubSpot Inc</t>
  </si>
  <si>
    <t>HUBS</t>
  </si>
  <si>
    <t>Uber Technologies Inc</t>
  </si>
  <si>
    <t>Enanta Pharmaceuticals Inc.</t>
  </si>
  <si>
    <t>ENTA</t>
  </si>
  <si>
    <t>ArcBest Corp</t>
  </si>
  <si>
    <t>ARCB</t>
  </si>
  <si>
    <t>Tenable Holdings Inc</t>
  </si>
  <si>
    <t>TENB</t>
  </si>
  <si>
    <t>BRP Group Inc</t>
  </si>
  <si>
    <t>BRP</t>
  </si>
  <si>
    <t>Trinseo SA</t>
  </si>
  <si>
    <t>TSE</t>
  </si>
  <si>
    <t>LANDEC CORP</t>
  </si>
  <si>
    <t>LNDC</t>
  </si>
  <si>
    <t>Louisiana-Pacific Corp</t>
  </si>
  <si>
    <t>LPX</t>
  </si>
  <si>
    <t>ProShares UltraPro Dow30</t>
  </si>
  <si>
    <t>UDOW</t>
  </si>
  <si>
    <t>Axonics Inc</t>
  </si>
  <si>
    <t>AXNX</t>
  </si>
  <si>
    <t>HARVARD APPARATUS</t>
  </si>
  <si>
    <t>HBIO</t>
  </si>
  <si>
    <t>Halliburton Co</t>
  </si>
  <si>
    <t>ADTRAN Inc</t>
  </si>
  <si>
    <t>ADTN</t>
  </si>
  <si>
    <t>Upland Software Inc</t>
  </si>
  <si>
    <t>UPLD</t>
  </si>
  <si>
    <t>Pros Holdings Inc</t>
  </si>
  <si>
    <t>PRO</t>
  </si>
  <si>
    <t>Cadence Bancorporation</t>
  </si>
  <si>
    <t>CADE</t>
  </si>
  <si>
    <t>Crocs Inc.</t>
  </si>
  <si>
    <t>CROX</t>
  </si>
  <si>
    <t>Glatfelter Corporation</t>
  </si>
  <si>
    <t>GLT</t>
  </si>
  <si>
    <t>Ajax I</t>
  </si>
  <si>
    <t>AJAX</t>
  </si>
  <si>
    <t>Performance Food Group Company</t>
  </si>
  <si>
    <t>PFGC</t>
  </si>
  <si>
    <t>Natural Grocers by Vitamin Cottage Inc</t>
  </si>
  <si>
    <t>NGVC</t>
  </si>
  <si>
    <t>Beyond Meat Inc</t>
  </si>
  <si>
    <t>Regional Management Corporation</t>
  </si>
  <si>
    <t>RM</t>
  </si>
  <si>
    <t>ADT Inc</t>
  </si>
  <si>
    <t>ADT</t>
  </si>
  <si>
    <t>Social Capital Hedosophia Holdings Corp IV</t>
  </si>
  <si>
    <t>IPOD</t>
  </si>
  <si>
    <t>Cia de Saneamento Basico do Estado de Sao Paulo</t>
  </si>
  <si>
    <t>SBS</t>
  </si>
  <si>
    <t>Shyft Group Inc/The</t>
  </si>
  <si>
    <t>SHYF</t>
  </si>
  <si>
    <t>AXCELIS TECHNOLOGIES</t>
  </si>
  <si>
    <t>ACLS</t>
  </si>
  <si>
    <t>Chatham Lodging Trust</t>
  </si>
  <si>
    <t>CLDT</t>
  </si>
  <si>
    <t>Kaiser Aluminum Corp</t>
  </si>
  <si>
    <t>KALU</t>
  </si>
  <si>
    <t>Argan Inc</t>
  </si>
  <si>
    <t>AGX</t>
  </si>
  <si>
    <t>iPath Series B Bloomberg Coffee Subindex TR ETN</t>
  </si>
  <si>
    <t>JO</t>
  </si>
  <si>
    <t>Xencor Inc</t>
  </si>
  <si>
    <t>XNCR</t>
  </si>
  <si>
    <t>Builders FirstSource Inc</t>
  </si>
  <si>
    <t>BLDR</t>
  </si>
  <si>
    <t>Ternium SA</t>
  </si>
  <si>
    <t>TX</t>
  </si>
  <si>
    <t>ADVANCED ENERGY INDS INC</t>
  </si>
  <si>
    <t>AEIS</t>
  </si>
  <si>
    <t>WisdomTree Investments Inc</t>
  </si>
  <si>
    <t>WETF</t>
  </si>
  <si>
    <t>Workiva Inc</t>
  </si>
  <si>
    <t>WK</t>
  </si>
  <si>
    <t>Marvell Technology Group Ltd</t>
  </si>
  <si>
    <t>Sierra Wireless</t>
  </si>
  <si>
    <t>SWIR</t>
  </si>
  <si>
    <t>EXELIXIS INC.</t>
  </si>
  <si>
    <t>EXEL</t>
  </si>
  <si>
    <t>Qell Acquisition Corp</t>
  </si>
  <si>
    <t>QELL</t>
  </si>
  <si>
    <t>Avient Corporation</t>
  </si>
  <si>
    <t>AVNT</t>
  </si>
  <si>
    <t>Brinker International Inc</t>
  </si>
  <si>
    <t>EAT</t>
  </si>
  <si>
    <t>CNB Financial Corp/PA</t>
  </si>
  <si>
    <t>CCNE</t>
  </si>
  <si>
    <t>Acceleron Pharma Inc</t>
  </si>
  <si>
    <t>XLRN</t>
  </si>
  <si>
    <t>Malibu Boats Inc.</t>
  </si>
  <si>
    <t>MBUU</t>
  </si>
  <si>
    <t>Atkore Inc</t>
  </si>
  <si>
    <t>ATKR</t>
  </si>
  <si>
    <t>Colony Credit Real Estate Inc</t>
  </si>
  <si>
    <t>CLNC</t>
  </si>
  <si>
    <t>Direxion Daily MSCI India Bull 2X Shares</t>
  </si>
  <si>
    <t>INDL</t>
  </si>
  <si>
    <t>JETBLUE AIRWAYS</t>
  </si>
  <si>
    <t>JBLU</t>
  </si>
  <si>
    <t>Medifast Inc</t>
  </si>
  <si>
    <t>MED</t>
  </si>
  <si>
    <t>The Cheesecake Factory Inc</t>
  </si>
  <si>
    <t>CAKE</t>
  </si>
  <si>
    <t>United Airlines Holdings Inc</t>
  </si>
  <si>
    <t>Americas Car Mart Inc</t>
  </si>
  <si>
    <t>CRMT</t>
  </si>
  <si>
    <t>Chegg Inc</t>
  </si>
  <si>
    <t>CHGG</t>
  </si>
  <si>
    <t>BlackRock Capital Investment Corp</t>
  </si>
  <si>
    <t>BKCC</t>
  </si>
  <si>
    <t>H&amp;E Equipment Services Inc</t>
  </si>
  <si>
    <t>HEES</t>
  </si>
  <si>
    <t>Boyd Gaming Corp</t>
  </si>
  <si>
    <t>Prestige Consumer Healthcare Inc</t>
  </si>
  <si>
    <t>PBH</t>
  </si>
  <si>
    <t>Terex Corp</t>
  </si>
  <si>
    <t>TEX</t>
  </si>
  <si>
    <t>Summit Materials Inc</t>
  </si>
  <si>
    <t>SUM</t>
  </si>
  <si>
    <t>JELD-WEN Holding Inc</t>
  </si>
  <si>
    <t>JELD</t>
  </si>
  <si>
    <t>Inovalon Holdings Inc.</t>
  </si>
  <si>
    <t>INOV</t>
  </si>
  <si>
    <t>DARLING INGREDIENTS INC</t>
  </si>
  <si>
    <t>DAR</t>
  </si>
  <si>
    <t>Kratos Defense &amp; Security Solutions Inc.</t>
  </si>
  <si>
    <t>KTOS</t>
  </si>
  <si>
    <t>Luxfer Holdings PLC</t>
  </si>
  <si>
    <t>LXFR</t>
  </si>
  <si>
    <t>SpartanNash Co</t>
  </si>
  <si>
    <t>SPTN</t>
  </si>
  <si>
    <t>Global Water Resources Inc</t>
  </si>
  <si>
    <t>GWRS</t>
  </si>
  <si>
    <t>Liberty LiLAC Group- A</t>
  </si>
  <si>
    <t>LILA</t>
  </si>
  <si>
    <t>MGP Ingredients Inc</t>
  </si>
  <si>
    <t>MGPI</t>
  </si>
  <si>
    <t>Premier Financial Corp</t>
  </si>
  <si>
    <t>PFC</t>
  </si>
  <si>
    <t>Chesapeake Energy Corporation</t>
  </si>
  <si>
    <t>CHK</t>
  </si>
  <si>
    <t>Echo Global Logistics Inc</t>
  </si>
  <si>
    <t>ECHO</t>
  </si>
  <si>
    <t>First Trust NASDAQ Clean Edge Green Energy Index Fund</t>
  </si>
  <si>
    <t>QCLN</t>
  </si>
  <si>
    <t>Steelcase Inc</t>
  </si>
  <si>
    <t>SCS</t>
  </si>
  <si>
    <t>Cross Country Inc.</t>
  </si>
  <si>
    <t>CCRN</t>
  </si>
  <si>
    <t>Clarus Corp</t>
  </si>
  <si>
    <t>CLAR</t>
  </si>
  <si>
    <t>Corcept Therapeutics Inc.</t>
  </si>
  <si>
    <t>CORT</t>
  </si>
  <si>
    <t>Cimpress PLC</t>
  </si>
  <si>
    <t>CMPR</t>
  </si>
  <si>
    <t>Blueprint Medicines Corporation</t>
  </si>
  <si>
    <t>BPMC</t>
  </si>
  <si>
    <t>Financial Corporation</t>
  </si>
  <si>
    <t>FBK</t>
  </si>
  <si>
    <t>Oasis Midstream Partners LP</t>
  </si>
  <si>
    <t>OMP</t>
  </si>
  <si>
    <t>Heritage Insurance Holdings Inc</t>
  </si>
  <si>
    <t>HRTG</t>
  </si>
  <si>
    <t>Wix com Ltd</t>
  </si>
  <si>
    <t>WIX</t>
  </si>
  <si>
    <t>ProShares Ultra QQQ</t>
  </si>
  <si>
    <t>QLD</t>
  </si>
  <si>
    <t>Triumph Bancorp Inc</t>
  </si>
  <si>
    <t>TBK</t>
  </si>
  <si>
    <t>Verso Corp</t>
  </si>
  <si>
    <t>VRS</t>
  </si>
  <si>
    <t>Bloomin' Brands Inc</t>
  </si>
  <si>
    <t>BLMN</t>
  </si>
  <si>
    <t>MBIA Inc</t>
  </si>
  <si>
    <t>MBI</t>
  </si>
  <si>
    <t>RingCentral Inc</t>
  </si>
  <si>
    <t>Raven Industries Inc</t>
  </si>
  <si>
    <t>RAVN</t>
  </si>
  <si>
    <t>Triple-S Management Corporation</t>
  </si>
  <si>
    <t>GTS</t>
  </si>
  <si>
    <t>EchoStar Holding Corporation</t>
  </si>
  <si>
    <t>SATS</t>
  </si>
  <si>
    <t>Visteon Corp</t>
  </si>
  <si>
    <t>VC</t>
  </si>
  <si>
    <t>Koppers Holdings Inc</t>
  </si>
  <si>
    <t>KOP</t>
  </si>
  <si>
    <t>BellRing Brands Inc</t>
  </si>
  <si>
    <t>BRBR</t>
  </si>
  <si>
    <t>QIWI plc</t>
  </si>
  <si>
    <t>QIWI</t>
  </si>
  <si>
    <t>Carriage Services Inc</t>
  </si>
  <si>
    <t>CSV</t>
  </si>
  <si>
    <t>PBF Logistics LP</t>
  </si>
  <si>
    <t>PBFX</t>
  </si>
  <si>
    <t>YETI Holdings Inc</t>
  </si>
  <si>
    <t>Spotify Technology SA</t>
  </si>
  <si>
    <t>Stamps.com Inc</t>
  </si>
  <si>
    <t>Cowen Group Inc</t>
  </si>
  <si>
    <t>COWN</t>
  </si>
  <si>
    <t>Teradata Corp.</t>
  </si>
  <si>
    <t>TDC</t>
  </si>
  <si>
    <t>NOVA MEASURING INSTRUMENTS LTD</t>
  </si>
  <si>
    <t>NVMI</t>
  </si>
  <si>
    <t>Pacific Premier Bancorp Inc</t>
  </si>
  <si>
    <t>PPBI</t>
  </si>
  <si>
    <t>Enerpac Tool Group Corp</t>
  </si>
  <si>
    <t>EPAC</t>
  </si>
  <si>
    <t>RPT Realty</t>
  </si>
  <si>
    <t>RPT</t>
  </si>
  <si>
    <t>LG Display Co Ltd</t>
  </si>
  <si>
    <t>LPL</t>
  </si>
  <si>
    <t>Argenx SE</t>
  </si>
  <si>
    <t>ARGX</t>
  </si>
  <si>
    <t>Cushman and Wakefield PLC</t>
  </si>
  <si>
    <t>CWK</t>
  </si>
  <si>
    <t>Catchmark Timber Trust Inc</t>
  </si>
  <si>
    <t>CTT</t>
  </si>
  <si>
    <t>North American Energy Partners Inc</t>
  </si>
  <si>
    <t>NOA</t>
  </si>
  <si>
    <t>Yamana Gold Inc</t>
  </si>
  <si>
    <t>Meredith Corp</t>
  </si>
  <si>
    <t>MDP</t>
  </si>
  <si>
    <t>MagnaChip Semiconductor Corporation</t>
  </si>
  <si>
    <t>MX</t>
  </si>
  <si>
    <t>Sinclair Broadcast Group Inc</t>
  </si>
  <si>
    <t>SBGI</t>
  </si>
  <si>
    <t>ENERSIS S.A.</t>
  </si>
  <si>
    <t>ENIA</t>
  </si>
  <si>
    <t>Ormat Technologies Inc</t>
  </si>
  <si>
    <t>ORA</t>
  </si>
  <si>
    <t>Sterling Bancorp/DE</t>
  </si>
  <si>
    <t>STL</t>
  </si>
  <si>
    <t>UNDER ARMOUR INC</t>
  </si>
  <si>
    <t>Bluerock Residential Growth REIT Inc</t>
  </si>
  <si>
    <t>BRG</t>
  </si>
  <si>
    <t>Whole Earth Brands Inc</t>
  </si>
  <si>
    <t>FREE</t>
  </si>
  <si>
    <t>The St Joe Co</t>
  </si>
  <si>
    <t>JOE</t>
  </si>
  <si>
    <t>Kinross Gold Corp</t>
  </si>
  <si>
    <t>Pretium Resources Inc</t>
  </si>
  <si>
    <t>PVG</t>
  </si>
  <si>
    <t>NVIDIA Corp</t>
  </si>
  <si>
    <t>Paya Holdings Inc</t>
  </si>
  <si>
    <t>PAYA</t>
  </si>
  <si>
    <t>Driven Brands Holdings Inc</t>
  </si>
  <si>
    <t>DRVN</t>
  </si>
  <si>
    <t>CELESTICA INC</t>
  </si>
  <si>
    <t>CLS</t>
  </si>
  <si>
    <t>ProShares UltraShort MSCI Emerging Mrkts</t>
  </si>
  <si>
    <t>EEV</t>
  </si>
  <si>
    <t>Glaukos Corporation</t>
  </si>
  <si>
    <t>GKOS</t>
  </si>
  <si>
    <t>NORTHWEST PIPE CO</t>
  </si>
  <si>
    <t>NWPX</t>
  </si>
  <si>
    <t>B.Riley Financial Inc</t>
  </si>
  <si>
    <t>RILY</t>
  </si>
  <si>
    <t>Petroleo Brasileiro</t>
  </si>
  <si>
    <t>Valaris Limited</t>
  </si>
  <si>
    <t>VAL</t>
  </si>
  <si>
    <t>SITE Centers Corporation</t>
  </si>
  <si>
    <t>SITC</t>
  </si>
  <si>
    <t>CARGURUS INC. CLASS A</t>
  </si>
  <si>
    <t>CARG</t>
  </si>
  <si>
    <t>Granite Construction Inc</t>
  </si>
  <si>
    <t>GVA</t>
  </si>
  <si>
    <t>Seabridge Gold Inc</t>
  </si>
  <si>
    <t>SA</t>
  </si>
  <si>
    <t>Insulet Corporation</t>
  </si>
  <si>
    <t>PODD</t>
  </si>
  <si>
    <t>AngloGold Ashanti Ltd</t>
  </si>
  <si>
    <t>AU</t>
  </si>
  <si>
    <t>Dana Inc</t>
  </si>
  <si>
    <t>DAN</t>
  </si>
  <si>
    <t>Construction Partners Inc</t>
  </si>
  <si>
    <t>ROAD</t>
  </si>
  <si>
    <t>TRI Pointe Homes Inc</t>
  </si>
  <si>
    <t>TPH</t>
  </si>
  <si>
    <t>Caesarstone Ltd</t>
  </si>
  <si>
    <t>CSTE</t>
  </si>
  <si>
    <t>Patrick Industries Inc</t>
  </si>
  <si>
    <t>PATK</t>
  </si>
  <si>
    <t>Weibo Corp (U.S.)</t>
  </si>
  <si>
    <t>ProShares UltraShort MSCI Europe</t>
  </si>
  <si>
    <t>EPV</t>
  </si>
  <si>
    <t>Marine Products Corp</t>
  </si>
  <si>
    <t>MPX</t>
  </si>
  <si>
    <t>Cemex SAB de CV</t>
  </si>
  <si>
    <t>CX</t>
  </si>
  <si>
    <t>SiteOne Landscape Supply Inc</t>
  </si>
  <si>
    <t>SITE</t>
  </si>
  <si>
    <t>GLPG</t>
  </si>
  <si>
    <t>Novagold Resources Inc</t>
  </si>
  <si>
    <t>NG</t>
  </si>
  <si>
    <t>Evoqua Water Technologies Corp</t>
  </si>
  <si>
    <t>AQUA</t>
  </si>
  <si>
    <t>Grupo Televisa SAB</t>
  </si>
  <si>
    <t>TV</t>
  </si>
  <si>
    <t>Series C Liberty Formula One Common (Primary)</t>
  </si>
  <si>
    <t>BGNE</t>
  </si>
  <si>
    <t>Tandem Diabetes Care Inc.</t>
  </si>
  <si>
    <t>OneSpan Inc</t>
  </si>
  <si>
    <t>OSPN</t>
  </si>
  <si>
    <t>Allegiant Travel Co</t>
  </si>
  <si>
    <t>ALGT</t>
  </si>
  <si>
    <t>EOG Resources Inc</t>
  </si>
  <si>
    <t>A10 Networks Inc.</t>
  </si>
  <si>
    <t>ATEN</t>
  </si>
  <si>
    <t>Ranpak Holdings Corp</t>
  </si>
  <si>
    <t>PACK</t>
  </si>
  <si>
    <t>Bridgetown 2 Holdings Limited</t>
  </si>
  <si>
    <t>BTNB</t>
  </si>
  <si>
    <t>HealthEquity Inc</t>
  </si>
  <si>
    <t>HQY</t>
  </si>
  <si>
    <t>Aerovironment Inc.</t>
  </si>
  <si>
    <t>AVAV</t>
  </si>
  <si>
    <t>ProShares UltraShort MidCap400</t>
  </si>
  <si>
    <t>MZZ</t>
  </si>
  <si>
    <t>Twitter Inc</t>
  </si>
  <si>
    <t>Steel Dynamics Inc</t>
  </si>
  <si>
    <t>STLD</t>
  </si>
  <si>
    <t>MercadoLibre Inc</t>
  </si>
  <si>
    <t>PetMed Express Inc</t>
  </si>
  <si>
    <t>PETS</t>
  </si>
  <si>
    <t>NetApp Inc</t>
  </si>
  <si>
    <t>Horizon Therapeutics Plc</t>
  </si>
  <si>
    <t>HZNP</t>
  </si>
  <si>
    <t>Spark Energy Inc</t>
  </si>
  <si>
    <t>SPKE</t>
  </si>
  <si>
    <t>Liberty LiLAC Group Class C</t>
  </si>
  <si>
    <t>LILAK</t>
  </si>
  <si>
    <t>Repay Holdings Corporation</t>
  </si>
  <si>
    <t>RPAY</t>
  </si>
  <si>
    <t>Advantage Solutions Inc</t>
  </si>
  <si>
    <t>ADV</t>
  </si>
  <si>
    <t>Daktronics Inc</t>
  </si>
  <si>
    <t>DAKT</t>
  </si>
  <si>
    <t>Methanex Corp</t>
  </si>
  <si>
    <t>MEOH</t>
  </si>
  <si>
    <t>Nucor Corp</t>
  </si>
  <si>
    <t>Harley-Davidson Inc</t>
  </si>
  <si>
    <t>Guidewire Software Inc.</t>
  </si>
  <si>
    <t>GWRE</t>
  </si>
  <si>
    <t>Calavo Growers Inc</t>
  </si>
  <si>
    <t>CVGW</t>
  </si>
  <si>
    <t>Nokia OYJ</t>
  </si>
  <si>
    <t>Riverview Bancorp Inc</t>
  </si>
  <si>
    <t>RVSB</t>
  </si>
  <si>
    <t>Diversey Holdings Ltd</t>
  </si>
  <si>
    <t>DSEY</t>
  </si>
  <si>
    <t>Globant S A</t>
  </si>
  <si>
    <t>GLOB</t>
  </si>
  <si>
    <t>UNIVERSAL ELECTRONICS INC</t>
  </si>
  <si>
    <t>UEIC</t>
  </si>
  <si>
    <t>PDF Solutions Inc.</t>
  </si>
  <si>
    <t>PDFS</t>
  </si>
  <si>
    <t>Hope Bancorp Inc</t>
  </si>
  <si>
    <t>HOPE</t>
  </si>
  <si>
    <t>Monarch Casino &amp; Resort Inc</t>
  </si>
  <si>
    <t>MCRI</t>
  </si>
  <si>
    <t>Independent Bank Corp/MI</t>
  </si>
  <si>
    <t>IBCP</t>
  </si>
  <si>
    <t>IMAX CORPORATION</t>
  </si>
  <si>
    <t>IMAX</t>
  </si>
  <si>
    <t>Dropbox Inc</t>
  </si>
  <si>
    <t>First Solar Inc.</t>
  </si>
  <si>
    <t>Synaptics Incorporated</t>
  </si>
  <si>
    <t>SYNA</t>
  </si>
  <si>
    <t>Melco Resorts and Entertainment</t>
  </si>
  <si>
    <t>MLCO</t>
  </si>
  <si>
    <t>SURMODICS INC</t>
  </si>
  <si>
    <t>SRDX</t>
  </si>
  <si>
    <t>Tapestry Inc</t>
  </si>
  <si>
    <t>State Auto Financial Corp</t>
  </si>
  <si>
    <t>STFC</t>
  </si>
  <si>
    <t>Taylor Morrison Home Corporation</t>
  </si>
  <si>
    <t>TMHC</t>
  </si>
  <si>
    <t>Brookfield Renewable Corporation Inc</t>
  </si>
  <si>
    <t>BEPC</t>
  </si>
  <si>
    <t>Datto Holding Corp</t>
  </si>
  <si>
    <t>MSP</t>
  </si>
  <si>
    <t>Floor &amp; Decor Holdings Inc</t>
  </si>
  <si>
    <t>FND</t>
  </si>
  <si>
    <t>Costamare Inc</t>
  </si>
  <si>
    <t>CMRE</t>
  </si>
  <si>
    <t>KAR Auction Services Inc</t>
  </si>
  <si>
    <t>KAR</t>
  </si>
  <si>
    <t>Columbus McKinnon Corp/NY</t>
  </si>
  <si>
    <t>CMCO</t>
  </si>
  <si>
    <t>China Lodging Group Ltd</t>
  </si>
  <si>
    <t>HTHT</t>
  </si>
  <si>
    <t>Tata Motors Ltd</t>
  </si>
  <si>
    <t>OWENS-ILLINOIS INC</t>
  </si>
  <si>
    <t>OI</t>
  </si>
  <si>
    <t>The Chemours Co</t>
  </si>
  <si>
    <t>i3 Verticals Inc</t>
  </si>
  <si>
    <t>IIIV</t>
  </si>
  <si>
    <t>Shutterstock Inc.</t>
  </si>
  <si>
    <t>SSTK</t>
  </si>
  <si>
    <t>Under Armour Inc class A</t>
  </si>
  <si>
    <t>UNISYS CORP</t>
  </si>
  <si>
    <t>UIS</t>
  </si>
  <si>
    <t>J Alexander's Holdings Inc</t>
  </si>
  <si>
    <t>JAX</t>
  </si>
  <si>
    <t>CMC Materials Inc</t>
  </si>
  <si>
    <t>CCMP</t>
  </si>
  <si>
    <t>DCP Midstream LP</t>
  </si>
  <si>
    <t>DCP</t>
  </si>
  <si>
    <t>Veeva Systems Inc</t>
  </si>
  <si>
    <t>VEEV</t>
  </si>
  <si>
    <t>Albany International Corp</t>
  </si>
  <si>
    <t>AIN</t>
  </si>
  <si>
    <t>Colliers International Group Inc</t>
  </si>
  <si>
    <t>CIGI</t>
  </si>
  <si>
    <t>GATES INDUSTRAIL CORPORATION PLC</t>
  </si>
  <si>
    <t>GTES</t>
  </si>
  <si>
    <t>Mission Produce Inc</t>
  </si>
  <si>
    <t>AVO</t>
  </si>
  <si>
    <t>Group 1 Automotive Inc</t>
  </si>
  <si>
    <t>GPI</t>
  </si>
  <si>
    <t>Hanger Inc</t>
  </si>
  <si>
    <t>HNGR</t>
  </si>
  <si>
    <t>World Fuel Services Corp</t>
  </si>
  <si>
    <t>INT</t>
  </si>
  <si>
    <t>Sandstorm Gold Ltd</t>
  </si>
  <si>
    <t>SAND</t>
  </si>
  <si>
    <t>SFL Corporation Ltd</t>
  </si>
  <si>
    <t>SFL</t>
  </si>
  <si>
    <t>Loma Negra Cia Industrial Argentina SA</t>
  </si>
  <si>
    <t>LOMA</t>
  </si>
  <si>
    <t>TrueBlue Inc</t>
  </si>
  <si>
    <t>TBI</t>
  </si>
  <si>
    <t>Ethan Allen Interiors Inc</t>
  </si>
  <si>
    <t>ETH</t>
  </si>
  <si>
    <t>Canada Goose Holdings Inc</t>
  </si>
  <si>
    <t>Alarm com Holdings Inc</t>
  </si>
  <si>
    <t>ALRM</t>
  </si>
  <si>
    <t>Copa Holdings SA</t>
  </si>
  <si>
    <t>Heidrick &amp; Struggles International Inc</t>
  </si>
  <si>
    <t>HSII</t>
  </si>
  <si>
    <t>Workday Inc.</t>
  </si>
  <si>
    <t>Meritor Inc</t>
  </si>
  <si>
    <t>MTOR</t>
  </si>
  <si>
    <t>Teva Pharmaceutical Industries Ltd</t>
  </si>
  <si>
    <t>Utz Brands Inc</t>
  </si>
  <si>
    <t>UTZ</t>
  </si>
  <si>
    <t>The Goodyear Tire &amp; Rubber Co</t>
  </si>
  <si>
    <t>Wynn Resorts Ltd</t>
  </si>
  <si>
    <t>PIMCO Total Return Active Exchange-Traded Fund</t>
  </si>
  <si>
    <t>BOND</t>
  </si>
  <si>
    <t>IGSB</t>
  </si>
  <si>
    <t>ProShares UltraShort S&amp;P500</t>
  </si>
  <si>
    <t>Enable Midstream Partners LP</t>
  </si>
  <si>
    <t>ENBL</t>
  </si>
  <si>
    <t>ProShares Ultra Basic Materials</t>
  </si>
  <si>
    <t>UYM</t>
  </si>
  <si>
    <t>CommScope Holding Co Inc</t>
  </si>
  <si>
    <t>COMM</t>
  </si>
  <si>
    <t>Pacira BioSciences Inc</t>
  </si>
  <si>
    <t>PCRX</t>
  </si>
  <si>
    <t>Rent-A-Center Inc/TX</t>
  </si>
  <si>
    <t>RCII</t>
  </si>
  <si>
    <t>GX Acquisition Corp</t>
  </si>
  <si>
    <t>GXGX</t>
  </si>
  <si>
    <t>Belden Inc</t>
  </si>
  <si>
    <t>BDC</t>
  </si>
  <si>
    <t>Foot Locker Inc</t>
  </si>
  <si>
    <t>Callaway Golf Co</t>
  </si>
  <si>
    <t>ELY</t>
  </si>
  <si>
    <t>Systemax Inc</t>
  </si>
  <si>
    <t>SYX</t>
  </si>
  <si>
    <t>RadNet Inc.</t>
  </si>
  <si>
    <t>RDNT</t>
  </si>
  <si>
    <t>Eagle Bancorp Inc</t>
  </si>
  <si>
    <t>EGBN</t>
  </si>
  <si>
    <t>Ryman Hospitality Properties Inc</t>
  </si>
  <si>
    <t>RHP</t>
  </si>
  <si>
    <t>Schlumberger Ltd</t>
  </si>
  <si>
    <t>Halozyme Therapeutics Inc.</t>
  </si>
  <si>
    <t>HALO</t>
  </si>
  <si>
    <t>Haynes International Inc</t>
  </si>
  <si>
    <t>HAYN</t>
  </si>
  <si>
    <t>SCANSOURCE INC</t>
  </si>
  <si>
    <t>SCSC</t>
  </si>
  <si>
    <t>Hudson Pacific Properties Inc</t>
  </si>
  <si>
    <t>HPP</t>
  </si>
  <si>
    <t>Tivity Health Inc</t>
  </si>
  <si>
    <t>TVTY</t>
  </si>
  <si>
    <t>Aercap Holdings NV</t>
  </si>
  <si>
    <t>AER</t>
  </si>
  <si>
    <t>LGI Homes Inc</t>
  </si>
  <si>
    <t>LGIH</t>
  </si>
  <si>
    <t>KB Home</t>
  </si>
  <si>
    <t>KBH</t>
  </si>
  <si>
    <t>Jabil Inc</t>
  </si>
  <si>
    <t>JBL</t>
  </si>
  <si>
    <t>Griffon Corp</t>
  </si>
  <si>
    <t>GFF</t>
  </si>
  <si>
    <t>HomeStreet Inc</t>
  </si>
  <si>
    <t>HMST</t>
  </si>
  <si>
    <t>POSCO</t>
  </si>
  <si>
    <t>PKX</t>
  </si>
  <si>
    <t>Mr Cooper Group Inc</t>
  </si>
  <si>
    <t>COOP</t>
  </si>
  <si>
    <t>Ubiquiti Inc</t>
  </si>
  <si>
    <t>UI</t>
  </si>
  <si>
    <t>SuperMicro Computer Inc</t>
  </si>
  <si>
    <t>SMCI</t>
  </si>
  <si>
    <t>UFP Industries Inc</t>
  </si>
  <si>
    <t>UFPI</t>
  </si>
  <si>
    <t>Ambev SA</t>
  </si>
  <si>
    <t>ABEV</t>
  </si>
  <si>
    <t>GMS Inc</t>
  </si>
  <si>
    <t>GMS</t>
  </si>
  <si>
    <t>Helios Technologies Inc</t>
  </si>
  <si>
    <t>HLIO</t>
  </si>
  <si>
    <t>Oppenheimer Holdings Inc</t>
  </si>
  <si>
    <t>OPY</t>
  </si>
  <si>
    <t>Monolithic Power Systems Inc</t>
  </si>
  <si>
    <t>MPWR</t>
  </si>
  <si>
    <t>Barnes Group Inc</t>
  </si>
  <si>
    <t>B</t>
  </si>
  <si>
    <t>Verra Mobility Corporation</t>
  </si>
  <si>
    <t>VRRM</t>
  </si>
  <si>
    <t>Hess Corp</t>
  </si>
  <si>
    <t>Natus Medical Inc</t>
  </si>
  <si>
    <t>NTUS</t>
  </si>
  <si>
    <t>Pure Cycle Corporation</t>
  </si>
  <si>
    <t>PCYO</t>
  </si>
  <si>
    <t>Vonage Holdings Corp</t>
  </si>
  <si>
    <t>VG</t>
  </si>
  <si>
    <t>Green Dot Corporation</t>
  </si>
  <si>
    <t>GDOT</t>
  </si>
  <si>
    <t>Hexcel Corp</t>
  </si>
  <si>
    <t>HXL</t>
  </si>
  <si>
    <t>Wabash National Corp</t>
  </si>
  <si>
    <t>WNC</t>
  </si>
  <si>
    <t>Wolverine World Wide Inc</t>
  </si>
  <si>
    <t>WWW</t>
  </si>
  <si>
    <t>Masonite International Corp</t>
  </si>
  <si>
    <t>DOOR</t>
  </si>
  <si>
    <t>VERINT SYS INC</t>
  </si>
  <si>
    <t>VRNT</t>
  </si>
  <si>
    <t>The York Water Co</t>
  </si>
  <si>
    <t>YORW</t>
  </si>
  <si>
    <t>Western Midstream Partners LP</t>
  </si>
  <si>
    <t>Apogee Enterprises Inc</t>
  </si>
  <si>
    <t>APOG</t>
  </si>
  <si>
    <t>Acadia Healthcare Co Inc</t>
  </si>
  <si>
    <t>ACHC</t>
  </si>
  <si>
    <t>ON Semiconductor Corporation</t>
  </si>
  <si>
    <t>AppFolio Inc</t>
  </si>
  <si>
    <t>APPF</t>
  </si>
  <si>
    <t>VEECO INSTRUMENTS INC</t>
  </si>
  <si>
    <t>VECO</t>
  </si>
  <si>
    <t>ProShares UltraShort FTSE China 50</t>
  </si>
  <si>
    <t>FXP</t>
  </si>
  <si>
    <t>Patterson Cos Inc</t>
  </si>
  <si>
    <t>PDCO</t>
  </si>
  <si>
    <t>RE/MAX Holdings Inc</t>
  </si>
  <si>
    <t>RMAX</t>
  </si>
  <si>
    <t>Vale SA</t>
  </si>
  <si>
    <t>Albemarle Corp</t>
  </si>
  <si>
    <t>Ambac Financial Group Inc</t>
  </si>
  <si>
    <t>AMBC</t>
  </si>
  <si>
    <t>H&amp;R Block Inc</t>
  </si>
  <si>
    <t>HRB</t>
  </si>
  <si>
    <t>Park Aerospace Corp</t>
  </si>
  <si>
    <t>PKE</t>
  </si>
  <si>
    <t>ProShares Ultra FTSE China 50</t>
  </si>
  <si>
    <t>XPP</t>
  </si>
  <si>
    <t>Wesco International Inc</t>
  </si>
  <si>
    <t>WCC</t>
  </si>
  <si>
    <t>BankUnited Inc</t>
  </si>
  <si>
    <t>BKU</t>
  </si>
  <si>
    <t>Altair Engineering Inc</t>
  </si>
  <si>
    <t>ALTR</t>
  </si>
  <si>
    <t>Micron Technology Inc</t>
  </si>
  <si>
    <t>Signature Bank</t>
  </si>
  <si>
    <t>SBNY</t>
  </si>
  <si>
    <t>Tenaris SA</t>
  </si>
  <si>
    <t>TS</t>
  </si>
  <si>
    <t>PROG Holdings Inc</t>
  </si>
  <si>
    <t>PRG</t>
  </si>
  <si>
    <t>CrossFirst Bankshares Inc</t>
  </si>
  <si>
    <t>CFB</t>
  </si>
  <si>
    <t>HNI Corp</t>
  </si>
  <si>
    <t>HNI</t>
  </si>
  <si>
    <t>Model N Inc</t>
  </si>
  <si>
    <t>MODN</t>
  </si>
  <si>
    <t>NV5 Global Inc</t>
  </si>
  <si>
    <t>NVEE</t>
  </si>
  <si>
    <t>Invesco Mortgage Capital Inc</t>
  </si>
  <si>
    <t>ABM Industries Inc</t>
  </si>
  <si>
    <t>ABM</t>
  </si>
  <si>
    <t>Unitil Corp</t>
  </si>
  <si>
    <t>UTL</t>
  </si>
  <si>
    <t>Gorman Rupp Company</t>
  </si>
  <si>
    <t>GRC</t>
  </si>
  <si>
    <t>Installed Building Products Inc.</t>
  </si>
  <si>
    <t>IBP</t>
  </si>
  <si>
    <t>Welbilt Inc</t>
  </si>
  <si>
    <t>WBT</t>
  </si>
  <si>
    <t>Levi Strauss and Co</t>
  </si>
  <si>
    <t>LEVI</t>
  </si>
  <si>
    <t>Direxion Daily Healthcare Bull 3x Shares</t>
  </si>
  <si>
    <t>CURE</t>
  </si>
  <si>
    <t>Acadia Realty Trust</t>
  </si>
  <si>
    <t>AKR</t>
  </si>
  <si>
    <t>Vicor Corp</t>
  </si>
  <si>
    <t>VICR</t>
  </si>
  <si>
    <t>BlackLine Inc</t>
  </si>
  <si>
    <t>BL</t>
  </si>
  <si>
    <t>RLJ Lodging Trust</t>
  </si>
  <si>
    <t>RLJ</t>
  </si>
  <si>
    <t>Trecora Resources</t>
  </si>
  <si>
    <t>TREC</t>
  </si>
  <si>
    <t>Boise Cascade Co.</t>
  </si>
  <si>
    <t>BCC</t>
  </si>
  <si>
    <t>Cia Energetica de Minas Gerais</t>
  </si>
  <si>
    <t>CIG</t>
  </si>
  <si>
    <t>Playtika Holding Corp</t>
  </si>
  <si>
    <t>PLTK</t>
  </si>
  <si>
    <t>Perdoceo Education Corp</t>
  </si>
  <si>
    <t>PRDO</t>
  </si>
  <si>
    <t>Best Buy Co Inc</t>
  </si>
  <si>
    <t>Natural Resource Partners LP</t>
  </si>
  <si>
    <t>NRP</t>
  </si>
  <si>
    <t>Worthington Industries Inc</t>
  </si>
  <si>
    <t>MKS Instruments Inc</t>
  </si>
  <si>
    <t>MKSI</t>
  </si>
  <si>
    <t>Baker Hughes Company</t>
  </si>
  <si>
    <t>Nevro Corp</t>
  </si>
  <si>
    <t>NVRO</t>
  </si>
  <si>
    <t>Ensign Group Inc.</t>
  </si>
  <si>
    <t>ENSG</t>
  </si>
  <si>
    <t>XP Inc</t>
  </si>
  <si>
    <t>XP</t>
  </si>
  <si>
    <t>Schweitzer-Mauduit International Inc</t>
  </si>
  <si>
    <t>SWM</t>
  </si>
  <si>
    <t>Paylocity Holding Corp</t>
  </si>
  <si>
    <t>PCTY</t>
  </si>
  <si>
    <t>Whitestone REIT</t>
  </si>
  <si>
    <t>WSR</t>
  </si>
  <si>
    <t>Bausch Health Cos Inc</t>
  </si>
  <si>
    <t>CRA International Inc</t>
  </si>
  <si>
    <t>CRAI</t>
  </si>
  <si>
    <t>US Foods Holding Corp</t>
  </si>
  <si>
    <t>USFD</t>
  </si>
  <si>
    <t>Wingstop Inc</t>
  </si>
  <si>
    <t>WING</t>
  </si>
  <si>
    <t>Culp Inc</t>
  </si>
  <si>
    <t>CULP</t>
  </si>
  <si>
    <t>NAPCO SECURITY SYSTEMS INC</t>
  </si>
  <si>
    <t>NSSC</t>
  </si>
  <si>
    <t>Sandy Spring Bancorp Inc</t>
  </si>
  <si>
    <t>SASR</t>
  </si>
  <si>
    <t>Interface Inc</t>
  </si>
  <si>
    <t>TILE</t>
  </si>
  <si>
    <t>MDC Holdings Inc</t>
  </si>
  <si>
    <t>MDC</t>
  </si>
  <si>
    <t>Neenah Inc</t>
  </si>
  <si>
    <t>NP</t>
  </si>
  <si>
    <t>Warner Music Group Corp</t>
  </si>
  <si>
    <t>WMG</t>
  </si>
  <si>
    <t>Lithia Motors Inc</t>
  </si>
  <si>
    <t>LAD</t>
  </si>
  <si>
    <t>Meta Financial Group Inc</t>
  </si>
  <si>
    <t>CASH</t>
  </si>
  <si>
    <t>Live Nation Inc</t>
  </si>
  <si>
    <t>Suncor Energy Inc</t>
  </si>
  <si>
    <t>Valero Energy Corp</t>
  </si>
  <si>
    <t>Texas Capital Bancshares Inc.</t>
  </si>
  <si>
    <t>TCBI</t>
  </si>
  <si>
    <t>QCR Holdings Inc</t>
  </si>
  <si>
    <t>QCRH</t>
  </si>
  <si>
    <t>FARO TECHNOLOGIES INC</t>
  </si>
  <si>
    <t>FARO</t>
  </si>
  <si>
    <t>ProShares Ultra SmallCap600</t>
  </si>
  <si>
    <t>SAA</t>
  </si>
  <si>
    <t>Tecrium Wheat Fund</t>
  </si>
  <si>
    <t>WEAT</t>
  </si>
  <si>
    <t>Teradyne Inc</t>
  </si>
  <si>
    <t>Huron Consulting Group Inc.</t>
  </si>
  <si>
    <t>HURN</t>
  </si>
  <si>
    <t>Radiant Logistics Inc</t>
  </si>
  <si>
    <t>RLGT</t>
  </si>
  <si>
    <t>Quanex Building Products Corp</t>
  </si>
  <si>
    <t>NX</t>
  </si>
  <si>
    <t>Newmark Group Inc</t>
  </si>
  <si>
    <t>NMRK</t>
  </si>
  <si>
    <t>TopBuild Corp</t>
  </si>
  <si>
    <t>PG&amp;E Corp</t>
  </si>
  <si>
    <t>Banco Bilbao Vizcaya Argentaria SA</t>
  </si>
  <si>
    <t>BBVA</t>
  </si>
  <si>
    <t>Avanos Medical Inc</t>
  </si>
  <si>
    <t>AVNS</t>
  </si>
  <si>
    <t>BOSTON BEER CO INC THE [class A]</t>
  </si>
  <si>
    <t>SAM</t>
  </si>
  <si>
    <t>Medallion Financial Corp</t>
  </si>
  <si>
    <t>MFIN</t>
  </si>
  <si>
    <t>Archrock Inc</t>
  </si>
  <si>
    <t>AROC</t>
  </si>
  <si>
    <t>Generac Holdings Inc</t>
  </si>
  <si>
    <t>GNRC</t>
  </si>
  <si>
    <t>AZEK Company Inc</t>
  </si>
  <si>
    <t>AZEK</t>
  </si>
  <si>
    <t>CyberArk Software Ltd Israel</t>
  </si>
  <si>
    <t>Greif Inc</t>
  </si>
  <si>
    <t>GEF</t>
  </si>
  <si>
    <t>Korn Ferry</t>
  </si>
  <si>
    <t>KFY</t>
  </si>
  <si>
    <t>John Wiley &amp; Sons Inc [class A]</t>
  </si>
  <si>
    <t>JW/A</t>
  </si>
  <si>
    <t>NuStar Energy LP</t>
  </si>
  <si>
    <t>NS</t>
  </si>
  <si>
    <t>DISH Network Corp</t>
  </si>
  <si>
    <t>World Wrestling Entertainment Inc</t>
  </si>
  <si>
    <t>WWE</t>
  </si>
  <si>
    <t>REPLIGEN CORP</t>
  </si>
  <si>
    <t>RGEN</t>
  </si>
  <si>
    <t>Heska Corp</t>
  </si>
  <si>
    <t>HSKA</t>
  </si>
  <si>
    <t>Direxion Daily 20 Year Plus Treasury Bull 3x Shares</t>
  </si>
  <si>
    <t>TMF</t>
  </si>
  <si>
    <t>Direxion Daily 20 Year Plus Treasury Bear 3x Shares</t>
  </si>
  <si>
    <t>TMV</t>
  </si>
  <si>
    <t>Burlington Stores Inc</t>
  </si>
  <si>
    <t>Western New England Bancorp Inc</t>
  </si>
  <si>
    <t>WNEB</t>
  </si>
  <si>
    <t>Xperi Holding Corp</t>
  </si>
  <si>
    <t>XPER</t>
  </si>
  <si>
    <t>Planet Fitness Inc</t>
  </si>
  <si>
    <t>PLNT</t>
  </si>
  <si>
    <t>Gray Television Inc</t>
  </si>
  <si>
    <t>GTN</t>
  </si>
  <si>
    <t>Primoris Services Corp</t>
  </si>
  <si>
    <t>PRIM</t>
  </si>
  <si>
    <t>Baidu.com Inc</t>
  </si>
  <si>
    <t>PGT Innovations Inc</t>
  </si>
  <si>
    <t>PGTI</t>
  </si>
  <si>
    <t>Kimball International Inc</t>
  </si>
  <si>
    <t>KBAL</t>
  </si>
  <si>
    <t>WSFS Financial Corp</t>
  </si>
  <si>
    <t>WSFS</t>
  </si>
  <si>
    <t>Glacier Bancorp Inc</t>
  </si>
  <si>
    <t>GBCI</t>
  </si>
  <si>
    <t>Bridgetown Holdings Limited</t>
  </si>
  <si>
    <t>BTWN</t>
  </si>
  <si>
    <t>Universal Display Corp</t>
  </si>
  <si>
    <t>Silicon Motion Technology Corp</t>
  </si>
  <si>
    <t>SIMO</t>
  </si>
  <si>
    <t>Altra Industrial Motion Corp</t>
  </si>
  <si>
    <t>AIMC</t>
  </si>
  <si>
    <t>ProShares UltraPro Short 20+ Year Treasury</t>
  </si>
  <si>
    <t>TTT</t>
  </si>
  <si>
    <t>Independent Bank Group Inc</t>
  </si>
  <si>
    <t>IBTX</t>
  </si>
  <si>
    <t>Cedar Fair LP</t>
  </si>
  <si>
    <t>FUN</t>
  </si>
  <si>
    <t>AUDIOCODES LTD</t>
  </si>
  <si>
    <t>AUDC</t>
  </si>
  <si>
    <t>Dorchester Minerals LP</t>
  </si>
  <si>
    <t>DMLP</t>
  </si>
  <si>
    <t>Meritage Homes Corp</t>
  </si>
  <si>
    <t>MTH</t>
  </si>
  <si>
    <t>Sunstone Hotel Investors Inc</t>
  </si>
  <si>
    <t>SHO</t>
  </si>
  <si>
    <t>Autodesk Inc</t>
  </si>
  <si>
    <t>NCR CORPORATION</t>
  </si>
  <si>
    <t>NCR</t>
  </si>
  <si>
    <t>Pioneer Natural Resources Co</t>
  </si>
  <si>
    <t>Kayne Anderson Energy Infrastructure Fund Inc</t>
  </si>
  <si>
    <t>KYN</t>
  </si>
  <si>
    <t>Laureate Education Inc.</t>
  </si>
  <si>
    <t>LAUR</t>
  </si>
  <si>
    <t>Central Garden &amp; Pet Company</t>
  </si>
  <si>
    <t>CENTA</t>
  </si>
  <si>
    <t>United States Cellular Corp</t>
  </si>
  <si>
    <t>USM</t>
  </si>
  <si>
    <t>DSP GROUP INC</t>
  </si>
  <si>
    <t>DSPG</t>
  </si>
  <si>
    <t>Capital Product Partners LP</t>
  </si>
  <si>
    <t>CPLP</t>
  </si>
  <si>
    <t>Forrester Research Inc</t>
  </si>
  <si>
    <t>FORR</t>
  </si>
  <si>
    <t>Ceridian HCM Holding Inc</t>
  </si>
  <si>
    <t>CDAY</t>
  </si>
  <si>
    <t>Power Integrations Inc</t>
  </si>
  <si>
    <t>POWI</t>
  </si>
  <si>
    <t>Safehold Inc</t>
  </si>
  <si>
    <t>SAFE</t>
  </si>
  <si>
    <t>Scholastic Corp</t>
  </si>
  <si>
    <t>SCHL</t>
  </si>
  <si>
    <t>SVMK Inc</t>
  </si>
  <si>
    <t>SVMK</t>
  </si>
  <si>
    <t>Lam Research Corp</t>
  </si>
  <si>
    <t>Central Valley Community Bancorp</t>
  </si>
  <si>
    <t>CVCY</t>
  </si>
  <si>
    <t>First Trust Energy AlphaDEX Fund</t>
  </si>
  <si>
    <t>FXN</t>
  </si>
  <si>
    <t>HP Inc</t>
  </si>
  <si>
    <t>PQ Group Holdings Inc</t>
  </si>
  <si>
    <t>PQG</t>
  </si>
  <si>
    <t>EVO Payments Inc</t>
  </si>
  <si>
    <t>EVOP</t>
  </si>
  <si>
    <t>TTEC Holdings Inc</t>
  </si>
  <si>
    <t>TTEC</t>
  </si>
  <si>
    <t>Delta Air Lines Inc</t>
  </si>
  <si>
    <t>Travel + Leisure Co</t>
  </si>
  <si>
    <t>TNL</t>
  </si>
  <si>
    <t>Osisko Gold Royalties Limited</t>
  </si>
  <si>
    <t>OR</t>
  </si>
  <si>
    <t>New Senior Investment Group Inc</t>
  </si>
  <si>
    <t>SNR</t>
  </si>
  <si>
    <t>Cavco Industries Inc</t>
  </si>
  <si>
    <t>CVCO</t>
  </si>
  <si>
    <t>Mitsubishi UFJ Financial Group Inc</t>
  </si>
  <si>
    <t>MUFG</t>
  </si>
  <si>
    <t>Resources Connection Inc</t>
  </si>
  <si>
    <t>RGP</t>
  </si>
  <si>
    <t>MYR Group Inc.</t>
  </si>
  <si>
    <t>MYRG</t>
  </si>
  <si>
    <t>Qualys Inc.</t>
  </si>
  <si>
    <t>QLYS</t>
  </si>
  <si>
    <t>Grifols SA</t>
  </si>
  <si>
    <t>GRFS</t>
  </si>
  <si>
    <t>Match Group Inc (new)</t>
  </si>
  <si>
    <t>Banc of California Inc</t>
  </si>
  <si>
    <t>BANC</t>
  </si>
  <si>
    <t>Flex Ltd</t>
  </si>
  <si>
    <t>Arcosa Inc</t>
  </si>
  <si>
    <t>ACA</t>
  </si>
  <si>
    <t>Churchill Downs Inc</t>
  </si>
  <si>
    <t>CHDN</t>
  </si>
  <si>
    <t>BancFirst Corp</t>
  </si>
  <si>
    <t>BANF</t>
  </si>
  <si>
    <t>Denny?s Corporation</t>
  </si>
  <si>
    <t>DENN</t>
  </si>
  <si>
    <t>First Commonwealth Financial Corp</t>
  </si>
  <si>
    <t>FCF</t>
  </si>
  <si>
    <t>Provident Financial Services Inc</t>
  </si>
  <si>
    <t>PFS</t>
  </si>
  <si>
    <t>Deluxe Corp</t>
  </si>
  <si>
    <t>DLX</t>
  </si>
  <si>
    <t>ROGERS CORPORATION</t>
  </si>
  <si>
    <t>ROG</t>
  </si>
  <si>
    <t>Vectrus Inc</t>
  </si>
  <si>
    <t>VEC</t>
  </si>
  <si>
    <t>Innovative Industrial Properties Inc</t>
  </si>
  <si>
    <t>IIPR</t>
  </si>
  <si>
    <t>Alta Equipment Group Inc</t>
  </si>
  <si>
    <t>ALTG</t>
  </si>
  <si>
    <t>Triton International Ltd/Bermuda</t>
  </si>
  <si>
    <t>TRTN</t>
  </si>
  <si>
    <t>dMY Technology Group Inc</t>
  </si>
  <si>
    <t>DMYI</t>
  </si>
  <si>
    <t>Ribbit LEAP Ltd</t>
  </si>
  <si>
    <t>LEAP</t>
  </si>
  <si>
    <t>Imperial Oil Ltd</t>
  </si>
  <si>
    <t>IMO</t>
  </si>
  <si>
    <t>CTS Corp</t>
  </si>
  <si>
    <t>Herman Miller Inc</t>
  </si>
  <si>
    <t>MLHR</t>
  </si>
  <si>
    <t>180 Degree Capital Corporation</t>
  </si>
  <si>
    <t>TURN</t>
  </si>
  <si>
    <t>Mesabi Trust</t>
  </si>
  <si>
    <t>Orthofix Medical Inc</t>
  </si>
  <si>
    <t>OFIX</t>
  </si>
  <si>
    <t>Diodes Incorporated</t>
  </si>
  <si>
    <t>DIOD</t>
  </si>
  <si>
    <t>Essent Group Ltd</t>
  </si>
  <si>
    <t>ESNT</t>
  </si>
  <si>
    <t>Del Taco Restaurants Inc</t>
  </si>
  <si>
    <t>TACO</t>
  </si>
  <si>
    <t>Asbury Automotive Group Inc</t>
  </si>
  <si>
    <t>ABG</t>
  </si>
  <si>
    <t>HEALTHSTREAM INC.</t>
  </si>
  <si>
    <t>HSTM</t>
  </si>
  <si>
    <t>Mimecast Limited</t>
  </si>
  <si>
    <t>MIME</t>
  </si>
  <si>
    <t>Alaska Air Group Inc</t>
  </si>
  <si>
    <t>Itau Unibanco Holding SA</t>
  </si>
  <si>
    <t>ITUB</t>
  </si>
  <si>
    <t>Telefonica Brasil SA</t>
  </si>
  <si>
    <t>VIV</t>
  </si>
  <si>
    <t>Outfront Media Inc</t>
  </si>
  <si>
    <t>OUT</t>
  </si>
  <si>
    <t>Five9 Inc</t>
  </si>
  <si>
    <t>FIVN</t>
  </si>
  <si>
    <t>Brookfield Renewable Partners LP</t>
  </si>
  <si>
    <t>BEP</t>
  </si>
  <si>
    <t>Noah Holdings Ltd</t>
  </si>
  <si>
    <t>NOAH</t>
  </si>
  <si>
    <t>Conocophillips</t>
  </si>
  <si>
    <t>First Community Bancshares Inc/VA</t>
  </si>
  <si>
    <t>FCBC</t>
  </si>
  <si>
    <t>SILICON LABORATORIES INC.</t>
  </si>
  <si>
    <t>SLAB</t>
  </si>
  <si>
    <t>EPR Properties</t>
  </si>
  <si>
    <t>EPR</t>
  </si>
  <si>
    <t>BOTTOMLINE TECH INC</t>
  </si>
  <si>
    <t>EPAY</t>
  </si>
  <si>
    <t>Applied Materials Inc</t>
  </si>
  <si>
    <t>Antero Midstream Corp</t>
  </si>
  <si>
    <t>AM</t>
  </si>
  <si>
    <t>Advanced Drainage Systems Inc</t>
  </si>
  <si>
    <t>WMS</t>
  </si>
  <si>
    <t>DOLLAR TREE STORES INC</t>
  </si>
  <si>
    <t>La-Z-Boy Inc</t>
  </si>
  <si>
    <t>LZB</t>
  </si>
  <si>
    <t>Lennar Corp</t>
  </si>
  <si>
    <t>Customers Bancorp Inc</t>
  </si>
  <si>
    <t>CUBI</t>
  </si>
  <si>
    <t>The Andersons Inc</t>
  </si>
  <si>
    <t>ANDE</t>
  </si>
  <si>
    <t>Stewart Information Services Corp</t>
  </si>
  <si>
    <t>STC</t>
  </si>
  <si>
    <t>Paycom Software Inc</t>
  </si>
  <si>
    <t>INTL ASSET HOLDING CORP</t>
  </si>
  <si>
    <t>SNEX</t>
  </si>
  <si>
    <t>Banco Bradesco SA</t>
  </si>
  <si>
    <t>BBD</t>
  </si>
  <si>
    <t>Douglas Dynamics Inc</t>
  </si>
  <si>
    <t>PLOW</t>
  </si>
  <si>
    <t>ABIOMED INC</t>
  </si>
  <si>
    <t>Matthews International Corp</t>
  </si>
  <si>
    <t>MATW</t>
  </si>
  <si>
    <t>DHT Holdings Inc</t>
  </si>
  <si>
    <t>DHT</t>
  </si>
  <si>
    <t>UNITED THERAPEUTICS CORPORATION</t>
  </si>
  <si>
    <t>UTHR</t>
  </si>
  <si>
    <t>ProShares Ultra MSCI Japan</t>
  </si>
  <si>
    <t>EZJ</t>
  </si>
  <si>
    <t>Fox Factory Holding Corp</t>
  </si>
  <si>
    <t>FOXF</t>
  </si>
  <si>
    <t>SP Plus Corporation</t>
  </si>
  <si>
    <t>SP</t>
  </si>
  <si>
    <t>MGIC Investment Corp</t>
  </si>
  <si>
    <t>MTG</t>
  </si>
  <si>
    <t>US Ecology Inc</t>
  </si>
  <si>
    <t>ECOL</t>
  </si>
  <si>
    <t>CENTRAL GARDEN  PET CO</t>
  </si>
  <si>
    <t>CENT</t>
  </si>
  <si>
    <t>El Pollo Loco Holdings Inc</t>
  </si>
  <si>
    <t>LOCO</t>
  </si>
  <si>
    <t>Webster Financial Corp</t>
  </si>
  <si>
    <t>WBS</t>
  </si>
  <si>
    <t>MASTEC INC.</t>
  </si>
  <si>
    <t>MTZ</t>
  </si>
  <si>
    <t>Vail Resorts Inc</t>
  </si>
  <si>
    <t>MTN</t>
  </si>
  <si>
    <t>ProShares Ultra Financials</t>
  </si>
  <si>
    <t>UYG</t>
  </si>
  <si>
    <t>First Bancorp/Southern Pines NC</t>
  </si>
  <si>
    <t>FBNC</t>
  </si>
  <si>
    <t>USANA Health Sciences Inc</t>
  </si>
  <si>
    <t>USNA</t>
  </si>
  <si>
    <t>Expedia Inc</t>
  </si>
  <si>
    <t>Citizens &amp; Northern Corp</t>
  </si>
  <si>
    <t>CZNC</t>
  </si>
  <si>
    <t>ACCO Brands Corp</t>
  </si>
  <si>
    <t>ACCO</t>
  </si>
  <si>
    <t>Freshpet Inc</t>
  </si>
  <si>
    <t>FRPT</t>
  </si>
  <si>
    <t>Western Alliance Bancorp</t>
  </si>
  <si>
    <t>WAL</t>
  </si>
  <si>
    <t>First BanCorp/Puerto Rico</t>
  </si>
  <si>
    <t>FBP</t>
  </si>
  <si>
    <t>Standex International Corp</t>
  </si>
  <si>
    <t>SXI</t>
  </si>
  <si>
    <t>Q2 Holdings Inc</t>
  </si>
  <si>
    <t>QTWO</t>
  </si>
  <si>
    <t>Trip com Group Limited</t>
  </si>
  <si>
    <t>TCOM</t>
  </si>
  <si>
    <t>Hewlett Packard Enterprise Co</t>
  </si>
  <si>
    <t>United Community Banks Inc/GA</t>
  </si>
  <si>
    <t>UCBI</t>
  </si>
  <si>
    <t>Zynga Inc</t>
  </si>
  <si>
    <t>ENTEGRIS</t>
  </si>
  <si>
    <t>ENTG</t>
  </si>
  <si>
    <t>Rapid7 Inc</t>
  </si>
  <si>
    <t>RPD</t>
  </si>
  <si>
    <t>WesBanco Inc</t>
  </si>
  <si>
    <t>WSBC</t>
  </si>
  <si>
    <t>BJs Wholesale Club Holdings Inc</t>
  </si>
  <si>
    <t>BJ</t>
  </si>
  <si>
    <t>Matson Inc</t>
  </si>
  <si>
    <t>MATX</t>
  </si>
  <si>
    <t>Xilinx Inc</t>
  </si>
  <si>
    <t>Beacon Roofing Supply Inc</t>
  </si>
  <si>
    <t>BECN</t>
  </si>
  <si>
    <t>Advance Auto Parts Inc</t>
  </si>
  <si>
    <t>Empire State Realty Trust Inc</t>
  </si>
  <si>
    <t>ESRT</t>
  </si>
  <si>
    <t>AGCO Corp</t>
  </si>
  <si>
    <t>AGCO</t>
  </si>
  <si>
    <t>Kennametal Inc</t>
  </si>
  <si>
    <t>KMT</t>
  </si>
  <si>
    <t>Encore Capital Group Inc</t>
  </si>
  <si>
    <t>ECPG</t>
  </si>
  <si>
    <t>ITRON INC</t>
  </si>
  <si>
    <t>ITRI</t>
  </si>
  <si>
    <t>First Financial Bancorp</t>
  </si>
  <si>
    <t>FFBC</t>
  </si>
  <si>
    <t>Tempur Sealy International Inc</t>
  </si>
  <si>
    <t>TPX</t>
  </si>
  <si>
    <t>Air Lease Corp</t>
  </si>
  <si>
    <t>AL</t>
  </si>
  <si>
    <t>UNITED RENTALS INC</t>
  </si>
  <si>
    <t>United States Copper Index Fund</t>
  </si>
  <si>
    <t>CPER</t>
  </si>
  <si>
    <t>Cracker Barrel Old Country Store Inc</t>
  </si>
  <si>
    <t>CBRL</t>
  </si>
  <si>
    <t>Steven Madden Ltd</t>
  </si>
  <si>
    <t>SHOO</t>
  </si>
  <si>
    <t>EnerSys</t>
  </si>
  <si>
    <t>ENS</t>
  </si>
  <si>
    <t>Artisan Partners Asset Management Inc</t>
  </si>
  <si>
    <t>APAM</t>
  </si>
  <si>
    <t>ProShares UltraShort MSCI Japan</t>
  </si>
  <si>
    <t>EWV</t>
  </si>
  <si>
    <t>Crestwood Equity Partners LP</t>
  </si>
  <si>
    <t>CEQP</t>
  </si>
  <si>
    <t>Moog Inc [class A]</t>
  </si>
  <si>
    <t>MOG/A</t>
  </si>
  <si>
    <t>Barrett Business Services Inc</t>
  </si>
  <si>
    <t>BBSI</t>
  </si>
  <si>
    <t>OFG Bancorp</t>
  </si>
  <si>
    <t>OFG</t>
  </si>
  <si>
    <t>Atlas Air Worldwide Holdings Inc.</t>
  </si>
  <si>
    <t>AAWW</t>
  </si>
  <si>
    <t>DexCom Inc</t>
  </si>
  <si>
    <t>Oxford Square Capital Corp</t>
  </si>
  <si>
    <t>OXSQ</t>
  </si>
  <si>
    <t>Plains GP Holdings LP</t>
  </si>
  <si>
    <t>PAGP</t>
  </si>
  <si>
    <t>The Simply Good Foods Company</t>
  </si>
  <si>
    <t>SMPL</t>
  </si>
  <si>
    <t>BrightSphere Investment Group PLC</t>
  </si>
  <si>
    <t>BSIG</t>
  </si>
  <si>
    <t>Banco Santander Chile</t>
  </si>
  <si>
    <t>BSAC</t>
  </si>
  <si>
    <t>Potlatch Corp</t>
  </si>
  <si>
    <t>PCH</t>
  </si>
  <si>
    <t>Black Stone Minerals LP</t>
  </si>
  <si>
    <t>BSM</t>
  </si>
  <si>
    <t>Lumentum Holdings Inc</t>
  </si>
  <si>
    <t>Concentrix Corporation</t>
  </si>
  <si>
    <t>CNXC</t>
  </si>
  <si>
    <t>Paramount Group Inc</t>
  </si>
  <si>
    <t>PGRE</t>
  </si>
  <si>
    <t>Portman Ridge Finance Corp</t>
  </si>
  <si>
    <t>PTMN</t>
  </si>
  <si>
    <t>Universal Health Realty Income Trust</t>
  </si>
  <si>
    <t>UHT</t>
  </si>
  <si>
    <t>BCB Bancorp Inc</t>
  </si>
  <si>
    <t>BCBP</t>
  </si>
  <si>
    <t>Credit Acceptance Corporation</t>
  </si>
  <si>
    <t>CACC</t>
  </si>
  <si>
    <t>Deutsche Bank AG</t>
  </si>
  <si>
    <t>Tower Semiconductor Ltd</t>
  </si>
  <si>
    <t>TSEM</t>
  </si>
  <si>
    <t>Kaman Corp</t>
  </si>
  <si>
    <t>KAMN</t>
  </si>
  <si>
    <t>First Busey Corp</t>
  </si>
  <si>
    <t>BUSE</t>
  </si>
  <si>
    <t>SVB FINANCIAL GRP</t>
  </si>
  <si>
    <t>SIVB</t>
  </si>
  <si>
    <t>AMERCO</t>
  </si>
  <si>
    <t>UHAL</t>
  </si>
  <si>
    <t>ASA Gold and Precious Metals Ltd</t>
  </si>
  <si>
    <t>ASA</t>
  </si>
  <si>
    <t>Four Corners Property Trust Inc</t>
  </si>
  <si>
    <t>FCPT</t>
  </si>
  <si>
    <t>Bryn Mawr Bank Corp</t>
  </si>
  <si>
    <t>BMTC</t>
  </si>
  <si>
    <t>Varex Imaging Corp</t>
  </si>
  <si>
    <t>VREX</t>
  </si>
  <si>
    <t>Sanderson Farms Inc</t>
  </si>
  <si>
    <t>SAFM</t>
  </si>
  <si>
    <t>Hyatt Hotels Corporation</t>
  </si>
  <si>
    <t>H</t>
  </si>
  <si>
    <t>LB Foster Co</t>
  </si>
  <si>
    <t>FSTR</t>
  </si>
  <si>
    <t>(New) News Corporation Class B Common Stock</t>
  </si>
  <si>
    <t>NWS</t>
  </si>
  <si>
    <t>Invesco Ltd</t>
  </si>
  <si>
    <t>NetGear Inc</t>
  </si>
  <si>
    <t>NTGR</t>
  </si>
  <si>
    <t>PCSB Financial Corp</t>
  </si>
  <si>
    <t>PCSB</t>
  </si>
  <si>
    <t>OneMain Holdings Inc</t>
  </si>
  <si>
    <t>OMF</t>
  </si>
  <si>
    <t>PacWest Bancorp</t>
  </si>
  <si>
    <t>PACW</t>
  </si>
  <si>
    <t>HEICO Corp</t>
  </si>
  <si>
    <t>Gold and Silver Sector Index</t>
  </si>
  <si>
    <t>XAU</t>
  </si>
  <si>
    <t>Retail Properties of America Inc</t>
  </si>
  <si>
    <t>RPAI</t>
  </si>
  <si>
    <t>Kirkland Lake Gold Ltd</t>
  </si>
  <si>
    <t>KL</t>
  </si>
  <si>
    <t>Ecopetrol SA</t>
  </si>
  <si>
    <t>EC</t>
  </si>
  <si>
    <t>TEGNA Inc</t>
  </si>
  <si>
    <t>TGNA</t>
  </si>
  <si>
    <t>NetEase Inc</t>
  </si>
  <si>
    <t>IPG Photonics Corp</t>
  </si>
  <si>
    <t>Kite Realty Group Trust</t>
  </si>
  <si>
    <t>KRG</t>
  </si>
  <si>
    <t>Incyte Genomics Inc</t>
  </si>
  <si>
    <t>Univar Solutions Inc</t>
  </si>
  <si>
    <t>UNVR</t>
  </si>
  <si>
    <t>Ralph Lauren Corp</t>
  </si>
  <si>
    <t>Walker &amp; Dunlop Inc</t>
  </si>
  <si>
    <t>WD</t>
  </si>
  <si>
    <t>Farmland Partners Inc</t>
  </si>
  <si>
    <t>FPI</t>
  </si>
  <si>
    <t>Ituran Location and Control Ltd</t>
  </si>
  <si>
    <t>ITRN</t>
  </si>
  <si>
    <t>Dell Technologies Inc</t>
  </si>
  <si>
    <t>DELL</t>
  </si>
  <si>
    <t>MERCURY COMPUTER SYSTEMS INC</t>
  </si>
  <si>
    <t>MRCY</t>
  </si>
  <si>
    <t>Minerals Technologies Inc</t>
  </si>
  <si>
    <t>MTX</t>
  </si>
  <si>
    <t>Preferred Apartment Communities Inc</t>
  </si>
  <si>
    <t>APTS</t>
  </si>
  <si>
    <t>Zendesk Inc</t>
  </si>
  <si>
    <t>ZEN</t>
  </si>
  <si>
    <t>Advanced Micro Devices Inc</t>
  </si>
  <si>
    <t>PC Connection Inc</t>
  </si>
  <si>
    <t>CNXN</t>
  </si>
  <si>
    <t>Ingevity Corporation</t>
  </si>
  <si>
    <t>NGVT</t>
  </si>
  <si>
    <t>First Financial Bankshares Inc</t>
  </si>
  <si>
    <t>FFIN</t>
  </si>
  <si>
    <t>MSG Network Inc</t>
  </si>
  <si>
    <t>MSGN</t>
  </si>
  <si>
    <t>Colfax Corporation</t>
  </si>
  <si>
    <t>CFX</t>
  </si>
  <si>
    <t>ATLAS CORP</t>
  </si>
  <si>
    <t>ATCO</t>
  </si>
  <si>
    <t>MOHAWK INDUSTRIES INC</t>
  </si>
  <si>
    <t>Trinity Industries Inc</t>
  </si>
  <si>
    <t>TRN</t>
  </si>
  <si>
    <t>Vornado Realty Trust</t>
  </si>
  <si>
    <t>Nexstar Media Group Inc</t>
  </si>
  <si>
    <t>NXST</t>
  </si>
  <si>
    <t>Gibraltar Industries Inc</t>
  </si>
  <si>
    <t>ROCK</t>
  </si>
  <si>
    <t>Lincoln National Corp</t>
  </si>
  <si>
    <t>LNC</t>
  </si>
  <si>
    <t>Addus HomeCare Corporation</t>
  </si>
  <si>
    <t>ADUS</t>
  </si>
  <si>
    <t>Brighthouse Financial Inc</t>
  </si>
  <si>
    <t>BHF</t>
  </si>
  <si>
    <t>Inter Parfums Inc</t>
  </si>
  <si>
    <t>IPAR</t>
  </si>
  <si>
    <t>ALIGN TECH INC</t>
  </si>
  <si>
    <t>Liberty Media Corporation</t>
  </si>
  <si>
    <t>FWONA</t>
  </si>
  <si>
    <t>DR Horton Inc</t>
  </si>
  <si>
    <t>Granite Point Mortgage Trust Inc</t>
  </si>
  <si>
    <t>GPMT</t>
  </si>
  <si>
    <t>Cabot Corp</t>
  </si>
  <si>
    <t>CBT</t>
  </si>
  <si>
    <t>NatWest Group plc</t>
  </si>
  <si>
    <t>NWG</t>
  </si>
  <si>
    <t>Hillenbrand Inc</t>
  </si>
  <si>
    <t>HI</t>
  </si>
  <si>
    <t>ZTO Express (Cayman) Inc (ADR)</t>
  </si>
  <si>
    <t>ZTO</t>
  </si>
  <si>
    <t>Woodward Inc</t>
  </si>
  <si>
    <t>WWD</t>
  </si>
  <si>
    <t>Columbia Property Trust Inc</t>
  </si>
  <si>
    <t>CXP</t>
  </si>
  <si>
    <t>SolarWinds Corporation</t>
  </si>
  <si>
    <t>SWI</t>
  </si>
  <si>
    <t>Park National Corp</t>
  </si>
  <si>
    <t>PRK</t>
  </si>
  <si>
    <t>Healthcare Services Group Inc</t>
  </si>
  <si>
    <t>HCSG</t>
  </si>
  <si>
    <t>MERIT MEDICAL SYSTEMS INC</t>
  </si>
  <si>
    <t>MMSI</t>
  </si>
  <si>
    <t>Peoples Bancorp Inc/OH</t>
  </si>
  <si>
    <t>PEBO</t>
  </si>
  <si>
    <t>MFA Financial Inc</t>
  </si>
  <si>
    <t>MFA</t>
  </si>
  <si>
    <t>Marriott Vacations Worldwide Corp</t>
  </si>
  <si>
    <t>VAC</t>
  </si>
  <si>
    <t>Medpace Holdings Inc</t>
  </si>
  <si>
    <t>MEDP</t>
  </si>
  <si>
    <t>NEOGEN CORP</t>
  </si>
  <si>
    <t>NEOG</t>
  </si>
  <si>
    <t>National Vision Holdings Inc</t>
  </si>
  <si>
    <t>EYE</t>
  </si>
  <si>
    <t>John Bean Technologies Corp</t>
  </si>
  <si>
    <t>JBT</t>
  </si>
  <si>
    <t>Carmax Inc</t>
  </si>
  <si>
    <t>TREX CO INC</t>
  </si>
  <si>
    <t>TREX</t>
  </si>
  <si>
    <t>Canadian Natural Resources Ltd</t>
  </si>
  <si>
    <t>CNQ</t>
  </si>
  <si>
    <t>Hilton Grand Vacations Inc</t>
  </si>
  <si>
    <t>HGV</t>
  </si>
  <si>
    <t>iPath Series B Bloomberg Nickel Subindex TR ETN</t>
  </si>
  <si>
    <t>JJN</t>
  </si>
  <si>
    <t>Great Lakes Dredge &amp; Dock Corp</t>
  </si>
  <si>
    <t>GLDD</t>
  </si>
  <si>
    <t>LCI Industries</t>
  </si>
  <si>
    <t>LCII</t>
  </si>
  <si>
    <t>Science Applications International Corp</t>
  </si>
  <si>
    <t>SAIC</t>
  </si>
  <si>
    <t>Astec Industries Inc</t>
  </si>
  <si>
    <t>ASTE</t>
  </si>
  <si>
    <t>MANHATTAN ASSOCIATES INC</t>
  </si>
  <si>
    <t>MANH</t>
  </si>
  <si>
    <t>ProShares UltraShort Dow30</t>
  </si>
  <si>
    <t>DXD</t>
  </si>
  <si>
    <t>Vishay Precision Group Inc.</t>
  </si>
  <si>
    <t>VPG</t>
  </si>
  <si>
    <t>Telefonica SA</t>
  </si>
  <si>
    <t>TEF</t>
  </si>
  <si>
    <t>NMI Holdings Inc.</t>
  </si>
  <si>
    <t>NMIH</t>
  </si>
  <si>
    <t>SPS Commerce Inc</t>
  </si>
  <si>
    <t>SPSC</t>
  </si>
  <si>
    <t>Liberty Media Corporation (Series C) Liberty Braves</t>
  </si>
  <si>
    <t>BATRK</t>
  </si>
  <si>
    <t>Microchip Technology Inc</t>
  </si>
  <si>
    <t>Royalty Pharma plc</t>
  </si>
  <si>
    <t>RPRX</t>
  </si>
  <si>
    <t>Civista Bancshares Inc</t>
  </si>
  <si>
    <t>CIVB</t>
  </si>
  <si>
    <t>PulteGroup Inc</t>
  </si>
  <si>
    <t>Greenlight Capital Re Ltd</t>
  </si>
  <si>
    <t>GLRE</t>
  </si>
  <si>
    <t>Altitude Acquisition Corp</t>
  </si>
  <si>
    <t>ALTU</t>
  </si>
  <si>
    <t>Brixmor Property Group Inc</t>
  </si>
  <si>
    <t>BRX</t>
  </si>
  <si>
    <t>INSIGHT ENTERPRISES INC</t>
  </si>
  <si>
    <t>NSIT</t>
  </si>
  <si>
    <t>SALESFORCE COM</t>
  </si>
  <si>
    <t>Wintrust Financial Corp</t>
  </si>
  <si>
    <t>WTFC</t>
  </si>
  <si>
    <t>JD com Inc</t>
  </si>
  <si>
    <t>Shell Midstream Partners LP</t>
  </si>
  <si>
    <t>SHLX</t>
  </si>
  <si>
    <t>ProShares Ultra Real Estate</t>
  </si>
  <si>
    <t>URE</t>
  </si>
  <si>
    <t>Simmons First National Corp</t>
  </si>
  <si>
    <t>SFNC</t>
  </si>
  <si>
    <t>Central Pacific Financial Corp</t>
  </si>
  <si>
    <t>CPF</t>
  </si>
  <si>
    <t>Republic Bancorp Inc/KY</t>
  </si>
  <si>
    <t>RBCAA</t>
  </si>
  <si>
    <t>Air Transport Services Group Inc</t>
  </si>
  <si>
    <t>ATSG</t>
  </si>
  <si>
    <t>Adtalem Global Education Inc</t>
  </si>
  <si>
    <t>ATGE</t>
  </si>
  <si>
    <t>City Office REIT Inc</t>
  </si>
  <si>
    <t>Ryder System Inc</t>
  </si>
  <si>
    <t>R</t>
  </si>
  <si>
    <t>Axos Financial Inc</t>
  </si>
  <si>
    <t>AX</t>
  </si>
  <si>
    <t>South State Corp</t>
  </si>
  <si>
    <t>SSB</t>
  </si>
  <si>
    <t>Urstadt Biddle Properties Inc</t>
  </si>
  <si>
    <t>UBA</t>
  </si>
  <si>
    <t>The Boeing Co</t>
  </si>
  <si>
    <t>Polaris Inc</t>
  </si>
  <si>
    <t>PII</t>
  </si>
  <si>
    <t>Dr Reddy's Laboratories Ltd</t>
  </si>
  <si>
    <t>RDY</t>
  </si>
  <si>
    <t>Lloyds Banking Group PLC</t>
  </si>
  <si>
    <t>LYG</t>
  </si>
  <si>
    <t>Washington Trust Bancorp Inc</t>
  </si>
  <si>
    <t>WASH</t>
  </si>
  <si>
    <t>Preferred Bank/Los Angeles CA</t>
  </si>
  <si>
    <t>PFBC</t>
  </si>
  <si>
    <t>Seacoast Banking Corp of Florida</t>
  </si>
  <si>
    <t>SBCF</t>
  </si>
  <si>
    <t>Applied Industrial Technologies Inc</t>
  </si>
  <si>
    <t>AIT</t>
  </si>
  <si>
    <t>Ryanair Holdings PLC</t>
  </si>
  <si>
    <t>RYAAY</t>
  </si>
  <si>
    <t>Jefferies Financial Group inc</t>
  </si>
  <si>
    <t>JEF</t>
  </si>
  <si>
    <t>Targa Resources Corp</t>
  </si>
  <si>
    <t>TRGP</t>
  </si>
  <si>
    <t>Hanesbrands Inc</t>
  </si>
  <si>
    <t>Home BancShares Inc/AR</t>
  </si>
  <si>
    <t>HOMB</t>
  </si>
  <si>
    <t>Cae Inc</t>
  </si>
  <si>
    <t>CAE</t>
  </si>
  <si>
    <t>Tucows Inc.</t>
  </si>
  <si>
    <t>TCX</t>
  </si>
  <si>
    <t>RBC Bearings Inc</t>
  </si>
  <si>
    <t>ROLL</t>
  </si>
  <si>
    <t>American Finance Trust Inc</t>
  </si>
  <si>
    <t>AFIN</t>
  </si>
  <si>
    <t>General Motors Co</t>
  </si>
  <si>
    <t>HCI Group Inc</t>
  </si>
  <si>
    <t>HCI</t>
  </si>
  <si>
    <t>Cabot Oil &amp; Gas Corp</t>
  </si>
  <si>
    <t>PennyMac Financial Services Inc.</t>
  </si>
  <si>
    <t>PFSI</t>
  </si>
  <si>
    <t>AUTONATION INC</t>
  </si>
  <si>
    <t>AN</t>
  </si>
  <si>
    <t>SKECHERS U.S.A. INC.</t>
  </si>
  <si>
    <t>Kearny Financial Corp/MD</t>
  </si>
  <si>
    <t>KRNY</t>
  </si>
  <si>
    <t>BENCHMARK ELECTRONICS INC</t>
  </si>
  <si>
    <t>BHE</t>
  </si>
  <si>
    <t>Qorvo</t>
  </si>
  <si>
    <t>Fox Corporation (class B)</t>
  </si>
  <si>
    <t>FOX</t>
  </si>
  <si>
    <t>Hancock Whitney Corporation</t>
  </si>
  <si>
    <t>HWC</t>
  </si>
  <si>
    <t>Atlantica Sustainable Infrastructure plc</t>
  </si>
  <si>
    <t>AY</t>
  </si>
  <si>
    <t>Banner Corp</t>
  </si>
  <si>
    <t>BANR</t>
  </si>
  <si>
    <t>CNH Industrial NV</t>
  </si>
  <si>
    <t>CNHI</t>
  </si>
  <si>
    <t>Syneos Health Inc</t>
  </si>
  <si>
    <t>SYNH</t>
  </si>
  <si>
    <t>Mack-Cali Realty Corp</t>
  </si>
  <si>
    <t>Lumen Technologies Inc</t>
  </si>
  <si>
    <t>ASGN Inc</t>
  </si>
  <si>
    <t>ASGN</t>
  </si>
  <si>
    <t>Blackbaud Inc</t>
  </si>
  <si>
    <t>BLKB</t>
  </si>
  <si>
    <t>Methode Electronics Inc</t>
  </si>
  <si>
    <t>MEI</t>
  </si>
  <si>
    <t>Howmet Aerospace Inc</t>
  </si>
  <si>
    <t>Monro Inc</t>
  </si>
  <si>
    <t>MNRO</t>
  </si>
  <si>
    <t>Papa John's International Inc</t>
  </si>
  <si>
    <t>Edgewell Personal Care Co</t>
  </si>
  <si>
    <t>EPC</t>
  </si>
  <si>
    <t>Omnicell Inc CA</t>
  </si>
  <si>
    <t>OMCL</t>
  </si>
  <si>
    <t>EURN</t>
  </si>
  <si>
    <t>Prudential PLC</t>
  </si>
  <si>
    <t>PUK</t>
  </si>
  <si>
    <t>Kimbell Royalty Partners</t>
  </si>
  <si>
    <t>KRP</t>
  </si>
  <si>
    <t>Select Medical Holdings Corp</t>
  </si>
  <si>
    <t>SEM</t>
  </si>
  <si>
    <t>TIM SA</t>
  </si>
  <si>
    <t>TIMB</t>
  </si>
  <si>
    <t>Mattel Inc</t>
  </si>
  <si>
    <t>Churchill Capital Corp II</t>
  </si>
  <si>
    <t>CCX</t>
  </si>
  <si>
    <t>Capstead Mortgage Corp</t>
  </si>
  <si>
    <t>CMO</t>
  </si>
  <si>
    <t>Avantor Inc</t>
  </si>
  <si>
    <t>AVTR</t>
  </si>
  <si>
    <t>Environmental Inc</t>
  </si>
  <si>
    <t>GFL</t>
  </si>
  <si>
    <t>IAA Inc</t>
  </si>
  <si>
    <t>IAA</t>
  </si>
  <si>
    <t>Gladstone Land Corporation</t>
  </si>
  <si>
    <t>LAND</t>
  </si>
  <si>
    <t>Invesco DB Oil Fund</t>
  </si>
  <si>
    <t>DBO</t>
  </si>
  <si>
    <t>Sprott Inc</t>
  </si>
  <si>
    <t>SII</t>
  </si>
  <si>
    <t>First Midwest Bancorp Inc/IL</t>
  </si>
  <si>
    <t>FMBI</t>
  </si>
  <si>
    <t>Northfield Bancorp Inc</t>
  </si>
  <si>
    <t>NFBK</t>
  </si>
  <si>
    <t>Unum Group</t>
  </si>
  <si>
    <t>Horizon Bancorp/IN</t>
  </si>
  <si>
    <t>HBNC</t>
  </si>
  <si>
    <t>Rexnord Holdings Inc.</t>
  </si>
  <si>
    <t>RXN</t>
  </si>
  <si>
    <t>Clarivate PLC</t>
  </si>
  <si>
    <t>CLVT</t>
  </si>
  <si>
    <t>Carter's Inc</t>
  </si>
  <si>
    <t>CRI</t>
  </si>
  <si>
    <t>Penske Automotive Group Inc</t>
  </si>
  <si>
    <t>PAG</t>
  </si>
  <si>
    <t>East West Bancorp Inc</t>
  </si>
  <si>
    <t>EWBC</t>
  </si>
  <si>
    <t>Holly Energy Partners LP</t>
  </si>
  <si>
    <t>HEP</t>
  </si>
  <si>
    <t>Redwood Trust Inc</t>
  </si>
  <si>
    <t>RWT</t>
  </si>
  <si>
    <t>Brunswick Corp/DE</t>
  </si>
  <si>
    <t>BC</t>
  </si>
  <si>
    <t>DECKERS OUTDOOR CORP</t>
  </si>
  <si>
    <t>DECK</t>
  </si>
  <si>
    <t>Albertsons Companies Inc</t>
  </si>
  <si>
    <t>ACI</t>
  </si>
  <si>
    <t>SL Green Realty Corp</t>
  </si>
  <si>
    <t>Univest Financial Corp</t>
  </si>
  <si>
    <t>UVSP</t>
  </si>
  <si>
    <t>International Bancshares Corp</t>
  </si>
  <si>
    <t>IBOC</t>
  </si>
  <si>
    <t>LHC Group Inc.</t>
  </si>
  <si>
    <t>LHCG</t>
  </si>
  <si>
    <t>Plains All American Pipeline LP</t>
  </si>
  <si>
    <t>Vector Group Ltd</t>
  </si>
  <si>
    <t>VGR</t>
  </si>
  <si>
    <t>TPG Pace Tech Opportunities Corp</t>
  </si>
  <si>
    <t>PACE</t>
  </si>
  <si>
    <t>General Electric Co</t>
  </si>
  <si>
    <t>Integer Holdings Corporation</t>
  </si>
  <si>
    <t>ITGR</t>
  </si>
  <si>
    <t>Rush Enterprises Inc</t>
  </si>
  <si>
    <t>RUSHA</t>
  </si>
  <si>
    <t>WEX Inc</t>
  </si>
  <si>
    <t>WEX</t>
  </si>
  <si>
    <t>Acuity Brands Inc</t>
  </si>
  <si>
    <t>AYI</t>
  </si>
  <si>
    <t>BancorpSouth Inc</t>
  </si>
  <si>
    <t>BXS</t>
  </si>
  <si>
    <t>CITIC Capital Acquisition Corp</t>
  </si>
  <si>
    <t>CCAC</t>
  </si>
  <si>
    <t>Miller Industries Inc/TN</t>
  </si>
  <si>
    <t>MLR</t>
  </si>
  <si>
    <t>Ladder Capital Corp</t>
  </si>
  <si>
    <t>LADR</t>
  </si>
  <si>
    <t>The Hartford Financial Services Group Inc</t>
  </si>
  <si>
    <t>Aptiv PLC</t>
  </si>
  <si>
    <t>Broadcom Ltd</t>
  </si>
  <si>
    <t>Janus Henderson Group PLC</t>
  </si>
  <si>
    <t>JHG</t>
  </si>
  <si>
    <t>KIRBY CORPORATION</t>
  </si>
  <si>
    <t>KEX</t>
  </si>
  <si>
    <t>United States Brent Oil Fund LP</t>
  </si>
  <si>
    <t>BNO</t>
  </si>
  <si>
    <t>Vistra Energy Corp</t>
  </si>
  <si>
    <t>VST</t>
  </si>
  <si>
    <t>ASPEN TECH INC</t>
  </si>
  <si>
    <t>AZPN</t>
  </si>
  <si>
    <t>ServisFirst Bancshares Inc</t>
  </si>
  <si>
    <t>SFBS</t>
  </si>
  <si>
    <t>United States Gasoline Fund LP</t>
  </si>
  <si>
    <t>UGA</t>
  </si>
  <si>
    <t>US Physical Therapy Inc</t>
  </si>
  <si>
    <t>USPH</t>
  </si>
  <si>
    <t>Energy Select Sector SPDR Fund</t>
  </si>
  <si>
    <t>Tetra Tech Inc</t>
  </si>
  <si>
    <t>TTEK</t>
  </si>
  <si>
    <t>Vanguard® Energy VIPERs</t>
  </si>
  <si>
    <t>VDE</t>
  </si>
  <si>
    <t>Moelis &amp; Co</t>
  </si>
  <si>
    <t>MC</t>
  </si>
  <si>
    <t>Alexander &amp; Baldwin Inc</t>
  </si>
  <si>
    <t>ALEX</t>
  </si>
  <si>
    <t>Acushnet Holdings Corp</t>
  </si>
  <si>
    <t>GOLF</t>
  </si>
  <si>
    <t>Kforce Inc</t>
  </si>
  <si>
    <t>KFRC</t>
  </si>
  <si>
    <t>Ally Financial Inc</t>
  </si>
  <si>
    <t>ALLY</t>
  </si>
  <si>
    <t>Fox Corporation (class A)</t>
  </si>
  <si>
    <t>Lear Corp</t>
  </si>
  <si>
    <t>LEA</t>
  </si>
  <si>
    <t>NRG Energy Inc</t>
  </si>
  <si>
    <t>Vishay Intertechnology Inc</t>
  </si>
  <si>
    <t>VSH</t>
  </si>
  <si>
    <t>PriceSmart Inc</t>
  </si>
  <si>
    <t>PSMT</t>
  </si>
  <si>
    <t>Consolidated Water Co Ltd</t>
  </si>
  <si>
    <t>CWCO</t>
  </si>
  <si>
    <t>Green Plains Partners LP</t>
  </si>
  <si>
    <t>GPP</t>
  </si>
  <si>
    <t>Fresh Del Monte Produce Inc</t>
  </si>
  <si>
    <t>FDP</t>
  </si>
  <si>
    <t>ProShares UltraShort Real Estate</t>
  </si>
  <si>
    <t>SRS</t>
  </si>
  <si>
    <t>Huntsman Corp</t>
  </si>
  <si>
    <t>HUN</t>
  </si>
  <si>
    <t>Westlake Chemical Corp</t>
  </si>
  <si>
    <t>WLK</t>
  </si>
  <si>
    <t>Encore Wire Corp</t>
  </si>
  <si>
    <t>WIRE</t>
  </si>
  <si>
    <t>Banco Santander SA</t>
  </si>
  <si>
    <t>Texas Roadhouse Inc</t>
  </si>
  <si>
    <t>TXRH</t>
  </si>
  <si>
    <t>Element Solutions Inc</t>
  </si>
  <si>
    <t>ESI</t>
  </si>
  <si>
    <t>Nielsen Holdings PLC</t>
  </si>
  <si>
    <t>Banco Santander Brasil SA</t>
  </si>
  <si>
    <t>BSBR</t>
  </si>
  <si>
    <t>Cannae Holdings Inc</t>
  </si>
  <si>
    <t>CNNE</t>
  </si>
  <si>
    <t>Focus Financial Partners Inc</t>
  </si>
  <si>
    <t>FOCS</t>
  </si>
  <si>
    <t>Fidus Investment Corp</t>
  </si>
  <si>
    <t>FDUS</t>
  </si>
  <si>
    <t>ILLUMINA</t>
  </si>
  <si>
    <t>Barclays PLC</t>
  </si>
  <si>
    <t>BCS</t>
  </si>
  <si>
    <t>EURONET SERVICES INC</t>
  </si>
  <si>
    <t>EEFT</t>
  </si>
  <si>
    <t>Saia Inc</t>
  </si>
  <si>
    <t>SAIA</t>
  </si>
  <si>
    <t>Retail Opportunity Investments Corp</t>
  </si>
  <si>
    <t>ROIC</t>
  </si>
  <si>
    <t>Monroe Capital Corp</t>
  </si>
  <si>
    <t>MRCC</t>
  </si>
  <si>
    <t>Universal Insurance Holdings Inc</t>
  </si>
  <si>
    <t>UVE</t>
  </si>
  <si>
    <t>Gentherm Inc</t>
  </si>
  <si>
    <t>THRM</t>
  </si>
  <si>
    <t>Wipro Ltd</t>
  </si>
  <si>
    <t>WIT</t>
  </si>
  <si>
    <t>Knot Offshore Partners LP</t>
  </si>
  <si>
    <t>KNOP</t>
  </si>
  <si>
    <t>Santander Consumer USA Holdings Inc</t>
  </si>
  <si>
    <t>SC</t>
  </si>
  <si>
    <t>SiriusPoint Ltd</t>
  </si>
  <si>
    <t>SPNT</t>
  </si>
  <si>
    <t>S&amp;T Bancorp Inc</t>
  </si>
  <si>
    <t>STBA</t>
  </si>
  <si>
    <t>Renasant Corp</t>
  </si>
  <si>
    <t>RNST</t>
  </si>
  <si>
    <t>CORVEL CORP</t>
  </si>
  <si>
    <t>CRVL</t>
  </si>
  <si>
    <t>Evercore Partners Inc</t>
  </si>
  <si>
    <t>EVR</t>
  </si>
  <si>
    <t>KT Corp</t>
  </si>
  <si>
    <t>KT</t>
  </si>
  <si>
    <t>PayPal Holdings Inc.</t>
  </si>
  <si>
    <t>Owens Corning</t>
  </si>
  <si>
    <t>OC</t>
  </si>
  <si>
    <t>Amedisys Inc</t>
  </si>
  <si>
    <t>AMED</t>
  </si>
  <si>
    <t>Aramark</t>
  </si>
  <si>
    <t>ARMK</t>
  </si>
  <si>
    <t>Fortinet Inc</t>
  </si>
  <si>
    <t>iPath Series B Bloomberg Sugar Subindex TR ETN</t>
  </si>
  <si>
    <t>SGG</t>
  </si>
  <si>
    <t>Valley National Bancorp</t>
  </si>
  <si>
    <t>VLY</t>
  </si>
  <si>
    <t>Citizens Financial Group Inc</t>
  </si>
  <si>
    <t>CFG</t>
  </si>
  <si>
    <t>Logitech International SA</t>
  </si>
  <si>
    <t>LOGI</t>
  </si>
  <si>
    <t>Pearson PLC</t>
  </si>
  <si>
    <t>PSO</t>
  </si>
  <si>
    <t>Agnico Eagle Mines Ltd</t>
  </si>
  <si>
    <t>AEM</t>
  </si>
  <si>
    <t>China Yuchai International Ltd</t>
  </si>
  <si>
    <t>CYD</t>
  </si>
  <si>
    <t>McAfee Corp</t>
  </si>
  <si>
    <t>MCFE</t>
  </si>
  <si>
    <t>Synovus Financial Corp</t>
  </si>
  <si>
    <t>SNV</t>
  </si>
  <si>
    <t>CONMED Corporation</t>
  </si>
  <si>
    <t>CNMD</t>
  </si>
  <si>
    <t>Lakeland Bancorp Inc</t>
  </si>
  <si>
    <t>LBAI</t>
  </si>
  <si>
    <t>STMicroelectronics NV</t>
  </si>
  <si>
    <t>STM</t>
  </si>
  <si>
    <t>South Jersey Industries Inc</t>
  </si>
  <si>
    <t>SJI</t>
  </si>
  <si>
    <t>Barrick Gold Corp</t>
  </si>
  <si>
    <t>Waterstone Financial Inc</t>
  </si>
  <si>
    <t>WSBF</t>
  </si>
  <si>
    <t>BHP Group PLC</t>
  </si>
  <si>
    <t>BBL</t>
  </si>
  <si>
    <t>Jack in the Box Inc</t>
  </si>
  <si>
    <t>JACK</t>
  </si>
  <si>
    <t>ASML Holding NV</t>
  </si>
  <si>
    <t>United States 12 Month Oil Fund</t>
  </si>
  <si>
    <t>USL</t>
  </si>
  <si>
    <t>Ingles Markets Inc</t>
  </si>
  <si>
    <t>IMKTA</t>
  </si>
  <si>
    <t>Nu Skin Enterprises Inc</t>
  </si>
  <si>
    <t>NUS</t>
  </si>
  <si>
    <t>ICICI Bank Ltd</t>
  </si>
  <si>
    <t>IBN</t>
  </si>
  <si>
    <t>Magic Software Enterprises Ltd</t>
  </si>
  <si>
    <t>MGIC</t>
  </si>
  <si>
    <t>iPath Series B Bloomberg Cotton Subindex TR ETN</t>
  </si>
  <si>
    <t>BAL</t>
  </si>
  <si>
    <t>Bank OZK</t>
  </si>
  <si>
    <t>OZK</t>
  </si>
  <si>
    <t>Stellantis NV</t>
  </si>
  <si>
    <t>STLA</t>
  </si>
  <si>
    <t>XPO Logistics Inc</t>
  </si>
  <si>
    <t>XPO</t>
  </si>
  <si>
    <t>The Kroger Co</t>
  </si>
  <si>
    <t>The New York Times Co</t>
  </si>
  <si>
    <t>NYT</t>
  </si>
  <si>
    <t>Kinsale Capital Group Inc</t>
  </si>
  <si>
    <t>KNSL</t>
  </si>
  <si>
    <t>Newtek Business Services Corp</t>
  </si>
  <si>
    <t>NEWT</t>
  </si>
  <si>
    <t>(New) News Corporation Class A Common Stock</t>
  </si>
  <si>
    <t>NWSA</t>
  </si>
  <si>
    <t>Armada Hoffler Properties Inc</t>
  </si>
  <si>
    <t>AHH</t>
  </si>
  <si>
    <t>Southwest Airlines Co</t>
  </si>
  <si>
    <t>Atlantic Union Bankshares Corporation</t>
  </si>
  <si>
    <t>AUB</t>
  </si>
  <si>
    <t>Forward Air Corp</t>
  </si>
  <si>
    <t>FWRD</t>
  </si>
  <si>
    <t>Skyworks Solutions Inc</t>
  </si>
  <si>
    <t>Envista Holdings Corporation</t>
  </si>
  <si>
    <t>NVST</t>
  </si>
  <si>
    <t>INDUSTRIAL LOGISTICS PROPERTIES TRUST</t>
  </si>
  <si>
    <t>ILPT</t>
  </si>
  <si>
    <t>ONEOK Inc</t>
  </si>
  <si>
    <t>Tootsie Roll Industries Inc</t>
  </si>
  <si>
    <t>TR</t>
  </si>
  <si>
    <t>Federal Agricultural Mortgage Corp</t>
  </si>
  <si>
    <t>AGM</t>
  </si>
  <si>
    <t>Apex Technology Acquisition Corporation</t>
  </si>
  <si>
    <t>APXT</t>
  </si>
  <si>
    <t>Spok Holdings Inc</t>
  </si>
  <si>
    <t>SPOK</t>
  </si>
  <si>
    <t>CIRRUS LOGIC INC</t>
  </si>
  <si>
    <t>CRUS</t>
  </si>
  <si>
    <t>First Horizon Corporation</t>
  </si>
  <si>
    <t>FHN</t>
  </si>
  <si>
    <t>ProShares Ultra S&amp;P500</t>
  </si>
  <si>
    <t>Sprouts Farmers Markets Inc</t>
  </si>
  <si>
    <t>SFM</t>
  </si>
  <si>
    <t>MarketAxess Holdings Inc</t>
  </si>
  <si>
    <t>MKTX</t>
  </si>
  <si>
    <t>Mueller Industries Inc</t>
  </si>
  <si>
    <t>MLI</t>
  </si>
  <si>
    <t>Insperity Inc</t>
  </si>
  <si>
    <t>NSP</t>
  </si>
  <si>
    <t>PennantPark Investment Corp</t>
  </si>
  <si>
    <t>PNNT</t>
  </si>
  <si>
    <t>Liberty Braves Group</t>
  </si>
  <si>
    <t>BATRA</t>
  </si>
  <si>
    <t>Navient Corp</t>
  </si>
  <si>
    <t>NAVI</t>
  </si>
  <si>
    <t>Rio Tinto PLC</t>
  </si>
  <si>
    <t>Pegasystems Inc</t>
  </si>
  <si>
    <t>PEGA</t>
  </si>
  <si>
    <t>SPX FLOW Inc</t>
  </si>
  <si>
    <t>FLOW</t>
  </si>
  <si>
    <t>Marathon Petroleum Corp</t>
  </si>
  <si>
    <t>Apple Hospitality REIT Inc</t>
  </si>
  <si>
    <t>APLE</t>
  </si>
  <si>
    <t>Enterprise Financial Services Corp</t>
  </si>
  <si>
    <t>EFSC</t>
  </si>
  <si>
    <t>ESSENTIAL PROPERTIES REALTY</t>
  </si>
  <si>
    <t>EPRT</t>
  </si>
  <si>
    <t>Aberdeen Standard Physical Sil</t>
  </si>
  <si>
    <t>SIVR</t>
  </si>
  <si>
    <t>PTC Inc</t>
  </si>
  <si>
    <t>Sturm Ruger &amp; Co Inc</t>
  </si>
  <si>
    <t>RGR</t>
  </si>
  <si>
    <t>Stifel Financial Corp</t>
  </si>
  <si>
    <t>SF</t>
  </si>
  <si>
    <t>WD-40 Co</t>
  </si>
  <si>
    <t>WDFC</t>
  </si>
  <si>
    <t>DESCARTES SYSTEMS GP INC.</t>
  </si>
  <si>
    <t>DSGX</t>
  </si>
  <si>
    <t>NETSCOUT SYSTEMS INC.</t>
  </si>
  <si>
    <t>NTCT</t>
  </si>
  <si>
    <t>Viatris Inc</t>
  </si>
  <si>
    <t>Flowserve Corp</t>
  </si>
  <si>
    <t>FLS</t>
  </si>
  <si>
    <t>Reliance Steel &amp; Aluminum Co</t>
  </si>
  <si>
    <t>RS</t>
  </si>
  <si>
    <t>Telephone &amp; Data Systems Inc</t>
  </si>
  <si>
    <t>TDS</t>
  </si>
  <si>
    <t>Marriott International Inc/MD</t>
  </si>
  <si>
    <t>Littelfuse Inc</t>
  </si>
  <si>
    <t>LFUS</t>
  </si>
  <si>
    <t>ProShares Ultra Health Care</t>
  </si>
  <si>
    <t>RXL</t>
  </si>
  <si>
    <t>SYNNEX Corp</t>
  </si>
  <si>
    <t>SNX</t>
  </si>
  <si>
    <t>Elanco Animal Health Incorporated</t>
  </si>
  <si>
    <t>ELAN</t>
  </si>
  <si>
    <t>Lindsay Corp</t>
  </si>
  <si>
    <t>LNN</t>
  </si>
  <si>
    <t>Fabrinet</t>
  </si>
  <si>
    <t>FN</t>
  </si>
  <si>
    <t>Casey's General Stores Inc</t>
  </si>
  <si>
    <t>CASY</t>
  </si>
  <si>
    <t>CHARLES RIVER LABORATORIE</t>
  </si>
  <si>
    <t>Eagle Materials Inc</t>
  </si>
  <si>
    <t>EXP</t>
  </si>
  <si>
    <t>PetroChina Co Ltd</t>
  </si>
  <si>
    <t>PTR</t>
  </si>
  <si>
    <t>SYKES ENTERPRISES INC</t>
  </si>
  <si>
    <t>SYKE</t>
  </si>
  <si>
    <t>Zions Bancorporation</t>
  </si>
  <si>
    <t>ZION</t>
  </si>
  <si>
    <t>Macquarie Infrastructure Corp</t>
  </si>
  <si>
    <t>MIC</t>
  </si>
  <si>
    <t>Nebula Caravel Acquisition Corporation</t>
  </si>
  <si>
    <t>NEBC</t>
  </si>
  <si>
    <t>The Middleby Corp</t>
  </si>
  <si>
    <t>MIDD</t>
  </si>
  <si>
    <t>FNB Corp/PA</t>
  </si>
  <si>
    <t>FNB</t>
  </si>
  <si>
    <t>Flushing Financial Corp</t>
  </si>
  <si>
    <t>FFIC</t>
  </si>
  <si>
    <t>Capital One Financial Corp</t>
  </si>
  <si>
    <t>Lakeland Financial Corp</t>
  </si>
  <si>
    <t>LKFN</t>
  </si>
  <si>
    <t>BorgWarner Inc</t>
  </si>
  <si>
    <t>AMN Healthcare Services Inc</t>
  </si>
  <si>
    <t>AMN</t>
  </si>
  <si>
    <t>ManTech International Corp/VA</t>
  </si>
  <si>
    <t>MANT</t>
  </si>
  <si>
    <t>Bright Horizons Family Solutions Inc</t>
  </si>
  <si>
    <t>BFAM</t>
  </si>
  <si>
    <t>Credit Suisse Group AG</t>
  </si>
  <si>
    <t>CS</t>
  </si>
  <si>
    <t>Ritchie Bros Auctioneers Inc</t>
  </si>
  <si>
    <t>RBA</t>
  </si>
  <si>
    <t>NBT Bancorp Inc</t>
  </si>
  <si>
    <t>NBTB</t>
  </si>
  <si>
    <t>UMB Financial Corp</t>
  </si>
  <si>
    <t>UMBF</t>
  </si>
  <si>
    <t>Autoliv Inc</t>
  </si>
  <si>
    <t>ALV</t>
  </si>
  <si>
    <t>Hilltop Holdings Inc</t>
  </si>
  <si>
    <t>HTH</t>
  </si>
  <si>
    <t>nVent Electric PLC</t>
  </si>
  <si>
    <t>NVT</t>
  </si>
  <si>
    <t>The Brink's Co</t>
  </si>
  <si>
    <t>BCO</t>
  </si>
  <si>
    <t>The Scotts Miracle-Gro Co</t>
  </si>
  <si>
    <t>SMG</t>
  </si>
  <si>
    <t>Independent Bank Corp/Rockland MA</t>
  </si>
  <si>
    <t>INDB</t>
  </si>
  <si>
    <t>Piper Sandler Cos</t>
  </si>
  <si>
    <t>PIPR</t>
  </si>
  <si>
    <t>ION Acquisition Corp Ltd</t>
  </si>
  <si>
    <t>IACA</t>
  </si>
  <si>
    <t>Heico Corp [class A]</t>
  </si>
  <si>
    <t>HEI/A</t>
  </si>
  <si>
    <t>Fair Isaac Corp</t>
  </si>
  <si>
    <t>FICO</t>
  </si>
  <si>
    <t>RAMBUS INC</t>
  </si>
  <si>
    <t>RMBS</t>
  </si>
  <si>
    <t>Victory Capital Holdings Inc</t>
  </si>
  <si>
    <t>VCTR</t>
  </si>
  <si>
    <t>Cognex Corp</t>
  </si>
  <si>
    <t>CGNX</t>
  </si>
  <si>
    <t>Cogent Communications Holdings Inc</t>
  </si>
  <si>
    <t>CCOI</t>
  </si>
  <si>
    <t>Grocery Outlet Holding Corporation</t>
  </si>
  <si>
    <t>GO</t>
  </si>
  <si>
    <t>WestRock Co</t>
  </si>
  <si>
    <t>AZZ Inc</t>
  </si>
  <si>
    <t>AZZ</t>
  </si>
  <si>
    <t>Tortoise Acquisition Corp II</t>
  </si>
  <si>
    <t>SNPR</t>
  </si>
  <si>
    <t>The Charles Schwab Corp</t>
  </si>
  <si>
    <t>Manchester United Plc</t>
  </si>
  <si>
    <t>MANU</t>
  </si>
  <si>
    <t>Jazz Pharmaceuticals Inc.</t>
  </si>
  <si>
    <t>JAZZ</t>
  </si>
  <si>
    <t>Thoma Bravo Advantage</t>
  </si>
  <si>
    <t>TBA</t>
  </si>
  <si>
    <t>Comfort Systems USA Inc</t>
  </si>
  <si>
    <t>FIX</t>
  </si>
  <si>
    <t>HarborOne Bancorp Inc</t>
  </si>
  <si>
    <t>HONE</t>
  </si>
  <si>
    <t>B&amp;G Foods Inc</t>
  </si>
  <si>
    <t>BGS</t>
  </si>
  <si>
    <t>Sensient Technologies Corp</t>
  </si>
  <si>
    <t>SXT</t>
  </si>
  <si>
    <t>ModivCare Inc</t>
  </si>
  <si>
    <t>MODV</t>
  </si>
  <si>
    <t>TRIMBLE NAVIGATION LTD</t>
  </si>
  <si>
    <t>TRMB</t>
  </si>
  <si>
    <t>Dorman Products Inc</t>
  </si>
  <si>
    <t>DORM</t>
  </si>
  <si>
    <t>Envestnet Inc</t>
  </si>
  <si>
    <t>ENV</t>
  </si>
  <si>
    <t>Federated Hermes Inc</t>
  </si>
  <si>
    <t>FHI</t>
  </si>
  <si>
    <t>Liberty Global C</t>
  </si>
  <si>
    <t>Sapiens International Corp NV</t>
  </si>
  <si>
    <t>SPNS</t>
  </si>
  <si>
    <t>Apartment Income REIT Corp</t>
  </si>
  <si>
    <t>AIRC</t>
  </si>
  <si>
    <t>Materion Corp</t>
  </si>
  <si>
    <t>MTRN</t>
  </si>
  <si>
    <t>ROYAL DUTCH SHELL PLC [class A]</t>
  </si>
  <si>
    <t>RDS/A</t>
  </si>
  <si>
    <t>Ross Stores Inc</t>
  </si>
  <si>
    <t>Radian Group Inc</t>
  </si>
  <si>
    <t>RDN</t>
  </si>
  <si>
    <t>Exxon Mobil Corp</t>
  </si>
  <si>
    <t>Xerox Corp</t>
  </si>
  <si>
    <t>XRX</t>
  </si>
  <si>
    <t>Golden Minerals Co</t>
  </si>
  <si>
    <t>AUMN</t>
  </si>
  <si>
    <t>Booking Holdings Inc</t>
  </si>
  <si>
    <t>Universal Corp/VA</t>
  </si>
  <si>
    <t>UVV</t>
  </si>
  <si>
    <t>Grand Canyon Education Inc</t>
  </si>
  <si>
    <t>LOPE</t>
  </si>
  <si>
    <t>The Timken Co</t>
  </si>
  <si>
    <t>TKR</t>
  </si>
  <si>
    <t>Affiliated Managers Group Inc</t>
  </si>
  <si>
    <t>FS KKR Capital Corp II</t>
  </si>
  <si>
    <t>FSKR</t>
  </si>
  <si>
    <t>Northwest Natural Gas Co</t>
  </si>
  <si>
    <t>NWN</t>
  </si>
  <si>
    <t>Grupo Aeroportuario del Sureste SAB de CV</t>
  </si>
  <si>
    <t>Cornerstone OnDemand Inc.</t>
  </si>
  <si>
    <t>CSOD</t>
  </si>
  <si>
    <t>AAON Inc</t>
  </si>
  <si>
    <t>AAON</t>
  </si>
  <si>
    <t>CADENCE DESIGN SYS INC</t>
  </si>
  <si>
    <t>EVERTEC Inc</t>
  </si>
  <si>
    <t>EVTC</t>
  </si>
  <si>
    <t>Wyndham Hotels &amp; Resorts Inc</t>
  </si>
  <si>
    <t>WH</t>
  </si>
  <si>
    <t>BIOMARIN PHARMACEUTICAL INC.</t>
  </si>
  <si>
    <t>BMRN</t>
  </si>
  <si>
    <t>CSG Systems International Inc</t>
  </si>
  <si>
    <t>CSGS</t>
  </si>
  <si>
    <t>Progress Software Corp</t>
  </si>
  <si>
    <t>PRGS</t>
  </si>
  <si>
    <t>Regions Financial Corp</t>
  </si>
  <si>
    <t>RF</t>
  </si>
  <si>
    <t>Bancolombia SA</t>
  </si>
  <si>
    <t>CIB</t>
  </si>
  <si>
    <t>PHLX HSG Sector Index</t>
  </si>
  <si>
    <t>HGX</t>
  </si>
  <si>
    <t>New Jersey Resources Corp</t>
  </si>
  <si>
    <t>NJR</t>
  </si>
  <si>
    <t>HUB GROUP INC [class A]</t>
  </si>
  <si>
    <t>HUBG</t>
  </si>
  <si>
    <t>Principal Financial Group Inc</t>
  </si>
  <si>
    <t>PFG</t>
  </si>
  <si>
    <t>Star Group LP</t>
  </si>
  <si>
    <t>SGU</t>
  </si>
  <si>
    <t>Royal Dutch Shell plc [class B]</t>
  </si>
  <si>
    <t>RDS/B</t>
  </si>
  <si>
    <t>SLM Corp</t>
  </si>
  <si>
    <t>SLM</t>
  </si>
  <si>
    <t>Aegon NV</t>
  </si>
  <si>
    <t>AEG</t>
  </si>
  <si>
    <t>Weingarten Realty Investors</t>
  </si>
  <si>
    <t>WRI</t>
  </si>
  <si>
    <t>Associated Banc-Corp</t>
  </si>
  <si>
    <t>ASB</t>
  </si>
  <si>
    <t>AUTOZONE INC</t>
  </si>
  <si>
    <t>Burgundy Technology Acquisition Corporation</t>
  </si>
  <si>
    <t>BTAQ</t>
  </si>
  <si>
    <t>WillScot Mobile Mini Holdings Corp</t>
  </si>
  <si>
    <t>WSC</t>
  </si>
  <si>
    <t>Masimo Corp</t>
  </si>
  <si>
    <t>MASI</t>
  </si>
  <si>
    <t>LPL Financial Holdings Inc</t>
  </si>
  <si>
    <t>LPLA</t>
  </si>
  <si>
    <t>Maxim Integrated Products Inc</t>
  </si>
  <si>
    <t>Novanta Inc</t>
  </si>
  <si>
    <t>NOVT</t>
  </si>
  <si>
    <t>Cboe Global Markets Inc</t>
  </si>
  <si>
    <t>Choice Hotels International Inc</t>
  </si>
  <si>
    <t>CHH</t>
  </si>
  <si>
    <t>Interactive Brokers Group Inc</t>
  </si>
  <si>
    <t>IBKR</t>
  </si>
  <si>
    <t>Invesco DB Energy Fund</t>
  </si>
  <si>
    <t>DBE</t>
  </si>
  <si>
    <t>Liberty Siriusxm Group</t>
  </si>
  <si>
    <t>LSXMA</t>
  </si>
  <si>
    <t>Valmont Industries Inc</t>
  </si>
  <si>
    <t>VMI</t>
  </si>
  <si>
    <t>Apollo Global Management Inc</t>
  </si>
  <si>
    <t>Vertiv Holdings Co</t>
  </si>
  <si>
    <t>VRT</t>
  </si>
  <si>
    <t>ACI Worldwide Inc</t>
  </si>
  <si>
    <t>ACIW</t>
  </si>
  <si>
    <t>Investors Bancorp Inc</t>
  </si>
  <si>
    <t>ISBC</t>
  </si>
  <si>
    <t>Avista Corp</t>
  </si>
  <si>
    <t>AVA</t>
  </si>
  <si>
    <t>McGrath RentCorp</t>
  </si>
  <si>
    <t>MGRC</t>
  </si>
  <si>
    <t>Innospec Inc</t>
  </si>
  <si>
    <t>IOSP</t>
  </si>
  <si>
    <t>CrossAmerica Partners LP</t>
  </si>
  <si>
    <t>CAPL</t>
  </si>
  <si>
    <t>Reynolds Consumer Products Inc</t>
  </si>
  <si>
    <t>REYN</t>
  </si>
  <si>
    <t>Eni SpA</t>
  </si>
  <si>
    <t>E</t>
  </si>
  <si>
    <t>QUALCOMM Inc</t>
  </si>
  <si>
    <t>Clearway Energy Inc</t>
  </si>
  <si>
    <t>CWEN/A</t>
  </si>
  <si>
    <t>Cohen &amp; Steers Inc</t>
  </si>
  <si>
    <t>CNS</t>
  </si>
  <si>
    <t>Royal Gold Inc</t>
  </si>
  <si>
    <t>RGLD</t>
  </si>
  <si>
    <t>United Bankshares Inc/WV</t>
  </si>
  <si>
    <t>UBSI</t>
  </si>
  <si>
    <t>HELEN OF TROY LTD</t>
  </si>
  <si>
    <t>HELE</t>
  </si>
  <si>
    <t>j2 Global Inc</t>
  </si>
  <si>
    <t>JCOM</t>
  </si>
  <si>
    <t>Fifth Third Bancorp</t>
  </si>
  <si>
    <t>FITB</t>
  </si>
  <si>
    <t>HOLOGIC INC</t>
  </si>
  <si>
    <t>ANSYS INC</t>
  </si>
  <si>
    <t>KeyCorp</t>
  </si>
  <si>
    <t>TPG RE Finance Trust Inc</t>
  </si>
  <si>
    <t>TRTX</t>
  </si>
  <si>
    <t>Brandywine Realty Trust</t>
  </si>
  <si>
    <t>BDN</t>
  </si>
  <si>
    <t>Darden Restaurants Inc</t>
  </si>
  <si>
    <t>Viavi Solutions Inc</t>
  </si>
  <si>
    <t>VIAV</t>
  </si>
  <si>
    <t>Dime Community Bancshares InC</t>
  </si>
  <si>
    <t>DCOM</t>
  </si>
  <si>
    <t>KB Financial Group Inc</t>
  </si>
  <si>
    <t>KB</t>
  </si>
  <si>
    <t>Cathay General Bancorp</t>
  </si>
  <si>
    <t>CATY</t>
  </si>
  <si>
    <t>Commerce Bancshares Inc/MO</t>
  </si>
  <si>
    <t>CBSH</t>
  </si>
  <si>
    <t>Allison Transmission Holdings Inc</t>
  </si>
  <si>
    <t>ALSN</t>
  </si>
  <si>
    <t>APi Group Corporation</t>
  </si>
  <si>
    <t>APG</t>
  </si>
  <si>
    <t>Athene Holdings Limited</t>
  </si>
  <si>
    <t>ATH</t>
  </si>
  <si>
    <t>Franklin Resources Inc</t>
  </si>
  <si>
    <t>One Liberty Properties Inc</t>
  </si>
  <si>
    <t>OLP</t>
  </si>
  <si>
    <t>Tompkins Financial Corp</t>
  </si>
  <si>
    <t>TMP</t>
  </si>
  <si>
    <t>ING Groep NV</t>
  </si>
  <si>
    <t>CERNER CORP</t>
  </si>
  <si>
    <t>HDFC Bank Ltd</t>
  </si>
  <si>
    <t>HDB</t>
  </si>
  <si>
    <t>Fortive Corp</t>
  </si>
  <si>
    <t>Korea Electric Power Corp</t>
  </si>
  <si>
    <t>KEP</t>
  </si>
  <si>
    <t>Oaktree Specialty Lending Corp</t>
  </si>
  <si>
    <t>OCSL</t>
  </si>
  <si>
    <t>Sensata Technologies Holding</t>
  </si>
  <si>
    <t>ST</t>
  </si>
  <si>
    <t>Alamo Group Inc</t>
  </si>
  <si>
    <t>ALG</t>
  </si>
  <si>
    <t>Analog Devices Inc</t>
  </si>
  <si>
    <t>SPX Corp</t>
  </si>
  <si>
    <t>SPXC</t>
  </si>
  <si>
    <t>Leggett &amp; Platt Inc</t>
  </si>
  <si>
    <t>LEG</t>
  </si>
  <si>
    <t>Southside Bancshares Inc</t>
  </si>
  <si>
    <t>SBSI</t>
  </si>
  <si>
    <t>Textron Inc</t>
  </si>
  <si>
    <t>Armstrong World Industries Inc</t>
  </si>
  <si>
    <t>AWI</t>
  </si>
  <si>
    <t>Perficient Inc.</t>
  </si>
  <si>
    <t>PRFT</t>
  </si>
  <si>
    <t>Assured Guaranty Ltd</t>
  </si>
  <si>
    <t>AGO</t>
  </si>
  <si>
    <t>I C U MEDICAL INC</t>
  </si>
  <si>
    <t>ICUI</t>
  </si>
  <si>
    <t>M&amp;T Bank Corp</t>
  </si>
  <si>
    <t>MTB</t>
  </si>
  <si>
    <t>Weyerhaeuser Co</t>
  </si>
  <si>
    <t>Franklin Electric Co Inc</t>
  </si>
  <si>
    <t>FELE</t>
  </si>
  <si>
    <t>Hamilton Lane Inc</t>
  </si>
  <si>
    <t>HLNE</t>
  </si>
  <si>
    <t>Centene Corp</t>
  </si>
  <si>
    <t>Donaldson Co Inc</t>
  </si>
  <si>
    <t>DCI</t>
  </si>
  <si>
    <t>PHLX/KBW Bank Sector Index</t>
  </si>
  <si>
    <t>BKX</t>
  </si>
  <si>
    <t>Bio-Techne Corp</t>
  </si>
  <si>
    <t>TECH</t>
  </si>
  <si>
    <t>The Cooper Cos Inc</t>
  </si>
  <si>
    <t>Kronos Worldwide Inc</t>
  </si>
  <si>
    <t>KRO</t>
  </si>
  <si>
    <t>Covanta Holding Corp</t>
  </si>
  <si>
    <t>CVA</t>
  </si>
  <si>
    <t>Forest Road Acquisition Corp</t>
  </si>
  <si>
    <t>FRX</t>
  </si>
  <si>
    <t>Qiagen NV</t>
  </si>
  <si>
    <t>QGEN</t>
  </si>
  <si>
    <t>HB Fuller Co</t>
  </si>
  <si>
    <t>FUL</t>
  </si>
  <si>
    <t>PJT Partners Inc</t>
  </si>
  <si>
    <t>PJT</t>
  </si>
  <si>
    <t>Urban Edge Properties</t>
  </si>
  <si>
    <t>UE</t>
  </si>
  <si>
    <t>Badger Meter Inc</t>
  </si>
  <si>
    <t>BMI</t>
  </si>
  <si>
    <t>National HealthCare Corp</t>
  </si>
  <si>
    <t>NHC</t>
  </si>
  <si>
    <t>TriNet Group Inc.</t>
  </si>
  <si>
    <t>TNET</t>
  </si>
  <si>
    <t>Independence Realty Trust Inc</t>
  </si>
  <si>
    <t>IRT</t>
  </si>
  <si>
    <t>FirstService Corporation</t>
  </si>
  <si>
    <t>FSV</t>
  </si>
  <si>
    <t>Trimas Corp</t>
  </si>
  <si>
    <t>TRS</t>
  </si>
  <si>
    <t>ProShares UltraShort Gold</t>
  </si>
  <si>
    <t>GLL</t>
  </si>
  <si>
    <t>Crane Co</t>
  </si>
  <si>
    <t>CR</t>
  </si>
  <si>
    <t>Corteva Inc</t>
  </si>
  <si>
    <t>CTVA</t>
  </si>
  <si>
    <t>Lazard Ltd</t>
  </si>
  <si>
    <t>LAZ</t>
  </si>
  <si>
    <t>Catalent Inc</t>
  </si>
  <si>
    <t>CTLT</t>
  </si>
  <si>
    <t>ZEBRA TECHNOLOGIES CORP [class A]</t>
  </si>
  <si>
    <t>ZBRA</t>
  </si>
  <si>
    <t>GATX Corp</t>
  </si>
  <si>
    <t>GATX</t>
  </si>
  <si>
    <t>Washington Real Estate Investment Trust</t>
  </si>
  <si>
    <t>WRE</t>
  </si>
  <si>
    <t>American Vanguard Corp</t>
  </si>
  <si>
    <t>AVD</t>
  </si>
  <si>
    <t>Gildan Activewear Inc</t>
  </si>
  <si>
    <t>GIL</t>
  </si>
  <si>
    <t>Towne Bank/Portsmouth VA</t>
  </si>
  <si>
    <t>TOWN</t>
  </si>
  <si>
    <t>CRH PLC</t>
  </si>
  <si>
    <t>CRH</t>
  </si>
  <si>
    <t>Equinor ASA</t>
  </si>
  <si>
    <t>EQNR</t>
  </si>
  <si>
    <t>TFI International Inc</t>
  </si>
  <si>
    <t>TFII</t>
  </si>
  <si>
    <t>Energizer Holdings Inc</t>
  </si>
  <si>
    <t>ENR</t>
  </si>
  <si>
    <t>Hilton Worldwide Holdings Inc</t>
  </si>
  <si>
    <t>Spectrum Brands Holdings Inc</t>
  </si>
  <si>
    <t>SPB</t>
  </si>
  <si>
    <t>Uniti Group Inc</t>
  </si>
  <si>
    <t>UNIT</t>
  </si>
  <si>
    <t>Microsectors Fang ETNs due January 8 2038</t>
  </si>
  <si>
    <t>FNGS</t>
  </si>
  <si>
    <t>Morgan Stanley</t>
  </si>
  <si>
    <t>TCG BDC Inc</t>
  </si>
  <si>
    <t>CGBD</t>
  </si>
  <si>
    <t>Cullen/Frost Bankers Inc</t>
  </si>
  <si>
    <t>CFR</t>
  </si>
  <si>
    <t>Bruker Corp</t>
  </si>
  <si>
    <t>BRKR</t>
  </si>
  <si>
    <t>Carrier Global Corp</t>
  </si>
  <si>
    <t>CARR</t>
  </si>
  <si>
    <t>Popular Inc</t>
  </si>
  <si>
    <t>BPOP</t>
  </si>
  <si>
    <t>CNO Financial Group Inc</t>
  </si>
  <si>
    <t>CNO</t>
  </si>
  <si>
    <t>Ingersoll-Rand Inc</t>
  </si>
  <si>
    <t>IR</t>
  </si>
  <si>
    <t>The AES Corp</t>
  </si>
  <si>
    <t>VICI Properties Inc</t>
  </si>
  <si>
    <t>VICI</t>
  </si>
  <si>
    <t>UniFirst Corp/MA</t>
  </si>
  <si>
    <t>UNF</t>
  </si>
  <si>
    <t>TransAlta Corporation</t>
  </si>
  <si>
    <t>TAC</t>
  </si>
  <si>
    <t>ProShares Ultra Gold</t>
  </si>
  <si>
    <t>UGL</t>
  </si>
  <si>
    <t>Universal Health Services Inc</t>
  </si>
  <si>
    <t>John B Sanfilippo &amp; Son Inc</t>
  </si>
  <si>
    <t>JBSS</t>
  </si>
  <si>
    <t>Exlservice Holdings Inc</t>
  </si>
  <si>
    <t>EXLS</t>
  </si>
  <si>
    <t>EPAM Systems Inc</t>
  </si>
  <si>
    <t>EPAM</t>
  </si>
  <si>
    <t>Bunge Ltd</t>
  </si>
  <si>
    <t>BG</t>
  </si>
  <si>
    <t>Kimco Realty Corp</t>
  </si>
  <si>
    <t>Jones Lang LaSalle Inc</t>
  </si>
  <si>
    <t>JLL</t>
  </si>
  <si>
    <t>Brookfield Business Partners LP</t>
  </si>
  <si>
    <t>BBU</t>
  </si>
  <si>
    <t>Ameris Bancorp</t>
  </si>
  <si>
    <t>ABCB</t>
  </si>
  <si>
    <t>Prosperity Bancshares Inc</t>
  </si>
  <si>
    <t>PB</t>
  </si>
  <si>
    <t>Compass Minerals International Inc</t>
  </si>
  <si>
    <t>CMP</t>
  </si>
  <si>
    <t>Murphy USA Inc.</t>
  </si>
  <si>
    <t>MUSA</t>
  </si>
  <si>
    <t>Teleflex Inc</t>
  </si>
  <si>
    <t>Teekay LNG Partners LP</t>
  </si>
  <si>
    <t>TGP</t>
  </si>
  <si>
    <t>Regal Beloit Corp</t>
  </si>
  <si>
    <t>RBC</t>
  </si>
  <si>
    <t>Broadstone Net Lease Inc</t>
  </si>
  <si>
    <t>BNL</t>
  </si>
  <si>
    <t>Sogou Inc</t>
  </si>
  <si>
    <t>SOGO</t>
  </si>
  <si>
    <t>INTEGRA LIFESCIENCES CORP</t>
  </si>
  <si>
    <t>IART</t>
  </si>
  <si>
    <t>iStar Inc</t>
  </si>
  <si>
    <t>STAR</t>
  </si>
  <si>
    <t>Umpqua Holdings Corp</t>
  </si>
  <si>
    <t>UMPQ</t>
  </si>
  <si>
    <t>Vontier Corporation</t>
  </si>
  <si>
    <t>VNT</t>
  </si>
  <si>
    <t>Washington Federal Inc</t>
  </si>
  <si>
    <t>WAFD</t>
  </si>
  <si>
    <t>American Assets Trust Inc</t>
  </si>
  <si>
    <t>AAT</t>
  </si>
  <si>
    <t>TAKE-TWO INTERACTIVE SOFTWARE</t>
  </si>
  <si>
    <t>Brady Corp</t>
  </si>
  <si>
    <t>BRC</t>
  </si>
  <si>
    <t>Quaker Chemical Corp</t>
  </si>
  <si>
    <t>KWR</t>
  </si>
  <si>
    <t>Facebook Inc</t>
  </si>
  <si>
    <t>Vodafone Group PLC</t>
  </si>
  <si>
    <t>The Wendy's Co</t>
  </si>
  <si>
    <t>WEN</t>
  </si>
  <si>
    <t>AllianceBernstein Holding LP</t>
  </si>
  <si>
    <t>AB</t>
  </si>
  <si>
    <t>ICON PLC ADS</t>
  </si>
  <si>
    <t>ICLR</t>
  </si>
  <si>
    <t>Huntington Bancshares Inc/OH</t>
  </si>
  <si>
    <t>HBAN</t>
  </si>
  <si>
    <t>CWEN</t>
  </si>
  <si>
    <t>Invesco DB Base Metals Fund</t>
  </si>
  <si>
    <t>DBB</t>
  </si>
  <si>
    <t>Cheniere Energy Inc</t>
  </si>
  <si>
    <t>Sysco Corp</t>
  </si>
  <si>
    <t>Direxion Daily 7-10 Year Treasury Bear 3x Shares</t>
  </si>
  <si>
    <t>TYO</t>
  </si>
  <si>
    <t>NortonLifeLock Inc</t>
  </si>
  <si>
    <t>BHP Group Limited</t>
  </si>
  <si>
    <t>FrontDoor Inc</t>
  </si>
  <si>
    <t>FTDR</t>
  </si>
  <si>
    <t>CLEAN HARBORS INC</t>
  </si>
  <si>
    <t>CLH</t>
  </si>
  <si>
    <t>Horizon Technology Finance Corp</t>
  </si>
  <si>
    <t>HRZN</t>
  </si>
  <si>
    <t>Rayonier Inc</t>
  </si>
  <si>
    <t>RYN</t>
  </si>
  <si>
    <t>AmerisourceBergen Corp</t>
  </si>
  <si>
    <t>Citigroup Inc</t>
  </si>
  <si>
    <t>FirstCash Inc</t>
  </si>
  <si>
    <t>FCFS</t>
  </si>
  <si>
    <t>TREEHOUSE FOODS INC</t>
  </si>
  <si>
    <t>THS</t>
  </si>
  <si>
    <t>ROCKWELL MEDICAL TECHNOLGS INC</t>
  </si>
  <si>
    <t>RMTI</t>
  </si>
  <si>
    <t>Boston Properties Inc</t>
  </si>
  <si>
    <t>Eastman Chemical Co</t>
  </si>
  <si>
    <t>Federal Realty Investment Trust</t>
  </si>
  <si>
    <t>FRT</t>
  </si>
  <si>
    <t>Sanmina - SCI Corp</t>
  </si>
  <si>
    <t>SANM</t>
  </si>
  <si>
    <t>WNS Holdings Limited</t>
  </si>
  <si>
    <t>WNS</t>
  </si>
  <si>
    <t>Simpson Manufacturing Co Inc</t>
  </si>
  <si>
    <t>SSD</t>
  </si>
  <si>
    <t>McKesson Corp</t>
  </si>
  <si>
    <t>LKQ Corp</t>
  </si>
  <si>
    <t>Nordson Corp</t>
  </si>
  <si>
    <t>NDSN</t>
  </si>
  <si>
    <t>F5 NETWORKS INC.</t>
  </si>
  <si>
    <t>Westamerica Bancorporation</t>
  </si>
  <si>
    <t>WABC</t>
  </si>
  <si>
    <t>Standard Motor Products Inc</t>
  </si>
  <si>
    <t>SMP</t>
  </si>
  <si>
    <t>Smith &amp; Nephew PLC</t>
  </si>
  <si>
    <t>SNN</t>
  </si>
  <si>
    <t>Pinnacle Financial Partners Inc</t>
  </si>
  <si>
    <t>PNFP</t>
  </si>
  <si>
    <t>GoDaddy Inc [Class A]</t>
  </si>
  <si>
    <t>GDDY</t>
  </si>
  <si>
    <t>Douglas Emmett Inc</t>
  </si>
  <si>
    <t>DEI</t>
  </si>
  <si>
    <t>BOK Financial Corp</t>
  </si>
  <si>
    <t>BOKF</t>
  </si>
  <si>
    <t>Chevron Corp</t>
  </si>
  <si>
    <t>NYSE FANG Index</t>
  </si>
  <si>
    <t>NYFANG</t>
  </si>
  <si>
    <t>Dollar General Corp</t>
  </si>
  <si>
    <t>The Hain Celestial Group Inc</t>
  </si>
  <si>
    <t>HAIN</t>
  </si>
  <si>
    <t>Otter Tail Corp</t>
  </si>
  <si>
    <t>OTTR</t>
  </si>
  <si>
    <t>Newell Brands Inc</t>
  </si>
  <si>
    <t>PLEXUS CORP</t>
  </si>
  <si>
    <t>PLXS</t>
  </si>
  <si>
    <t>CI Financial Corp</t>
  </si>
  <si>
    <t>CIXX</t>
  </si>
  <si>
    <t>Liberty Media International Inc</t>
  </si>
  <si>
    <t>LBTYA</t>
  </si>
  <si>
    <t>Curtiss-Wright Corp</t>
  </si>
  <si>
    <t>CW</t>
  </si>
  <si>
    <t>EMCOR Group Inc</t>
  </si>
  <si>
    <t>EME</t>
  </si>
  <si>
    <t>Kinder Morgan Inc/DE</t>
  </si>
  <si>
    <t>TFS Financial Corp</t>
  </si>
  <si>
    <t>TFSL</t>
  </si>
  <si>
    <t>NexPoint Residential Trust Inc</t>
  </si>
  <si>
    <t>NXRT</t>
  </si>
  <si>
    <t>American Campus Communities Inc</t>
  </si>
  <si>
    <t>Eli Lilly &amp; Co</t>
  </si>
  <si>
    <t>Northwest Bancshares Inc</t>
  </si>
  <si>
    <t>NWBI</t>
  </si>
  <si>
    <t>Capital Southwest Corp</t>
  </si>
  <si>
    <t>CSWC</t>
  </si>
  <si>
    <t>TransDigm Group Inc</t>
  </si>
  <si>
    <t>Teucrium Soybean Fund</t>
  </si>
  <si>
    <t>SOYB</t>
  </si>
  <si>
    <t>Global Partners LP/MA</t>
  </si>
  <si>
    <t>GLP</t>
  </si>
  <si>
    <t>CASELLA WASTE SYSTEMS INC</t>
  </si>
  <si>
    <t>CWST</t>
  </si>
  <si>
    <t>Two Harbors Investment Corp</t>
  </si>
  <si>
    <t>TWO</t>
  </si>
  <si>
    <t>National Instruments Corp</t>
  </si>
  <si>
    <t>NATI</t>
  </si>
  <si>
    <t>Falcon Capital Acquisition Corp</t>
  </si>
  <si>
    <t>FCAC</t>
  </si>
  <si>
    <t>Cheniere Energy Partners LP</t>
  </si>
  <si>
    <t>CQP</t>
  </si>
  <si>
    <t>REGENERON PHARMACEUTICALS INC</t>
  </si>
  <si>
    <t>Canadian Pacific Railway Ltd</t>
  </si>
  <si>
    <t>CP</t>
  </si>
  <si>
    <t>Corning Inc</t>
  </si>
  <si>
    <t>First American Financial Corp</t>
  </si>
  <si>
    <t>FAF</t>
  </si>
  <si>
    <t>MSCI Inc</t>
  </si>
  <si>
    <t>CIT Group Inc</t>
  </si>
  <si>
    <t>PerkinElmer Inc</t>
  </si>
  <si>
    <t>PKI</t>
  </si>
  <si>
    <t>NextEra Energy Partners LP</t>
  </si>
  <si>
    <t>NEP</t>
  </si>
  <si>
    <t>The Toro Co</t>
  </si>
  <si>
    <t>TTC</t>
  </si>
  <si>
    <t>Martin Marietta Materials Inc</t>
  </si>
  <si>
    <t>Tractor Supply Co</t>
  </si>
  <si>
    <t>American International Group Inc</t>
  </si>
  <si>
    <t>Change Healthcare Inc</t>
  </si>
  <si>
    <t>CHNG</t>
  </si>
  <si>
    <t>CVB Financial Corp</t>
  </si>
  <si>
    <t>CVBF</t>
  </si>
  <si>
    <t>PowerShares DB Silver Fund</t>
  </si>
  <si>
    <t>DBS</t>
  </si>
  <si>
    <t>LM ERICSSON TELEPHONE CO.</t>
  </si>
  <si>
    <t>ERIC</t>
  </si>
  <si>
    <t>EDWARDS LIFESCIENCES CORP</t>
  </si>
  <si>
    <t>Ares Management LP</t>
  </si>
  <si>
    <t>ARES</t>
  </si>
  <si>
    <t>CoStar Group Inc</t>
  </si>
  <si>
    <t>CSGP</t>
  </si>
  <si>
    <t>HCA Healthcare Inc</t>
  </si>
  <si>
    <t>Ellington Financial Inc</t>
  </si>
  <si>
    <t>EFC</t>
  </si>
  <si>
    <t>DENTSPLY SIRONA Inc</t>
  </si>
  <si>
    <t>Kemper Corp</t>
  </si>
  <si>
    <t>KMPR</t>
  </si>
  <si>
    <t>Territorial Bancorp Inc</t>
  </si>
  <si>
    <t>TBNK</t>
  </si>
  <si>
    <t>UBS Group AG</t>
  </si>
  <si>
    <t>UBS</t>
  </si>
  <si>
    <t>DAVITA INC</t>
  </si>
  <si>
    <t>ProShares UltraShort 20+ Year Treasury</t>
  </si>
  <si>
    <t>Office Properties Income Trust</t>
  </si>
  <si>
    <t>OPI</t>
  </si>
  <si>
    <t>Weis Markets Inc</t>
  </si>
  <si>
    <t>WMK</t>
  </si>
  <si>
    <t>ARCH CAPITAL GROUP LTD</t>
  </si>
  <si>
    <t>ACGL</t>
  </si>
  <si>
    <t>Caterpillar Inc</t>
  </si>
  <si>
    <t>United Parcel Service Inc</t>
  </si>
  <si>
    <t>Selective Insurance Group Inc</t>
  </si>
  <si>
    <t>SIGI</t>
  </si>
  <si>
    <t>TE Connectivity Ltd</t>
  </si>
  <si>
    <t>First Trust ISE Cloud Computing Index Fund</t>
  </si>
  <si>
    <t>SKYY</t>
  </si>
  <si>
    <t>Altice USA</t>
  </si>
  <si>
    <t>ATUS</t>
  </si>
  <si>
    <t>Activision Blizzard Inc</t>
  </si>
  <si>
    <t>BIO-RAD LABS [class A]</t>
  </si>
  <si>
    <t>BIO</t>
  </si>
  <si>
    <t>First Trust Materials AlphaDEX Fund</t>
  </si>
  <si>
    <t>FXZ</t>
  </si>
  <si>
    <t>Graphic Packaging Holding Co</t>
  </si>
  <si>
    <t>GPK</t>
  </si>
  <si>
    <t>ICF International Inc.</t>
  </si>
  <si>
    <t>ICFI</t>
  </si>
  <si>
    <t>Aecom Technology Corporation</t>
  </si>
  <si>
    <t>ACM</t>
  </si>
  <si>
    <t>New York Mortgage Trust Inc</t>
  </si>
  <si>
    <t>NYMT</t>
  </si>
  <si>
    <t>Cantel Medical Corp</t>
  </si>
  <si>
    <t>CMD</t>
  </si>
  <si>
    <t>The Interpublic Group of Cos Inc</t>
  </si>
  <si>
    <t>Horizon Acquisition Corporation II</t>
  </si>
  <si>
    <t>HZON</t>
  </si>
  <si>
    <t>Ameriprise Financial Inc</t>
  </si>
  <si>
    <t>ITT INDUSTRIES INC (new)</t>
  </si>
  <si>
    <t>ITT</t>
  </si>
  <si>
    <t>Cardinal Health Inc</t>
  </si>
  <si>
    <t>First Republic Bank/CA</t>
  </si>
  <si>
    <t>Bank of America Corp</t>
  </si>
  <si>
    <t>Cousins Properties Inc</t>
  </si>
  <si>
    <t>CUZ</t>
  </si>
  <si>
    <t>Agilent Technologies Inc</t>
  </si>
  <si>
    <t>Mobile TeleSystems PJSC</t>
  </si>
  <si>
    <t>MBT</t>
  </si>
  <si>
    <t>SJW Group</t>
  </si>
  <si>
    <t>SJW</t>
  </si>
  <si>
    <t>JPMorgan Alerian MLP Index ETN</t>
  </si>
  <si>
    <t>AMJ</t>
  </si>
  <si>
    <t>Axalta Coating Systems Limited</t>
  </si>
  <si>
    <t>AXTA</t>
  </si>
  <si>
    <t>Arbor Realty Trust Inc</t>
  </si>
  <si>
    <t>ABR</t>
  </si>
  <si>
    <t>Premier Inc.</t>
  </si>
  <si>
    <t>PINC</t>
  </si>
  <si>
    <t>Walgreens Boots Alliance Inc</t>
  </si>
  <si>
    <t>Black Hills Corp</t>
  </si>
  <si>
    <t>BKH</t>
  </si>
  <si>
    <t>Keysight Technologies Inc</t>
  </si>
  <si>
    <t>KEYS</t>
  </si>
  <si>
    <t>Golub Capital BDC Inc</t>
  </si>
  <si>
    <t>GBDC</t>
  </si>
  <si>
    <t>Intel Corp</t>
  </si>
  <si>
    <t>Mini-Russell 2000 Index</t>
  </si>
  <si>
    <t>MRUT</t>
  </si>
  <si>
    <t>Trane Technologies plc</t>
  </si>
  <si>
    <t>Stellus Capital Investment Corp</t>
  </si>
  <si>
    <t>SCM</t>
  </si>
  <si>
    <t>Old Dominion Freight Line Inc</t>
  </si>
  <si>
    <t>Ventas Inc</t>
  </si>
  <si>
    <t>State Street Corp</t>
  </si>
  <si>
    <t>STT</t>
  </si>
  <si>
    <t>TOTAL SE</t>
  </si>
  <si>
    <t>TOT</t>
  </si>
  <si>
    <t>American Express Co</t>
  </si>
  <si>
    <t>DuPont de Nemours Inc</t>
  </si>
  <si>
    <t>Houlihan Lokey Inc</t>
  </si>
  <si>
    <t>HLI</t>
  </si>
  <si>
    <t>Raymond James Financial Inc</t>
  </si>
  <si>
    <t>CareTrust REIT Inc</t>
  </si>
  <si>
    <t>CTRE</t>
  </si>
  <si>
    <t>Celanese Corp</t>
  </si>
  <si>
    <t>CONX Corp</t>
  </si>
  <si>
    <t>CONX</t>
  </si>
  <si>
    <t>Core-Mark Holding Co Inc</t>
  </si>
  <si>
    <t>CORE</t>
  </si>
  <si>
    <t>IDEXX LABORATORIES CORP</t>
  </si>
  <si>
    <t>Parker-Hannifin Corp</t>
  </si>
  <si>
    <t>ProShares Short Russell2000</t>
  </si>
  <si>
    <t>RWM</t>
  </si>
  <si>
    <t>Campbell Soup Co</t>
  </si>
  <si>
    <t>Knight-Swift Transportation Inc</t>
  </si>
  <si>
    <t>KNX</t>
  </si>
  <si>
    <t>Kansas City Southern</t>
  </si>
  <si>
    <t>China Petroleum &amp; Chemical Corp</t>
  </si>
  <si>
    <t>The Blackstone Group LP</t>
  </si>
  <si>
    <t>Intuitive Surgical</t>
  </si>
  <si>
    <t>PNC BANK CORP</t>
  </si>
  <si>
    <t>Community Bank System Inc</t>
  </si>
  <si>
    <t>CBU</t>
  </si>
  <si>
    <t>AMERISAFE Inc</t>
  </si>
  <si>
    <t>AMSF</t>
  </si>
  <si>
    <t>SCHEIN HENRY INC</t>
  </si>
  <si>
    <t>Bain Capital Specialty Finance Inc</t>
  </si>
  <si>
    <t>BCSF</t>
  </si>
  <si>
    <t>Snap-on Inc</t>
  </si>
  <si>
    <t>PS Business Parks Inc</t>
  </si>
  <si>
    <t>PSB</t>
  </si>
  <si>
    <t>Vulcan Materials Co</t>
  </si>
  <si>
    <t>City Holding Co</t>
  </si>
  <si>
    <t>CHCO</t>
  </si>
  <si>
    <t>Carlisle Cos Inc</t>
  </si>
  <si>
    <t>Juniper Networks Inc</t>
  </si>
  <si>
    <t>Prudential Financial Inc</t>
  </si>
  <si>
    <t>PRU</t>
  </si>
  <si>
    <t>Voya Financial Inc</t>
  </si>
  <si>
    <t>VOYA</t>
  </si>
  <si>
    <t>Cintas Corp</t>
  </si>
  <si>
    <t>Safety Insurance Group Inc</t>
  </si>
  <si>
    <t>SAFT</t>
  </si>
  <si>
    <t>Teledyne Technologies Incorporated</t>
  </si>
  <si>
    <t>TDY</t>
  </si>
  <si>
    <t>Hasbro Inc</t>
  </si>
  <si>
    <t>JB Hunt Transport Services Inc</t>
  </si>
  <si>
    <t>ProShares Ultra 20+ Year Treasury</t>
  </si>
  <si>
    <t>UBT</t>
  </si>
  <si>
    <t>FS KKR Capital Corp</t>
  </si>
  <si>
    <t>FSK</t>
  </si>
  <si>
    <t>Enviva Partners LP</t>
  </si>
  <si>
    <t>EVA</t>
  </si>
  <si>
    <t>First Trust Dow Jones Internet Index Fund</t>
  </si>
  <si>
    <t>FDN</t>
  </si>
  <si>
    <t>Truist Financial Corp</t>
  </si>
  <si>
    <t>TFC</t>
  </si>
  <si>
    <t>Eloxx Pharmaceuticals Inc</t>
  </si>
  <si>
    <t>ELOX</t>
  </si>
  <si>
    <t>Pembina Pipeline Corp</t>
  </si>
  <si>
    <t>PBA</t>
  </si>
  <si>
    <t>ProShares Short FTSE China 50</t>
  </si>
  <si>
    <t>YXI</t>
  </si>
  <si>
    <t>Apollo Commercial Real Estate Finance Inc</t>
  </si>
  <si>
    <t>ARI</t>
  </si>
  <si>
    <t>Portland General Electric Co</t>
  </si>
  <si>
    <t>POR</t>
  </si>
  <si>
    <t>Sabra Health Care REIT Inc</t>
  </si>
  <si>
    <t>SBRA</t>
  </si>
  <si>
    <t>Carlyle Group Inc</t>
  </si>
  <si>
    <t>CG</t>
  </si>
  <si>
    <t>Shenandoah Telecommunications Co</t>
  </si>
  <si>
    <t>SHEN</t>
  </si>
  <si>
    <t>Compass Diversified Holdings</t>
  </si>
  <si>
    <t>CODI</t>
  </si>
  <si>
    <t>CITRIX SYSTEMS INC</t>
  </si>
  <si>
    <t>Sealed Air Corp</t>
  </si>
  <si>
    <t>Mastercard Inc</t>
  </si>
  <si>
    <t>iShares GSCI Commodity-Indexed Trust</t>
  </si>
  <si>
    <t>GSG</t>
  </si>
  <si>
    <t>New York Community Bancorp Inc</t>
  </si>
  <si>
    <t>NYCB</t>
  </si>
  <si>
    <t>STERICYCLE INC</t>
  </si>
  <si>
    <t>SRCL</t>
  </si>
  <si>
    <t>KKR &amp; Co Inc</t>
  </si>
  <si>
    <t>ARROW ELECTRONICS INC</t>
  </si>
  <si>
    <t>ARW</t>
  </si>
  <si>
    <t>CNA Financial Corp</t>
  </si>
  <si>
    <t>CNA</t>
  </si>
  <si>
    <t>The TJX Cos Inc</t>
  </si>
  <si>
    <t>Texas Instruments Inc</t>
  </si>
  <si>
    <t>Robert Half International Inc</t>
  </si>
  <si>
    <t>SAP AKTIENGESELL</t>
  </si>
  <si>
    <t>Masco Corp</t>
  </si>
  <si>
    <t>The Hanover Insurance Group Inc</t>
  </si>
  <si>
    <t>THG</t>
  </si>
  <si>
    <t>Global Medical REIT Inc</t>
  </si>
  <si>
    <t>GMRE</t>
  </si>
  <si>
    <t>Globus Medical Inc.</t>
  </si>
  <si>
    <t>GMED</t>
  </si>
  <si>
    <t>Horace Mann Educators Corp</t>
  </si>
  <si>
    <t>HMN</t>
  </si>
  <si>
    <t>British American Tobacco PLC</t>
  </si>
  <si>
    <t>BTI</t>
  </si>
  <si>
    <t>CDW Corp/DE</t>
  </si>
  <si>
    <t>CDW</t>
  </si>
  <si>
    <t>SLR Senior Investment Corp</t>
  </si>
  <si>
    <t>SUNS</t>
  </si>
  <si>
    <t>Fomento Economico Mexicano SAB de CV</t>
  </si>
  <si>
    <t>FMX</t>
  </si>
  <si>
    <t>American Financial Group Inc</t>
  </si>
  <si>
    <t>AFG</t>
  </si>
  <si>
    <t>International Paper Co</t>
  </si>
  <si>
    <t>Welltower Inc</t>
  </si>
  <si>
    <t>Lamb Weston Holdings Inc</t>
  </si>
  <si>
    <t>Terminix Global Holdings Inc</t>
  </si>
  <si>
    <t>TMX</t>
  </si>
  <si>
    <t>COPART INC</t>
  </si>
  <si>
    <t>CPRT</t>
  </si>
  <si>
    <t>Lincoln Electric Holdings Inc</t>
  </si>
  <si>
    <t>LECO</t>
  </si>
  <si>
    <t>Canon Inc</t>
  </si>
  <si>
    <t>CAJ</t>
  </si>
  <si>
    <t>Northern Trust Corp</t>
  </si>
  <si>
    <t>NTRS</t>
  </si>
  <si>
    <t>AMAZON COM INC</t>
  </si>
  <si>
    <t>MetLife Inc</t>
  </si>
  <si>
    <t>Aerojet Rocketdyne Holdings Inc</t>
  </si>
  <si>
    <t>AJRD</t>
  </si>
  <si>
    <t>Lowe's Cos Inc</t>
  </si>
  <si>
    <t>Franco-Nevada Corp</t>
  </si>
  <si>
    <t>FNV</t>
  </si>
  <si>
    <t>ELECTRONIC ARTS INC</t>
  </si>
  <si>
    <t>Pentair PLC</t>
  </si>
  <si>
    <t>People's United Financial Inc</t>
  </si>
  <si>
    <t>PBCT</t>
  </si>
  <si>
    <t>Ares Commercial Real Estate Corp</t>
  </si>
  <si>
    <t>ACRE</t>
  </si>
  <si>
    <t>Sonoco Products Co</t>
  </si>
  <si>
    <t>SON</t>
  </si>
  <si>
    <t>Sumitomo Mitsui Financial Group Inc</t>
  </si>
  <si>
    <t>SMFG</t>
  </si>
  <si>
    <t>Watts Water Technologies Inc</t>
  </si>
  <si>
    <t>WTS</t>
  </si>
  <si>
    <t>FactSet Research Systems Inc</t>
  </si>
  <si>
    <t>FDS</t>
  </si>
  <si>
    <t>Tejon Ranch Co</t>
  </si>
  <si>
    <t>TRC</t>
  </si>
  <si>
    <t>Parsons Corp</t>
  </si>
  <si>
    <t>PSN</t>
  </si>
  <si>
    <t>Axis Capital Holdings Ltd</t>
  </si>
  <si>
    <t>AXS</t>
  </si>
  <si>
    <t>Coca Cola Europacific Partners plc</t>
  </si>
  <si>
    <t>CCEP</t>
  </si>
  <si>
    <t>FMC Corp</t>
  </si>
  <si>
    <t>Eastern Bankshares Inc</t>
  </si>
  <si>
    <t>EBC</t>
  </si>
  <si>
    <t>Reinsurance Group of America Inc</t>
  </si>
  <si>
    <t>RGA</t>
  </si>
  <si>
    <t>Moxian Inc</t>
  </si>
  <si>
    <t>MOXC</t>
  </si>
  <si>
    <t>Crown Holdings Inc</t>
  </si>
  <si>
    <t>CCK</t>
  </si>
  <si>
    <t>IQVIA Holdings Inc</t>
  </si>
  <si>
    <t>Howard Hughes Corp</t>
  </si>
  <si>
    <t>HHC</t>
  </si>
  <si>
    <t>OSI SYSTEMS INC</t>
  </si>
  <si>
    <t>OSIS</t>
  </si>
  <si>
    <t>Balchem Corp</t>
  </si>
  <si>
    <t>BCPC</t>
  </si>
  <si>
    <t>CBOE RUSSELL 2000 INDEX</t>
  </si>
  <si>
    <t>RUT</t>
  </si>
  <si>
    <t>CyrusOne Inc</t>
  </si>
  <si>
    <t>CONE</t>
  </si>
  <si>
    <t>T Rowe Price Group Inc</t>
  </si>
  <si>
    <t>The JM Smucker Co</t>
  </si>
  <si>
    <t>TTM TECHNOLOGIES INC</t>
  </si>
  <si>
    <t>TTMI</t>
  </si>
  <si>
    <t>America Movil SAB de CV</t>
  </si>
  <si>
    <t>AMX</t>
  </si>
  <si>
    <t>RLI Corp</t>
  </si>
  <si>
    <t>RLI</t>
  </si>
  <si>
    <t>MGE Energy Inc</t>
  </si>
  <si>
    <t>MGEE</t>
  </si>
  <si>
    <t>Forum Merger III Corporation</t>
  </si>
  <si>
    <t>FIII</t>
  </si>
  <si>
    <t>Adams Natural Resources Fund Inc</t>
  </si>
  <si>
    <t>PEO</t>
  </si>
  <si>
    <t>Anthem Inc</t>
  </si>
  <si>
    <t>Equinix Inc</t>
  </si>
  <si>
    <t>Global Payments Inc</t>
  </si>
  <si>
    <t>PIMCO 25+ Year Zero Coupon U.S. Treasury Index Exchange-Traded Fund</t>
  </si>
  <si>
    <t>ZROZ</t>
  </si>
  <si>
    <t>Allegion PLC</t>
  </si>
  <si>
    <t>Apollo Investment Corp</t>
  </si>
  <si>
    <t>AINV</t>
  </si>
  <si>
    <t>CDK Global Inc</t>
  </si>
  <si>
    <t>CDK</t>
  </si>
  <si>
    <t>PACCAR Inc</t>
  </si>
  <si>
    <t>CBIZ Inc</t>
  </si>
  <si>
    <t>CBZ</t>
  </si>
  <si>
    <t>Equifax Inc</t>
  </si>
  <si>
    <t>HSBC Holdings PLC</t>
  </si>
  <si>
    <t>Johnson Controls International plc</t>
  </si>
  <si>
    <t>Kennedy-Wilson Holdings Inc</t>
  </si>
  <si>
    <t>KW</t>
  </si>
  <si>
    <t>Arthur J Gallagher &amp; Co</t>
  </si>
  <si>
    <t>Westlake Chemical Partners LP</t>
  </si>
  <si>
    <t>WLKP</t>
  </si>
  <si>
    <t>IHS Markit Ltd</t>
  </si>
  <si>
    <t>ALLETE Inc</t>
  </si>
  <si>
    <t>ALE</t>
  </si>
  <si>
    <t>Anheuser-Busch InBev SA/NV</t>
  </si>
  <si>
    <t>Cigna Corp</t>
  </si>
  <si>
    <t>The Walt Disney Co</t>
  </si>
  <si>
    <t>Coca-Cola Femsa SAB de CV</t>
  </si>
  <si>
    <t>KOF</t>
  </si>
  <si>
    <t>Valvoline Inc</t>
  </si>
  <si>
    <t>VVV</t>
  </si>
  <si>
    <t>TriplePoint Venture Growth BDC Corp</t>
  </si>
  <si>
    <t>TPVG</t>
  </si>
  <si>
    <t>Lennox International Inc</t>
  </si>
  <si>
    <t>LII</t>
  </si>
  <si>
    <t>ResMed Inc</t>
  </si>
  <si>
    <t>RMD</t>
  </si>
  <si>
    <t>RedBall Acquisition Corp</t>
  </si>
  <si>
    <t>RBAC</t>
  </si>
  <si>
    <t>RADWARE LTD</t>
  </si>
  <si>
    <t>RDWR</t>
  </si>
  <si>
    <t>Brookfield Asset Management Inc</t>
  </si>
  <si>
    <t>Booz Allen Hamilton Holding Corp</t>
  </si>
  <si>
    <t>BAH</t>
  </si>
  <si>
    <t>Comcast Corp</t>
  </si>
  <si>
    <t>CACI INTERNATIONAL INC [class A]</t>
  </si>
  <si>
    <t>CACI</t>
  </si>
  <si>
    <t>Ashland Global Holdings Inc</t>
  </si>
  <si>
    <t>ASH</t>
  </si>
  <si>
    <t>Fastenal Co</t>
  </si>
  <si>
    <t>Gladstone Capital Corp</t>
  </si>
  <si>
    <t>GLAD</t>
  </si>
  <si>
    <t>Knoll Inc</t>
  </si>
  <si>
    <t>KNL</t>
  </si>
  <si>
    <t>Black Knight Inc</t>
  </si>
  <si>
    <t>BKI</t>
  </si>
  <si>
    <t>Thermo Fisher Scientific Inc</t>
  </si>
  <si>
    <t>WW Grainger Inc</t>
  </si>
  <si>
    <t>Nelnet Inc</t>
  </si>
  <si>
    <t>NNI</t>
  </si>
  <si>
    <t>Alcon Inc</t>
  </si>
  <si>
    <t>Exponent Inc</t>
  </si>
  <si>
    <t>EXPO</t>
  </si>
  <si>
    <t>Kilroy Realty Corp</t>
  </si>
  <si>
    <t>KRC</t>
  </si>
  <si>
    <t>Rollins Inc</t>
  </si>
  <si>
    <t>ROL</t>
  </si>
  <si>
    <t>Stryker Corp</t>
  </si>
  <si>
    <t>Hostess Brands Inc</t>
  </si>
  <si>
    <t>TWNK</t>
  </si>
  <si>
    <t>WATERS CORP</t>
  </si>
  <si>
    <t>Watsco Inc</t>
  </si>
  <si>
    <t>WSO</t>
  </si>
  <si>
    <t>METTLER-TOLEDO INT L INC</t>
  </si>
  <si>
    <t>Old Republic International Corp</t>
  </si>
  <si>
    <t>West Pharmaceutical Services Inc</t>
  </si>
  <si>
    <t>WST</t>
  </si>
  <si>
    <t>Cincinnati Financial Corp</t>
  </si>
  <si>
    <t>CINF</t>
  </si>
  <si>
    <t>US Antimony Corp</t>
  </si>
  <si>
    <t>UAMY</t>
  </si>
  <si>
    <t>Ferrari NV</t>
  </si>
  <si>
    <t>MAXIMUS Inc</t>
  </si>
  <si>
    <t>MMS</t>
  </si>
  <si>
    <t>Pinnacle West Capital Corp</t>
  </si>
  <si>
    <t>Jacobs Engineering Group Inc</t>
  </si>
  <si>
    <t>T-Mobile US Inc</t>
  </si>
  <si>
    <t>Enterprise Products Partners LP</t>
  </si>
  <si>
    <t>Quest Diagnostics Inc</t>
  </si>
  <si>
    <t>Spire Inc</t>
  </si>
  <si>
    <t>SR</t>
  </si>
  <si>
    <t>Dolby Laboratories Inc</t>
  </si>
  <si>
    <t>DLB</t>
  </si>
  <si>
    <t>Highwoods Properties Inc</t>
  </si>
  <si>
    <t>HIW</t>
  </si>
  <si>
    <t>The Western Union Co</t>
  </si>
  <si>
    <t>Atmos Energy Corp</t>
  </si>
  <si>
    <t>ATO</t>
  </si>
  <si>
    <t>Alphabet Inc [class C]</t>
  </si>
  <si>
    <t>Huntington Ingalls Industries Inc</t>
  </si>
  <si>
    <t>Iron Mountain Inc</t>
  </si>
  <si>
    <t>IRM</t>
  </si>
  <si>
    <t>Stantec Inc</t>
  </si>
  <si>
    <t>STN</t>
  </si>
  <si>
    <t>ONE Gas Inc</t>
  </si>
  <si>
    <t>OGS</t>
  </si>
  <si>
    <t>WPP PLC</t>
  </si>
  <si>
    <t>WPP</t>
  </si>
  <si>
    <t>Fleetcor Technologies Inc.</t>
  </si>
  <si>
    <t>Peridot Acquisition Corp</t>
  </si>
  <si>
    <t>PDAC</t>
  </si>
  <si>
    <t>Everest Re Group Ltd</t>
  </si>
  <si>
    <t>Alphabet Inc [class A]</t>
  </si>
  <si>
    <t>SLR Investment Corp</t>
  </si>
  <si>
    <t>SLRC</t>
  </si>
  <si>
    <t>LAB CORP OF AMERICA HOLDINGS</t>
  </si>
  <si>
    <t>Leidos Holdings Inc</t>
  </si>
  <si>
    <t>LDOS</t>
  </si>
  <si>
    <t>Humana Inc</t>
  </si>
  <si>
    <t>The Kraft Heinz Co</t>
  </si>
  <si>
    <t>JPMorgan Chase &amp; Co</t>
  </si>
  <si>
    <t>Archer-Daniels-Midland Co</t>
  </si>
  <si>
    <t>Centerpoint Energy Inc</t>
  </si>
  <si>
    <t>National Retail Properties Inc</t>
  </si>
  <si>
    <t>NNN</t>
  </si>
  <si>
    <t>International Flavors &amp; Fragrances Inc</t>
  </si>
  <si>
    <t>Main Street Capital Corp</t>
  </si>
  <si>
    <t>MAIN</t>
  </si>
  <si>
    <t>Packaging Corp of America</t>
  </si>
  <si>
    <t>BlackRock Inc</t>
  </si>
  <si>
    <t>CSX Corp</t>
  </si>
  <si>
    <t>First Trust NYSE Arca Biotechnology Index Fund</t>
  </si>
  <si>
    <t>FBT</t>
  </si>
  <si>
    <t>Healthcare Trust of America Inc</t>
  </si>
  <si>
    <t>HTA</t>
  </si>
  <si>
    <t>Nasdaq Inc</t>
  </si>
  <si>
    <t>Pennantpark Floating Rate Capital Ltd</t>
  </si>
  <si>
    <t>PFLT</t>
  </si>
  <si>
    <t>Terreno Realty Corp</t>
  </si>
  <si>
    <t>TRNO</t>
  </si>
  <si>
    <t>Avery Dennison Corp</t>
  </si>
  <si>
    <t>GLOBAL X ROBOTICS &amp; ARTIFICI</t>
  </si>
  <si>
    <t>BOTZ</t>
  </si>
  <si>
    <t>iPath Series B Bloomberg Grains Subindex Total Return ETN</t>
  </si>
  <si>
    <t>JJG</t>
  </si>
  <si>
    <t>Amdocs Ltd</t>
  </si>
  <si>
    <t>DOX</t>
  </si>
  <si>
    <t>Getty Realty Corp</t>
  </si>
  <si>
    <t>GTY</t>
  </si>
  <si>
    <t>KKR Real Estate Finance Trust Inc</t>
  </si>
  <si>
    <t>KREF</t>
  </si>
  <si>
    <t>Physicians Realty Trust</t>
  </si>
  <si>
    <t>DOC</t>
  </si>
  <si>
    <t>Sustainable Opportunities Acquisition Corp</t>
  </si>
  <si>
    <t>SOAC</t>
  </si>
  <si>
    <t>FNF Group</t>
  </si>
  <si>
    <t>FNF</t>
  </si>
  <si>
    <t>Rockwell Automation Inc</t>
  </si>
  <si>
    <t>STORE Capital Corp</t>
  </si>
  <si>
    <t>STOR</t>
  </si>
  <si>
    <t>BlackRock TCP Capital Corporation</t>
  </si>
  <si>
    <t>TCPC</t>
  </si>
  <si>
    <t>SS&amp;C Technologies Holdings Inc</t>
  </si>
  <si>
    <t>SSNC</t>
  </si>
  <si>
    <t>Atlas Crest Investment Corp</t>
  </si>
  <si>
    <t>ACIC</t>
  </si>
  <si>
    <t>CH Robinson Worldwide Inc</t>
  </si>
  <si>
    <t>Middlesex Water Co</t>
  </si>
  <si>
    <t>MSEX</t>
  </si>
  <si>
    <t>Liberty Broadband Corporation-A</t>
  </si>
  <si>
    <t>LBRDA</t>
  </si>
  <si>
    <t>CC Neuberger Principal Holdings II</t>
  </si>
  <si>
    <t>PRPB</t>
  </si>
  <si>
    <t>Zimmer Biomet Holdings Inc</t>
  </si>
  <si>
    <t>Heartland Express Inc</t>
  </si>
  <si>
    <t>HTLD</t>
  </si>
  <si>
    <t>AstraZeneca PLC</t>
  </si>
  <si>
    <t>Direxion Daily CSI 300 China A Share Bear 1X Shares</t>
  </si>
  <si>
    <t>CHAD</t>
  </si>
  <si>
    <t>NextEra Energy Inc</t>
  </si>
  <si>
    <t>ORBCOMM Inc.</t>
  </si>
  <si>
    <t>ORBC</t>
  </si>
  <si>
    <t>American States Water Co</t>
  </si>
  <si>
    <t>AWR</t>
  </si>
  <si>
    <t>Corporate Office Properties Trust</t>
  </si>
  <si>
    <t>OFC</t>
  </si>
  <si>
    <t>Adamis Pharmaceuticals Corporation</t>
  </si>
  <si>
    <t>ADMP</t>
  </si>
  <si>
    <t>Domino's Pizza Inc</t>
  </si>
  <si>
    <t>Willis Towers Watson PLC</t>
  </si>
  <si>
    <t>Restaurant Brands International Inc</t>
  </si>
  <si>
    <t>QSR</t>
  </si>
  <si>
    <t>Ready Capital Corporation</t>
  </si>
  <si>
    <t>RC</t>
  </si>
  <si>
    <t>ProShares Short Financials</t>
  </si>
  <si>
    <t>SEF</t>
  </si>
  <si>
    <t>Starbucks Corp</t>
  </si>
  <si>
    <t>The Sherwin-Williams Co</t>
  </si>
  <si>
    <t>Starwood Property Trust Inc</t>
  </si>
  <si>
    <t>STWD</t>
  </si>
  <si>
    <t>Ingredion Inc</t>
  </si>
  <si>
    <t>INGR</t>
  </si>
  <si>
    <t>RPM International Inc</t>
  </si>
  <si>
    <t>RPM</t>
  </si>
  <si>
    <t>Linde PLC</t>
  </si>
  <si>
    <t>Mercury General Corp</t>
  </si>
  <si>
    <t>MCY</t>
  </si>
  <si>
    <t>Target Corp</t>
  </si>
  <si>
    <t>Gilead Sciences Inc</t>
  </si>
  <si>
    <t>First Trust Financial AlphaDEX Fund</t>
  </si>
  <si>
    <t>FXO</t>
  </si>
  <si>
    <t>Social Capital Hedosophia Holdings Corp VI</t>
  </si>
  <si>
    <t>IPOF</t>
  </si>
  <si>
    <t>ROBO GLOBAL ROBOTICS AND AUT</t>
  </si>
  <si>
    <t>ROBO</t>
  </si>
  <si>
    <t>Medtronic PLC</t>
  </si>
  <si>
    <t>Industrial Select Sector SPDR Fund</t>
  </si>
  <si>
    <t>Yum! China Holdings Inc</t>
  </si>
  <si>
    <t>YUMC</t>
  </si>
  <si>
    <t>Healthcare Realty Trust Inc</t>
  </si>
  <si>
    <t>HR</t>
  </si>
  <si>
    <t>American Homes 4 Rent</t>
  </si>
  <si>
    <t>AMH</t>
  </si>
  <si>
    <t>Church &amp; Dwight Co Inc</t>
  </si>
  <si>
    <t>Service Corp International/US</t>
  </si>
  <si>
    <t>SCI</t>
  </si>
  <si>
    <t>Spirit Realty Capital Inc</t>
  </si>
  <si>
    <t>SRC</t>
  </si>
  <si>
    <t>ProShares Short MSCI Emerging Markets</t>
  </si>
  <si>
    <t>EUM</t>
  </si>
  <si>
    <t>Motorola Solutions Inc</t>
  </si>
  <si>
    <t>Domtar Corp</t>
  </si>
  <si>
    <t>UFS</t>
  </si>
  <si>
    <t>Brown-Forman Corp [class B]</t>
  </si>
  <si>
    <t>BF/B</t>
  </si>
  <si>
    <t>Constellation Brands Inc</t>
  </si>
  <si>
    <t>Technology Select Sector SPDR Fund</t>
  </si>
  <si>
    <t>Eversource Energy</t>
  </si>
  <si>
    <t>Fresenius Medical Care AG &amp; Co KGaA</t>
  </si>
  <si>
    <t>FMS</t>
  </si>
  <si>
    <t>Monmouth Real Estate Investment Corp</t>
  </si>
  <si>
    <t>MNR</t>
  </si>
  <si>
    <t>American Tower Corp</t>
  </si>
  <si>
    <t>CVS Health Corp</t>
  </si>
  <si>
    <t>Koninklijke Philips NV</t>
  </si>
  <si>
    <t>PHG</t>
  </si>
  <si>
    <t>STERIS PLC</t>
  </si>
  <si>
    <t>STE</t>
  </si>
  <si>
    <t>Americold Realty Trust</t>
  </si>
  <si>
    <t>COLD</t>
  </si>
  <si>
    <t>Jack Henry &amp; Associates Inc</t>
  </si>
  <si>
    <t>JKHY</t>
  </si>
  <si>
    <t>Life Storage Inc</t>
  </si>
  <si>
    <t>LSI</t>
  </si>
  <si>
    <t>Slack Technologies Inc</t>
  </si>
  <si>
    <t>COGNIZANT TECH SOLUTIONS CORP</t>
  </si>
  <si>
    <t>Genpact Ltd</t>
  </si>
  <si>
    <t>G</t>
  </si>
  <si>
    <t>iShares Russell Mid-Cap Growth</t>
  </si>
  <si>
    <t>IWP</t>
  </si>
  <si>
    <t>Microsoft Corp</t>
  </si>
  <si>
    <t>Prologis Inc</t>
  </si>
  <si>
    <t>Gaming and Leisure Properties Inc</t>
  </si>
  <si>
    <t>GLPI</t>
  </si>
  <si>
    <t>Omega Healthcare Investors Inc</t>
  </si>
  <si>
    <t>OHI</t>
  </si>
  <si>
    <t>Sunoco LP</t>
  </si>
  <si>
    <t>Nasdaq 100 Micro Index</t>
  </si>
  <si>
    <t>XND</t>
  </si>
  <si>
    <t>Union Pacific Corp</t>
  </si>
  <si>
    <t>Zoetis Inc</t>
  </si>
  <si>
    <t>First Trust Consumer Discretionary AlphaDEX Fund</t>
  </si>
  <si>
    <t>FXD</t>
  </si>
  <si>
    <t>Liberty Broadband Corporation-C</t>
  </si>
  <si>
    <t>LBRDK</t>
  </si>
  <si>
    <t>National Health Investors Inc</t>
  </si>
  <si>
    <t>NHI</t>
  </si>
  <si>
    <t>Nasdaq 100 Reduced Value Index Options</t>
  </si>
  <si>
    <t>NQX</t>
  </si>
  <si>
    <t>Gentex Corp</t>
  </si>
  <si>
    <t>GNTX</t>
  </si>
  <si>
    <t>O REILLY AUTOMOTIVE INC</t>
  </si>
  <si>
    <t>Verisk Analytics Inc.</t>
  </si>
  <si>
    <t>Essential Utilities Inc</t>
  </si>
  <si>
    <t>WTRG</t>
  </si>
  <si>
    <t>Invesco DB Commodity Index Tracking Fund</t>
  </si>
  <si>
    <t>DBC</t>
  </si>
  <si>
    <t>Chesapeake Utilities Corp</t>
  </si>
  <si>
    <t>CPK</t>
  </si>
  <si>
    <t>Edison International</t>
  </si>
  <si>
    <t>Silgan Holdings Inc</t>
  </si>
  <si>
    <t>SLGN</t>
  </si>
  <si>
    <t>The Home Depot Inc</t>
  </si>
  <si>
    <t>Emerson Electric Co</t>
  </si>
  <si>
    <t>Aon PLC</t>
  </si>
  <si>
    <t>Honeywell International Inc</t>
  </si>
  <si>
    <t>IDEX Corp</t>
  </si>
  <si>
    <t>IEX</t>
  </si>
  <si>
    <t>Nomad Holdings Ltd</t>
  </si>
  <si>
    <t>NOMD</t>
  </si>
  <si>
    <t>NASDAQ 100 INDEX</t>
  </si>
  <si>
    <t>NDX</t>
  </si>
  <si>
    <t>First Trust NASDAQ-100 Equal Weighted Index Fund</t>
  </si>
  <si>
    <t>QQEW</t>
  </si>
  <si>
    <t>S&amp;P Materials Select Sector</t>
  </si>
  <si>
    <t>SIXB</t>
  </si>
  <si>
    <t>Atossa Therapeutics Inc</t>
  </si>
  <si>
    <t>ATOS</t>
  </si>
  <si>
    <t>Jaguar Health Inc</t>
  </si>
  <si>
    <t>JAGX</t>
  </si>
  <si>
    <t>Regulus Therapeutics Inc</t>
  </si>
  <si>
    <t>RGLS</t>
  </si>
  <si>
    <t>Brooklyn ImmunoTherapeutics Inc</t>
  </si>
  <si>
    <t>BTX</t>
  </si>
  <si>
    <t>Morningstar Inc</t>
  </si>
  <si>
    <t>MORN</t>
  </si>
  <si>
    <t>NewMarket Corp</t>
  </si>
  <si>
    <t>NEU</t>
  </si>
  <si>
    <t>Becton Dickinson and Co</t>
  </si>
  <si>
    <t>Moody's Corp</t>
  </si>
  <si>
    <t>Prospect Capital Corp</t>
  </si>
  <si>
    <t>PSEC</t>
  </si>
  <si>
    <t>Amcor PLC</t>
  </si>
  <si>
    <t>AMCR</t>
  </si>
  <si>
    <t>Amgen Inc</t>
  </si>
  <si>
    <t>Costco Wholesale Corp</t>
  </si>
  <si>
    <t>Extra Space Storage Inc</t>
  </si>
  <si>
    <t>FTI CONSULTING INC</t>
  </si>
  <si>
    <t>FCN</t>
  </si>
  <si>
    <t>Post Holdings Inc.</t>
  </si>
  <si>
    <t>POST</t>
  </si>
  <si>
    <t>UDR Inc</t>
  </si>
  <si>
    <t>UDR</t>
  </si>
  <si>
    <t>CoreSite Realty Corp</t>
  </si>
  <si>
    <t>COR</t>
  </si>
  <si>
    <t>iShares Russell Top 200 Growth</t>
  </si>
  <si>
    <t>IWY</t>
  </si>
  <si>
    <t>L3Harris Technologies Inc</t>
  </si>
  <si>
    <t>Unitedhealth Group Inc</t>
  </si>
  <si>
    <t>The Estee Lauder Cos Inc</t>
  </si>
  <si>
    <t>Roper Technologies Inc</t>
  </si>
  <si>
    <t>IG Acquisition Corp</t>
  </si>
  <si>
    <t>IGAC</t>
  </si>
  <si>
    <t>Chemed Corp</t>
  </si>
  <si>
    <t>CHE</t>
  </si>
  <si>
    <t>WisdomTree India Earnings Fund</t>
  </si>
  <si>
    <t>EPI</t>
  </si>
  <si>
    <t>Community Trust Bancorp Inc</t>
  </si>
  <si>
    <t>CTBI</t>
  </si>
  <si>
    <t>Broadridge Financial Solutions Inc</t>
  </si>
  <si>
    <t>Ball Corp</t>
  </si>
  <si>
    <t>IDACORP Inc</t>
  </si>
  <si>
    <t>IDA</t>
  </si>
  <si>
    <t>AMETEK Inc</t>
  </si>
  <si>
    <t>AbbVie Inc</t>
  </si>
  <si>
    <t>Open Text Corp</t>
  </si>
  <si>
    <t>OTEX</t>
  </si>
  <si>
    <t>The Clorox Co</t>
  </si>
  <si>
    <t>AptarGroup Inc</t>
  </si>
  <si>
    <t>ATR</t>
  </si>
  <si>
    <t>First Trust Technology AlphaDEX Fund</t>
  </si>
  <si>
    <t>FXL</t>
  </si>
  <si>
    <t>S&amp;P Financial Select Sector</t>
  </si>
  <si>
    <t>SIXM</t>
  </si>
  <si>
    <t>Takeda Pharmaceutical Company Ltd</t>
  </si>
  <si>
    <t>TAK</t>
  </si>
  <si>
    <t>CHECK POINT SOFTWR TECHNLS LTD</t>
  </si>
  <si>
    <t>CHKP</t>
  </si>
  <si>
    <t>Digital Realty Trust Inc</t>
  </si>
  <si>
    <t>Cisco Systems Inc</t>
  </si>
  <si>
    <t>The Travelers Cos Inc</t>
  </si>
  <si>
    <t>TRV</t>
  </si>
  <si>
    <t>Essex Property Trust Inc</t>
  </si>
  <si>
    <t>National Fuel Gas Co</t>
  </si>
  <si>
    <t>NFG</t>
  </si>
  <si>
    <t>SEI Investments Co</t>
  </si>
  <si>
    <t>SEIC</t>
  </si>
  <si>
    <t>ConAgra Brands Inc</t>
  </si>
  <si>
    <t>Diageo PLC</t>
  </si>
  <si>
    <t>DEO</t>
  </si>
  <si>
    <t>Sun Communities Inc</t>
  </si>
  <si>
    <t>SUI</t>
  </si>
  <si>
    <t>Abbott Laboratories</t>
  </si>
  <si>
    <t>First Trust NASDAQ Technology Dividend Index Fund</t>
  </si>
  <si>
    <t>TDIV</t>
  </si>
  <si>
    <t>American Water Works Co Inc</t>
  </si>
  <si>
    <t>Bank of Montreal</t>
  </si>
  <si>
    <t>BMO</t>
  </si>
  <si>
    <t>Old National Bancorp/IN</t>
  </si>
  <si>
    <t>ONB</t>
  </si>
  <si>
    <t>Xylem Inc/NY</t>
  </si>
  <si>
    <t>ARMOUR Residential REIT Inc</t>
  </si>
  <si>
    <t>ARR</t>
  </si>
  <si>
    <t>RAPT Therapeutics Inc</t>
  </si>
  <si>
    <t>RAPT</t>
  </si>
  <si>
    <t>Financial Select Sector SPDR Fund</t>
  </si>
  <si>
    <t>Fidelity National Information Services Inc</t>
  </si>
  <si>
    <t>Hercules Capital Inc</t>
  </si>
  <si>
    <t>HTGC</t>
  </si>
  <si>
    <t>KraneShares Bosera MSCI China A</t>
  </si>
  <si>
    <t>KBA</t>
  </si>
  <si>
    <t>The Allstate Corp</t>
  </si>
  <si>
    <t>ALL</t>
  </si>
  <si>
    <t>First Trust Industrials/Producer Durables AlphaDEX Fund</t>
  </si>
  <si>
    <t>FXR</t>
  </si>
  <si>
    <t>LTC Properties Inc</t>
  </si>
  <si>
    <t>LTC</t>
  </si>
  <si>
    <t>VEREIT Inc</t>
  </si>
  <si>
    <t>VER</t>
  </si>
  <si>
    <t>FTAC Olympus Acquisition Corp</t>
  </si>
  <si>
    <t>FTOC</t>
  </si>
  <si>
    <t>Baxter International Inc</t>
  </si>
  <si>
    <t>Duke Realty Corp</t>
  </si>
  <si>
    <t>Invesco DB Agriculture Fund</t>
  </si>
  <si>
    <t>DBA</t>
  </si>
  <si>
    <t>Novo Nordisk A/S</t>
  </si>
  <si>
    <t>NVO</t>
  </si>
  <si>
    <t>Air Products &amp; Chemicals Inc</t>
  </si>
  <si>
    <t>WEC Energy Group Inc</t>
  </si>
  <si>
    <t>General Dynamics Corp</t>
  </si>
  <si>
    <t>Automatic Data Processing Inc</t>
  </si>
  <si>
    <t>EastGroup Properties Inc</t>
  </si>
  <si>
    <t>EGP</t>
  </si>
  <si>
    <t>Global Net Lease Inc</t>
  </si>
  <si>
    <t>GNL</t>
  </si>
  <si>
    <t>Equity Commonwealth</t>
  </si>
  <si>
    <t>EQC</t>
  </si>
  <si>
    <t>Vanguard Russell 1000 Value</t>
  </si>
  <si>
    <t>VONV</t>
  </si>
  <si>
    <t>MGM Growth Properties LLC</t>
  </si>
  <si>
    <t>MGP</t>
  </si>
  <si>
    <t>Yum! Brands Inc</t>
  </si>
  <si>
    <t>Hormel Foods Corp</t>
  </si>
  <si>
    <t>Gladstone Commercial Corp</t>
  </si>
  <si>
    <t>GOOD</t>
  </si>
  <si>
    <t>Exelon Corp</t>
  </si>
  <si>
    <t>Alliant Energy Corporation</t>
  </si>
  <si>
    <t>AT&amp;T Inc</t>
  </si>
  <si>
    <t>SVF Investment Corporation</t>
  </si>
  <si>
    <t>SVFA</t>
  </si>
  <si>
    <t>First Industrial Realty Trust Inc</t>
  </si>
  <si>
    <t>FR</t>
  </si>
  <si>
    <t>Garmin Ltd</t>
  </si>
  <si>
    <t>Mid-America Apartment Communities Inc</t>
  </si>
  <si>
    <t>Pfizer Inc</t>
  </si>
  <si>
    <t>OGE Energy Corp</t>
  </si>
  <si>
    <t>OGE</t>
  </si>
  <si>
    <t>Entergy Corp</t>
  </si>
  <si>
    <t>DTE Energy Co</t>
  </si>
  <si>
    <t>Direxion Daily 7-10 Year Treasury Bull 3x Shares</t>
  </si>
  <si>
    <t>TYD</t>
  </si>
  <si>
    <t>WisdomTree Emerging Markets ex-State-Owned Enterprises Fund</t>
  </si>
  <si>
    <t>XSOE</t>
  </si>
  <si>
    <t>FirstEnergy Corp</t>
  </si>
  <si>
    <t>Hepion Pharmaceuticals Inc</t>
  </si>
  <si>
    <t>HEPA</t>
  </si>
  <si>
    <t>Washington Prime Group Inc</t>
  </si>
  <si>
    <t>WPG</t>
  </si>
  <si>
    <t>Ocugen Inc</t>
  </si>
  <si>
    <t>OCGN</t>
  </si>
  <si>
    <t>AEterna Zentaris Inc</t>
  </si>
  <si>
    <t>AEZS</t>
  </si>
  <si>
    <t>Super League Gaming Inc</t>
  </si>
  <si>
    <t>SLGG</t>
  </si>
  <si>
    <t>Vinco Ventures Inc</t>
  </si>
  <si>
    <t>BBIG</t>
  </si>
  <si>
    <t>Trinity Biotech PLC</t>
  </si>
  <si>
    <t>TRIB</t>
  </si>
  <si>
    <t>Sempra Energy</t>
  </si>
  <si>
    <t>Merck &amp; Co Inc</t>
  </si>
  <si>
    <t>CGI GROUP INC [class A]</t>
  </si>
  <si>
    <t>GIB</t>
  </si>
  <si>
    <t>Camden Property Trust</t>
  </si>
  <si>
    <t>CPT</t>
  </si>
  <si>
    <t>McCormick &amp; Co Inc/MD</t>
  </si>
  <si>
    <t>Russell 1000 Growth Index</t>
  </si>
  <si>
    <t>RLG</t>
  </si>
  <si>
    <t>STAG Industrial Inc</t>
  </si>
  <si>
    <t>STAG</t>
  </si>
  <si>
    <t>Illinois Tool Works Inc</t>
  </si>
  <si>
    <t>The Bank of Nova Scotia</t>
  </si>
  <si>
    <t>BNS</t>
  </si>
  <si>
    <t>Kellogg Co</t>
  </si>
  <si>
    <t>Public Storage</t>
  </si>
  <si>
    <t>Chimera Investment Corp</t>
  </si>
  <si>
    <t>3M Co</t>
  </si>
  <si>
    <t>ALLEGHANY CORP</t>
  </si>
  <si>
    <t>Y</t>
  </si>
  <si>
    <t>Duke Energy Corp</t>
  </si>
  <si>
    <t>Northrop Grumman Corp</t>
  </si>
  <si>
    <t>iPath Bloomberg Commodity Index Total Return ETN</t>
  </si>
  <si>
    <t>DJP</t>
  </si>
  <si>
    <t>Van Eck Merk Gold Trust</t>
  </si>
  <si>
    <t>OUNZ</t>
  </si>
  <si>
    <t>Medical Properties Trust Inc</t>
  </si>
  <si>
    <t>MPW</t>
  </si>
  <si>
    <t>Pennymac Mortgage Investment Trust</t>
  </si>
  <si>
    <t>PMT</t>
  </si>
  <si>
    <t>LGL Systems Acquisition Corp</t>
  </si>
  <si>
    <t>DFNS</t>
  </si>
  <si>
    <t>The Toronto-Dominion Bank</t>
  </si>
  <si>
    <t>TD</t>
  </si>
  <si>
    <t>The Southern Co</t>
  </si>
  <si>
    <t>General Mills Inc</t>
  </si>
  <si>
    <t>ORAN</t>
  </si>
  <si>
    <t>S&amp;P Industrials Select Sector</t>
  </si>
  <si>
    <t>SIXI</t>
  </si>
  <si>
    <t>GlaxoSmithKline PLC</t>
  </si>
  <si>
    <t>Leaf Group Ltd</t>
  </si>
  <si>
    <t>LEAF</t>
  </si>
  <si>
    <t>ProShares Ultrashort Australian Dollar</t>
  </si>
  <si>
    <t>CROC</t>
  </si>
  <si>
    <t>Ameren Corp</t>
  </si>
  <si>
    <t>Reeds Inc</t>
  </si>
  <si>
    <t>REED</t>
  </si>
  <si>
    <t>Second Sight Medical Products Inc</t>
  </si>
  <si>
    <t>EYES</t>
  </si>
  <si>
    <t>InflaRx NV</t>
  </si>
  <si>
    <t>IFRX</t>
  </si>
  <si>
    <t>Tanzanian Gold Corporation</t>
  </si>
  <si>
    <t>TRX</t>
  </si>
  <si>
    <t>Millendo Therapeutics Inc</t>
  </si>
  <si>
    <t>MLND</t>
  </si>
  <si>
    <t>BEST Inc</t>
  </si>
  <si>
    <t>BEST</t>
  </si>
  <si>
    <t>AirNet Technology Inc</t>
  </si>
  <si>
    <t>ANTE</t>
  </si>
  <si>
    <t>Summit Therapeutics Inc</t>
  </si>
  <si>
    <t>SMMT</t>
  </si>
  <si>
    <t>Lizhi Inc</t>
  </si>
  <si>
    <t>LIZI</t>
  </si>
  <si>
    <t>PhaseBio Pharmaceuticals Inc</t>
  </si>
  <si>
    <t>PHAS</t>
  </si>
  <si>
    <t>WP Carey Inc</t>
  </si>
  <si>
    <t>WPC</t>
  </si>
  <si>
    <t>Lockheed Martin Corp</t>
  </si>
  <si>
    <t>iPath Series B Bloomberg Livestock Subindex TR ETN</t>
  </si>
  <si>
    <t>COW</t>
  </si>
  <si>
    <t>Alexandria Real Estate Equities Inc</t>
  </si>
  <si>
    <t>Fortis Inc/Canada</t>
  </si>
  <si>
    <t>FTS</t>
  </si>
  <si>
    <t>Rexford Industrial Realty Inc</t>
  </si>
  <si>
    <t>REXR</t>
  </si>
  <si>
    <t>Agree Realty Corp</t>
  </si>
  <si>
    <t>ADC</t>
  </si>
  <si>
    <t>Mondelez International Inc</t>
  </si>
  <si>
    <t>Pine Island Acquisition Corp</t>
  </si>
  <si>
    <t>PIPP</t>
  </si>
  <si>
    <t>Russell 1000 Value Index</t>
  </si>
  <si>
    <t>RLV</t>
  </si>
  <si>
    <t>AGNC Investment Corp</t>
  </si>
  <si>
    <t>Flowers Foods Inc</t>
  </si>
  <si>
    <t>FLO</t>
  </si>
  <si>
    <t>Ares Capital Corp</t>
  </si>
  <si>
    <t>ARCC</t>
  </si>
  <si>
    <t>Enbridge Inc</t>
  </si>
  <si>
    <t>ENB</t>
  </si>
  <si>
    <t>Republic Services Inc</t>
  </si>
  <si>
    <t>Toyota Motor Corp</t>
  </si>
  <si>
    <t>TM</t>
  </si>
  <si>
    <t>Consolidated Edison Inc</t>
  </si>
  <si>
    <t>Rogers Communications Inc</t>
  </si>
  <si>
    <t>RCI</t>
  </si>
  <si>
    <t>Xcel Energy Inc</t>
  </si>
  <si>
    <t>Avangrid Inc</t>
  </si>
  <si>
    <t>AGR</t>
  </si>
  <si>
    <t>Marsh &amp; McLennan Cos Inc</t>
  </si>
  <si>
    <t>iShares Russell Mid-Cap Value</t>
  </si>
  <si>
    <t>IWS</t>
  </si>
  <si>
    <t>McDonald's Corp</t>
  </si>
  <si>
    <t>Unilever PLC</t>
  </si>
  <si>
    <t>UL</t>
  </si>
  <si>
    <t>Royal Bank of Canada</t>
  </si>
  <si>
    <t>RY</t>
  </si>
  <si>
    <t>Sanofi-Aventis</t>
  </si>
  <si>
    <t>SNY</t>
  </si>
  <si>
    <t>Walmart Inc</t>
  </si>
  <si>
    <t>Berkshire Hathaway Inc [class B]</t>
  </si>
  <si>
    <t>BRK/B</t>
  </si>
  <si>
    <t>Upstart Holdings Inc</t>
  </si>
  <si>
    <t>UPST</t>
  </si>
  <si>
    <t>Ashford Hospitality Trust Inc</t>
  </si>
  <si>
    <t>AHT</t>
  </si>
  <si>
    <t>Qualigen Therapeutics Inc</t>
  </si>
  <si>
    <t>QLGN</t>
  </si>
  <si>
    <t>Genocea Biosciences Inc</t>
  </si>
  <si>
    <t>GNCA</t>
  </si>
  <si>
    <t>Tyme Technologies Inc</t>
  </si>
  <si>
    <t>TYME</t>
  </si>
  <si>
    <t>Mind Medicine Inc</t>
  </si>
  <si>
    <t>MNMD</t>
  </si>
  <si>
    <t>Corbus Pharmaceuticals Holdings Inc</t>
  </si>
  <si>
    <t>CRBP</t>
  </si>
  <si>
    <t>Ebang International Holdings Inc</t>
  </si>
  <si>
    <t>EBON</t>
  </si>
  <si>
    <t>Lipocine Inc.</t>
  </si>
  <si>
    <t>LPCN</t>
  </si>
  <si>
    <t>Uxin Ltd</t>
  </si>
  <si>
    <t>UXIN</t>
  </si>
  <si>
    <t>Nxt-ID Inc</t>
  </si>
  <si>
    <t>NXTD</t>
  </si>
  <si>
    <t>Rave Restaurant Group Inc</t>
  </si>
  <si>
    <t>RAVE</t>
  </si>
  <si>
    <t>CEL-SCI CORPORATION</t>
  </si>
  <si>
    <t>CVM</t>
  </si>
  <si>
    <t>WisdomTree Japan Hedged Equity Fund</t>
  </si>
  <si>
    <t>DXJ</t>
  </si>
  <si>
    <t>The Procter &amp; Gamble Co</t>
  </si>
  <si>
    <t>Waste Management Inc</t>
  </si>
  <si>
    <t>Invesco DB Precious Metals Fund</t>
  </si>
  <si>
    <t>DBP</t>
  </si>
  <si>
    <t>Invesco DB G10 Currency Harvest Fund</t>
  </si>
  <si>
    <t>DBV</t>
  </si>
  <si>
    <t>The Hershey Co</t>
  </si>
  <si>
    <t>WisdomTree Japan Hedged SmallCap Equity Fund</t>
  </si>
  <si>
    <t>DXJS</t>
  </si>
  <si>
    <t>Extended Stay America Inc</t>
  </si>
  <si>
    <t>STAY</t>
  </si>
  <si>
    <t>Waste Connections Inc (new)</t>
  </si>
  <si>
    <t>WCN</t>
  </si>
  <si>
    <t>Real Estate Select Sector SPDR Fund</t>
  </si>
  <si>
    <t>XLRE</t>
  </si>
  <si>
    <t>VANGUARD FTSE ALL-WORLD EX-US</t>
  </si>
  <si>
    <t>VEU</t>
  </si>
  <si>
    <t>WR Grace &amp; Co</t>
  </si>
  <si>
    <t>GRA</t>
  </si>
  <si>
    <t>WisdomTree Emerging Markets High Dividend Fund</t>
  </si>
  <si>
    <t>DEM</t>
  </si>
  <si>
    <t>The Coca-Cola Co</t>
  </si>
  <si>
    <t>First Trust Health Care AlphaDEX Fund</t>
  </si>
  <si>
    <t>FXH</t>
  </si>
  <si>
    <t>DoubleLine Income Solutions Fund</t>
  </si>
  <si>
    <t>DSL</t>
  </si>
  <si>
    <t>Canadian Imperial Bank of Commerce</t>
  </si>
  <si>
    <t>CM</t>
  </si>
  <si>
    <t>NextGen Acquisition Corporation</t>
  </si>
  <si>
    <t>NGAC</t>
  </si>
  <si>
    <t>Owl Rock Capital Corporation</t>
  </si>
  <si>
    <t>ORCC</t>
  </si>
  <si>
    <t>Alexion Pharmaceuticals Inc</t>
  </si>
  <si>
    <t>WisdomTree Emerging Markets SmallCap Dividend Fund</t>
  </si>
  <si>
    <t>DGS</t>
  </si>
  <si>
    <t>PPL Corp</t>
  </si>
  <si>
    <t>Verizon Communications Inc</t>
  </si>
  <si>
    <t>iShares MSCI Frontier and Sele</t>
  </si>
  <si>
    <t>FM</t>
  </si>
  <si>
    <t>CMS Energy Corp</t>
  </si>
  <si>
    <t>China Life Insurance Co Ltd</t>
  </si>
  <si>
    <t>LFC</t>
  </si>
  <si>
    <t>American Electric Power Co Inc</t>
  </si>
  <si>
    <t>Broadmark Realty Capital Inc</t>
  </si>
  <si>
    <t>BRMK</t>
  </si>
  <si>
    <t>Russell 1000 Index</t>
  </si>
  <si>
    <t>RUI</t>
  </si>
  <si>
    <t>NUANCE COMMUNICATNS</t>
  </si>
  <si>
    <t>NUAN</t>
  </si>
  <si>
    <t>S&amp;P Utilities Select Sector</t>
  </si>
  <si>
    <t>SIXU</t>
  </si>
  <si>
    <t>Sage Therapeutics Inc</t>
  </si>
  <si>
    <t>SAGE</t>
  </si>
  <si>
    <t>Vertex Energy Inc.</t>
  </si>
  <si>
    <t>VTNR</t>
  </si>
  <si>
    <t>Aptose Biosciences Inc</t>
  </si>
  <si>
    <t>APTO</t>
  </si>
  <si>
    <t>DAVIDsTEA Inc</t>
  </si>
  <si>
    <t>DTEA</t>
  </si>
  <si>
    <t>IT Tech Packaging Inc</t>
  </si>
  <si>
    <t>ITP</t>
  </si>
  <si>
    <t>Phio Pharmaceuticals Corp</t>
  </si>
  <si>
    <t>PHIO</t>
  </si>
  <si>
    <t>DiaMedica Therapeutics Inc</t>
  </si>
  <si>
    <t>DMAC</t>
  </si>
  <si>
    <t>Liminal BioSciences Inc</t>
  </si>
  <si>
    <t>LMNL</t>
  </si>
  <si>
    <t>Vaccinex Inc</t>
  </si>
  <si>
    <t>VCNX</t>
  </si>
  <si>
    <t>Nabriva Therapeutics Plc</t>
  </si>
  <si>
    <t>NBRV</t>
  </si>
  <si>
    <t>Seelos Therapeutics Inc</t>
  </si>
  <si>
    <t>SEEL</t>
  </si>
  <si>
    <t>Galmed Pharmaceuticals Ltd</t>
  </si>
  <si>
    <t>GLMD</t>
  </si>
  <si>
    <t>ZK International Group Co Ltd</t>
  </si>
  <si>
    <t>ZKIN</t>
  </si>
  <si>
    <t>Atea Pharmaceuticals Inc</t>
  </si>
  <si>
    <t>AVIR</t>
  </si>
  <si>
    <t>BIT Mining Limited</t>
  </si>
  <si>
    <t>BTCM</t>
  </si>
  <si>
    <t>Nemaura Medical Inc</t>
  </si>
  <si>
    <t>NMRD</t>
  </si>
  <si>
    <t>Checkpoint Therapeutics Inc</t>
  </si>
  <si>
    <t>CKPT</t>
  </si>
  <si>
    <t>S&amp;P 100 Index (European)</t>
  </si>
  <si>
    <t>XEO</t>
  </si>
  <si>
    <t>Vanguard International Dividend Appreciation</t>
  </si>
  <si>
    <t>VIGI</t>
  </si>
  <si>
    <t>Novartis AG</t>
  </si>
  <si>
    <t>NVS</t>
  </si>
  <si>
    <t>S&amp;P 100 Index (OEX)</t>
  </si>
  <si>
    <t>OEX</t>
  </si>
  <si>
    <t>Starboard Value Acquisition Corp</t>
  </si>
  <si>
    <t>SVAC</t>
  </si>
  <si>
    <t>Coherent Inc</t>
  </si>
  <si>
    <t>COHR</t>
  </si>
  <si>
    <t>Colgate-Palmolive Co</t>
  </si>
  <si>
    <t>Vanguard® Utilities VIPERs</t>
  </si>
  <si>
    <t>VPU</t>
  </si>
  <si>
    <t>Health Assurance Acquisition Corp</t>
  </si>
  <si>
    <t>HAAC</t>
  </si>
  <si>
    <t>Johnson &amp; Johnson</t>
  </si>
  <si>
    <t>S&amp;P 500 Index (SPX)</t>
  </si>
  <si>
    <t>SPXPM</t>
  </si>
  <si>
    <t>Equity LifeStyle Properties Inc</t>
  </si>
  <si>
    <t>ELS</t>
  </si>
  <si>
    <t>10X Capital Venture Acquisition Corp</t>
  </si>
  <si>
    <t>VCVC</t>
  </si>
  <si>
    <t>WisdomTree LargeCap Dividend Fund</t>
  </si>
  <si>
    <t>DLN</t>
  </si>
  <si>
    <t>Cincinnati Bell Inc</t>
  </si>
  <si>
    <t>CBB</t>
  </si>
  <si>
    <t>First Trust Value Line Dividend Fund</t>
  </si>
  <si>
    <t>FVD</t>
  </si>
  <si>
    <t>Far Peak Acquisition Corporation</t>
  </si>
  <si>
    <t>FPAC</t>
  </si>
  <si>
    <t>Mini-SPX Index (XSP)</t>
  </si>
  <si>
    <t>XSP</t>
  </si>
  <si>
    <t>BCE Inc</t>
  </si>
  <si>
    <t>BCE</t>
  </si>
  <si>
    <t>FORTERRA INC</t>
  </si>
  <si>
    <t>FRTA</t>
  </si>
  <si>
    <t>SPX</t>
  </si>
  <si>
    <t>WisdomTree U.S. Quality Dividend Growth Fund</t>
  </si>
  <si>
    <t>DGRW</t>
  </si>
  <si>
    <t>PHLX UTILITY SECTOR INDEX</t>
  </si>
  <si>
    <t>UTY</t>
  </si>
  <si>
    <t>PDS Biotechnology Corp</t>
  </si>
  <si>
    <t>PDSB</t>
  </si>
  <si>
    <t>iBio Inc</t>
  </si>
  <si>
    <t>IBIO</t>
  </si>
  <si>
    <t>NeuroBo Pharmaceuticals Inc</t>
  </si>
  <si>
    <t>NRBO</t>
  </si>
  <si>
    <t>ZW Data Action Technologies Inc</t>
  </si>
  <si>
    <t>CNET</t>
  </si>
  <si>
    <t>GreenBox POS</t>
  </si>
  <si>
    <t>GBOX</t>
  </si>
  <si>
    <t>LiveXLive Media Inc</t>
  </si>
  <si>
    <t>LIVX</t>
  </si>
  <si>
    <t>Auris Medical Holding AG</t>
  </si>
  <si>
    <t>EARS</t>
  </si>
  <si>
    <t>Ageagle Aerial Systems Inc</t>
  </si>
  <si>
    <t>UAVS</t>
  </si>
  <si>
    <t>Cerecor Inc</t>
  </si>
  <si>
    <t>CERC</t>
  </si>
  <si>
    <t>Evofem Biosciences Inc</t>
  </si>
  <si>
    <t>EVFM</t>
  </si>
  <si>
    <t>UTStarcom Inc.</t>
  </si>
  <si>
    <t>UTSI</t>
  </si>
  <si>
    <t>SEACHANGE INTL INC</t>
  </si>
  <si>
    <t>SEAC</t>
  </si>
  <si>
    <t>Riot Blockchain Inc</t>
  </si>
  <si>
    <t>Marathon Digital Holdings Inc</t>
  </si>
  <si>
    <t>Jounce Therapeutics Inc</t>
  </si>
  <si>
    <t>JNCE</t>
  </si>
  <si>
    <t>Corvus Pharmaceuticals Inc</t>
  </si>
  <si>
    <t>CRVS</t>
  </si>
  <si>
    <t>Celsion Corporation</t>
  </si>
  <si>
    <t>CLSN</t>
  </si>
  <si>
    <t>Eros STX Global Corporation</t>
  </si>
  <si>
    <t>ESGC</t>
  </si>
  <si>
    <t>Evoke Pharma Inc</t>
  </si>
  <si>
    <t>EVOK</t>
  </si>
  <si>
    <t>LifeMD Inc</t>
  </si>
  <si>
    <t>LFMD</t>
  </si>
  <si>
    <t>Titan Pharmaceuticals Inc</t>
  </si>
  <si>
    <t>TTNP</t>
  </si>
  <si>
    <t>Aquestive Therapeutics Inc</t>
  </si>
  <si>
    <t>AQST</t>
  </si>
  <si>
    <t>Gritstone bio Inc</t>
  </si>
  <si>
    <t>GRTS</t>
  </si>
  <si>
    <t>Sundial Growers Inc</t>
  </si>
  <si>
    <t>MICROVISION INC</t>
  </si>
  <si>
    <t>MVIS</t>
  </si>
  <si>
    <t>Baudax Bio Inc</t>
  </si>
  <si>
    <t>BXRX</t>
  </si>
  <si>
    <t>Foresight Autonomous Holdings Ltd</t>
  </si>
  <si>
    <t>FRSX</t>
  </si>
  <si>
    <t>Northern Dynasty Minerals Ltd.</t>
  </si>
  <si>
    <t>NAK</t>
  </si>
  <si>
    <t>Vislink Technologies Inc</t>
  </si>
  <si>
    <t>VISL</t>
  </si>
  <si>
    <t>Provention Bio Inc</t>
  </si>
  <si>
    <t>PRVB</t>
  </si>
  <si>
    <t>AMC Entertainment Holdings Inc</t>
  </si>
  <si>
    <t>Consumer Staples Select Sector SPDR Fund</t>
  </si>
  <si>
    <t>WisdomTree Dividend Ex-Financials Fund</t>
  </si>
  <si>
    <t>DTN</t>
  </si>
  <si>
    <t>Northern Star Investment Corp</t>
  </si>
  <si>
    <t>NSTB</t>
  </si>
  <si>
    <t>TELUS Corp</t>
  </si>
  <si>
    <t>TU</t>
  </si>
  <si>
    <t>Health Care Select Sector SPDR Fund</t>
  </si>
  <si>
    <t>CBOE DJ INDUSTRIAL AVERAGE INDEX</t>
  </si>
  <si>
    <t>DJX</t>
  </si>
  <si>
    <t>Aberdeen Standard Physical Gol</t>
  </si>
  <si>
    <t>SGOL</t>
  </si>
  <si>
    <t>iShares MSCI EAFE Growth</t>
  </si>
  <si>
    <t>EFG</t>
  </si>
  <si>
    <t>GTT Communications Inc.</t>
  </si>
  <si>
    <t>Catabasis Pharmaceuticals Inc</t>
  </si>
  <si>
    <t>CATB</t>
  </si>
  <si>
    <t>Lucira Health Inc</t>
  </si>
  <si>
    <t>LHDX</t>
  </si>
  <si>
    <t>BeyondSpring Inc</t>
  </si>
  <si>
    <t>BYSI</t>
  </si>
  <si>
    <t>Canaan Inc</t>
  </si>
  <si>
    <t>CAN</t>
  </si>
  <si>
    <t>Stonemor Partners LP</t>
  </si>
  <si>
    <t>STON</t>
  </si>
  <si>
    <t>Black Diamond Therapeutics Inc</t>
  </si>
  <si>
    <t>BDTX</t>
  </si>
  <si>
    <t>Odonate Therapeutics Inc</t>
  </si>
  <si>
    <t>ODT</t>
  </si>
  <si>
    <t>Mereo BioPharma Group PLC</t>
  </si>
  <si>
    <t>MREO</t>
  </si>
  <si>
    <t>Genetic Technologies Ltd</t>
  </si>
  <si>
    <t>GENE</t>
  </si>
  <si>
    <t>Enlivex Therapeutics Ltd</t>
  </si>
  <si>
    <t>ENLV</t>
  </si>
  <si>
    <t>Acorda Therapeutics Inc.</t>
  </si>
  <si>
    <t>ACOR</t>
  </si>
  <si>
    <t>Capricor Therapeutics Inc</t>
  </si>
  <si>
    <t>CAPR</t>
  </si>
  <si>
    <t>Purple Biotech Ltd</t>
  </si>
  <si>
    <t>PPBT</t>
  </si>
  <si>
    <t>Ault Global Holdings Inc</t>
  </si>
  <si>
    <t>DPW</t>
  </si>
  <si>
    <t>Apellis Pharmaceuticals Inc</t>
  </si>
  <si>
    <t>APLS</t>
  </si>
  <si>
    <t>Great Panther Mining Ltd</t>
  </si>
  <si>
    <t>GPL</t>
  </si>
  <si>
    <t>Iconix Brand Group Inc</t>
  </si>
  <si>
    <t>ICON</t>
  </si>
  <si>
    <t>CURIS INC</t>
  </si>
  <si>
    <t>CRIS</t>
  </si>
  <si>
    <t>Tiziana Life Sciences PLC</t>
  </si>
  <si>
    <t>TLSA</t>
  </si>
  <si>
    <t>Diginex Limited</t>
  </si>
  <si>
    <t>EQOS</t>
  </si>
  <si>
    <t>Assemly Biosciences</t>
  </si>
  <si>
    <t>ASMB</t>
  </si>
  <si>
    <t>SG Blocks Inc</t>
  </si>
  <si>
    <t>SGBX</t>
  </si>
  <si>
    <t>Athenex Inc</t>
  </si>
  <si>
    <t>ATNX</t>
  </si>
  <si>
    <t>9 Meters Biopharma Inc</t>
  </si>
  <si>
    <t>NMTR</t>
  </si>
  <si>
    <t>FuelCell Energy Inc</t>
  </si>
  <si>
    <t>Altimmune Inc</t>
  </si>
  <si>
    <t>ALT</t>
  </si>
  <si>
    <t>Mercurity Fintech Holding Inc</t>
  </si>
  <si>
    <t>MFH</t>
  </si>
  <si>
    <t>Bit Digital Inc</t>
  </si>
  <si>
    <t>BTBT</t>
  </si>
  <si>
    <t>Future FinTech Group Inc</t>
  </si>
  <si>
    <t>FTFT</t>
  </si>
  <si>
    <t>Hall of Fame Resort &amp; Entertainment Company</t>
  </si>
  <si>
    <t>HOFV</t>
  </si>
  <si>
    <t>Atreca Inc</t>
  </si>
  <si>
    <t>BCEL</t>
  </si>
  <si>
    <t>Gran Tierra Energy Inc</t>
  </si>
  <si>
    <t>GTE</t>
  </si>
  <si>
    <t>Liquid Media Group Ltd</t>
  </si>
  <si>
    <t>YVR</t>
  </si>
  <si>
    <t>SCYNEXIS Inc</t>
  </si>
  <si>
    <t>SCYX</t>
  </si>
  <si>
    <t>Aditx Therapeutics Inc</t>
  </si>
  <si>
    <t>ADTX</t>
  </si>
  <si>
    <t>Atyr Pharma Inc.</t>
  </si>
  <si>
    <t>LIFE</t>
  </si>
  <si>
    <t>WISeKey International Holding AG</t>
  </si>
  <si>
    <t>WKEY</t>
  </si>
  <si>
    <t>AcelRx Pharmaceuticals Inc</t>
  </si>
  <si>
    <t>ACRX</t>
  </si>
  <si>
    <t>Humanigen Inc</t>
  </si>
  <si>
    <t>HGEN</t>
  </si>
  <si>
    <t>Adverum Biotechnologies Inc</t>
  </si>
  <si>
    <t>ADVM</t>
  </si>
  <si>
    <t>Mechel PJSC</t>
  </si>
  <si>
    <t>MTL</t>
  </si>
  <si>
    <t>XpresSpa Group Inc</t>
  </si>
  <si>
    <t>XSPA</t>
  </si>
  <si>
    <t>S&amp;P Health Care Select Sector</t>
  </si>
  <si>
    <t>SIXV</t>
  </si>
  <si>
    <t>ProShares Short 20+ Year Treasury</t>
  </si>
  <si>
    <t>TBF</t>
  </si>
  <si>
    <t>JPM DIVERSIFIED RET INTL EQ</t>
  </si>
  <si>
    <t>JPIN</t>
  </si>
  <si>
    <t>MSCI EAFE Index Option</t>
  </si>
  <si>
    <t>MXEA</t>
  </si>
  <si>
    <t>RMG Acquisition Corporation</t>
  </si>
  <si>
    <t>RMGB</t>
  </si>
  <si>
    <t>WisdomTree Europe SmallCap Dividend Fund</t>
  </si>
  <si>
    <t>DFE</t>
  </si>
  <si>
    <t>Savara Inc</t>
  </si>
  <si>
    <t>SVRA</t>
  </si>
  <si>
    <t>Lion Group Holding Ltd</t>
  </si>
  <si>
    <t>LGHL</t>
  </si>
  <si>
    <t>CureVac AG</t>
  </si>
  <si>
    <t>CVAC</t>
  </si>
  <si>
    <t>RedHill Biopharma Ltd</t>
  </si>
  <si>
    <t>RDHL</t>
  </si>
  <si>
    <t>Phoenix New Media Ltd</t>
  </si>
  <si>
    <t>FENG</t>
  </si>
  <si>
    <t>Cleveland BioLabs Incorporated</t>
  </si>
  <si>
    <t>CBLI</t>
  </si>
  <si>
    <t>Yalla Group Limited</t>
  </si>
  <si>
    <t>YALA</t>
  </si>
  <si>
    <t>Larimar Therapeutics Inc</t>
  </si>
  <si>
    <t>LRMR</t>
  </si>
  <si>
    <t>SUPPORT.COM</t>
  </si>
  <si>
    <t>SPRT</t>
  </si>
  <si>
    <t>Aprea Therapeutics Inc</t>
  </si>
  <si>
    <t>APRE</t>
  </si>
  <si>
    <t>Asensus Surgical Inc</t>
  </si>
  <si>
    <t>ASXC</t>
  </si>
  <si>
    <t>Athersys Incorporated</t>
  </si>
  <si>
    <t>ATHX</t>
  </si>
  <si>
    <t>Gemini Therapeutics Inc</t>
  </si>
  <si>
    <t>GMTX</t>
  </si>
  <si>
    <t>Applied Therapeutics Inc</t>
  </si>
  <si>
    <t>APLT</t>
  </si>
  <si>
    <t>ReWalk Robotics Ltd</t>
  </si>
  <si>
    <t>RWLK</t>
  </si>
  <si>
    <t>Vaxart Inc</t>
  </si>
  <si>
    <t>Agile Therapeutics Inc</t>
  </si>
  <si>
    <t>AGRX</t>
  </si>
  <si>
    <t>Acer Therapeutics Inc</t>
  </si>
  <si>
    <t>ACER</t>
  </si>
  <si>
    <t>FreightCar America Inc</t>
  </si>
  <si>
    <t>RAIL</t>
  </si>
  <si>
    <t>Virgin Galactic Holdings</t>
  </si>
  <si>
    <t>Surgalign Holdings Inc</t>
  </si>
  <si>
    <t>SRGA</t>
  </si>
  <si>
    <t>American Resources Corporation</t>
  </si>
  <si>
    <t>AREC</t>
  </si>
  <si>
    <t>The9 Ltd</t>
  </si>
  <si>
    <t>NCTY</t>
  </si>
  <si>
    <t>Jiayin Group Inc</t>
  </si>
  <si>
    <t>JFIN</t>
  </si>
  <si>
    <t>Oncternal Therapeutics Inc</t>
  </si>
  <si>
    <t>ONCT</t>
  </si>
  <si>
    <t>Aemetis Inc</t>
  </si>
  <si>
    <t>AMTX</t>
  </si>
  <si>
    <t>Rubius Therapeutics Inc</t>
  </si>
  <si>
    <t>RUBY</t>
  </si>
  <si>
    <t>eMagin Corp</t>
  </si>
  <si>
    <t>EMAN</t>
  </si>
  <si>
    <t>Galectin Therapeutics Inc</t>
  </si>
  <si>
    <t>GALT</t>
  </si>
  <si>
    <t>Greenlane Holdings Inc</t>
  </si>
  <si>
    <t>GNLN</t>
  </si>
  <si>
    <t>Sio Gene Therapies Inc</t>
  </si>
  <si>
    <t>SIOX</t>
  </si>
  <si>
    <t>NanoViricides Inc.</t>
  </si>
  <si>
    <t>NNVC</t>
  </si>
  <si>
    <t>Frequency Therapeutics Inc</t>
  </si>
  <si>
    <t>FREQ</t>
  </si>
  <si>
    <t>Cyclerion Therapeutics Inc</t>
  </si>
  <si>
    <t>CYCN</t>
  </si>
  <si>
    <t>Ocean Pwr Technologies Inc</t>
  </si>
  <si>
    <t>OPTT</t>
  </si>
  <si>
    <t>Express Inc</t>
  </si>
  <si>
    <t>Tricida Inc</t>
  </si>
  <si>
    <t>TCDA</t>
  </si>
  <si>
    <t>Navidea Biopharmaceuticals Inc</t>
  </si>
  <si>
    <t>NAVB</t>
  </si>
  <si>
    <t>Viracta Therapeutics Inc</t>
  </si>
  <si>
    <t>VIRX</t>
  </si>
  <si>
    <t>Sunworks Inc</t>
  </si>
  <si>
    <t>SUNW</t>
  </si>
  <si>
    <t>SELLAS Life Sciences Group Inc</t>
  </si>
  <si>
    <t>SLS</t>
  </si>
  <si>
    <t>FUEL-TECH N V</t>
  </si>
  <si>
    <t>FTEK</t>
  </si>
  <si>
    <t>Resonant Inc.</t>
  </si>
  <si>
    <t>RESN</t>
  </si>
  <si>
    <t>Minerva Neurosciences Inc</t>
  </si>
  <si>
    <t>NERV</t>
  </si>
  <si>
    <t>Renren Inc</t>
  </si>
  <si>
    <t>RENN</t>
  </si>
  <si>
    <t>Surface Oncology Inc</t>
  </si>
  <si>
    <t>SURF</t>
  </si>
  <si>
    <t>Digital Ally Inc</t>
  </si>
  <si>
    <t>DGLY</t>
  </si>
  <si>
    <t>Kindred Biosciences Inc</t>
  </si>
  <si>
    <t>KIN</t>
  </si>
  <si>
    <t>Intrusion Inc</t>
  </si>
  <si>
    <t>INTZ</t>
  </si>
  <si>
    <t>F star Therapeutics Inc</t>
  </si>
  <si>
    <t>FSTX</t>
  </si>
  <si>
    <t>Peabody Energy Corp</t>
  </si>
  <si>
    <t>BTU</t>
  </si>
  <si>
    <t>ION Geophysical Corporation</t>
  </si>
  <si>
    <t>IO</t>
  </si>
  <si>
    <t>GSX Techedu Inc</t>
  </si>
  <si>
    <t>GOTU</t>
  </si>
  <si>
    <t>Oncocyte Corp</t>
  </si>
  <si>
    <t>OCX</t>
  </si>
  <si>
    <t>PolarityTE Inc</t>
  </si>
  <si>
    <t>PTE</t>
  </si>
  <si>
    <t>VivoPower International PLC</t>
  </si>
  <si>
    <t>VVPR</t>
  </si>
  <si>
    <t>Pra Health Sciences Inc</t>
  </si>
  <si>
    <t>PRAH</t>
  </si>
  <si>
    <t>Compute Health Acquisition Corp</t>
  </si>
  <si>
    <t>CPUH</t>
  </si>
  <si>
    <t>ProShares Ultra Euro</t>
  </si>
  <si>
    <t>ULE</t>
  </si>
  <si>
    <t>ProShares UltraShort Lehman 7-10 Year Treasury</t>
  </si>
  <si>
    <t>PST</t>
  </si>
  <si>
    <t>DPCM Capital Inc</t>
  </si>
  <si>
    <t>XPOA</t>
  </si>
  <si>
    <t>GameStop Corp</t>
  </si>
  <si>
    <t>Broadwind Inc</t>
  </si>
  <si>
    <t>BWEN</t>
  </si>
  <si>
    <t>Equillium Inc</t>
  </si>
  <si>
    <t>EQ</t>
  </si>
  <si>
    <t>Kaleido Biosciences Inc</t>
  </si>
  <si>
    <t>KLDO</t>
  </si>
  <si>
    <t>FSD Pharma Inc</t>
  </si>
  <si>
    <t>HUGE</t>
  </si>
  <si>
    <t>HyreCar Inc</t>
  </si>
  <si>
    <t>HYRE</t>
  </si>
  <si>
    <t>Soleno Therapeutics Inc</t>
  </si>
  <si>
    <t>SLNO</t>
  </si>
  <si>
    <t>Qutoutiao Inc</t>
  </si>
  <si>
    <t>QTT</t>
  </si>
  <si>
    <t>BELLUS Health Inc</t>
  </si>
  <si>
    <t>BLU</t>
  </si>
  <si>
    <t>Sigma Labs Inc</t>
  </si>
  <si>
    <t>SGLB</t>
  </si>
  <si>
    <t>Zymergen Inc</t>
  </si>
  <si>
    <t>ZY</t>
  </si>
  <si>
    <t>ObsEva SA</t>
  </si>
  <si>
    <t>OBSV</t>
  </si>
  <si>
    <t>T2 Biosystems Inc</t>
  </si>
  <si>
    <t>TTOO</t>
  </si>
  <si>
    <t>Service Source International Inc</t>
  </si>
  <si>
    <t>SREV</t>
  </si>
  <si>
    <t>Steel Connect Inc</t>
  </si>
  <si>
    <t>STCN</t>
  </si>
  <si>
    <t>Performant Financial Corporation</t>
  </si>
  <si>
    <t>PFMT</t>
  </si>
  <si>
    <t>MyMD Pharmaceuticals Inc</t>
  </si>
  <si>
    <t>MYMD</t>
  </si>
  <si>
    <t>RIGEL PHAMACEUTICALS</t>
  </si>
  <si>
    <t>RIGL</t>
  </si>
  <si>
    <t>Intellia Therapeutics Inc.</t>
  </si>
  <si>
    <t>NTLA</t>
  </si>
  <si>
    <t>AC Immune SA</t>
  </si>
  <si>
    <t>ACIU</t>
  </si>
  <si>
    <t>CPS Technologies Corporation</t>
  </si>
  <si>
    <t>CPSH</t>
  </si>
  <si>
    <t>Molecular Templates Inc</t>
  </si>
  <si>
    <t>MTEM</t>
  </si>
  <si>
    <t>PUXIN LTD-ADR</t>
  </si>
  <si>
    <t>NEW</t>
  </si>
  <si>
    <t>Ampio Pharmaceuticals Inc</t>
  </si>
  <si>
    <t>AMPE</t>
  </si>
  <si>
    <t>Social Capital Hedosophia Holdings Corp V</t>
  </si>
  <si>
    <t>IPOE</t>
  </si>
  <si>
    <t>Comstock Mining Inc.</t>
  </si>
  <si>
    <t>LODE</t>
  </si>
  <si>
    <t>Idera Pharmaceuticals Inc.</t>
  </si>
  <si>
    <t>IDRA</t>
  </si>
  <si>
    <t>ShiftPixy Inc</t>
  </si>
  <si>
    <t>PIXY</t>
  </si>
  <si>
    <t>Senseonics Holdings Inc</t>
  </si>
  <si>
    <t>SENS</t>
  </si>
  <si>
    <t>Sesen Bio Inc</t>
  </si>
  <si>
    <t>SESN</t>
  </si>
  <si>
    <t>22nd Century Group Inc</t>
  </si>
  <si>
    <t>XXII</t>
  </si>
  <si>
    <t>Rekor Systems Inc</t>
  </si>
  <si>
    <t>REKR</t>
  </si>
  <si>
    <t>Xunlei Limited</t>
  </si>
  <si>
    <t>XNET</t>
  </si>
  <si>
    <t>Cytokinetics Incorporated</t>
  </si>
  <si>
    <t>CYTK</t>
  </si>
  <si>
    <t>EHang Holdings Limited</t>
  </si>
  <si>
    <t>EH</t>
  </si>
  <si>
    <t>Cabaletta Bio</t>
  </si>
  <si>
    <t>CABA</t>
  </si>
  <si>
    <t>Progenity Inc</t>
  </si>
  <si>
    <t>PROG</t>
  </si>
  <si>
    <t>Cassava Sciences Inc</t>
  </si>
  <si>
    <t>SAVA</t>
  </si>
  <si>
    <t>CIDARA THERAPEUTICS INC.</t>
  </si>
  <si>
    <t>CDTX</t>
  </si>
  <si>
    <t>COMSovereign Holding Corp</t>
  </si>
  <si>
    <t>COMS</t>
  </si>
  <si>
    <t>Tuniu Corporation</t>
  </si>
  <si>
    <t>TOUR</t>
  </si>
  <si>
    <t>Orbital Energy Group Inc</t>
  </si>
  <si>
    <t>OEG</t>
  </si>
  <si>
    <t>ABRAXAS PETROLEUM CORP</t>
  </si>
  <si>
    <t>AXAS</t>
  </si>
  <si>
    <t>Cue Biopharma Inc</t>
  </si>
  <si>
    <t>CUE</t>
  </si>
  <si>
    <t>Flux Power Holdings Inc</t>
  </si>
  <si>
    <t>FLUX</t>
  </si>
  <si>
    <t>Evelo Biosciences Inc</t>
  </si>
  <si>
    <t>EVLO</t>
  </si>
  <si>
    <t>Kiniksa Pharmaceuticals Ltd</t>
  </si>
  <si>
    <t>KNSA</t>
  </si>
  <si>
    <t>Aytu BioPharma Inc</t>
  </si>
  <si>
    <t>AYTU</t>
  </si>
  <si>
    <t>Westwater Resources Inc</t>
  </si>
  <si>
    <t>WWR</t>
  </si>
  <si>
    <t>Navios Maritime Holdings Inc</t>
  </si>
  <si>
    <t>NM</t>
  </si>
  <si>
    <t>TherapeuticsMD Inc</t>
  </si>
  <si>
    <t>TXMD</t>
  </si>
  <si>
    <t>Zedge Inc</t>
  </si>
  <si>
    <t>ZDGE</t>
  </si>
  <si>
    <t>China Rapid Finance Limited</t>
  </si>
  <si>
    <t>The Dixie Group Inc</t>
  </si>
  <si>
    <t>DXYN</t>
  </si>
  <si>
    <t>ARCA Biopharma Inc</t>
  </si>
  <si>
    <t>ABIO</t>
  </si>
  <si>
    <t>Vyne Therapeutics Inc</t>
  </si>
  <si>
    <t>VYNE</t>
  </si>
  <si>
    <t>ProPhase Labs Inc</t>
  </si>
  <si>
    <t>PRPH</t>
  </si>
  <si>
    <t>Remark Holdings Inc</t>
  </si>
  <si>
    <t>MARK</t>
  </si>
  <si>
    <t>EyePoint Pharmaceuticals Inc</t>
  </si>
  <si>
    <t>EYPT</t>
  </si>
  <si>
    <t>Evogene Ltd</t>
  </si>
  <si>
    <t>EVGN</t>
  </si>
  <si>
    <t>VolitionRx Limited</t>
  </si>
  <si>
    <t>VNRX</t>
  </si>
  <si>
    <t>KALA PHARMACEUTICALS INC</t>
  </si>
  <si>
    <t>KALA</t>
  </si>
  <si>
    <t>Eton Pharmaceuticals Inc</t>
  </si>
  <si>
    <t>ETON</t>
  </si>
  <si>
    <t>Solid Biosciences Inc</t>
  </si>
  <si>
    <t>SLDB</t>
  </si>
  <si>
    <t>RLX Technology Inc</t>
  </si>
  <si>
    <t>RLX</t>
  </si>
  <si>
    <t>SRAX Inc</t>
  </si>
  <si>
    <t>SRAX</t>
  </si>
  <si>
    <t>Alpine Immune Sciences Inc</t>
  </si>
  <si>
    <t>ALPN</t>
  </si>
  <si>
    <t>ProShares UltraShort Euro</t>
  </si>
  <si>
    <t>EUO</t>
  </si>
  <si>
    <t>Lux Health Tech Acquisition Corp</t>
  </si>
  <si>
    <t>LUXA</t>
  </si>
  <si>
    <t>ProShares Ultra Yen</t>
  </si>
  <si>
    <t>YCL</t>
  </si>
  <si>
    <t>CALITHERA BIOSCIENCES INC</t>
  </si>
  <si>
    <t>CALA</t>
  </si>
  <si>
    <t>Akebia Therapeutics Inc</t>
  </si>
  <si>
    <t>AKBA</t>
  </si>
  <si>
    <t>SPI Energy Co Ltd</t>
  </si>
  <si>
    <t>SPI</t>
  </si>
  <si>
    <t>Nkarta Inc</t>
  </si>
  <si>
    <t>NKTX</t>
  </si>
  <si>
    <t>Nuvve Holding Corporation</t>
  </si>
  <si>
    <t>NVVE</t>
  </si>
  <si>
    <t>WiMi Hologram Cloud Inc</t>
  </si>
  <si>
    <t>WIMI</t>
  </si>
  <si>
    <t>Kadmon Holdings Inc</t>
  </si>
  <si>
    <t>KDMN</t>
  </si>
  <si>
    <t>Yatsen Holding Limited</t>
  </si>
  <si>
    <t>YSG</t>
  </si>
  <si>
    <t>Bionano Genomics Inc</t>
  </si>
  <si>
    <t>BNGO</t>
  </si>
  <si>
    <t>Sypris Solutions Inc</t>
  </si>
  <si>
    <t>SYPR</t>
  </si>
  <si>
    <t>Arcadia Biosciences Inc</t>
  </si>
  <si>
    <t>RKDA</t>
  </si>
  <si>
    <t>Vascular Biogenics Ltd</t>
  </si>
  <si>
    <t>VBLT</t>
  </si>
  <si>
    <t>Compugen Ltd.</t>
  </si>
  <si>
    <t>CGEN</t>
  </si>
  <si>
    <t>Martin Midstream Partners LP</t>
  </si>
  <si>
    <t>MMLP</t>
  </si>
  <si>
    <t>Abeona Therapeutics Inc</t>
  </si>
  <si>
    <t>ABEO</t>
  </si>
  <si>
    <t>Tellurian Inc</t>
  </si>
  <si>
    <t>TELL</t>
  </si>
  <si>
    <t>Mogo Inc</t>
  </si>
  <si>
    <t>MOGO</t>
  </si>
  <si>
    <t>Mesoblast Limited</t>
  </si>
  <si>
    <t>MESO</t>
  </si>
  <si>
    <t>PLBY Group Inc</t>
  </si>
  <si>
    <t>PLBY</t>
  </si>
  <si>
    <t>CSI Compressco LP</t>
  </si>
  <si>
    <t>CCLP</t>
  </si>
  <si>
    <t>Ideanomics Inc</t>
  </si>
  <si>
    <t>IDEX</t>
  </si>
  <si>
    <t>Aterian Inc</t>
  </si>
  <si>
    <t>ATER</t>
  </si>
  <si>
    <t>Boqii Holding Limited</t>
  </si>
  <si>
    <t>BQ</t>
  </si>
  <si>
    <t>Navios Maritime Acquisition Corporation</t>
  </si>
  <si>
    <t>NNA</t>
  </si>
  <si>
    <t>Arbutus Biopharma Corporation</t>
  </si>
  <si>
    <t>ABUS</t>
  </si>
  <si>
    <t>UiPath Inc</t>
  </si>
  <si>
    <t>PATH</t>
  </si>
  <si>
    <t>IGM Biosciences Inc</t>
  </si>
  <si>
    <t>IGMS</t>
  </si>
  <si>
    <t>Gylcomimetrics Inc</t>
  </si>
  <si>
    <t>GLYC</t>
  </si>
  <si>
    <t>Siebert Financial Corp</t>
  </si>
  <si>
    <t>SIEB</t>
  </si>
  <si>
    <t>Workhorse Group Inc</t>
  </si>
  <si>
    <t>Oncorus Inc</t>
  </si>
  <si>
    <t>ONCR</t>
  </si>
  <si>
    <t>CBOE Volatility Index</t>
  </si>
  <si>
    <t>VIX</t>
  </si>
  <si>
    <t>RYB EDUCATION INC</t>
  </si>
  <si>
    <t>RYB</t>
  </si>
  <si>
    <t>CBAK Energy Technology Inc</t>
  </si>
  <si>
    <t>CBAT</t>
  </si>
  <si>
    <t>Arcimoto Inc</t>
  </si>
  <si>
    <t>FUV</t>
  </si>
  <si>
    <t>ADMA BIOLOGICS INC</t>
  </si>
  <si>
    <t>ADMA</t>
  </si>
  <si>
    <t>Opko Health Inc.</t>
  </si>
  <si>
    <t>Build-A-Bear Workshop Inc</t>
  </si>
  <si>
    <t>BBW</t>
  </si>
  <si>
    <t>comScore Inc</t>
  </si>
  <si>
    <t>SCOR</t>
  </si>
  <si>
    <t>Nine Energy Service Inc</t>
  </si>
  <si>
    <t>NINE</t>
  </si>
  <si>
    <t>Sify Technologies Ltd</t>
  </si>
  <si>
    <t>SIFY</t>
  </si>
  <si>
    <t>PureCycle Technologies Inc</t>
  </si>
  <si>
    <t>PCT</t>
  </si>
  <si>
    <t>Relmada Therapeutics Inc</t>
  </si>
  <si>
    <t>RLMD</t>
  </si>
  <si>
    <t>Legend Biotech Corporation</t>
  </si>
  <si>
    <t>LEGN</t>
  </si>
  <si>
    <t>Caladrius Biosciences Inc</t>
  </si>
  <si>
    <t>CLBS</t>
  </si>
  <si>
    <t>PAVmed Inc</t>
  </si>
  <si>
    <t>PAVM</t>
  </si>
  <si>
    <t>cbdMD Inc</t>
  </si>
  <si>
    <t>YCBD</t>
  </si>
  <si>
    <t>ChemoCentryx Inc.</t>
  </si>
  <si>
    <t>CCXI</t>
  </si>
  <si>
    <t>Eledon Pharmaceuticals Inc</t>
  </si>
  <si>
    <t>ELDN</t>
  </si>
  <si>
    <t>CleanSpark Inc</t>
  </si>
  <si>
    <t>CLSK</t>
  </si>
  <si>
    <t>RealNetworks Inc</t>
  </si>
  <si>
    <t>RNWK</t>
  </si>
  <si>
    <t>Clearside Biomedical Inc</t>
  </si>
  <si>
    <t>CLSD</t>
  </si>
  <si>
    <t>Fortress Biotech Inc</t>
  </si>
  <si>
    <t>FBIO</t>
  </si>
  <si>
    <t>HOOKIPA Pharma Inc</t>
  </si>
  <si>
    <t>HOOK</t>
  </si>
  <si>
    <t>Aurinia Pharmaceuticals Inc</t>
  </si>
  <si>
    <t>AUPH</t>
  </si>
  <si>
    <t>Anixa Biosciences Inc</t>
  </si>
  <si>
    <t>ANIX</t>
  </si>
  <si>
    <t>ENGlobal Corporation</t>
  </si>
  <si>
    <t>ENG</t>
  </si>
  <si>
    <t>Zovio Inc</t>
  </si>
  <si>
    <t>ZVO</t>
  </si>
  <si>
    <t>Adaptimmune Therapeutics plc</t>
  </si>
  <si>
    <t>ADAP</t>
  </si>
  <si>
    <t>Pixelworks Inc</t>
  </si>
  <si>
    <t>PXLW</t>
  </si>
  <si>
    <t>Ekso Bionics Holdings Inc</t>
  </si>
  <si>
    <t>EKSO</t>
  </si>
  <si>
    <t>Gevo Inc</t>
  </si>
  <si>
    <t>GEVO</t>
  </si>
  <si>
    <t>MediciNova Inc</t>
  </si>
  <si>
    <t>MNOV</t>
  </si>
  <si>
    <t>Cardiff Oncology Inc</t>
  </si>
  <si>
    <t>CRDF</t>
  </si>
  <si>
    <t>Liquidia Corporation</t>
  </si>
  <si>
    <t>LQDA</t>
  </si>
  <si>
    <t>Biocept Inc</t>
  </si>
  <si>
    <t>BIOC</t>
  </si>
  <si>
    <t>Innoviz Technologies Ltd</t>
  </si>
  <si>
    <t>INVZ</t>
  </si>
  <si>
    <t>Kymera Therapeutics Inc</t>
  </si>
  <si>
    <t>KYMR</t>
  </si>
  <si>
    <t>Pluristem Therapeutics Inc</t>
  </si>
  <si>
    <t>PSTI</t>
  </si>
  <si>
    <t>NOVAVAX INC</t>
  </si>
  <si>
    <t>Harpoon Therapeutics Inc</t>
  </si>
  <si>
    <t>HARP</t>
  </si>
  <si>
    <t>Biomerica Inc</t>
  </si>
  <si>
    <t>BMRA</t>
  </si>
  <si>
    <t>Genprex Inc</t>
  </si>
  <si>
    <t>GNPX</t>
  </si>
  <si>
    <t>Kubient Inc</t>
  </si>
  <si>
    <t>KBNT</t>
  </si>
  <si>
    <t>Spectrum Pharmaceuticals Inc</t>
  </si>
  <si>
    <t>SPPI</t>
  </si>
  <si>
    <t>Energous Corporation</t>
  </si>
  <si>
    <t>WATT</t>
  </si>
  <si>
    <t>GLOBALSTAR INC</t>
  </si>
  <si>
    <t>GSAT</t>
  </si>
  <si>
    <t>BioLine Rx Ltd</t>
  </si>
  <si>
    <t>BLRX</t>
  </si>
  <si>
    <t>Seer Inc</t>
  </si>
  <si>
    <t>SEER</t>
  </si>
  <si>
    <t>Eyenovia Inc</t>
  </si>
  <si>
    <t>EYEN</t>
  </si>
  <si>
    <t>Evolus Inc</t>
  </si>
  <si>
    <t>EOLS</t>
  </si>
  <si>
    <t>Qudian Inc</t>
  </si>
  <si>
    <t>QD</t>
  </si>
  <si>
    <t>Lineage Cell Therapeutics Inc</t>
  </si>
  <si>
    <t>LCTX</t>
  </si>
  <si>
    <t>Heat Biologics Inc</t>
  </si>
  <si>
    <t>HTBX</t>
  </si>
  <si>
    <t>Velodyne Lidar Inc</t>
  </si>
  <si>
    <t>VLDR</t>
  </si>
  <si>
    <t>CTI BioPharma Corp</t>
  </si>
  <si>
    <t>CTIC</t>
  </si>
  <si>
    <t>Nurix Therapeutics Inc</t>
  </si>
  <si>
    <t>NRIX</t>
  </si>
  <si>
    <t>Assertio Therapeutics Inc</t>
  </si>
  <si>
    <t>ASRT</t>
  </si>
  <si>
    <t>Applied Molecular Transport Inc</t>
  </si>
  <si>
    <t>AMTI</t>
  </si>
  <si>
    <t>Applied Genetic Technologies Corporation DE</t>
  </si>
  <si>
    <t>AGTC</t>
  </si>
  <si>
    <t>Charah Solutions Inc</t>
  </si>
  <si>
    <t>CHRA</t>
  </si>
  <si>
    <t>Marker Therapeutics Inc</t>
  </si>
  <si>
    <t>MRKR</t>
  </si>
  <si>
    <t>Trevena Inc</t>
  </si>
  <si>
    <t>TRVN</t>
  </si>
  <si>
    <t>180 Life Sciences Corp</t>
  </si>
  <si>
    <t>ATNF</t>
  </si>
  <si>
    <t>SEACOR MARINE HOLDIMGS INC</t>
  </si>
  <si>
    <t>SMHI</t>
  </si>
  <si>
    <t>Ocular Therapeutix Inc</t>
  </si>
  <si>
    <t>OCUL</t>
  </si>
  <si>
    <t>Safe Bulkers Inc</t>
  </si>
  <si>
    <t>SB</t>
  </si>
  <si>
    <t>Phathom Pharmaceuticals Inc</t>
  </si>
  <si>
    <t>PHAT</t>
  </si>
  <si>
    <t>Impac Mortgage Holdings Inc</t>
  </si>
  <si>
    <t>IMH</t>
  </si>
  <si>
    <t>India Globalization Capital Inc New</t>
  </si>
  <si>
    <t>IGC</t>
  </si>
  <si>
    <t>RCM Technologies Inc</t>
  </si>
  <si>
    <t>RCMT</t>
  </si>
  <si>
    <t>Cheetah Mobile Inc</t>
  </si>
  <si>
    <t>CMCM</t>
  </si>
  <si>
    <t>OTONOMY INC</t>
  </si>
  <si>
    <t>OTIC</t>
  </si>
  <si>
    <t>Direxion Daily S&amp;P 500 High Beta Bear 3x Shares</t>
  </si>
  <si>
    <t>HIBS</t>
  </si>
  <si>
    <t>Mammoth Energy Services Inc</t>
  </si>
  <si>
    <t>TUSK</t>
  </si>
  <si>
    <t>Oramed Pharmaceuticals Inc</t>
  </si>
  <si>
    <t>ORMP</t>
  </si>
  <si>
    <t>Synlogic Inc</t>
  </si>
  <si>
    <t>SYBX</t>
  </si>
  <si>
    <t>ContraFect Corporation</t>
  </si>
  <si>
    <t>CFRX</t>
  </si>
  <si>
    <t>PPD Inc</t>
  </si>
  <si>
    <t>PPD</t>
  </si>
  <si>
    <t>Better World Acquisition Corp</t>
  </si>
  <si>
    <t>BWAC</t>
  </si>
  <si>
    <t>WisdomTree Chinese Yuan Strategy Fund</t>
  </si>
  <si>
    <t>CYB</t>
  </si>
  <si>
    <t>Almaden Minerals Ltd</t>
  </si>
  <si>
    <t>AAU</t>
  </si>
  <si>
    <t>Allegiance Bancshares Inc</t>
  </si>
  <si>
    <t>ABTX</t>
  </si>
  <si>
    <t>Aeglea BioTherapeutics Inc</t>
  </si>
  <si>
    <t>AGLE</t>
  </si>
  <si>
    <t>iShares S&amp;P Asia 50 Index Fund</t>
  </si>
  <si>
    <t>Alaska Communications Systems Group Inc</t>
  </si>
  <si>
    <t>ALSK</t>
  </si>
  <si>
    <t>Allied Motion Technologies Inc</t>
  </si>
  <si>
    <t>AMOT</t>
  </si>
  <si>
    <t>AMPHASTAR PHARMACEUTICALS INC</t>
  </si>
  <si>
    <t>AMPH</t>
  </si>
  <si>
    <t>Amneal Pharmaceuticals Inc</t>
  </si>
  <si>
    <t>AMRX</t>
  </si>
  <si>
    <t>American Software Inc/GA</t>
  </si>
  <si>
    <t>AMSWA</t>
  </si>
  <si>
    <t>Aravive Inc</t>
  </si>
  <si>
    <t>ARAV</t>
  </si>
  <si>
    <t>Ardagh Group SA</t>
  </si>
  <si>
    <t>ARD</t>
  </si>
  <si>
    <t>Arrow Financial Corp</t>
  </si>
  <si>
    <t>AROW</t>
  </si>
  <si>
    <t>Sendas Distribuidora SA</t>
  </si>
  <si>
    <t>ASAI</t>
  </si>
  <si>
    <t>AmeriServ Financial Inc</t>
  </si>
  <si>
    <t>ASRV</t>
  </si>
  <si>
    <t>America First Multifamily Investors LP</t>
  </si>
  <si>
    <t>ATAX</t>
  </si>
  <si>
    <t>AVROBIO Inc</t>
  </si>
  <si>
    <t>AVRO</t>
  </si>
  <si>
    <t>Brown-Forman Corp [class A]</t>
  </si>
  <si>
    <t>BF/A</t>
  </si>
  <si>
    <t>Boston Private Financial Holdings Inc</t>
  </si>
  <si>
    <t>BPFH</t>
  </si>
  <si>
    <t>Brookfield Property REIT Inc</t>
  </si>
  <si>
    <t>BPYU</t>
  </si>
  <si>
    <t>Breeze Holdings Acquisition Corporation</t>
  </si>
  <si>
    <t>BREZ</t>
  </si>
  <si>
    <t>Brookline Bancorp Inc</t>
  </si>
  <si>
    <t>BRKL</t>
  </si>
  <si>
    <t>Grupo Financiero Santander Mexico SAB de CV</t>
  </si>
  <si>
    <t>BSMX</t>
  </si>
  <si>
    <t>Camden National Corp</t>
  </si>
  <si>
    <t>CAC</t>
  </si>
  <si>
    <t>Morgan Stanley China A Share Fund Inc</t>
  </si>
  <si>
    <t>CAF</t>
  </si>
  <si>
    <t>Cass Information Systems Inc</t>
  </si>
  <si>
    <t>CASS</t>
  </si>
  <si>
    <t>CARDTRONICS INC</t>
  </si>
  <si>
    <t>CATM</t>
  </si>
  <si>
    <t>Cerevel Therapeutics Holdings Inc</t>
  </si>
  <si>
    <t>CERE</t>
  </si>
  <si>
    <t>WisdomTree Emerging Currency Strategy Fund</t>
  </si>
  <si>
    <t>CEW</t>
  </si>
  <si>
    <t>Capitol Federal Financial Inc</t>
  </si>
  <si>
    <t>CFFN</t>
  </si>
  <si>
    <t>Global X MSCI China Communicat</t>
  </si>
  <si>
    <t>CHIC</t>
  </si>
  <si>
    <t>Chunghwa Telecom Co Ltd</t>
  </si>
  <si>
    <t>Columbia Financial Inc</t>
  </si>
  <si>
    <t>CLBK</t>
  </si>
  <si>
    <t>Chimerix Inc.</t>
  </si>
  <si>
    <t>CMRX</t>
  </si>
  <si>
    <t>Concert Pharmaceuticals Inc</t>
  </si>
  <si>
    <t>CNCE</t>
  </si>
  <si>
    <t>ConnectOne Bancorp Inc</t>
  </si>
  <si>
    <t>CNOB</t>
  </si>
  <si>
    <t>Columbia Banking System Inc</t>
  </si>
  <si>
    <t>COLB</t>
  </si>
  <si>
    <t>Computer Programs &amp; Systems Inc</t>
  </si>
  <si>
    <t>CPSI</t>
  </si>
  <si>
    <t>CONSUMER PORTFOLIO SVCS INC</t>
  </si>
  <si>
    <t>CPSS</t>
  </si>
  <si>
    <t>Crawford &amp; Co [class A]</t>
  </si>
  <si>
    <t>CRD/A</t>
  </si>
  <si>
    <t>Cohn Robbins Holdings Corp</t>
  </si>
  <si>
    <t>CRHC</t>
  </si>
  <si>
    <t>Crown Crafts Inc</t>
  </si>
  <si>
    <t>CRWS</t>
  </si>
  <si>
    <t>Champions Oncology Inc</t>
  </si>
  <si>
    <t>CSBR</t>
  </si>
  <si>
    <t>CytomX Therapeutics Inc</t>
  </si>
  <si>
    <t>CTMX</t>
  </si>
  <si>
    <t>China XD Plastics Co Ltd</t>
  </si>
  <si>
    <t>CXDC</t>
  </si>
  <si>
    <t>ProShares Short Oil &amp; Gas</t>
  </si>
  <si>
    <t>DDG</t>
  </si>
  <si>
    <t>WisdomTree Japan SmallCap Dividend Fund</t>
  </si>
  <si>
    <t>DFJ</t>
  </si>
  <si>
    <t>Donegal Group Inc</t>
  </si>
  <si>
    <t>DGICA</t>
  </si>
  <si>
    <t>DGNS</t>
  </si>
  <si>
    <t>WisdomTree International SmallCap Dividend Fund</t>
  </si>
  <si>
    <t>DLS</t>
  </si>
  <si>
    <t>Ennis Inc</t>
  </si>
  <si>
    <t>EBF</t>
  </si>
  <si>
    <t>Meridian Bancorp Inc</t>
  </si>
  <si>
    <t>EBSB</t>
  </si>
  <si>
    <t>Employers Holdings Inc</t>
  </si>
  <si>
    <t>EIG</t>
  </si>
  <si>
    <t>VanEck Vectors Energy Income E</t>
  </si>
  <si>
    <t>EINC</t>
  </si>
  <si>
    <t>WisdomTree Emerging Markets Local Debt Fund</t>
  </si>
  <si>
    <t>ELD</t>
  </si>
  <si>
    <t>First Trust North American Energy Infrastructure Fund</t>
  </si>
  <si>
    <t>EMLP</t>
  </si>
  <si>
    <t>EMX Royalty Corporation</t>
  </si>
  <si>
    <t>EMX</t>
  </si>
  <si>
    <t>Entera Bio Ltd</t>
  </si>
  <si>
    <t>ENTX</t>
  </si>
  <si>
    <t>Epiphany Technology Acquisition Corporation (class A)</t>
  </si>
  <si>
    <t>EPHY</t>
  </si>
  <si>
    <t>Evolution Petroleum Corp</t>
  </si>
  <si>
    <t>EPM</t>
  </si>
  <si>
    <t>Escalade Inc</t>
  </si>
  <si>
    <t>ESCA</t>
  </si>
  <si>
    <t>East Stone Acquisition Corporation</t>
  </si>
  <si>
    <t>ESSC</t>
  </si>
  <si>
    <t>First Business Financial Services Inc</t>
  </si>
  <si>
    <t>FBIZ</t>
  </si>
  <si>
    <t>First Trust China AlphaDEX Fund</t>
  </si>
  <si>
    <t>FCA</t>
  </si>
  <si>
    <t>First Eagle Alternative Capital BDC Inc</t>
  </si>
  <si>
    <t>FCRD</t>
  </si>
  <si>
    <t>Fidelity MSCI Consumer Discretionary Index</t>
  </si>
  <si>
    <t>FDIS</t>
  </si>
  <si>
    <t>First Trust Morningstar Dividend Leaders Index</t>
  </si>
  <si>
    <t>FDL</t>
  </si>
  <si>
    <t>Fennec Pharmaceuticals Inc</t>
  </si>
  <si>
    <t>FENC</t>
  </si>
  <si>
    <t>First Trust Europe AlphaDEX Fund</t>
  </si>
  <si>
    <t>FEP</t>
  </si>
  <si>
    <t>First Trust Large Cap Core AlphaDEX Fund</t>
  </si>
  <si>
    <t>FEX</t>
  </si>
  <si>
    <t>First Financial Northwest Inc</t>
  </si>
  <si>
    <t>FFNW</t>
  </si>
  <si>
    <t>FG New America Acquisition Corp</t>
  </si>
  <si>
    <t>FGNA</t>
  </si>
  <si>
    <t>First Interstate Bancsystem Inc</t>
  </si>
  <si>
    <t>FIBK</t>
  </si>
  <si>
    <t>Fidelity MSCI Industrials Index</t>
  </si>
  <si>
    <t>FIDU</t>
  </si>
  <si>
    <t>Financial Institutions Inc</t>
  </si>
  <si>
    <t>FISI</t>
  </si>
  <si>
    <t>The First of Long Island Corp</t>
  </si>
  <si>
    <t>FLIC</t>
  </si>
  <si>
    <t>Fly Leasing Ltd</t>
  </si>
  <si>
    <t>FLY</t>
  </si>
  <si>
    <t>FirstMark Horizon Acquisition Corp</t>
  </si>
  <si>
    <t>FMAC</t>
  </si>
  <si>
    <t>Farmers National Banc Corp</t>
  </si>
  <si>
    <t>FMNB</t>
  </si>
  <si>
    <t>Schwab Fundamental US Small Company Index</t>
  </si>
  <si>
    <t>FNDA</t>
  </si>
  <si>
    <t>First Bancorp Inc/ME</t>
  </si>
  <si>
    <t>FNLC</t>
  </si>
  <si>
    <t>Ferro Corp</t>
  </si>
  <si>
    <t>FOE</t>
  </si>
  <si>
    <t>REPUBLIC FIRST BANCORP INC</t>
  </si>
  <si>
    <t>FRBK</t>
  </si>
  <si>
    <t>First Merchants Corp</t>
  </si>
  <si>
    <t>FRME</t>
  </si>
  <si>
    <t>First Trust Global Tactical Commodity Strategy Fund</t>
  </si>
  <si>
    <t>FTGC</t>
  </si>
  <si>
    <t>Fusion Pharmaceuticals Inc</t>
  </si>
  <si>
    <t>FUSN</t>
  </si>
  <si>
    <t>Liberty Media Corp-Liberty Formula One</t>
  </si>
  <si>
    <t>FWONK</t>
  </si>
  <si>
    <t>First Trust Utilities AlphaDEX Fund</t>
  </si>
  <si>
    <t>FXU</t>
  </si>
  <si>
    <t>German American Bancorp Inc</t>
  </si>
  <si>
    <t>GABC</t>
  </si>
  <si>
    <t>Global Blue Group Holding AG</t>
  </si>
  <si>
    <t>GB</t>
  </si>
  <si>
    <t>GCP Applied Technologies Inc</t>
  </si>
  <si>
    <t>GCP</t>
  </si>
  <si>
    <t>General Finance Corporation</t>
  </si>
  <si>
    <t>GFN</t>
  </si>
  <si>
    <t>GasLog Ltd</t>
  </si>
  <si>
    <t>GLOG</t>
  </si>
  <si>
    <t>Gamida Cell Ltd</t>
  </si>
  <si>
    <t>GMDA</t>
  </si>
  <si>
    <t>Greenrose Acquisition Corp</t>
  </si>
  <si>
    <t>GNRS</t>
  </si>
  <si>
    <t>Graybug Vision Inc</t>
  </si>
  <si>
    <t>GRAY</t>
  </si>
  <si>
    <t>Great Western Bancorp Inc</t>
  </si>
  <si>
    <t>GWB</t>
  </si>
  <si>
    <t>Hanmi Financial Corp</t>
  </si>
  <si>
    <t>HAFC</t>
  </si>
  <si>
    <t>Hackett Group Inc/The</t>
  </si>
  <si>
    <t>HCKT</t>
  </si>
  <si>
    <t>Heritage Financial Corp/WA</t>
  </si>
  <si>
    <t>HFWA</t>
  </si>
  <si>
    <t>Harmony Biosciences Holdings Inc</t>
  </si>
  <si>
    <t>HRMY</t>
  </si>
  <si>
    <t>HomeTrust Bancshares Inc</t>
  </si>
  <si>
    <t>HTBI</t>
  </si>
  <si>
    <t>Heritage Commerce Corp</t>
  </si>
  <si>
    <t>HTBK</t>
  </si>
  <si>
    <t>Heartland Financial USA Inc</t>
  </si>
  <si>
    <t>HTLF</t>
  </si>
  <si>
    <t>Houston Wire &amp; Cable Co</t>
  </si>
  <si>
    <t>HWCC</t>
  </si>
  <si>
    <t>Hawkins Inc</t>
  </si>
  <si>
    <t>HWKN</t>
  </si>
  <si>
    <t>Amplify Online Retail</t>
  </si>
  <si>
    <t>IBUY</t>
  </si>
  <si>
    <t>Investcorp Credit Management BDC Inc</t>
  </si>
  <si>
    <t>ICMB</t>
  </si>
  <si>
    <t>The India Fund Inc</t>
  </si>
  <si>
    <t>IFN</t>
  </si>
  <si>
    <t>WisdomTree International Hedged Dividend Growth Fund</t>
  </si>
  <si>
    <t>IHDG</t>
  </si>
  <si>
    <t>ChipMOS TECHNOLOGIES INC</t>
  </si>
  <si>
    <t>IMOS</t>
  </si>
  <si>
    <t>IMV Inc</t>
  </si>
  <si>
    <t>IMV</t>
  </si>
  <si>
    <t>FlexShares International Quality Dividend Index Fund</t>
  </si>
  <si>
    <t>IQDF</t>
  </si>
  <si>
    <t>iPath Series B Bloomberg Agriculture Subindex TR ETN</t>
  </si>
  <si>
    <t>JJA</t>
  </si>
  <si>
    <t>iPath Series B Bloomberg Industrial Metals Subindex RT ETN</t>
  </si>
  <si>
    <t>JJM</t>
  </si>
  <si>
    <t>iPath Series B Bloomberg Precious Metals Subindex TR ETN</t>
  </si>
  <si>
    <t>JJP</t>
  </si>
  <si>
    <t>iPath Series B Bloomberg Tin Subindex Total Return ETN</t>
  </si>
  <si>
    <t>JJT</t>
  </si>
  <si>
    <t>iiPath Series B Bloomberg Aluminum Subindex TR ETN</t>
  </si>
  <si>
    <t>JJU</t>
  </si>
  <si>
    <t>51 Job Inc</t>
  </si>
  <si>
    <t>JOBS</t>
  </si>
  <si>
    <t>Jupai Holdings Ltd</t>
  </si>
  <si>
    <t>JP</t>
  </si>
  <si>
    <t>JPM DIVERSIFIED RET EM EQUIT</t>
  </si>
  <si>
    <t>JPEM</t>
  </si>
  <si>
    <t>Chinook Therapeutics Inc</t>
  </si>
  <si>
    <t>KDNY</t>
  </si>
  <si>
    <t>Kelly Services Inc</t>
  </si>
  <si>
    <t>KELYA</t>
  </si>
  <si>
    <t>Kamada Ltd</t>
  </si>
  <si>
    <t>KMDA</t>
  </si>
  <si>
    <t>Kaixin Auto Holdings</t>
  </si>
  <si>
    <t>KXIN</t>
  </si>
  <si>
    <t>Kazia Therapeutics Ltd</t>
  </si>
  <si>
    <t>KZIA</t>
  </si>
  <si>
    <t>LCNB Corp</t>
  </si>
  <si>
    <t>LCNB</t>
  </si>
  <si>
    <t>Landcadia Holdings III Inc</t>
  </si>
  <si>
    <t>LCY</t>
  </si>
  <si>
    <t>Legacy Housing Corporation</t>
  </si>
  <si>
    <t>LEGH</t>
  </si>
  <si>
    <t>Lument Finance Trust Inc</t>
  </si>
  <si>
    <t>LFT</t>
  </si>
  <si>
    <t>Lefteris Acquisition Corp</t>
  </si>
  <si>
    <t>LFTR</t>
  </si>
  <si>
    <t>Liberty Media Acquisition Corporation</t>
  </si>
  <si>
    <t>LMACA</t>
  </si>
  <si>
    <t>Landmark Infrastructure Partners LP</t>
  </si>
  <si>
    <t>LMRK</t>
  </si>
  <si>
    <t>Mercantile Bank Corp</t>
  </si>
  <si>
    <t>MBWM</t>
  </si>
  <si>
    <t>Macatawa Bank Corp</t>
  </si>
  <si>
    <t>MCBC</t>
  </si>
  <si>
    <t>Merida Merger Corp</t>
  </si>
  <si>
    <t>MCMJ</t>
  </si>
  <si>
    <t>First Trust Multi-Asset Diversified Income Index Fund</t>
  </si>
  <si>
    <t>MDIV</t>
  </si>
  <si>
    <t>Mizuho Financial Group Inc</t>
  </si>
  <si>
    <t>MFG</t>
  </si>
  <si>
    <t>Magellan Health Inc</t>
  </si>
  <si>
    <t>MGLN</t>
  </si>
  <si>
    <t>Magenta Therapeutics Inc</t>
  </si>
  <si>
    <t>MGTA</t>
  </si>
  <si>
    <t>Maiden Holdings Ltd</t>
  </si>
  <si>
    <t>MHLD</t>
  </si>
  <si>
    <t>PIMCO Enhanced Short Maturity Active Exchange-Traded Fund</t>
  </si>
  <si>
    <t>MINT</t>
  </si>
  <si>
    <t>Marcus &amp; Millichap Inc</t>
  </si>
  <si>
    <t>MMI</t>
  </si>
  <si>
    <t>Manitex International Inc</t>
  </si>
  <si>
    <t>MNTX</t>
  </si>
  <si>
    <t>Marlin Business Services Corp</t>
  </si>
  <si>
    <t>MRLN</t>
  </si>
  <si>
    <t>Marten Transport Ltd</t>
  </si>
  <si>
    <t>MRTN</t>
  </si>
  <si>
    <t>MISONIX INC</t>
  </si>
  <si>
    <t>MSON</t>
  </si>
  <si>
    <t>Myers Industries Inc</t>
  </si>
  <si>
    <t>MYE</t>
  </si>
  <si>
    <t>ProShares Short MidCap 400</t>
  </si>
  <si>
    <t>MYY</t>
  </si>
  <si>
    <t>Navistar International Corp</t>
  </si>
  <si>
    <t>National Bank Holdings Corp</t>
  </si>
  <si>
    <t>NBHC</t>
  </si>
  <si>
    <t>National Energy Services Reunited Corp</t>
  </si>
  <si>
    <t>NESR</t>
  </si>
  <si>
    <t>NewHold Investment Corp</t>
  </si>
  <si>
    <t>NHIC</t>
  </si>
  <si>
    <t>Neoleukin Therapeutics Inc</t>
  </si>
  <si>
    <t>NLTX</t>
  </si>
  <si>
    <t>New Mountain Finance Corp</t>
  </si>
  <si>
    <t>NMFC</t>
  </si>
  <si>
    <t>Northwestern Corp</t>
  </si>
  <si>
    <t>NWE</t>
  </si>
  <si>
    <t>Nymox Pharmaceutical Corporation</t>
  </si>
  <si>
    <t>NYMX</t>
  </si>
  <si>
    <t>OncoSec Medical Incorporated</t>
  </si>
  <si>
    <t>ONCS</t>
  </si>
  <si>
    <t>Old Second Bancorp Inc</t>
  </si>
  <si>
    <t>OSBC</t>
  </si>
  <si>
    <t>Points International Ltd.</t>
  </si>
  <si>
    <t>PCOM</t>
  </si>
  <si>
    <t>Piedmont Office Realty Trust Inc</t>
  </si>
  <si>
    <t>PDM</t>
  </si>
  <si>
    <t>Perma-Fix Environmental Services Inc</t>
  </si>
  <si>
    <t>PESI</t>
  </si>
  <si>
    <t>Peapack Gladstone Financial Corp</t>
  </si>
  <si>
    <t>PGC</t>
  </si>
  <si>
    <t>Pieris Pharmaceuticals Inc.</t>
  </si>
  <si>
    <t>PIRS</t>
  </si>
  <si>
    <t>PNM Resources Inc</t>
  </si>
  <si>
    <t>PNM</t>
  </si>
  <si>
    <t>Prospector Capital Corporation (class A)</t>
  </si>
  <si>
    <t>PRSR</t>
  </si>
  <si>
    <t>Poseida Therapeutics Inc</t>
  </si>
  <si>
    <t>PSTX</t>
  </si>
  <si>
    <t>Protective Insurance Corp</t>
  </si>
  <si>
    <t>PTVCB</t>
  </si>
  <si>
    <t>Pactiv Evergreen Inc</t>
  </si>
  <si>
    <t>PTVE</t>
  </si>
  <si>
    <t>Permianville Royalty Trust</t>
  </si>
  <si>
    <t>PVL</t>
  </si>
  <si>
    <t>Avita Medical Limited</t>
  </si>
  <si>
    <t>RCEL</t>
  </si>
  <si>
    <t>ProShares Short Real Estate</t>
  </si>
  <si>
    <t>REK</t>
  </si>
  <si>
    <t>Recro Pharma Inc</t>
  </si>
  <si>
    <t>REPH</t>
  </si>
  <si>
    <t>ELEMENTS Linked to the Rogers International Commodity Index - Total Return</t>
  </si>
  <si>
    <t>RJI</t>
  </si>
  <si>
    <t>ELEMENTS Linked to the Rogers International Commodity Index - Energy Total Return</t>
  </si>
  <si>
    <t>RJN</t>
  </si>
  <si>
    <t>iPath Silver ETN</t>
  </si>
  <si>
    <t>SBUG</t>
  </si>
  <si>
    <t>SmartFinancial Inc</t>
  </si>
  <si>
    <t>SMBK</t>
  </si>
  <si>
    <t>Schneider National Inc</t>
  </si>
  <si>
    <t>SNDR</t>
  </si>
  <si>
    <t>1st Source Corp</t>
  </si>
  <si>
    <t>SRCE</t>
  </si>
  <si>
    <t>Soaring Eagle Acquisition Corporation</t>
  </si>
  <si>
    <t>SRNGU</t>
  </si>
  <si>
    <t>StarTek Inc</t>
  </si>
  <si>
    <t>SRT</t>
  </si>
  <si>
    <t>iShares 0 to 5 Year TIPS Bond</t>
  </si>
  <si>
    <t>STIP</t>
  </si>
  <si>
    <t>Stereotaxis Inc</t>
  </si>
  <si>
    <t>STXS</t>
  </si>
  <si>
    <t>SVF Investment Corp</t>
  </si>
  <si>
    <t>SVFAU</t>
  </si>
  <si>
    <t>Synalloy Corp</t>
  </si>
  <si>
    <t>SYNL</t>
  </si>
  <si>
    <t>TriCo Bancshares</t>
  </si>
  <si>
    <t>TCBK</t>
  </si>
  <si>
    <t>TCF Financial Corp</t>
  </si>
  <si>
    <t>TCF</t>
  </si>
  <si>
    <t>TRACON Pharmaceuticals Inc</t>
  </si>
  <si>
    <t>TCON</t>
  </si>
  <si>
    <t>Tuscan Holdings Corp II</t>
  </si>
  <si>
    <t>THCA</t>
  </si>
  <si>
    <t>First Financial Corp/IN</t>
  </si>
  <si>
    <t>THFF</t>
  </si>
  <si>
    <t>Tribune Publishing Company</t>
  </si>
  <si>
    <t>TPCO</t>
  </si>
  <si>
    <t>Trebia Acquisition Corp</t>
  </si>
  <si>
    <t>TREB</t>
  </si>
  <si>
    <t>Trustmark Corp</t>
  </si>
  <si>
    <t>TRMK</t>
  </si>
  <si>
    <t>TrustCo Bank Corp NY</t>
  </si>
  <si>
    <t>TRST</t>
  </si>
  <si>
    <t>TWC Tech Holdings II Corp</t>
  </si>
  <si>
    <t>TWCT</t>
  </si>
  <si>
    <t>United Fire Group Inc</t>
  </si>
  <si>
    <t>UFCS</t>
  </si>
  <si>
    <t>UMH Properties Inc</t>
  </si>
  <si>
    <t>UMH</t>
  </si>
  <si>
    <t>WisdomTree Bloomberg U.S. Dollar Bullish Fund</t>
  </si>
  <si>
    <t>USDU</t>
  </si>
  <si>
    <t>WisdomTree Floating Rate Treasury Fund</t>
  </si>
  <si>
    <t>USFR</t>
  </si>
  <si>
    <t>ProShares Ultra 7-10 Year Treasury</t>
  </si>
  <si>
    <t>UST</t>
  </si>
  <si>
    <t>Veritex Holdings Inc</t>
  </si>
  <si>
    <t>VBTX</t>
  </si>
  <si>
    <t>Vista Gold Corp.</t>
  </si>
  <si>
    <t>VGZ</t>
  </si>
  <si>
    <t>Verona Pharma plc</t>
  </si>
  <si>
    <t>VRNA</t>
  </si>
  <si>
    <t>Boingo Wireless Inc</t>
  </si>
  <si>
    <t>WIFI</t>
  </si>
  <si>
    <t>West Bancorporation Inc</t>
  </si>
  <si>
    <t>WTBA</t>
  </si>
  <si>
    <t>EnPro Industries Inc</t>
  </si>
  <si>
    <t>NPO</t>
  </si>
  <si>
    <t>ELEMENTS Linked to the Rogers International Commodity Index - Agri Tot Return</t>
  </si>
  <si>
    <t>RJA</t>
  </si>
  <si>
    <t>iPath Series B Bloomberg Copper Subindex TR ETN</t>
  </si>
  <si>
    <t>JJC</t>
  </si>
  <si>
    <t>First Trust NASDAQ-100 Technology Index Fund</t>
  </si>
  <si>
    <t>QTEC</t>
  </si>
  <si>
    <t>Loews Corp</t>
  </si>
  <si>
    <t>L</t>
  </si>
  <si>
    <t>Madison Square Garden Sports</t>
  </si>
  <si>
    <t>MSGS</t>
  </si>
  <si>
    <t>RenaissanceRe Holdings Ltd</t>
  </si>
  <si>
    <t>RNR</t>
  </si>
  <si>
    <t>Algonquin Power &amp; Utilities</t>
  </si>
  <si>
    <t>AQN</t>
  </si>
  <si>
    <t>Eaton Corp PLC</t>
  </si>
  <si>
    <t>MARKEL CORPORATION</t>
  </si>
  <si>
    <t>MKL</t>
  </si>
  <si>
    <t>S&amp;P Global Inc</t>
  </si>
  <si>
    <t>International Business Machines Corp</t>
  </si>
  <si>
    <t>Supernova Partners Acquisition Company Inc</t>
  </si>
  <si>
    <t>SPNV</t>
  </si>
  <si>
    <t>Bristol-Myers Squibb Co</t>
  </si>
  <si>
    <t>Vanguard Index TR</t>
  </si>
  <si>
    <t>VTI</t>
  </si>
  <si>
    <t>WisdomTree Europe Hedged Equity Fund</t>
  </si>
  <si>
    <t>HEDJ</t>
  </si>
  <si>
    <t>First Trust Consumer Staples AlphaDEX Fund</t>
  </si>
  <si>
    <t>FXG</t>
  </si>
  <si>
    <t>PRA Group Inc</t>
  </si>
  <si>
    <t>PRAA</t>
  </si>
  <si>
    <t>Gartner Inc</t>
  </si>
  <si>
    <t>Charter Communications Inc.</t>
  </si>
  <si>
    <t>Paychex Inc</t>
  </si>
  <si>
    <t>Equity Residential</t>
  </si>
  <si>
    <t>Globe Life Inc</t>
  </si>
  <si>
    <t>GL</t>
  </si>
  <si>
    <t>Keurig Dr Pepper Inc</t>
  </si>
  <si>
    <t>KDP</t>
  </si>
  <si>
    <t>Dynex Capital Inc</t>
  </si>
  <si>
    <t>DX</t>
  </si>
  <si>
    <t>ProShares Short High Yield</t>
  </si>
  <si>
    <t>SJB</t>
  </si>
  <si>
    <t>Federal Signal Corp</t>
  </si>
  <si>
    <t>FSS</t>
  </si>
  <si>
    <t>Adobe Systems Inc</t>
  </si>
  <si>
    <t>Oshkosh Corp</t>
  </si>
  <si>
    <t>OSK</t>
  </si>
  <si>
    <t>Commvault Systems Inc Corporation</t>
  </si>
  <si>
    <t>CVLT</t>
  </si>
  <si>
    <t>Intuit Inc</t>
  </si>
  <si>
    <t>Liberty Media Corp-Liberty SiriusXM</t>
  </si>
  <si>
    <t>LSXMK</t>
  </si>
  <si>
    <t>Kadant Inc</t>
  </si>
  <si>
    <t>KAI</t>
  </si>
  <si>
    <t>KBR Inc</t>
  </si>
  <si>
    <t>KBR</t>
  </si>
  <si>
    <t>Primo Water Corp</t>
  </si>
  <si>
    <t>PRMW</t>
  </si>
  <si>
    <t>Oracle Corp</t>
  </si>
  <si>
    <t>QTS Realty Trust Inc</t>
  </si>
  <si>
    <t>QTS</t>
  </si>
  <si>
    <t>Shaw Communications Inc</t>
  </si>
  <si>
    <t>SJR</t>
  </si>
  <si>
    <t>BP MIDSTREAM PARTNERS LP</t>
  </si>
  <si>
    <t>BPMP</t>
  </si>
  <si>
    <t>Centerspace</t>
  </si>
  <si>
    <t>California Water Service Group</t>
  </si>
  <si>
    <t>CWT</t>
  </si>
  <si>
    <t>Talend SA</t>
  </si>
  <si>
    <t>TLND</t>
  </si>
  <si>
    <t>Graco Inc</t>
  </si>
  <si>
    <t>GGG</t>
  </si>
  <si>
    <t>Direxion NASDAQ-100 Equal Weighted Index Shares</t>
  </si>
  <si>
    <t>QQQE</t>
  </si>
  <si>
    <t>The Progressive Corp</t>
  </si>
  <si>
    <t>PGR</t>
  </si>
  <si>
    <t>Expeditors International of Washington Inc</t>
  </si>
  <si>
    <t>VeriSign Inc</t>
  </si>
  <si>
    <t>ProShares Short S&amp;P500</t>
  </si>
  <si>
    <t>SH</t>
  </si>
  <si>
    <t>Hawaiian Electric Industries Inc</t>
  </si>
  <si>
    <t>HE</t>
  </si>
  <si>
    <t>S&amp;P 500 ESG Index</t>
  </si>
  <si>
    <t>SPESG</t>
  </si>
  <si>
    <t>PepsiCo Inc</t>
  </si>
  <si>
    <t>Dun &amp; Bradstreet Holdings Inc</t>
  </si>
  <si>
    <t>Comerica Inc</t>
  </si>
  <si>
    <t>CMA</t>
  </si>
  <si>
    <t>FedEx Corp</t>
  </si>
  <si>
    <t>ePlus Inc</t>
  </si>
  <si>
    <t>PLUS</t>
  </si>
  <si>
    <t>ProShares Ultra Dow30</t>
  </si>
  <si>
    <t>DDM</t>
  </si>
  <si>
    <t>Magna International Inc</t>
  </si>
  <si>
    <t>MGA</t>
  </si>
  <si>
    <t>Herbalife Nutrition Ltd</t>
  </si>
  <si>
    <t>Fortune Brands Home &amp; Security Inc</t>
  </si>
  <si>
    <t>SBA COMMUNICATIONS CORPORATION</t>
  </si>
  <si>
    <t>Sony Group Corp</t>
  </si>
  <si>
    <t>Chubb Ltd</t>
  </si>
  <si>
    <t>CB</t>
  </si>
  <si>
    <t>Monster Beverage Corp</t>
  </si>
  <si>
    <t>Berry Global Group Inc</t>
  </si>
  <si>
    <t>BERY</t>
  </si>
  <si>
    <t>Lexington Realty Trust</t>
  </si>
  <si>
    <t>LXP</t>
  </si>
  <si>
    <t>Altria Group Inc</t>
  </si>
  <si>
    <t>AvalonBay Communities Inc</t>
  </si>
  <si>
    <t>Good Works Acquisition Corporation</t>
  </si>
  <si>
    <t>GWAC</t>
  </si>
  <si>
    <t>Intercontinental Exchange Inc</t>
  </si>
  <si>
    <t>Brookfield Infrastructure Partners LP</t>
  </si>
  <si>
    <t>BIP</t>
  </si>
  <si>
    <t>National Grid PLC</t>
  </si>
  <si>
    <t>NGG</t>
  </si>
  <si>
    <t>ProShares Short MSCI EAFE</t>
  </si>
  <si>
    <t>EFZ</t>
  </si>
  <si>
    <t>Churchill Capital Corp V</t>
  </si>
  <si>
    <t>CCV</t>
  </si>
  <si>
    <t>Host Hotels &amp; Resorts Inc</t>
  </si>
  <si>
    <t>Simon Property Group Inc</t>
  </si>
  <si>
    <t>Taiwan Semiconductor Manufacturing Co Ltd</t>
  </si>
  <si>
    <t>Whirlpool Corp</t>
  </si>
  <si>
    <t>Knowles Corp</t>
  </si>
  <si>
    <t>KN</t>
  </si>
  <si>
    <t>Taro Pharmaceutical Industries Ltd</t>
  </si>
  <si>
    <t>TARO</t>
  </si>
  <si>
    <t>Perrigo Co PLC</t>
  </si>
  <si>
    <t>VF Corp</t>
  </si>
  <si>
    <t>National Storage Affiliates Trust</t>
  </si>
  <si>
    <t>NSA</t>
  </si>
  <si>
    <t>Regency Centers Corp</t>
  </si>
  <si>
    <t>REG</t>
  </si>
  <si>
    <t>CB Richard Ellis Group Inc</t>
  </si>
  <si>
    <t>MPLX LP</t>
  </si>
  <si>
    <t>MPLX</t>
  </si>
  <si>
    <t>The Goldman Sachs Group Inc</t>
  </si>
  <si>
    <t>TransUnion</t>
  </si>
  <si>
    <t>TRU</t>
  </si>
  <si>
    <t>Great Southern Bancorp Inc</t>
  </si>
  <si>
    <t>GSBC</t>
  </si>
  <si>
    <t>UGI Corp</t>
  </si>
  <si>
    <t>UGI</t>
  </si>
  <si>
    <t>Evergy Inc</t>
  </si>
  <si>
    <t>EVRG</t>
  </si>
  <si>
    <t>AKAMAI TECHNOLOGIES INC.</t>
  </si>
  <si>
    <t>Hubbell Inc [class B]</t>
  </si>
  <si>
    <t>HUBB</t>
  </si>
  <si>
    <t>Infosys Ltd</t>
  </si>
  <si>
    <t>INFY</t>
  </si>
  <si>
    <t>Otis Worldwibe Corp</t>
  </si>
  <si>
    <t>OTIS</t>
  </si>
  <si>
    <t>Manulife Financial Corp</t>
  </si>
  <si>
    <t>MFC</t>
  </si>
  <si>
    <t>COMMUNICATION SERVICES SELECT SECTOR SPDR</t>
  </si>
  <si>
    <t>Realty Income Corp</t>
  </si>
  <si>
    <t>Dominion Energy Inc</t>
  </si>
  <si>
    <t>Kimberly-Clark Corp</t>
  </si>
  <si>
    <t>iShares COMEX Gold Trust</t>
  </si>
  <si>
    <t>Invesco CurrencyShares British Pound Sterling Trust</t>
  </si>
  <si>
    <t>FXB</t>
  </si>
  <si>
    <t>Swiss Franc Spot Price</t>
  </si>
  <si>
    <t>XDS</t>
  </si>
  <si>
    <t>Japanese Yen Spot Price</t>
  </si>
  <si>
    <t>XDN</t>
  </si>
  <si>
    <t>Equitable Holdings Inc</t>
  </si>
  <si>
    <t>EQH</t>
  </si>
  <si>
    <t>ESCO Technologies Inc</t>
  </si>
  <si>
    <t>ESE</t>
  </si>
  <si>
    <t>Allscripts Healthcare Solutions Inc</t>
  </si>
  <si>
    <t>MDRX</t>
  </si>
  <si>
    <t>Tennant Co</t>
  </si>
  <si>
    <t>TNC</t>
  </si>
  <si>
    <t>InterDigital Inc/PA</t>
  </si>
  <si>
    <t>IDCC</t>
  </si>
  <si>
    <t>Bank of Hawaii Corp</t>
  </si>
  <si>
    <t>BOH</t>
  </si>
  <si>
    <t>Columbia Sportswear Co</t>
  </si>
  <si>
    <t>COLM</t>
  </si>
  <si>
    <t>Hess Midstream Partners LP</t>
  </si>
  <si>
    <t>HESM</t>
  </si>
  <si>
    <t>QUANTA SERVICES INC</t>
  </si>
  <si>
    <t>PWR</t>
  </si>
  <si>
    <t>Dow Inc</t>
  </si>
  <si>
    <t>Lamar Advertising Co</t>
  </si>
  <si>
    <t>LAMR</t>
  </si>
  <si>
    <t>ManpowerGroup Inc</t>
  </si>
  <si>
    <t>MAN</t>
  </si>
  <si>
    <t>WESTINGHOUSE AIRBRAKE CO</t>
  </si>
  <si>
    <t>WAB</t>
  </si>
  <si>
    <t>Great Ajax Corp</t>
  </si>
  <si>
    <t>AJX</t>
  </si>
  <si>
    <t>NIKE Inc</t>
  </si>
  <si>
    <t>Huaneng Power International Inc</t>
  </si>
  <si>
    <t>Hill-Rom Holdings Inc</t>
  </si>
  <si>
    <t>HRC</t>
  </si>
  <si>
    <t>MSA Safety Inc</t>
  </si>
  <si>
    <t>MSA</t>
  </si>
  <si>
    <t>MSC Industrial Direct Co Inc</t>
  </si>
  <si>
    <t>MSM</t>
  </si>
  <si>
    <t>Assurant Inc</t>
  </si>
  <si>
    <t>AIZ</t>
  </si>
  <si>
    <t>Genuine Parts Co</t>
  </si>
  <si>
    <t>PPG Industries Inc</t>
  </si>
  <si>
    <t>VPC Impact Acquisition Holdings</t>
  </si>
  <si>
    <t>VIH</t>
  </si>
  <si>
    <t>Ecolab Inc</t>
  </si>
  <si>
    <t>Cooper Tire &amp; Rubber Co</t>
  </si>
  <si>
    <t>Blackstone Mortgage Trust Inc</t>
  </si>
  <si>
    <t>BXMT</t>
  </si>
  <si>
    <t>Tyson Foods Inc</t>
  </si>
  <si>
    <t>At Home Group Inc</t>
  </si>
  <si>
    <t>HOME</t>
  </si>
  <si>
    <t>Molina Healthcare Inc.</t>
  </si>
  <si>
    <t>MOH</t>
  </si>
  <si>
    <t>Virtu Financial Inc</t>
  </si>
  <si>
    <t>VIRT</t>
  </si>
  <si>
    <t>Sirius XM Holdings Inc</t>
  </si>
  <si>
    <t>Tradeweb Markets Inc</t>
  </si>
  <si>
    <t>TW</t>
  </si>
  <si>
    <t>JBG SMITH PROPERTIES</t>
  </si>
  <si>
    <t>JBGS</t>
  </si>
  <si>
    <t>WisdomTree SmallCap Dividend Fund</t>
  </si>
  <si>
    <t>DES</t>
  </si>
  <si>
    <t>Cummins Inc</t>
  </si>
  <si>
    <t>Icahn Enterprises LP</t>
  </si>
  <si>
    <t>IEP</t>
  </si>
  <si>
    <t>Omnicom Group Inc</t>
  </si>
  <si>
    <t>Suburban Propane Partners LP</t>
  </si>
  <si>
    <t>SPH</t>
  </si>
  <si>
    <t>Barings BDC Inc</t>
  </si>
  <si>
    <t>BBDC</t>
  </si>
  <si>
    <t>CubeSmart</t>
  </si>
  <si>
    <t>CUBE</t>
  </si>
  <si>
    <t>Consumer Discretionary Select Sector SPDR Fund</t>
  </si>
  <si>
    <t>Magellan Midstream Partners LP</t>
  </si>
  <si>
    <t>MMP</t>
  </si>
  <si>
    <t>ABB Ltd</t>
  </si>
  <si>
    <t>ABB</t>
  </si>
  <si>
    <t>Healthpeak Properties Inc</t>
  </si>
  <si>
    <t>TPG Specialty Lending Inc</t>
  </si>
  <si>
    <t>TSLX</t>
  </si>
  <si>
    <t>Thomson Reuters Corp</t>
  </si>
  <si>
    <t>TRI</t>
  </si>
  <si>
    <t>Invesco DB Gold Fund</t>
  </si>
  <si>
    <t>DGL</t>
  </si>
  <si>
    <t>S&amp;P Real Estate Select Sector</t>
  </si>
  <si>
    <t>SIXRE</t>
  </si>
  <si>
    <t>Fusion Acquisition Corp</t>
  </si>
  <si>
    <t>FUSE</t>
  </si>
  <si>
    <t>Wells Fargo &amp; Co</t>
  </si>
  <si>
    <t>Fulton Financial Corp</t>
  </si>
  <si>
    <t>FULT</t>
  </si>
  <si>
    <t>Amphenol Corp</t>
  </si>
  <si>
    <t>First Trust NASDAQ ABA Community Bank Index Fund</t>
  </si>
  <si>
    <t>QABA</t>
  </si>
  <si>
    <t>AO Smith Corp</t>
  </si>
  <si>
    <t>AOS</t>
  </si>
  <si>
    <t>Banco Latinoamericano de Comercio Exterior SA</t>
  </si>
  <si>
    <t>BLX</t>
  </si>
  <si>
    <t>Werner Enterprises Inc</t>
  </si>
  <si>
    <t>WERN</t>
  </si>
  <si>
    <t>Materials Select Sector SPDR Fund</t>
  </si>
  <si>
    <t>BWX Technologies Inc</t>
  </si>
  <si>
    <t>BWXT</t>
  </si>
  <si>
    <t>Danaher Corp</t>
  </si>
  <si>
    <t>Visa Inc</t>
  </si>
  <si>
    <t>Dover Corp</t>
  </si>
  <si>
    <t>WR Berkley Corp</t>
  </si>
  <si>
    <t>WRB</t>
  </si>
  <si>
    <t>Aflac Inc</t>
  </si>
  <si>
    <t>Brown &amp; Brown Inc</t>
  </si>
  <si>
    <t>BRO</t>
  </si>
  <si>
    <t>Holicity Inc</t>
  </si>
  <si>
    <t>HOL</t>
  </si>
  <si>
    <t>MSCI Emerging Markets Index Option</t>
  </si>
  <si>
    <t>MXEF</t>
  </si>
  <si>
    <t>Luminex Corporation</t>
  </si>
  <si>
    <t>LMNX</t>
  </si>
  <si>
    <t>Encompass Health Corporation</t>
  </si>
  <si>
    <t>EHC</t>
  </si>
  <si>
    <t>Cubic Corp</t>
  </si>
  <si>
    <t>CUB</t>
  </si>
  <si>
    <t>American Equity Investment Life Holding Co</t>
  </si>
  <si>
    <t>AEL</t>
  </si>
  <si>
    <t>Pilgrim's Pride Corp</t>
  </si>
  <si>
    <t>PPC</t>
  </si>
  <si>
    <t>New Residential Investment Corp</t>
  </si>
  <si>
    <t>NRZ</t>
  </si>
  <si>
    <t>Switch Inc</t>
  </si>
  <si>
    <t>SWCH</t>
  </si>
  <si>
    <t>Cal-Maine Foods Inc</t>
  </si>
  <si>
    <t>CALM</t>
  </si>
  <si>
    <t>Canadian National Railway Co</t>
  </si>
  <si>
    <t>CNI</t>
  </si>
  <si>
    <t>Landstar System Inc</t>
  </si>
  <si>
    <t>LSTR</t>
  </si>
  <si>
    <t>Tyler Technologies Inc</t>
  </si>
  <si>
    <t>TYL</t>
  </si>
  <si>
    <t>Raytheon Technologies Corp</t>
  </si>
  <si>
    <t>First Hawaiian Inc</t>
  </si>
  <si>
    <t>FHB</t>
  </si>
  <si>
    <t>Norfolk Southern Corp</t>
  </si>
  <si>
    <t>The Williams Cos Inc</t>
  </si>
  <si>
    <t>Honda Motor Co Ltd</t>
  </si>
  <si>
    <t>HMC</t>
  </si>
  <si>
    <t>iPath Bloomberg Cocoa Subindex Total Return ETN</t>
  </si>
  <si>
    <t>NIB</t>
  </si>
  <si>
    <t>The Bank of New York Mellon Corp</t>
  </si>
  <si>
    <t>Stepan Co</t>
  </si>
  <si>
    <t>SCL</t>
  </si>
  <si>
    <t>First Trust Large Cap Growth AlphaDEX Fund</t>
  </si>
  <si>
    <t>FTC</t>
  </si>
  <si>
    <t>Easterly Government Properties Inc</t>
  </si>
  <si>
    <t>DEA</t>
  </si>
  <si>
    <t>Invitation Homes Inc</t>
  </si>
  <si>
    <t>INVH</t>
  </si>
  <si>
    <t>Philip Morris International Inc</t>
  </si>
  <si>
    <t>First Trust Emerging Markets AlphaDEX Fund</t>
  </si>
  <si>
    <t>FEM</t>
  </si>
  <si>
    <t>Global X SuperDividend REIT</t>
  </si>
  <si>
    <t>SRET</t>
  </si>
  <si>
    <t>Erie Indemnity Co</t>
  </si>
  <si>
    <t>ERIE</t>
  </si>
  <si>
    <t>ProShares Short Do</t>
  </si>
  <si>
    <t>DOG</t>
  </si>
  <si>
    <t>Sun Life Financial Inc</t>
  </si>
  <si>
    <t>SLF</t>
  </si>
  <si>
    <t>ProShares UltraShort Yen</t>
  </si>
  <si>
    <t>YCS</t>
  </si>
  <si>
    <t>SK Telecom Co Ltd</t>
  </si>
  <si>
    <t>SKM</t>
  </si>
  <si>
    <t>PHLX SEMICONDUCTOR SECTOR INDEX</t>
  </si>
  <si>
    <t>SOX</t>
  </si>
  <si>
    <t>Southwest Gas Holdings Inc</t>
  </si>
  <si>
    <t>SWX</t>
  </si>
  <si>
    <t>Pool Corp</t>
  </si>
  <si>
    <t>POOL</t>
  </si>
  <si>
    <t>Sprague Resources LP</t>
  </si>
  <si>
    <t>SRLP</t>
  </si>
  <si>
    <t>Flagstar Bancorp Inc</t>
  </si>
  <si>
    <t>FBC</t>
  </si>
  <si>
    <t>Zanite Acquisition Corp</t>
  </si>
  <si>
    <t>ZNTE</t>
  </si>
  <si>
    <t>Primerica Inc</t>
  </si>
  <si>
    <t>PRI</t>
  </si>
  <si>
    <t>ProShares Short QQQ</t>
  </si>
  <si>
    <t>Mueller Water Products Inc</t>
  </si>
  <si>
    <t>MWA</t>
  </si>
  <si>
    <t>Stanley Black &amp; Decker Inc</t>
  </si>
  <si>
    <t>US Bancorp</t>
  </si>
  <si>
    <t>First Trust Small Cap Core AlphaDEX Fund</t>
  </si>
  <si>
    <t>FYX</t>
  </si>
  <si>
    <t>Gladstone Investment Corp</t>
  </si>
  <si>
    <t>GAIN</t>
  </si>
  <si>
    <t>Lancaster Colony Corp</t>
  </si>
  <si>
    <t>LANC</t>
  </si>
  <si>
    <t>Crown Castle International Corp</t>
  </si>
  <si>
    <t>WisdomTree MidCap Dividend Fund</t>
  </si>
  <si>
    <t>DON</t>
  </si>
  <si>
    <t>J&amp;J Snack Foods Corp</t>
  </si>
  <si>
    <t>JJSF</t>
  </si>
  <si>
    <t>LyondellBasell Industries NV</t>
  </si>
  <si>
    <t>NuVasive Inc</t>
  </si>
  <si>
    <t>NUVA</t>
  </si>
  <si>
    <t>Deere &amp; Co</t>
  </si>
  <si>
    <t>Nice Ltd</t>
  </si>
  <si>
    <t>NICE</t>
  </si>
  <si>
    <t>AGCB</t>
  </si>
  <si>
    <t>Avnet Inc</t>
  </si>
  <si>
    <t>AVT</t>
  </si>
  <si>
    <t>Sports Entertainment Acquisition Corp</t>
  </si>
  <si>
    <t>SEAH</t>
  </si>
  <si>
    <t>FlexShares Global Upstream Natural Resources Index Fund</t>
  </si>
  <si>
    <t>GUNR</t>
  </si>
  <si>
    <t>Nisource Inc</t>
  </si>
  <si>
    <t>MDU Resources Group Inc</t>
  </si>
  <si>
    <t>MDU</t>
  </si>
  <si>
    <t>Public Service Enterprise Group Inc</t>
  </si>
  <si>
    <t>TC Energy Corporation</t>
  </si>
  <si>
    <t>TRP</t>
  </si>
  <si>
    <t>Utilities Select Sector SPDR Fund</t>
  </si>
  <si>
    <t>PIMCO 15+ Year U.S. TIPS Index Exchange-Traded Fund</t>
  </si>
  <si>
    <t>LTPZ</t>
  </si>
  <si>
    <t>Invesco DB US Dollar Index Bearish Fund</t>
  </si>
  <si>
    <t>UDN</t>
  </si>
  <si>
    <t>Ticker на Yahoo</t>
  </si>
  <si>
    <t>Тикеры на Exante</t>
  </si>
  <si>
    <t>ERUS</t>
  </si>
  <si>
    <t>Тикер</t>
  </si>
  <si>
    <t>Цена</t>
  </si>
  <si>
    <t>Количество акций</t>
  </si>
  <si>
    <t>Бюджет</t>
  </si>
  <si>
    <t>ГАЗПРОМ</t>
  </si>
  <si>
    <t>GAZP.ME</t>
  </si>
  <si>
    <t>GAZP.MICEX</t>
  </si>
  <si>
    <t>MCX:PLZL</t>
  </si>
  <si>
    <t>Сбербанк</t>
  </si>
  <si>
    <t>SBER.ME</t>
  </si>
  <si>
    <t>SBER.MICEX</t>
  </si>
  <si>
    <t>MCX:GMKN</t>
  </si>
  <si>
    <t>ЛУКОЙЛ</t>
  </si>
  <si>
    <t>LKOH.ME</t>
  </si>
  <si>
    <t>LKOH.MICEX</t>
  </si>
  <si>
    <t>MCX:ROSN</t>
  </si>
  <si>
    <t>ГМКНорНик</t>
  </si>
  <si>
    <t>GMKN.ME</t>
  </si>
  <si>
    <t>GMKN.MICEX</t>
  </si>
  <si>
    <t>MCX:TCSG</t>
  </si>
  <si>
    <t>Yandex clA</t>
  </si>
  <si>
    <t>YNDX.ME</t>
  </si>
  <si>
    <t>YNDX.MICEX</t>
  </si>
  <si>
    <t>MCX:TATN</t>
  </si>
  <si>
    <t>Новатэк ао</t>
  </si>
  <si>
    <t>NVTK.ME</t>
  </si>
  <si>
    <t>NVTK.MICEX</t>
  </si>
  <si>
    <t>MCX:NVTK</t>
  </si>
  <si>
    <t>Роснефть</t>
  </si>
  <si>
    <t>ROSN.ME</t>
  </si>
  <si>
    <t>ROSN.MICEX</t>
  </si>
  <si>
    <t>MCX:POLY</t>
  </si>
  <si>
    <t>Polymetal</t>
  </si>
  <si>
    <t>POLY.ME</t>
  </si>
  <si>
    <t>POLY.MICEX</t>
  </si>
  <si>
    <t>MCX:YNDX</t>
  </si>
  <si>
    <t>TCS-гдр</t>
  </si>
  <si>
    <t>TCSG.ME</t>
  </si>
  <si>
    <t>TCSG.MICEX</t>
  </si>
  <si>
    <t>MCX:AFLT</t>
  </si>
  <si>
    <t>Полюс</t>
  </si>
  <si>
    <t>PLZL.ME</t>
  </si>
  <si>
    <t>PLZL.MICEX</t>
  </si>
  <si>
    <t>MCX:LKOH</t>
  </si>
  <si>
    <t>Магнит ао</t>
  </si>
  <si>
    <t>MGNT.ME</t>
  </si>
  <si>
    <t>MGNT.MICEX</t>
  </si>
  <si>
    <t>MCX:AFKS</t>
  </si>
  <si>
    <t>НЛМК ао</t>
  </si>
  <si>
    <t>NLMK.ME</t>
  </si>
  <si>
    <t>NLMK.MICEX</t>
  </si>
  <si>
    <t>MCX:RUAL</t>
  </si>
  <si>
    <t>Татнфт 3ао</t>
  </si>
  <si>
    <t>TATN.ME</t>
  </si>
  <si>
    <t>TATN.MICEX</t>
  </si>
  <si>
    <t>MCX:GAZP</t>
  </si>
  <si>
    <t>СевСт-ао</t>
  </si>
  <si>
    <t>CHMF.ME</t>
  </si>
  <si>
    <t>CHMF.MICEX</t>
  </si>
  <si>
    <t>MCX:MAGN</t>
  </si>
  <si>
    <t>Сургнфгз</t>
  </si>
  <si>
    <t>SNGSP.ME</t>
  </si>
  <si>
    <t>SNGSP.MICEX</t>
  </si>
  <si>
    <t>MCX:FIVE</t>
  </si>
  <si>
    <t>МТС-ао</t>
  </si>
  <si>
    <t>MTSS.ME</t>
  </si>
  <si>
    <t>MTSS.MICEX</t>
  </si>
  <si>
    <t>MCX:RSTI</t>
  </si>
  <si>
    <t>АЛРОСА ао</t>
  </si>
  <si>
    <t>ALRS.ME</t>
  </si>
  <si>
    <t>ALRS.MICEX</t>
  </si>
  <si>
    <t>MCX:ALRS</t>
  </si>
  <si>
    <t>Сургнфгз-п</t>
  </si>
  <si>
    <t>MCX:VTBR</t>
  </si>
  <si>
    <t>FIVE-гдр</t>
  </si>
  <si>
    <t>FIVE.ME</t>
  </si>
  <si>
    <t>FIVE.MICEX</t>
  </si>
  <si>
    <t>MCX:SBER</t>
  </si>
  <si>
    <t>МосБиржа</t>
  </si>
  <si>
    <t>IMOEX.ME</t>
  </si>
  <si>
    <t>IMOEX.MICEX</t>
  </si>
  <si>
    <t>Итого бюджет:</t>
  </si>
  <si>
    <t>Сбербанк-п</t>
  </si>
  <si>
    <t>SBERP.ME</t>
  </si>
  <si>
    <t>SBERP.MICEX</t>
  </si>
  <si>
    <t>ИнтерРАОао</t>
  </si>
  <si>
    <t>IRAO.ME</t>
  </si>
  <si>
    <t>IRAO.MICEX</t>
  </si>
  <si>
    <t>MAIL-гдр</t>
  </si>
  <si>
    <t>MAIL.ME</t>
  </si>
  <si>
    <t>MAIL.MICEX</t>
  </si>
  <si>
    <t>ВТБ ао</t>
  </si>
  <si>
    <t>VTBR.ME</t>
  </si>
  <si>
    <t>VTBR.MICEX</t>
  </si>
  <si>
    <t>ФосАгро ао</t>
  </si>
  <si>
    <t>PHOR.ME</t>
  </si>
  <si>
    <t>PHOR.MICEX</t>
  </si>
  <si>
    <t>РУСАЛ ао</t>
  </si>
  <si>
    <t>RUAL.ME</t>
  </si>
  <si>
    <t>RUAL.MICEX</t>
  </si>
  <si>
    <t>ПИК ао</t>
  </si>
  <si>
    <t>PIKK.ME</t>
  </si>
  <si>
    <t>PIKK.MICEX</t>
  </si>
  <si>
    <t>ММК</t>
  </si>
  <si>
    <t>MAGN.ME</t>
  </si>
  <si>
    <t>MAGN.MICEX</t>
  </si>
  <si>
    <t>Система ао</t>
  </si>
  <si>
    <t>AFKS.ME</t>
  </si>
  <si>
    <t>AFKS.MICEX</t>
  </si>
  <si>
    <t>Ростел -ао</t>
  </si>
  <si>
    <t>RTKM.ME</t>
  </si>
  <si>
    <t>RTKM.MICEX</t>
  </si>
  <si>
    <t>Транснф ап</t>
  </si>
  <si>
    <t>TRNFP.ME</t>
  </si>
  <si>
    <t>TRNFP.MICEX</t>
  </si>
  <si>
    <t>ДетскийМир</t>
  </si>
  <si>
    <t>DSKY.ME</t>
  </si>
  <si>
    <t>DSKY.MICEX</t>
  </si>
  <si>
    <t>Аэрофлот</t>
  </si>
  <si>
    <t>AFLT.ME</t>
  </si>
  <si>
    <t>AFLT.MICEX</t>
  </si>
  <si>
    <t>РусГидро</t>
  </si>
  <si>
    <t>HYDR.ME</t>
  </si>
  <si>
    <t>HYDR.MICEX</t>
  </si>
  <si>
    <t>Татнфт 3ап</t>
  </si>
  <si>
    <t>TATNP.ME</t>
  </si>
  <si>
    <t>TATNP.MICEX</t>
  </si>
  <si>
    <t>ФСК ЕЭС ао</t>
  </si>
  <si>
    <t>FEES.ME</t>
  </si>
  <si>
    <t>FEES.MICEX</t>
  </si>
  <si>
    <t>Petropavl</t>
  </si>
  <si>
    <t>POGR.ME</t>
  </si>
  <si>
    <t>POGR.MICEX</t>
  </si>
  <si>
    <t>МКБ ао</t>
  </si>
  <si>
    <t>CBOM.ME</t>
  </si>
  <si>
    <t>CBOM.MICEX</t>
  </si>
  <si>
    <t>ЛСР ао</t>
  </si>
  <si>
    <t>LSRG.ME</t>
  </si>
  <si>
    <t>LSRG.MICEX</t>
  </si>
  <si>
    <t>Россети ао</t>
  </si>
  <si>
    <t>RSTI.ME</t>
  </si>
  <si>
    <t>RSTI.MICEX</t>
  </si>
  <si>
    <t>GLTR-гдр</t>
  </si>
  <si>
    <t>GLTR.ME</t>
  </si>
  <si>
    <t>GLTR.MICEX</t>
  </si>
  <si>
    <t>Газпромнефть</t>
  </si>
  <si>
    <t>SIBN.ME</t>
  </si>
  <si>
    <r>
      <rPr>
        <color rgb="FF1155CC"/>
        <u/>
      </rPr>
      <t>SIBN.MI</t>
    </r>
    <r>
      <rPr>
        <color rgb="FF000000"/>
        <u/>
      </rPr>
      <t>CEX</t>
    </r>
  </si>
  <si>
    <t>Озон</t>
  </si>
  <si>
    <t>OZON.ME</t>
  </si>
  <si>
    <r>
      <rPr>
        <color rgb="FF1155CC"/>
        <u/>
      </rPr>
      <t>OZON.M</t>
    </r>
    <r>
      <rPr>
        <color rgb="FF000000"/>
        <u/>
      </rPr>
      <t>ICEX</t>
    </r>
  </si>
  <si>
    <t>Ticker на Exante</t>
  </si>
  <si>
    <t>TUR</t>
  </si>
  <si>
    <t>AG Anadolu Group Holding</t>
  </si>
  <si>
    <t>ACSEL.IS</t>
  </si>
  <si>
    <t>ACSEL.BIST</t>
  </si>
  <si>
    <t>AGHOL.IS</t>
  </si>
  <si>
    <t>AK Sigorta</t>
  </si>
  <si>
    <t>ADESE.IS</t>
  </si>
  <si>
    <t>ADESE.BIST</t>
  </si>
  <si>
    <t>TURSG.IS</t>
  </si>
  <si>
    <t>Akbank TAS</t>
  </si>
  <si>
    <t>AEFES.IS</t>
  </si>
  <si>
    <t>AEFES.BIST</t>
  </si>
  <si>
    <t>AKBNK.IS</t>
  </si>
  <si>
    <t>Akcansa</t>
  </si>
  <si>
    <t>AKBNK.BIST</t>
  </si>
  <si>
    <t>AKCNS.IS</t>
  </si>
  <si>
    <t>Akis GYO</t>
  </si>
  <si>
    <t>AKCNS.BIST</t>
  </si>
  <si>
    <t>AKSGY.IS</t>
  </si>
  <si>
    <t>Aksa Akrilik</t>
  </si>
  <si>
    <t>ALARK.IS</t>
  </si>
  <si>
    <t>ALARK.BIST</t>
  </si>
  <si>
    <t>AKSA.IS</t>
  </si>
  <si>
    <t>Aksa Enerji Uretim</t>
  </si>
  <si>
    <t>ALKIM.IS</t>
  </si>
  <si>
    <t>ALKIM.BIST</t>
  </si>
  <si>
    <t>AKSEN.IS</t>
  </si>
  <si>
    <t>Alarko GYO</t>
  </si>
  <si>
    <t>ANHYT.IS</t>
  </si>
  <si>
    <t>ANHYT.BIST</t>
  </si>
  <si>
    <t>ALGYO.IS</t>
  </si>
  <si>
    <t>Alarko Holding</t>
  </si>
  <si>
    <t>ARCLK.IS</t>
  </si>
  <si>
    <t>ARCLK.BIST</t>
  </si>
  <si>
    <t>Albaraka Turk</t>
  </si>
  <si>
    <t>ARDYZ.IS</t>
  </si>
  <si>
    <t>ARDYZ.BIST</t>
  </si>
  <si>
    <t>ALBRK.IS</t>
  </si>
  <si>
    <t>Alcatel Lucent</t>
  </si>
  <si>
    <t>ARENA.IS</t>
  </si>
  <si>
    <t>ARENA.BIST</t>
  </si>
  <si>
    <t>ALCTL.IS</t>
  </si>
  <si>
    <t>Alkim Kimya</t>
  </si>
  <si>
    <t>ASELS.IS</t>
  </si>
  <si>
    <t>ASELS.BIST</t>
  </si>
  <si>
    <t>Anadolu Efes Malt</t>
  </si>
  <si>
    <t>AVHOL.IS</t>
  </si>
  <si>
    <t>AVHOL.BIST</t>
  </si>
  <si>
    <t>Arcelik AS</t>
  </si>
  <si>
    <t>AYCES.IS</t>
  </si>
  <si>
    <t>AYCES.BIST</t>
  </si>
  <si>
    <t>Ard Grup Bilisim</t>
  </si>
  <si>
    <t>AYGAZ.IS</t>
  </si>
  <si>
    <t>AYGAZ.BIST</t>
  </si>
  <si>
    <t>Aselsan</t>
  </si>
  <si>
    <t>BERA.IS</t>
  </si>
  <si>
    <t>BERA.BIST</t>
  </si>
  <si>
    <t>Aygaz AS</t>
  </si>
  <si>
    <t>BEYAZ.IS</t>
  </si>
  <si>
    <t>BEYAZ.BIST</t>
  </si>
  <si>
    <t>Bagfas</t>
  </si>
  <si>
    <t>BFREN.IS</t>
  </si>
  <si>
    <t>BFREN.BIST</t>
  </si>
  <si>
    <t>BAGFS.IS</t>
  </si>
  <si>
    <t>BIM Magazalar</t>
  </si>
  <si>
    <t>BIMAS.IS</t>
  </si>
  <si>
    <t>BIMAS.BIST</t>
  </si>
  <si>
    <t>Bizim</t>
  </si>
  <si>
    <t>BJKAS.IS</t>
  </si>
  <si>
    <t>BJKAS.BIST</t>
  </si>
  <si>
    <t>BIZIM.IS</t>
  </si>
  <si>
    <t>Borusan</t>
  </si>
  <si>
    <t>BRISA.IS</t>
  </si>
  <si>
    <t>BRISA.BIST</t>
  </si>
  <si>
    <t>BRSAN.IS</t>
  </si>
  <si>
    <t>Brisa Bridgestone</t>
  </si>
  <si>
    <t>BRKSN.IS</t>
  </si>
  <si>
    <t>BRKSN.BIST</t>
  </si>
  <si>
    <t>Bursa Cimento</t>
  </si>
  <si>
    <t>BUCIM.IS</t>
  </si>
  <si>
    <t>BUCIM.BIST</t>
  </si>
  <si>
    <t>Celebi</t>
  </si>
  <si>
    <t>CCOLA.IS</t>
  </si>
  <si>
    <t>CCOLA.BIST</t>
  </si>
  <si>
    <t>CLEBI.IS</t>
  </si>
  <si>
    <t>Cemtas</t>
  </si>
  <si>
    <t>CIMSA.IS</t>
  </si>
  <si>
    <t>CIMSA.BIST</t>
  </si>
  <si>
    <t>CEMTS.IS</t>
  </si>
  <si>
    <t>Cimsa</t>
  </si>
  <si>
    <t>CLEBI.BIST</t>
  </si>
  <si>
    <t>Coca Cola Icecek</t>
  </si>
  <si>
    <t>CMENT.IS</t>
  </si>
  <si>
    <t>CMENT.BIST</t>
  </si>
  <si>
    <t>Deva Holding</t>
  </si>
  <si>
    <t>COSMO.IS</t>
  </si>
  <si>
    <t>COSMO.BIST</t>
  </si>
  <si>
    <t>DEVA.IS</t>
  </si>
  <si>
    <t>Dogan Holding</t>
  </si>
  <si>
    <t>CUSAN.IS</t>
  </si>
  <si>
    <t>CUSAN.BIST</t>
  </si>
  <si>
    <t>DOHOL.IS</t>
  </si>
  <si>
    <t>Dogus Otomotiv</t>
  </si>
  <si>
    <t>DARDL.IS</t>
  </si>
  <si>
    <t>DARDL.BIST</t>
  </si>
  <si>
    <t>DOAS.IS</t>
  </si>
  <si>
    <t>Ege Endustri</t>
  </si>
  <si>
    <t>DENGE.IS</t>
  </si>
  <si>
    <t>DENGE.BIST</t>
  </si>
  <si>
    <t>EGEEN.IS</t>
  </si>
  <si>
    <t>Emlak Konut GYO</t>
  </si>
  <si>
    <t>DEVA.BIST</t>
  </si>
  <si>
    <t>EKGYO.IS</t>
  </si>
  <si>
    <t>Enerjisa Enerji</t>
  </si>
  <si>
    <t>DGGYO.IS</t>
  </si>
  <si>
    <t>DGGYO.BIST</t>
  </si>
  <si>
    <t>ENJSA.IS</t>
  </si>
  <si>
    <t>ENKA</t>
  </si>
  <si>
    <t>DIRIT.IS</t>
  </si>
  <si>
    <t>DIRIT.BIST</t>
  </si>
  <si>
    <t>ENKAI.IS</t>
  </si>
  <si>
    <t>Ford Otosan</t>
  </si>
  <si>
    <t>DOGUB.IS</t>
  </si>
  <si>
    <t>DOGUB.BIST</t>
  </si>
  <si>
    <t>DNISI.IS</t>
  </si>
  <si>
    <t>DNISI.BIST</t>
  </si>
  <si>
    <t>EREGL.IS</t>
  </si>
  <si>
    <t>Erdemir</t>
  </si>
  <si>
    <t>Garanti Bank</t>
  </si>
  <si>
    <t>DOHOL.BIST</t>
  </si>
  <si>
    <t>FROTO.IS</t>
  </si>
  <si>
    <t>Goodyear Lastikleri</t>
  </si>
  <si>
    <t>EGPRO.IS</t>
  </si>
  <si>
    <t>EGPRO.BIST</t>
  </si>
  <si>
    <t>GARAN.IS</t>
  </si>
  <si>
    <t>Gozde</t>
  </si>
  <si>
    <t>EKGYO.BIST</t>
  </si>
  <si>
    <t>GOODY.IS</t>
  </si>
  <si>
    <t>GSD Holding</t>
  </si>
  <si>
    <t>ENJSA.BIST</t>
  </si>
  <si>
    <t>GOZDE.IS</t>
  </si>
  <si>
    <t>Gubretas</t>
  </si>
  <si>
    <t>ENKAI.BIST</t>
  </si>
  <si>
    <t>GSDHO.IS</t>
  </si>
  <si>
    <t>Halk GYO</t>
  </si>
  <si>
    <t>EREGL.BIST</t>
  </si>
  <si>
    <t>GUBRF.IS</t>
  </si>
  <si>
    <t>Hektas</t>
  </si>
  <si>
    <t>ETILR.IS</t>
  </si>
  <si>
    <t>ETILR.BIST</t>
  </si>
  <si>
    <t>HALKB.IS</t>
  </si>
  <si>
    <t>Indeks</t>
  </si>
  <si>
    <t>ETYAT.IS</t>
  </si>
  <si>
    <t>ETYAT.BIST</t>
  </si>
  <si>
    <t>HEKTS.IS</t>
  </si>
  <si>
    <t>Ipek Dogal</t>
  </si>
  <si>
    <t>EUHOL.IS</t>
  </si>
  <si>
    <t>EUHOL.BIST</t>
  </si>
  <si>
    <t>INDES.IS</t>
  </si>
  <si>
    <t>Is Finansal Kiralama</t>
  </si>
  <si>
    <t>FENER.IS</t>
  </si>
  <si>
    <t>FENER.BIST</t>
  </si>
  <si>
    <t>IPEKE.IS</t>
  </si>
  <si>
    <t>Is Yatirim Menkul Degerler</t>
  </si>
  <si>
    <t>FLAP.IS</t>
  </si>
  <si>
    <t>FLAP.BIST</t>
  </si>
  <si>
    <t>ISFIN.IS</t>
  </si>
  <si>
    <t>Iskenderun</t>
  </si>
  <si>
    <t>FORMT.IS</t>
  </si>
  <si>
    <t>FORMT.BIST</t>
  </si>
  <si>
    <t>FINBN.IS</t>
  </si>
  <si>
    <t>FINBN.BIST</t>
  </si>
  <si>
    <t>ISGYO.IS</t>
  </si>
  <si>
    <t>Is GYO</t>
  </si>
  <si>
    <t>Kardemir D</t>
  </si>
  <si>
    <t>FROTO.BIST</t>
  </si>
  <si>
    <t>ISMEN.IS</t>
  </si>
  <si>
    <t>Karel</t>
  </si>
  <si>
    <t>GARAN.BIST</t>
  </si>
  <si>
    <t>ISDMR.IS</t>
  </si>
  <si>
    <t>Kartonsan</t>
  </si>
  <si>
    <t>GOODY.BIST</t>
  </si>
  <si>
    <t>KRDMD.IS</t>
  </si>
  <si>
    <t>Kerevitas</t>
  </si>
  <si>
    <t>GRNYO.IS</t>
  </si>
  <si>
    <t>GRNYO.BIST</t>
  </si>
  <si>
    <t>KAREL.IS</t>
  </si>
  <si>
    <t>Koc Holding</t>
  </si>
  <si>
    <t>GSRAY.IS</t>
  </si>
  <si>
    <t>GSRAY.BIST</t>
  </si>
  <si>
    <t>KARTN.IS</t>
  </si>
  <si>
    <t>Koza Altin</t>
  </si>
  <si>
    <t>HALKB.BIST</t>
  </si>
  <si>
    <t>KERVT.IS</t>
  </si>
  <si>
    <t>Koza Anadolu</t>
  </si>
  <si>
    <t>ICBCT.IS</t>
  </si>
  <si>
    <t>ICBCT.BIST</t>
  </si>
  <si>
    <t>KCHOL.IS</t>
  </si>
  <si>
    <t>Logo Yazilim</t>
  </si>
  <si>
    <t>IEYHO.IS</t>
  </si>
  <si>
    <t>IEYHO.BIST</t>
  </si>
  <si>
    <t>GWIND.IS</t>
  </si>
  <si>
    <t>GWIND.BIST</t>
  </si>
  <si>
    <t>KORDS.IS</t>
  </si>
  <si>
    <t>Kordsa Global</t>
  </si>
  <si>
    <t>Mavi Giyim Sanayi</t>
  </si>
  <si>
    <t>IHEVA.IS</t>
  </si>
  <si>
    <t>IHEVA.BIST</t>
  </si>
  <si>
    <t>KOZAL.IS</t>
  </si>
  <si>
    <t>Migros</t>
  </si>
  <si>
    <t>IHLAS.IS</t>
  </si>
  <si>
    <t>IHLAS.BIST</t>
  </si>
  <si>
    <t>KOZAA.IS</t>
  </si>
  <si>
    <t>MLP Saglik</t>
  </si>
  <si>
    <t>IHLGM.IS</t>
  </si>
  <si>
    <t>IHLGM.BIST</t>
  </si>
  <si>
    <t>LOGO.IS</t>
  </si>
  <si>
    <t>Net Holding</t>
  </si>
  <si>
    <t>ISCTR.IS</t>
  </si>
  <si>
    <t>ISCTR.BIST</t>
  </si>
  <si>
    <t>MAVI.IS</t>
  </si>
  <si>
    <t>Netas Telekom</t>
  </si>
  <si>
    <t>ISFIN.BIST</t>
  </si>
  <si>
    <t>MGROS.IS</t>
  </si>
  <si>
    <t>Otokar</t>
  </si>
  <si>
    <t>ITTFH.IS</t>
  </si>
  <si>
    <t>ITTFH.BIST</t>
  </si>
  <si>
    <t>MPARK.IS</t>
  </si>
  <si>
    <t>Oyak Cimento</t>
  </si>
  <si>
    <t>IZMDC.IS</t>
  </si>
  <si>
    <t>IZMDC.BIST</t>
  </si>
  <si>
    <t>NTHOL.IS</t>
  </si>
  <si>
    <t>Ozak GYO</t>
  </si>
  <si>
    <t>KARSN.IS</t>
  </si>
  <si>
    <t>KARSN.BIST</t>
  </si>
  <si>
    <t>NETAS.IS</t>
  </si>
  <si>
    <t>Pegasus Hava Tasimaciligi</t>
  </si>
  <si>
    <t>KCHOL.BIST</t>
  </si>
  <si>
    <t>ISKPL.IS</t>
  </si>
  <si>
    <t>ISKPL.BIST</t>
  </si>
  <si>
    <t>ODAS.IS</t>
  </si>
  <si>
    <t>ODAS Elektrik</t>
  </si>
  <si>
    <t>Petkim</t>
  </si>
  <si>
    <t>KENT.IS</t>
  </si>
  <si>
    <t>KENT.BIST</t>
  </si>
  <si>
    <t>OTKAR.IS</t>
  </si>
  <si>
    <t>Pinar Et Ve Un</t>
  </si>
  <si>
    <t>KFEIN.IS</t>
  </si>
  <si>
    <t>KFEIN.BIST</t>
  </si>
  <si>
    <t>OYAKC.IS</t>
  </si>
  <si>
    <t>Pinar Sut Mamulleri</t>
  </si>
  <si>
    <t>KLGYO.IS</t>
  </si>
  <si>
    <t>KLGYO.BIST</t>
  </si>
  <si>
    <t>OZKGY.IS</t>
  </si>
  <si>
    <t>Sabanci Holding</t>
  </si>
  <si>
    <t>KLMSN.IS</t>
  </si>
  <si>
    <t>KLMSN.BIST</t>
  </si>
  <si>
    <t>PGSUS.IS</t>
  </si>
  <si>
    <t>SASA Polyester</t>
  </si>
  <si>
    <t>KNFRT.IS</t>
  </si>
  <si>
    <t>KNFRT.BIST</t>
  </si>
  <si>
    <t>PETKM.IS</t>
  </si>
  <si>
    <t>Sekerbank</t>
  </si>
  <si>
    <t>KONTR.IS</t>
  </si>
  <si>
    <t>KONTR.BIST</t>
  </si>
  <si>
    <t>PETUN.IS</t>
  </si>
  <si>
    <t>Selcuk Ecza Deposu</t>
  </si>
  <si>
    <t>KONYA.IS</t>
  </si>
  <si>
    <t>KONYA.BIST</t>
  </si>
  <si>
    <t>PNSUT.IS</t>
  </si>
  <si>
    <t>Sisecam</t>
  </si>
  <si>
    <t>KOZAA.BIST</t>
  </si>
  <si>
    <t>SAHOL.IS</t>
  </si>
  <si>
    <t>Sok Marketler</t>
  </si>
  <si>
    <t>KOZAL.BIST</t>
  </si>
  <si>
    <t>SASA.IS</t>
  </si>
  <si>
    <t>Tat Gida</t>
  </si>
  <si>
    <t>KRDMD.BIST</t>
  </si>
  <si>
    <t>SKBNK.IS</t>
  </si>
  <si>
    <t>TAV Havalimanlar</t>
  </si>
  <si>
    <t>KRGYO.IS</t>
  </si>
  <si>
    <t>KRGYO.BIST</t>
  </si>
  <si>
    <t>SELEC.IS</t>
  </si>
  <si>
    <t>Tekfen Holding</t>
  </si>
  <si>
    <t>KRONT.IS</t>
  </si>
  <si>
    <t>KRONT.BIST</t>
  </si>
  <si>
    <t>SISE.IS</t>
  </si>
  <si>
    <t>THY</t>
  </si>
  <si>
    <t>KUTPO.IS</t>
  </si>
  <si>
    <t>KUTPO.BIST</t>
  </si>
  <si>
    <t>SOKM.IS</t>
  </si>
  <si>
    <t>Tofas</t>
  </si>
  <si>
    <t>LINK.IS</t>
  </si>
  <si>
    <t>LINK.BIST</t>
  </si>
  <si>
    <t>TATGD.IS</t>
  </si>
  <si>
    <t>Torunlar GYO</t>
  </si>
  <si>
    <t>LOGO.BIST</t>
  </si>
  <si>
    <t>TAVHL.IS</t>
  </si>
  <si>
    <t>TSKB</t>
  </si>
  <si>
    <t>MAVI.BIST</t>
  </si>
  <si>
    <t>TKFEN.IS</t>
  </si>
  <si>
    <t>Tumosan</t>
  </si>
  <si>
    <t>MEGAP.IS</t>
  </si>
  <si>
    <t>MEGAP.BIST</t>
  </si>
  <si>
    <t>THYAO.IS</t>
  </si>
  <si>
    <t>Tupras Turkiye</t>
  </si>
  <si>
    <t>METRO.IS</t>
  </si>
  <si>
    <t>METRO.BIST</t>
  </si>
  <si>
    <t>TOASO.IS</t>
  </si>
  <si>
    <t>Turk Telekom</t>
  </si>
  <si>
    <t>METUR.IS</t>
  </si>
  <si>
    <t>METUR.BIST</t>
  </si>
  <si>
    <t>TRGYO.IS</t>
  </si>
  <si>
    <t>Turk Traktor</t>
  </si>
  <si>
    <t>MGROS.BIST</t>
  </si>
  <si>
    <t>TSKB.IS</t>
  </si>
  <si>
    <t>MMCAS.IS</t>
  </si>
  <si>
    <t>MMCAS.BIST</t>
  </si>
  <si>
    <t>TMSN.IS</t>
  </si>
  <si>
    <t>Turkiye Halk Bk</t>
  </si>
  <si>
    <t>MNDRS.IS</t>
  </si>
  <si>
    <t>MNDRS.BIST</t>
  </si>
  <si>
    <t>TUPRS.IS</t>
  </si>
  <si>
    <t>Turkiye Is Bankasi C</t>
  </si>
  <si>
    <t>MRGYO.IS</t>
  </si>
  <si>
    <t>MRGYO.BIST</t>
  </si>
  <si>
    <t>TTKOM.IS</t>
  </si>
  <si>
    <t>Turkiye Sigorta</t>
  </si>
  <si>
    <t>MRSHL.IS</t>
  </si>
  <si>
    <t>MRSHL.BIST</t>
  </si>
  <si>
    <t>TTRAK.IS</t>
  </si>
  <si>
    <t>Ulker Biskuvi</t>
  </si>
  <si>
    <t>MTRYO.IS</t>
  </si>
  <si>
    <t>MTRYO.BIST</t>
  </si>
  <si>
    <t>Vakif Bankasi</t>
  </si>
  <si>
    <t>NIBAS.IS</t>
  </si>
  <si>
    <t>NIBAS.BIST</t>
  </si>
  <si>
    <t>THBIY</t>
  </si>
  <si>
    <t>Vestel</t>
  </si>
  <si>
    <t>NTHOL.BIST</t>
  </si>
  <si>
    <t>Yapi ve Kredi Bankasi</t>
  </si>
  <si>
    <t>NUHCM.IS</t>
  </si>
  <si>
    <t>NUHCM.BIST</t>
  </si>
  <si>
    <t>Yatas</t>
  </si>
  <si>
    <t>ODAS.BIST</t>
  </si>
  <si>
    <t>ULKER.IS</t>
  </si>
  <si>
    <t>Zorlu Enerji</t>
  </si>
  <si>
    <t>OSTIM.IS</t>
  </si>
  <si>
    <t>OSTIM.BIST</t>
  </si>
  <si>
    <t>VAKBN.IS</t>
  </si>
  <si>
    <t>OTKAR.BIST</t>
  </si>
  <si>
    <t>VESTL.IS</t>
  </si>
  <si>
    <t>OZGYO.IS</t>
  </si>
  <si>
    <t>OZGYO.BIST</t>
  </si>
  <si>
    <t>YKBNK.IS</t>
  </si>
  <si>
    <t>PARSN.IS</t>
  </si>
  <si>
    <t>PARSN.BIST</t>
  </si>
  <si>
    <t>YATAS.IS</t>
  </si>
  <si>
    <t>PEKGY.IS</t>
  </si>
  <si>
    <t>PEKGY.BIST</t>
  </si>
  <si>
    <t>ZOREN.IS</t>
  </si>
  <si>
    <t>PENGD.IS</t>
  </si>
  <si>
    <t>PENGD.BIST</t>
  </si>
  <si>
    <t>PETKM.BIST</t>
  </si>
  <si>
    <t>PETUN.BIST</t>
  </si>
  <si>
    <t>PGSUS.BIST</t>
  </si>
  <si>
    <t>POLHO.IS</t>
  </si>
  <si>
    <t>POLHO.BIST</t>
  </si>
  <si>
    <t>PRKME.IS</t>
  </si>
  <si>
    <t>PRKME.BIST</t>
  </si>
  <si>
    <t>PSDTC.IS</t>
  </si>
  <si>
    <t>PSDTC.BIST</t>
  </si>
  <si>
    <t>RAYSG.IS</t>
  </si>
  <si>
    <t>RAYSG.BIST</t>
  </si>
  <si>
    <t>RYSAS.IS</t>
  </si>
  <si>
    <t>RYSAS.BIST</t>
  </si>
  <si>
    <t>SAHOL.BIST</t>
  </si>
  <si>
    <t>SANFM.IS</t>
  </si>
  <si>
    <t>SANFM.BIST</t>
  </si>
  <si>
    <t>SASA.BIST</t>
  </si>
  <si>
    <t>SISE.BIST</t>
  </si>
  <si>
    <t>SKBNK.BIST</t>
  </si>
  <si>
    <t>SMART.IS</t>
  </si>
  <si>
    <t>SMART.BIST</t>
  </si>
  <si>
    <t>SNGYO.IS</t>
  </si>
  <si>
    <t>SNGYO.BIST</t>
  </si>
  <si>
    <t>SODSN.IS</t>
  </si>
  <si>
    <t>SODSN.BIST</t>
  </si>
  <si>
    <t>SOKM.BIST</t>
  </si>
  <si>
    <t>TAVHL.BIST</t>
  </si>
  <si>
    <t>TCELL.IS</t>
  </si>
  <si>
    <t>TCELL.BIST</t>
  </si>
  <si>
    <t>TEKTU.IS</t>
  </si>
  <si>
    <t>TEKTU.BIST</t>
  </si>
  <si>
    <t>SODA.IS</t>
  </si>
  <si>
    <t>SODA.BIST</t>
  </si>
  <si>
    <t>TGSAS.IS</t>
  </si>
  <si>
    <t>TGSAS.BIST</t>
  </si>
  <si>
    <t>THYAO.BIST</t>
  </si>
  <si>
    <t>TKFEN.BIST</t>
  </si>
  <si>
    <t>TOASO.BIST</t>
  </si>
  <si>
    <t>TSPOR.IS</t>
  </si>
  <si>
    <t>TSPOR.BIST</t>
  </si>
  <si>
    <t>TTKOM.BIST</t>
  </si>
  <si>
    <t>TTRAK.BIST</t>
  </si>
  <si>
    <t>TUKAS.IS</t>
  </si>
  <si>
    <t>TUKAS.BIST</t>
  </si>
  <si>
    <t>TUPRS.BIST</t>
  </si>
  <si>
    <t>ULKER.BIST</t>
  </si>
  <si>
    <t>TRILC.IS</t>
  </si>
  <si>
    <t>TRILC.BIST</t>
  </si>
  <si>
    <t>UTPYA.IS</t>
  </si>
  <si>
    <t>UTPYA.BIST</t>
  </si>
  <si>
    <t>TRKCM.IS</t>
  </si>
  <si>
    <t>TRKCM.BIST</t>
  </si>
  <si>
    <t>VAKBN.BIST</t>
  </si>
  <si>
    <t>VESBE.IS</t>
  </si>
  <si>
    <t>VESBE.BIST</t>
  </si>
  <si>
    <t>VESTL.BIST</t>
  </si>
  <si>
    <t>YESIL.IS</t>
  </si>
  <si>
    <t>YESIL.BIST</t>
  </si>
  <si>
    <t>YKBNK.BIST</t>
  </si>
  <si>
    <t>YKGYO.IS</t>
  </si>
  <si>
    <t>YKGYO.BIST</t>
  </si>
  <si>
    <t>AGROMETAL</t>
  </si>
  <si>
    <t>AGRO.BA</t>
  </si>
  <si>
    <t>ALUAR ALUMINIO ARGENTINO</t>
  </si>
  <si>
    <t>ALUA.BA</t>
  </si>
  <si>
    <t>"</t>
  </si>
  <si>
    <t>,</t>
  </si>
  <si>
    <t>AUTOPISTAS DEL SOL</t>
  </si>
  <si>
    <t>AUSO.BA</t>
  </si>
  <si>
    <t>BANCO HIPOTECARIO</t>
  </si>
  <si>
    <t>BHIP.BA</t>
  </si>
  <si>
    <t>BANCO MACRO</t>
  </si>
  <si>
    <t>BMA.BA</t>
  </si>
  <si>
    <t>BANCO PATAGONIA</t>
  </si>
  <si>
    <t>BPAT.BA</t>
  </si>
  <si>
    <t>BANCO SANTANDER RIO</t>
  </si>
  <si>
    <t>BRIO.BA</t>
  </si>
  <si>
    <t>BANCO BBVA ARGENTINA</t>
  </si>
  <si>
    <t>BBAR.BA</t>
  </si>
  <si>
    <t>B GAMING</t>
  </si>
  <si>
    <t>GAMI.BA</t>
  </si>
  <si>
    <t>BOLDT S.A</t>
  </si>
  <si>
    <t>BOLT.BA</t>
  </si>
  <si>
    <t>BOLSAS Y MERCADOS ARGENTINOS</t>
  </si>
  <si>
    <t>BYMA.BA</t>
  </si>
  <si>
    <t>CABLEVISIÓN HOLDING</t>
  </si>
  <si>
    <t>CVH.BA</t>
  </si>
  <si>
    <t>CAMUZZI GAS PAMPEANA</t>
  </si>
  <si>
    <t>CGPA2.BA</t>
  </si>
  <si>
    <t>CAPEX</t>
  </si>
  <si>
    <t>CAPX.BA</t>
  </si>
  <si>
    <t>CARBOCLOR S. A</t>
  </si>
  <si>
    <t>CARC.BA</t>
  </si>
  <si>
    <t>CARLOS CASADO</t>
  </si>
  <si>
    <t>CADO.BA</t>
  </si>
  <si>
    <t>CELULOSA ARGENTINA</t>
  </si>
  <si>
    <t>CELU.BA</t>
  </si>
  <si>
    <t>CENTRAL PUERTO S.A</t>
  </si>
  <si>
    <t>CEPU2.BA</t>
  </si>
  <si>
    <t>CENTRAL URBANA S.A</t>
  </si>
  <si>
    <t>URBA.BA</t>
  </si>
  <si>
    <t>COMPAÑIA ARGENTINA DE COMODORO RIVADAVIA</t>
  </si>
  <si>
    <t>COMO.BA</t>
  </si>
  <si>
    <t>COMPAÑIA INTRODUCTORA DE BUENOS AIRES S.A</t>
  </si>
  <si>
    <t>INTR.BA</t>
  </si>
  <si>
    <t>CONSULTATIO</t>
  </si>
  <si>
    <t>CTIO.BA</t>
  </si>
  <si>
    <t>CONTINENTAL URBANA SOCIEDAD ANONIMA INVERSORA</t>
  </si>
  <si>
    <t>COUR.BA</t>
  </si>
  <si>
    <t>CRESUD</t>
  </si>
  <si>
    <t>CRES.BA</t>
  </si>
  <si>
    <t>DISTRIBUIDORA DE GAS CUYANA</t>
  </si>
  <si>
    <t>DGCU2.BA</t>
  </si>
  <si>
    <t>DOMEC</t>
  </si>
  <si>
    <t>DOME.BA</t>
  </si>
  <si>
    <t>DYCASA SOCIEDAD ANONIMA</t>
  </si>
  <si>
    <t>DYCA.BA</t>
  </si>
  <si>
    <t>EDESA HOLDING</t>
  </si>
  <si>
    <t>EDSH.BA</t>
  </si>
  <si>
    <t>EDESAL HOLDING S.A</t>
  </si>
  <si>
    <t>EDLH.BA</t>
  </si>
  <si>
    <t>ELECTROMAC</t>
  </si>
  <si>
    <t>EMAC.BA</t>
  </si>
  <si>
    <t>EMPRESA DISTRIB. Y COMERCIALIZADORA NORTE</t>
  </si>
  <si>
    <t>EDN.BA</t>
  </si>
  <si>
    <t>EMPRESA DISTRIBUIDORA ELECTRICA REGIONAL</t>
  </si>
  <si>
    <t>EMDE.BA</t>
  </si>
  <si>
    <t>EMPRESA DISTRIBUIDORA LA PLATA</t>
  </si>
  <si>
    <t>DLAP.BA</t>
  </si>
  <si>
    <t>EMPRESA DISTRIBUIDORA SUR</t>
  </si>
  <si>
    <t>DSUR.BA</t>
  </si>
  <si>
    <t>ENEL GENERACIÓN COSTANERA</t>
  </si>
  <si>
    <t>CECO2.BA</t>
  </si>
  <si>
    <t>FERRUM</t>
  </si>
  <si>
    <t>FERR.BA</t>
  </si>
  <si>
    <t>FIPLASTO</t>
  </si>
  <si>
    <t>FIPL.BA</t>
  </si>
  <si>
    <t>GARCIA REGUERA S.A</t>
  </si>
  <si>
    <t>REGE.BA</t>
  </si>
  <si>
    <t>GAROVAGLIO Y ZORRAQUIN S. A.</t>
  </si>
  <si>
    <t>GARO.BA</t>
  </si>
  <si>
    <t>GRIMOLDI</t>
  </si>
  <si>
    <t>GRIM.BA</t>
  </si>
  <si>
    <t>GRUPO CLARIN</t>
  </si>
  <si>
    <t>GCLA.BA</t>
  </si>
  <si>
    <t>GRUPO CONCESIONARIO DEL OESTE</t>
  </si>
  <si>
    <t>OEST.BA</t>
  </si>
  <si>
    <t>GRUPO FINANCIERO GALICIA</t>
  </si>
  <si>
    <t>GGAL.BA</t>
  </si>
  <si>
    <t>GRUPO FINANCIERO VALORES</t>
  </si>
  <si>
    <t>VALO.BA</t>
  </si>
  <si>
    <t>GRUPO SUPERVIELLE</t>
  </si>
  <si>
    <t>SUPV.BA</t>
  </si>
  <si>
    <t>HAVANNA HOLDING</t>
  </si>
  <si>
    <t>HAVA.BA</t>
  </si>
  <si>
    <t>HOLCIM (Argentina)</t>
  </si>
  <si>
    <t>HARG.BA</t>
  </si>
  <si>
    <t>HULYTEGO</t>
  </si>
  <si>
    <t>HULI.BA</t>
  </si>
  <si>
    <t>IMPORTADORA Y EXPORTADORA DE LA PATAGONIA</t>
  </si>
  <si>
    <t>PATA.BA</t>
  </si>
  <si>
    <t>INSTITUTO ROSENBUSCH</t>
  </si>
  <si>
    <t>ROSE.BA</t>
  </si>
  <si>
    <t>INSUMOS AGROQUIMICOS</t>
  </si>
  <si>
    <t>INAG.BA</t>
  </si>
  <si>
    <t>INVERSORA ELECTRICA DE BUENOS AIRES</t>
  </si>
  <si>
    <t>IEBA.BA</t>
  </si>
  <si>
    <t>INVERSORA JURAMENTO</t>
  </si>
  <si>
    <t>INVJ.BA</t>
  </si>
  <si>
    <t>IRSA INVERSIONES Y REPRESENTACIONES</t>
  </si>
  <si>
    <t>IRSA.BA</t>
  </si>
  <si>
    <t>IRSA PROPIEDADES COMERCIALES</t>
  </si>
  <si>
    <t>IRCP.BA</t>
  </si>
  <si>
    <t>LABORATORIOS RICHMOND</t>
  </si>
  <si>
    <t>RICH.BA</t>
  </si>
  <si>
    <t>LEDESMA</t>
  </si>
  <si>
    <t>LEDE.BA</t>
  </si>
  <si>
    <t>LEYDEN</t>
  </si>
  <si>
    <t>LEID.BA</t>
  </si>
  <si>
    <t>Loma Negra C.I.A.</t>
  </si>
  <si>
    <t>LOMA.BA</t>
  </si>
  <si>
    <t>LONGVIE</t>
  </si>
  <si>
    <t>LONG.BA</t>
  </si>
  <si>
    <t>MATBA ROFEX SOCIEDAD ANÓNIMA</t>
  </si>
  <si>
    <t>MTBA.BA</t>
  </si>
  <si>
    <t>METROGAS</t>
  </si>
  <si>
    <t>METR.BA</t>
  </si>
  <si>
    <t>METROVIAS</t>
  </si>
  <si>
    <t>MVIA.BA</t>
  </si>
  <si>
    <t>MIRGOR</t>
  </si>
  <si>
    <t>MIRG.BA</t>
  </si>
  <si>
    <t>MOLINOS AGRO</t>
  </si>
  <si>
    <t>MOLA.BA</t>
  </si>
  <si>
    <t>MOLINOS JUAN SEMINO</t>
  </si>
  <si>
    <t>SEMI.BA</t>
  </si>
  <si>
    <t>MOLINOS RIO DE LA PLATA</t>
  </si>
  <si>
    <t>MOLI.BA</t>
  </si>
  <si>
    <t>MORIXE HERMANOS</t>
  </si>
  <si>
    <t>MORI.BA</t>
  </si>
  <si>
    <t>NATURGY BAN</t>
  </si>
  <si>
    <t>GBAN.BA</t>
  </si>
  <si>
    <t>NUEVO CONTINENTE</t>
  </si>
  <si>
    <t>NCON.BA</t>
  </si>
  <si>
    <t>OVOPROT INTERNATIONAL S.A</t>
  </si>
  <si>
    <t>OVOP.BA</t>
  </si>
  <si>
    <t>PAMPA ENERGÍA</t>
  </si>
  <si>
    <t>PAMP.BA</t>
  </si>
  <si>
    <t>PAPEL PRENSA</t>
  </si>
  <si>
    <t>PREN1.BA</t>
  </si>
  <si>
    <t>PATRICIOS</t>
  </si>
  <si>
    <t>PATR.BA</t>
  </si>
  <si>
    <t>PETROLERA DEL CONOSUR</t>
  </si>
  <si>
    <t>PSUR.BA</t>
  </si>
  <si>
    <t>PHOENIX GLOBAL RESOURCES P.L.C.</t>
  </si>
  <si>
    <t>PGR.BA</t>
  </si>
  <si>
    <t>POLLEDO</t>
  </si>
  <si>
    <t>POLL.BA</t>
  </si>
  <si>
    <t>RIGOLLEAU</t>
  </si>
  <si>
    <t>RIGO.BA</t>
  </si>
  <si>
    <t>S.A. SAN MIGUEL</t>
  </si>
  <si>
    <t>SAMI.BA</t>
  </si>
  <si>
    <t>SOCIEDAD COMERCIAL DEL PLATA</t>
  </si>
  <si>
    <t>COME.BA</t>
  </si>
  <si>
    <t>TELECOM ARGENTINA S. A.</t>
  </si>
  <si>
    <t>TECO2.BA</t>
  </si>
  <si>
    <t>TERNIUM ARGENTINA</t>
  </si>
  <si>
    <t>TXAR.BA</t>
  </si>
  <si>
    <t>TGLT</t>
  </si>
  <si>
    <t>TGLT.BA</t>
  </si>
  <si>
    <t xml:space="preserve">TRANSENER CIA. DE TRANSPORTE DE ENERGIA ELÉCTRICA EN ALTA TENSION </t>
  </si>
  <si>
    <t>TRAN.BA</t>
  </si>
  <si>
    <t>TRANSPORTADORA DE GAS DEL NORTE</t>
  </si>
  <si>
    <t>TGNO4.BA</t>
  </si>
  <si>
    <t>TRANSPORTADORA DE GAS DEL SUR</t>
  </si>
  <si>
    <t>TGSU2.BA</t>
  </si>
  <si>
    <t>YPFD.BA</t>
  </si>
  <si>
    <t>Wal - Mart de Mexico SAB de CV</t>
  </si>
  <si>
    <t>WALMEX.MX</t>
  </si>
  <si>
    <t>AMXA.MX</t>
  </si>
  <si>
    <t>Grupo Mexico SAB de CV</t>
  </si>
  <si>
    <t>GMEXICOB.MX</t>
  </si>
  <si>
    <t>FEMSAUBD.MX</t>
  </si>
  <si>
    <t>Grupo Elektra SAB de CV</t>
  </si>
  <si>
    <t>ELEKTRA.MX</t>
  </si>
  <si>
    <t>Grupo Financiero Banorte SAB de CV</t>
  </si>
  <si>
    <t>GFNORTEO.MX</t>
  </si>
  <si>
    <t>Megacable Holdings SAB de CV</t>
  </si>
  <si>
    <t>MEGACPO.MX</t>
  </si>
  <si>
    <t>CEMEXCPO.MX</t>
  </si>
  <si>
    <t>Axtel SAB de CV</t>
  </si>
  <si>
    <t>AXTELCPO.MX</t>
  </si>
  <si>
    <t>KOFUBL.MX</t>
  </si>
  <si>
    <t>Arca Continental SAB de CV</t>
  </si>
  <si>
    <t>AC.MX</t>
  </si>
  <si>
    <t>Grupo Bimbo SAB de CV</t>
  </si>
  <si>
    <t>BIMBOA.MX</t>
  </si>
  <si>
    <t>Fresnillo PLC</t>
  </si>
  <si>
    <t>FRES.MX</t>
  </si>
  <si>
    <t>Becle SAB de CV</t>
  </si>
  <si>
    <t>CUERVO.MX</t>
  </si>
  <si>
    <t>Kimberly - Clark de Mexico SAB de CV</t>
  </si>
  <si>
    <t>KIMBERA.MX</t>
  </si>
  <si>
    <t>Banco Santander Mexico SA</t>
  </si>
  <si>
    <t>BSMXB.MX</t>
  </si>
  <si>
    <t>TLEVISACPO.MX</t>
  </si>
  <si>
    <t>Grupo Carso SAB de CV</t>
  </si>
  <si>
    <t>GCARSOA1.MX</t>
  </si>
  <si>
    <t>GMecxico Transportes SA de CV</t>
  </si>
  <si>
    <t>GMXT.MX</t>
  </si>
  <si>
    <t>Grupo Financiero Inbursa SAB de CV</t>
  </si>
  <si>
    <t>GFINBURO.MX</t>
  </si>
  <si>
    <t>Infraestructura Energetica Nova SAB de CV</t>
  </si>
  <si>
    <t>IENOVA.MX</t>
  </si>
  <si>
    <t>Industrias Penoles SAB de CV</t>
  </si>
  <si>
    <t>PE&amp;OLES.MX</t>
  </si>
  <si>
    <t>El Puerto de Liverpool SAB de CV</t>
  </si>
  <si>
    <t>LIVEPOL1.MX</t>
  </si>
  <si>
    <t>Banco Azteca SA</t>
  </si>
  <si>
    <t>FPLUS16.MX</t>
  </si>
  <si>
    <t>Orbia Advance Corp SAB de CV</t>
  </si>
  <si>
    <t>ORBIA.MX</t>
  </si>
  <si>
    <t>Grupo Aeroportuario del Pacifico SAB de CV</t>
  </si>
  <si>
    <t>GAPB.MX</t>
  </si>
  <si>
    <t>ASURB.MX</t>
  </si>
  <si>
    <t>Fibra Uno Administracion SA de CV</t>
  </si>
  <si>
    <t>FUNO11.MX</t>
  </si>
  <si>
    <t>Gruma SAB de CV</t>
  </si>
  <si>
    <t>GRUMAB.MX</t>
  </si>
  <si>
    <t>Grupo Simec SAB de CV</t>
  </si>
  <si>
    <t>SIMECB.MX</t>
  </si>
  <si>
    <t>Alfa SAB de CV</t>
  </si>
  <si>
    <t>ALFAA.MX</t>
  </si>
  <si>
    <t>Promotora Y Operadora de Infraestructura SAB de CV</t>
  </si>
  <si>
    <t>PINFRA.MX</t>
  </si>
  <si>
    <t>Telesites SAB de CV</t>
  </si>
  <si>
    <t>SITESB-1.MX</t>
  </si>
  <si>
    <t>Industrias Ch SAB de CV</t>
  </si>
  <si>
    <t>ICHB.MX</t>
  </si>
  <si>
    <t>Corporacion Moctezuma SAB de CV</t>
  </si>
  <si>
    <t>CMOCTEZ.MX</t>
  </si>
  <si>
    <t>Minera Frisco SAB de CV</t>
  </si>
  <si>
    <t>MFRISCOA-1.MX</t>
  </si>
  <si>
    <t>Grupo Aeroportuario del Centro Norte SAB de CV</t>
  </si>
  <si>
    <t>OMAB.MX</t>
  </si>
  <si>
    <t>Grupo Cementos de Chihuahua SAB de CV</t>
  </si>
  <si>
    <t>GCC.MX</t>
  </si>
  <si>
    <t>Alpek SA</t>
  </si>
  <si>
    <t>ALPEKA.MX</t>
  </si>
  <si>
    <t>Industrias Bachoco SAB de CV</t>
  </si>
  <si>
    <t>BACHOCOB.MX</t>
  </si>
  <si>
    <t>Grupo Sanborns SA de CV</t>
  </si>
  <si>
    <t>GSANBORB-1.MX</t>
  </si>
  <si>
    <t>Qualitas Controladora SAB de CV</t>
  </si>
  <si>
    <t>Q.MX</t>
  </si>
  <si>
    <t>Grupo Lala SAB de CV</t>
  </si>
  <si>
    <t>LALAB.MX</t>
  </si>
  <si>
    <t>Banco del Bajio SA</t>
  </si>
  <si>
    <t>BBAJIOO.MX</t>
  </si>
  <si>
    <t>Controladora Vuela Compania de Aviacion SAB de CV</t>
  </si>
  <si>
    <t>VOLARA.MX</t>
  </si>
  <si>
    <t>PrologisProperty Mexico SA de CV</t>
  </si>
  <si>
    <t>FIBRAPL14.MX</t>
  </si>
  <si>
    <t>Fibra Danhos</t>
  </si>
  <si>
    <t>DANHOS13.MX</t>
  </si>
  <si>
    <t>Regional SA de Cv</t>
  </si>
  <si>
    <t>RA.MX</t>
  </si>
  <si>
    <t>Organizacion Soriana SAB de CV</t>
  </si>
  <si>
    <t>SORIANAB.MX</t>
  </si>
  <si>
    <t>Grupo Comercial Chedraui SAB de CV</t>
  </si>
  <si>
    <t>CHDRAUIB.MX</t>
  </si>
  <si>
    <t>Alsea SAB de CV</t>
  </si>
  <si>
    <t>ALSEA.MX</t>
  </si>
  <si>
    <t>Bolsa Mexicana de Valores SAB de CV</t>
  </si>
  <si>
    <t>BOLSAA.MX</t>
  </si>
  <si>
    <t>Corporativo Fragua SAB de CV</t>
  </si>
  <si>
    <t>FRAGUAB.MX</t>
  </si>
  <si>
    <t>Grupo Nacional Provincial S A B</t>
  </si>
  <si>
    <t>GNP.MX</t>
  </si>
  <si>
    <t>Grupo Gigante SAB de CV</t>
  </si>
  <si>
    <t>GIGANTE.MX</t>
  </si>
  <si>
    <t>PLA Administradora Industrial S de RL de CV</t>
  </si>
  <si>
    <t>TERRA13.MX</t>
  </si>
  <si>
    <t>Grupo Palacio de Hierro SAB de CV</t>
  </si>
  <si>
    <t>GPH1.MX</t>
  </si>
  <si>
    <t>Grupo Kuo SAB de CV</t>
  </si>
  <si>
    <t>KUOA.MX</t>
  </si>
  <si>
    <t>Corporacion Inmobiliaria Vesta SAB de CV</t>
  </si>
  <si>
    <t>VESTA.MX</t>
  </si>
  <si>
    <t>Genomma Lab Internacional SAB de CV</t>
  </si>
  <si>
    <t>LABB.MX</t>
  </si>
  <si>
    <t>Nemak SAB de CV</t>
  </si>
  <si>
    <t>NEMAKA.MX</t>
  </si>
  <si>
    <t>Banco Invex SA Institucion De Banca Multiple-Invex</t>
  </si>
  <si>
    <t>FHIPO14.MX</t>
  </si>
  <si>
    <t>Grupo Lamosa SAB de CV</t>
  </si>
  <si>
    <t>LAMOSA.MX</t>
  </si>
  <si>
    <t>Grupo Traxion SAB de CV</t>
  </si>
  <si>
    <t>TRAXIONA.MX</t>
  </si>
  <si>
    <t>Grupo Profuturo SAB de CV</t>
  </si>
  <si>
    <t>GPROFUT.MX</t>
  </si>
  <si>
    <t>Gentera SAB de CV</t>
  </si>
  <si>
    <t>GENTERA.MX</t>
  </si>
  <si>
    <t>Elementia SA de CV</t>
  </si>
  <si>
    <t>ELEMENT.MX</t>
  </si>
  <si>
    <t>FIBRA Macquarie</t>
  </si>
  <si>
    <t>FIBRAMQ12.MX</t>
  </si>
  <si>
    <t>Bio Pappel SAB de CV</t>
  </si>
  <si>
    <t>PAPPEL.MX</t>
  </si>
  <si>
    <t>Grupo Rotoplas SAB de CV</t>
  </si>
  <si>
    <t>AGUA.MX</t>
  </si>
  <si>
    <t>Grupo Herdez SAB de CV</t>
  </si>
  <si>
    <t>HERDEZ.MX</t>
  </si>
  <si>
    <t>Value Grupo Financiero SAB de CV</t>
  </si>
  <si>
    <t>VALUEGFO.MX</t>
  </si>
  <si>
    <t>Corporativo GBM SAB de CV</t>
  </si>
  <si>
    <t>GBMO.MX</t>
  </si>
  <si>
    <t>RLH Properties SAB de CV</t>
  </si>
  <si>
    <t>RLHA.MX</t>
  </si>
  <si>
    <t>Grupo Bafar SA de CV</t>
  </si>
  <si>
    <t>BAFARB.MX</t>
  </si>
  <si>
    <t>Vitro SAB de CV</t>
  </si>
  <si>
    <t>VITROA.MX</t>
  </si>
  <si>
    <t>Invex Controladora SAB de CV</t>
  </si>
  <si>
    <t>INVEXA.MX</t>
  </si>
  <si>
    <t>Grupo Posadas SAB de CV</t>
  </si>
  <si>
    <t>POSADASA.MX</t>
  </si>
  <si>
    <t>Unifin Financiera SAB de CV SOFOM ENR</t>
  </si>
  <si>
    <t>UNIFINA.MX</t>
  </si>
  <si>
    <t>Dine SAB de CV</t>
  </si>
  <si>
    <t>DINEA.MX</t>
  </si>
  <si>
    <t>Grupo Industrial Saltillo SAB de CV</t>
  </si>
  <si>
    <t>GISSAA.MX</t>
  </si>
  <si>
    <t>Organizacion Cultiba SAB de CV</t>
  </si>
  <si>
    <t>CULTIBAB.MX</t>
  </si>
  <si>
    <t>Cydsa SAB de CV</t>
  </si>
  <si>
    <t>CYDSASAA.MX</t>
  </si>
  <si>
    <t>Singapore Telecommunications Ltd</t>
  </si>
  <si>
    <t>Z74.SI</t>
  </si>
  <si>
    <t>Z74.SGX</t>
  </si>
  <si>
    <t>Venture Corp Ltd</t>
  </si>
  <si>
    <t>V03.SI</t>
  </si>
  <si>
    <t>V03.SGX</t>
  </si>
  <si>
    <t>IREIT Global</t>
  </si>
  <si>
    <t>UD1U.SI</t>
  </si>
  <si>
    <t>UD1U.SGX</t>
  </si>
  <si>
    <t>United Overseas Bank Ltd</t>
  </si>
  <si>
    <t>U11.SI</t>
  </si>
  <si>
    <t>U11.SGX</t>
  </si>
  <si>
    <t>OUE Commercial Real Estate Investment Trust</t>
  </si>
  <si>
    <t>TS0U.SI</t>
  </si>
  <si>
    <t>TS0U.SGX</t>
  </si>
  <si>
    <t>OUE Ltd</t>
  </si>
  <si>
    <t>LJ3.SI</t>
  </si>
  <si>
    <t>Frasers Property Ltd</t>
  </si>
  <si>
    <t>TQ5.SI</t>
  </si>
  <si>
    <t>TQ5.SGX</t>
  </si>
  <si>
    <t>Suntec Real Estate Investment Trust</t>
  </si>
  <si>
    <t>T82U.SI</t>
  </si>
  <si>
    <t>T82U.SGX</t>
  </si>
  <si>
    <t>Singapore Press Holdings Ltd</t>
  </si>
  <si>
    <t>T39.SI</t>
  </si>
  <si>
    <t>T39.SGX</t>
  </si>
  <si>
    <t>SPH REIT</t>
  </si>
  <si>
    <t>SK6U.SI</t>
  </si>
  <si>
    <t>SK6U.SGX</t>
  </si>
  <si>
    <t>Singapore Exchange Ltd</t>
  </si>
  <si>
    <t>S68.SI</t>
  </si>
  <si>
    <t>S68.SGX</t>
  </si>
  <si>
    <t>Singapore Technologies Engineering Ltd</t>
  </si>
  <si>
    <t>S63.SI</t>
  </si>
  <si>
    <t>S63.SGX</t>
  </si>
  <si>
    <t>SBS Transit Ltd</t>
  </si>
  <si>
    <t>S61.SI</t>
  </si>
  <si>
    <t>S61.SGX</t>
  </si>
  <si>
    <t>SATS Ltd</t>
  </si>
  <si>
    <t>S58.SI</t>
  </si>
  <si>
    <t>S58.SGX</t>
  </si>
  <si>
    <t>Sembcorp Industries Ltd</t>
  </si>
  <si>
    <t>U96.SI</t>
  </si>
  <si>
    <t>S51.SGX</t>
  </si>
  <si>
    <t>SembCorp Marine Ltd</t>
  </si>
  <si>
    <t>S51.SI</t>
  </si>
  <si>
    <t>Mapletree North Asia Commercial Trust</t>
  </si>
  <si>
    <t>RW0U.SI</t>
  </si>
  <si>
    <t>RW0U.SGX</t>
  </si>
  <si>
    <t>QAF Ltd</t>
  </si>
  <si>
    <t>Q01.SI</t>
  </si>
  <si>
    <t>Q01.SGX</t>
  </si>
  <si>
    <t>Starhill Global Real Estate Investment Trust</t>
  </si>
  <si>
    <t>P40U.SI</t>
  </si>
  <si>
    <t>P40U.SGX</t>
  </si>
  <si>
    <t>Pacific Century Regional Developments Ltd</t>
  </si>
  <si>
    <t>P15.SI</t>
  </si>
  <si>
    <t>P15.SGX</t>
  </si>
  <si>
    <t>AIMS APAC REIT</t>
  </si>
  <si>
    <t>O5RU.SI</t>
  </si>
  <si>
    <t>O5RU.SGX</t>
  </si>
  <si>
    <t>Oversea-Chinese Banking Corp Ltd</t>
  </si>
  <si>
    <t>O39.SI</t>
  </si>
  <si>
    <t>O39.SGX</t>
  </si>
  <si>
    <t>Olam International Ltd</t>
  </si>
  <si>
    <t>O32.SI</t>
  </si>
  <si>
    <t>O32.SGX</t>
  </si>
  <si>
    <t>Mapletree Commercial Trust</t>
  </si>
  <si>
    <t>N2IU.SI</t>
  </si>
  <si>
    <t>N2IU.SGX</t>
  </si>
  <si>
    <t>Mapletree Industrial Trust</t>
  </si>
  <si>
    <t>ME8U.SI</t>
  </si>
  <si>
    <t>ME8U.SGX</t>
  </si>
  <si>
    <t>Mapletree Logistics Trust</t>
  </si>
  <si>
    <t>M44U.SI</t>
  </si>
  <si>
    <t>M44U.SGX</t>
  </si>
  <si>
    <t>Keppel DC REIT</t>
  </si>
  <si>
    <t>AJBU.SI</t>
  </si>
  <si>
    <t>KEPE.SGX</t>
  </si>
  <si>
    <t>Keppel REIT</t>
  </si>
  <si>
    <t>K71U.SI</t>
  </si>
  <si>
    <t>K71U.SGX</t>
  </si>
  <si>
    <t>Keppel Infrastructure Trust</t>
  </si>
  <si>
    <t>A7RU.SI</t>
  </si>
  <si>
    <t>ARA LOGOS Logistics Trust</t>
  </si>
  <si>
    <t>K2LU.SI</t>
  </si>
  <si>
    <t>K2LU.SGX</t>
  </si>
  <si>
    <t>Lendlease Global Commercial REIT</t>
  </si>
  <si>
    <t>JYEU.SI</t>
  </si>
  <si>
    <t>JYEU.SGX</t>
  </si>
  <si>
    <t>ESR-REIT</t>
  </si>
  <si>
    <t>J91U.SI</t>
  </si>
  <si>
    <t>J91U.SGX</t>
  </si>
  <si>
    <t>CDL Hospitality Trusts</t>
  </si>
  <si>
    <t>J85.SI</t>
  </si>
  <si>
    <t>J85.SGX</t>
  </si>
  <si>
    <t>Frasers Centrepoint Trust</t>
  </si>
  <si>
    <t>J69U.SI</t>
  </si>
  <si>
    <t>J69U.SGX</t>
  </si>
  <si>
    <t>Ascott Residence Trust</t>
  </si>
  <si>
    <t>HMN.SI</t>
  </si>
  <si>
    <t>HMN.SGX</t>
  </si>
  <si>
    <t>Haw Par Corp Ltd</t>
  </si>
  <si>
    <t>H02.SI</t>
  </si>
  <si>
    <t>H02.SGX</t>
  </si>
  <si>
    <t>China Aviation Oil (Singapore) Corp Ltd</t>
  </si>
  <si>
    <t>G92.SI</t>
  </si>
  <si>
    <t>G92.SGX</t>
  </si>
  <si>
    <t>Genting Singapore Ltd</t>
  </si>
  <si>
    <t>G13.SI</t>
  </si>
  <si>
    <t>G13.SGX</t>
  </si>
  <si>
    <t>Great Eastern Holdings Ltd</t>
  </si>
  <si>
    <t>G07.SI</t>
  </si>
  <si>
    <t>G07.SGX</t>
  </si>
  <si>
    <t>Wilmar International Ltd</t>
  </si>
  <si>
    <t>F34.SI</t>
  </si>
  <si>
    <t>F34.SGX</t>
  </si>
  <si>
    <t>Golden Agri-Resources Ltd</t>
  </si>
  <si>
    <t>E5H.SI</t>
  </si>
  <si>
    <t>E5H.SGX</t>
  </si>
  <si>
    <t>DBS Group Holdings Ltd</t>
  </si>
  <si>
    <t>D05.SI</t>
  </si>
  <si>
    <t>D05.SGX</t>
  </si>
  <si>
    <t>Sasseur REIT</t>
  </si>
  <si>
    <t>CRPU.SI</t>
  </si>
  <si>
    <t>CRPU.SGX</t>
  </si>
  <si>
    <t>NetLink NBN Trust</t>
  </si>
  <si>
    <t>CJLU.SI</t>
  </si>
  <si>
    <t>CJLU.SGX</t>
  </si>
  <si>
    <t>CapitaLand Integrated Commercial Trust</t>
  </si>
  <si>
    <t>C38U.SI</t>
  </si>
  <si>
    <t>CICT.SGX</t>
  </si>
  <si>
    <t>StarHub Ltd</t>
  </si>
  <si>
    <t>CC3.SI</t>
  </si>
  <si>
    <t>CC3.SGX</t>
  </si>
  <si>
    <t>Singapore Airlines Ltd</t>
  </si>
  <si>
    <t>C6L.SI</t>
  </si>
  <si>
    <t>C6L.SGX</t>
  </si>
  <si>
    <t>ComfortDelGro Corp Ltd</t>
  </si>
  <si>
    <t>C52.SI</t>
  </si>
  <si>
    <t>C52.SGX</t>
  </si>
  <si>
    <t>CapitaLand Ltd</t>
  </si>
  <si>
    <t>C31.SI</t>
  </si>
  <si>
    <t>C31.SGX</t>
  </si>
  <si>
    <t>Parkway Life Real Estate Investment Trust</t>
  </si>
  <si>
    <t>C2PU.SI</t>
  </si>
  <si>
    <t>C2PU.SGX</t>
  </si>
  <si>
    <t>City Developments Ltd</t>
  </si>
  <si>
    <t>C09.SI</t>
  </si>
  <si>
    <t>C09.SGX</t>
  </si>
  <si>
    <t>Jardine Cycle &amp; Carriage Ltd</t>
  </si>
  <si>
    <t>C07.SI</t>
  </si>
  <si>
    <t>C07.SGX</t>
  </si>
  <si>
    <t>EC World Real Estate Investment Trust</t>
  </si>
  <si>
    <t>BWCU.SI</t>
  </si>
  <si>
    <t>BWCU.SGX</t>
  </si>
  <si>
    <t>Frasers Logistics &amp; Commercial Trust</t>
  </si>
  <si>
    <t>BUOU.SI</t>
  </si>
  <si>
    <t>BUOU.SGX</t>
  </si>
  <si>
    <t>Keppel Corp Ltd</t>
  </si>
  <si>
    <t>BN4.SI</t>
  </si>
  <si>
    <t>BN4.SGX</t>
  </si>
  <si>
    <t>CapitaLand China Trust</t>
  </si>
  <si>
    <t>AU8U.SI</t>
  </si>
  <si>
    <t>AU8U.SGX</t>
  </si>
  <si>
    <t>Frasers Hospitality Trust</t>
  </si>
  <si>
    <t>ACV.SI</t>
  </si>
  <si>
    <t>ACV.SGX</t>
  </si>
  <si>
    <t>Ascendas Real Estate Investment Trust</t>
  </si>
  <si>
    <t>A17U.SI</t>
  </si>
  <si>
    <t>A17U.SGX</t>
  </si>
  <si>
    <t>Silverlake Axis Ltd</t>
  </si>
  <si>
    <t>5CP.SI</t>
  </si>
  <si>
    <t>5CP.SGX</t>
  </si>
  <si>
    <t>Malayan Banking Bhd</t>
  </si>
  <si>
    <t>1155.KL</t>
  </si>
  <si>
    <t>Public Bank Bhd</t>
  </si>
  <si>
    <t>1295.KL</t>
  </si>
  <si>
    <t>Petronas Chemicals Group Bhd</t>
  </si>
  <si>
    <t>5183.KL</t>
  </si>
  <si>
    <t>Tenaga Nasional Bhd</t>
  </si>
  <si>
    <t>5347.KL</t>
  </si>
  <si>
    <t>IHH Healthcare Bhd</t>
  </si>
  <si>
    <t>5225.KL</t>
  </si>
  <si>
    <t>CIMB Group Holdings Bhd</t>
  </si>
  <si>
    <t>1023.KL</t>
  </si>
  <si>
    <t>Press Metal Aluminium Holdings Bhd</t>
  </si>
  <si>
    <t>8869.KL</t>
  </si>
  <si>
    <t>Top Glove Corp Bhd</t>
  </si>
  <si>
    <t>7113.KL</t>
  </si>
  <si>
    <t>Hong Leong Bank Bhd</t>
  </si>
  <si>
    <t>5819.KL</t>
  </si>
  <si>
    <t>Maxis Bhd</t>
  </si>
  <si>
    <t>6012.KL</t>
  </si>
  <si>
    <t>Axiata Group Bhd</t>
  </si>
  <si>
    <t>6888.KL</t>
  </si>
  <si>
    <t>Digi.com Bhd</t>
  </si>
  <si>
    <t>6947.KL</t>
  </si>
  <si>
    <t>Petronas Gas Bhd</t>
  </si>
  <si>
    <t>6033.KL</t>
  </si>
  <si>
    <t>Nestle Malaysia Bhd</t>
  </si>
  <si>
    <t>4707.KL</t>
  </si>
  <si>
    <t>Hartalega Holdings Bhd</t>
  </si>
  <si>
    <t>5168.KL</t>
  </si>
  <si>
    <t>Sime Darby Plantation Bhd</t>
  </si>
  <si>
    <t>5285.KL</t>
  </si>
  <si>
    <t>MISC Bhd</t>
  </si>
  <si>
    <t>3816.KL</t>
  </si>
  <si>
    <t>PPB Group Bhd</t>
  </si>
  <si>
    <t>4065.KL</t>
  </si>
  <si>
    <t>IOI Corp Bhd</t>
  </si>
  <si>
    <t>1961.KL</t>
  </si>
  <si>
    <t>Kuala Lumpur Kepong Bhd</t>
  </si>
  <si>
    <t>2445.KL</t>
  </si>
  <si>
    <t>Telekom Malaysia Bhd</t>
  </si>
  <si>
    <t>4863.KL</t>
  </si>
  <si>
    <t>RHB Bank Bhd</t>
  </si>
  <si>
    <t>1066.KL</t>
  </si>
  <si>
    <t>Hap Seng Consolidated Bhd</t>
  </si>
  <si>
    <t>3034.KL</t>
  </si>
  <si>
    <t>Hong Leong Financial Group Bhd</t>
  </si>
  <si>
    <t>1082.KL</t>
  </si>
  <si>
    <t>Petronas Dagangan Bhd</t>
  </si>
  <si>
    <t>5681.KL</t>
  </si>
  <si>
    <t>Genting Bhd</t>
  </si>
  <si>
    <t>3182.KL</t>
  </si>
  <si>
    <t>Dialog Group Bhd</t>
  </si>
  <si>
    <t>7277.KL</t>
  </si>
  <si>
    <t>Genting Malaysia Bhd</t>
  </si>
  <si>
    <t>4715.KL</t>
  </si>
  <si>
    <t>Sime Darby Bhd</t>
  </si>
  <si>
    <t>4197.KL</t>
  </si>
  <si>
    <t>Westports Holdings Bhd</t>
  </si>
  <si>
    <t>5246.KL</t>
  </si>
  <si>
    <t>QL Resources Bhd</t>
  </si>
  <si>
    <t>7084.KL</t>
  </si>
  <si>
    <t>KLCC Property Holdings Bhd</t>
  </si>
  <si>
    <t>5235SS.KL</t>
  </si>
  <si>
    <t>Supermax Corp Bhd</t>
  </si>
  <si>
    <t>7106.KL</t>
  </si>
  <si>
    <t>Inari Amertron Bhd</t>
  </si>
  <si>
    <t>0166.KL</t>
  </si>
  <si>
    <t>Kossan Rubber Industries Bhd</t>
  </si>
  <si>
    <t>7153.KL</t>
  </si>
  <si>
    <t>Fraser &amp; Neave Holdings Bhd</t>
  </si>
  <si>
    <t>3689.KL</t>
  </si>
  <si>
    <t>AMMB Holdings Bhd</t>
  </si>
  <si>
    <t>1015.KL</t>
  </si>
  <si>
    <t>Malaysia Airports Holdings Bhd</t>
  </si>
  <si>
    <t>5014.KL</t>
  </si>
  <si>
    <t>Time Dotcom Bhd</t>
  </si>
  <si>
    <t>5031.KL</t>
  </si>
  <si>
    <t>Gamuda Bhd</t>
  </si>
  <si>
    <t>5398.KL</t>
  </si>
  <si>
    <t>Bimb Holdings Bhd</t>
  </si>
  <si>
    <t>5258.KL</t>
  </si>
  <si>
    <t>Sunway Bhd</t>
  </si>
  <si>
    <t>5211.KL</t>
  </si>
  <si>
    <t>Batu Kawan Bhd</t>
  </si>
  <si>
    <t>1899.KL</t>
  </si>
  <si>
    <t>YTL Corp Bhd</t>
  </si>
  <si>
    <t>4677.KL</t>
  </si>
  <si>
    <t>Malaysian Pacific Industries Bhd</t>
  </si>
  <si>
    <t>3867.KL</t>
  </si>
  <si>
    <t>Genting Plantations Bhd</t>
  </si>
  <si>
    <t>2291.KL</t>
  </si>
  <si>
    <t>Vitrox Corp Bhd</t>
  </si>
  <si>
    <t>0097.KL</t>
  </si>
  <si>
    <t>Heineken Malaysia Bhd</t>
  </si>
  <si>
    <t>3255.KL</t>
  </si>
  <si>
    <t>IOI Properties Group Bhd</t>
  </si>
  <si>
    <t>5249.KL</t>
  </si>
  <si>
    <t>MY E.G.Services Bhd</t>
  </si>
  <si>
    <t>0138.KL</t>
  </si>
  <si>
    <t>Lotte Chemical Titan Holdings Bhd</t>
  </si>
  <si>
    <t>5284.KL</t>
  </si>
  <si>
    <t>Greatech Technology Bhd</t>
  </si>
  <si>
    <t>0208.KL</t>
  </si>
  <si>
    <t>Carlsberg Brewery Malaysia Bhd</t>
  </si>
  <si>
    <t>2836.KL</t>
  </si>
  <si>
    <t>Bursa Malaysia Bhd</t>
  </si>
  <si>
    <t>1818.KL</t>
  </si>
  <si>
    <t>IJM Corp Bhd</t>
  </si>
  <si>
    <t>3336.KL</t>
  </si>
  <si>
    <t>Scientex Bhd</t>
  </si>
  <si>
    <t>4731.KL</t>
  </si>
  <si>
    <t>Serba Dinamik Holdings Bhd</t>
  </si>
  <si>
    <t>5279.KL</t>
  </si>
  <si>
    <t>UWC Bhd</t>
  </si>
  <si>
    <t>5292.KL</t>
  </si>
  <si>
    <t>IGB Real Estate Investment Trust</t>
  </si>
  <si>
    <t>5227.KL</t>
  </si>
  <si>
    <t>United Plantation Berhad</t>
  </si>
  <si>
    <t>2089.KL</t>
  </si>
  <si>
    <t>YTL Power International Bhd</t>
  </si>
  <si>
    <t>6742.KL</t>
  </si>
  <si>
    <t>Unisem (M) Bhd</t>
  </si>
  <si>
    <t>5005.KL</t>
  </si>
  <si>
    <t>Astro Malaysia Holdings Bhd</t>
  </si>
  <si>
    <t>6399.KL</t>
  </si>
  <si>
    <t>LPI Capital Bhd</t>
  </si>
  <si>
    <t>8621.KL</t>
  </si>
  <si>
    <t>Yinson Holdings Bhd</t>
  </si>
  <si>
    <t>7293.KL</t>
  </si>
  <si>
    <t>D&amp;O Green Technologies Bhd</t>
  </si>
  <si>
    <t>7204.KL</t>
  </si>
  <si>
    <t>FGV Holdings Bhd</t>
  </si>
  <si>
    <t>5222.KL</t>
  </si>
  <si>
    <t>Sunway Real Estate Investment Trust</t>
  </si>
  <si>
    <t>5176.KL</t>
  </si>
  <si>
    <t>Frontken Corp Bhd</t>
  </si>
  <si>
    <t>0128.KL</t>
  </si>
  <si>
    <t>V.S Industry Bhd</t>
  </si>
  <si>
    <t>6963.KL</t>
  </si>
  <si>
    <t>British American Tobacco Malaysia Bhd</t>
  </si>
  <si>
    <t>4162.KL</t>
  </si>
  <si>
    <t>Malaysia Building Society Bhd</t>
  </si>
  <si>
    <t>1171.KL</t>
  </si>
  <si>
    <t>Kpj Healthcare Bhd</t>
  </si>
  <si>
    <t>5878.KL</t>
  </si>
  <si>
    <t>S P Setia Bhd</t>
  </si>
  <si>
    <t>8664.KL</t>
  </si>
  <si>
    <t>Sime Darby Property Bhd</t>
  </si>
  <si>
    <t>5288.KL</t>
  </si>
  <si>
    <t>Alliance Bank Malaysia Bhd</t>
  </si>
  <si>
    <t>2488.KL</t>
  </si>
  <si>
    <t>Pavilion Real Estate Investment Trust</t>
  </si>
  <si>
    <t>5212.KL</t>
  </si>
  <si>
    <t>Malakoff Corp Bhd</t>
  </si>
  <si>
    <t>5264.KL</t>
  </si>
  <si>
    <t>Uoa Development Bhd</t>
  </si>
  <si>
    <t>5200.KL</t>
  </si>
  <si>
    <t>Syarikat Takaful Malaysia Keluarga Bhd</t>
  </si>
  <si>
    <t>6139.KL</t>
  </si>
  <si>
    <t>UMW Holdings Bhd</t>
  </si>
  <si>
    <t>4588.KL</t>
  </si>
  <si>
    <t>Affin Bank Bhd</t>
  </si>
  <si>
    <t>5185.KL</t>
  </si>
  <si>
    <t>DRB-Hicom Bhd</t>
  </si>
  <si>
    <t>1619.KL</t>
  </si>
  <si>
    <t>MMC Corp Bhd</t>
  </si>
  <si>
    <t>2194.KL</t>
  </si>
  <si>
    <t>Gas Malaysia Bhd</t>
  </si>
  <si>
    <t>5209.KL</t>
  </si>
  <si>
    <t>Mega First Corp Bhd</t>
  </si>
  <si>
    <t>3069.KL</t>
  </si>
  <si>
    <t>Pentamaster Corp Bhd</t>
  </si>
  <si>
    <t>7160.KL</t>
  </si>
  <si>
    <t>Oriental Holdings Bhd</t>
  </si>
  <si>
    <t>4006.KL</t>
  </si>
  <si>
    <t>AirAsia Group Bhd</t>
  </si>
  <si>
    <t>5099.KL</t>
  </si>
  <si>
    <t>AEON Credit Service (M) Bhd</t>
  </si>
  <si>
    <t>5139.KL</t>
  </si>
  <si>
    <t>Hong Leong Industries Bhd</t>
  </si>
  <si>
    <t>3301.KL</t>
  </si>
  <si>
    <t>ATA IMS Bhd</t>
  </si>
  <si>
    <t>8176.KL</t>
  </si>
  <si>
    <t>Magnum Bhd</t>
  </si>
  <si>
    <t>3859.KL</t>
  </si>
  <si>
    <t>Guan Chong Bhd</t>
  </si>
  <si>
    <t>5102.KL</t>
  </si>
  <si>
    <t>Axis Real Estate Investment Trust</t>
  </si>
  <si>
    <t>5106.KL</t>
  </si>
  <si>
    <t>Leong Hup International Bhd</t>
  </si>
  <si>
    <t>6633.KL</t>
  </si>
  <si>
    <t>Malayan Cement Bhd</t>
  </si>
  <si>
    <t>3794.KL</t>
  </si>
  <si>
    <t>Berjaya Sports Toto Bhd</t>
  </si>
  <si>
    <t>1562.KL</t>
  </si>
  <si>
    <t>Bumi Armada Bhd</t>
  </si>
  <si>
    <t>5210.KL</t>
  </si>
  <si>
    <t>MI Technovation Bhd</t>
  </si>
  <si>
    <t>5286.KL</t>
  </si>
  <si>
    <t>IGB Bhd</t>
  </si>
  <si>
    <t>5606.KL</t>
  </si>
  <si>
    <t>Allianz Malaysia Bhd</t>
  </si>
  <si>
    <t>1163.KL</t>
  </si>
  <si>
    <t>SKP Resources Bhd</t>
  </si>
  <si>
    <t>7155.KL</t>
  </si>
  <si>
    <t>Mah Sing Group Bhd</t>
  </si>
  <si>
    <t>8583.KL</t>
  </si>
  <si>
    <t>Dufu Technology Corp Bhd</t>
  </si>
  <si>
    <t>7233.KL</t>
  </si>
  <si>
    <t>Sarawak Oil Palms Bhd</t>
  </si>
  <si>
    <t>5126.KL</t>
  </si>
  <si>
    <t>Dutch Lady Milk Industries Bhd</t>
  </si>
  <si>
    <t>3026.KL</t>
  </si>
  <si>
    <t>Euro Holdings Bhd</t>
  </si>
  <si>
    <t>7208.KL</t>
  </si>
  <si>
    <t>Duopharma Biotech Bhd</t>
  </si>
  <si>
    <t>7148.KL</t>
  </si>
  <si>
    <t>Sunway Construction Group Bhd</t>
  </si>
  <si>
    <t>5263.KL</t>
  </si>
  <si>
    <t>UEM Sunrise Bhd</t>
  </si>
  <si>
    <t>5148.KL</t>
  </si>
  <si>
    <t>Sapura Energy Bhd</t>
  </si>
  <si>
    <t>5218.KL</t>
  </si>
  <si>
    <t>GDEX Bhd</t>
  </si>
  <si>
    <t>0078.KL</t>
  </si>
  <si>
    <t>GHL Systems Bhd</t>
  </si>
  <si>
    <t>0021.KL</t>
  </si>
  <si>
    <t>Malaysian Resources Corp Bhd</t>
  </si>
  <si>
    <t>1651.KL</t>
  </si>
  <si>
    <t>Lingkaran Trans Kota Holdings Bhd</t>
  </si>
  <si>
    <t>6645.KL</t>
  </si>
  <si>
    <t>Bintulu Port Holdings Bhd</t>
  </si>
  <si>
    <t>5032.KL</t>
  </si>
  <si>
    <t>Panasonic Manufacturing Malaysia Bhd</t>
  </si>
  <si>
    <t>3719.KL</t>
  </si>
  <si>
    <t>Padini Holdings Bhd</t>
  </si>
  <si>
    <t>7052.KL</t>
  </si>
  <si>
    <t>Dagang NeXchange Bhd</t>
  </si>
  <si>
    <t>4456.KL</t>
  </si>
  <si>
    <t>OSK Holdings Bhd</t>
  </si>
  <si>
    <t>5053.KL</t>
  </si>
  <si>
    <t>Eco World Development Group Bhd</t>
  </si>
  <si>
    <t>8206.KL</t>
  </si>
  <si>
    <t>Aeon Co (M) Bhd</t>
  </si>
  <si>
    <t>6599.KL</t>
  </si>
  <si>
    <t>Far East Holdings Bhd</t>
  </si>
  <si>
    <t>5029.KL</t>
  </si>
  <si>
    <t>Cahya Mata Sarawak Bhd</t>
  </si>
  <si>
    <t>2852.KL</t>
  </si>
  <si>
    <t>IJM Plantations Bhd</t>
  </si>
  <si>
    <t>2216.KL</t>
  </si>
  <si>
    <t>Hengyuan Refining Co Bhd</t>
  </si>
  <si>
    <t>4324.KL</t>
  </si>
  <si>
    <t>Taliworks Corp Bhd</t>
  </si>
  <si>
    <t>8524.KL</t>
  </si>
  <si>
    <t>Matrix Concepts Holdings Bhd</t>
  </si>
  <si>
    <t>5236.KL</t>
  </si>
  <si>
    <t>Hong Seng Consolidated Bhd</t>
  </si>
  <si>
    <t>0041.KL</t>
  </si>
  <si>
    <t>PT Bank Central Asia Tbk</t>
  </si>
  <si>
    <t>BBCA.JK</t>
  </si>
  <si>
    <t>Bank Rakyat Indonesia (Persero) Tbk</t>
  </si>
  <si>
    <t>BBRI.JK</t>
  </si>
  <si>
    <t>PT Telkom Indonesia (Persero) Tbk</t>
  </si>
  <si>
    <t>TLKM.JK</t>
  </si>
  <si>
    <t>PT Bank Mandiri (Persero) Tbk</t>
  </si>
  <si>
    <t>BMRI.JK</t>
  </si>
  <si>
    <t>PT Unilever Indonesia Tbk</t>
  </si>
  <si>
    <t>UNVR.JK</t>
  </si>
  <si>
    <t>PT Astra International Tbk</t>
  </si>
  <si>
    <t>ASII.JK</t>
  </si>
  <si>
    <t>PT Bank Jago Tbk</t>
  </si>
  <si>
    <t>ARTO.JK</t>
  </si>
  <si>
    <t>Hanjaya Mandala Sampoerna Tbk</t>
  </si>
  <si>
    <t>HMSP.JK</t>
  </si>
  <si>
    <t>PT Elang Mahkota Teknologi Tbk</t>
  </si>
  <si>
    <t>EMTK.JK</t>
  </si>
  <si>
    <t>PT Chandra Asri Petrochemical Tbk</t>
  </si>
  <si>
    <t>TPIA.JK</t>
  </si>
  <si>
    <t>PT Charoen Pokphand Indonesia Tbk</t>
  </si>
  <si>
    <t>CPIN.JK</t>
  </si>
  <si>
    <t>Bank Negara Indonesia (Persero) Tbk</t>
  </si>
  <si>
    <t>BBNI.JK</t>
  </si>
  <si>
    <t>PT Indofood CBP Sukses Makmur Tbk</t>
  </si>
  <si>
    <t>ICBP.JK</t>
  </si>
  <si>
    <t>Barito Pacific Tbk</t>
  </si>
  <si>
    <t>BRPT.JK</t>
  </si>
  <si>
    <t>United Tractors Tbk</t>
  </si>
  <si>
    <t>UNTR.JK</t>
  </si>
  <si>
    <t>PT Bank Syariah Indonesia Tbk</t>
  </si>
  <si>
    <t>BRIS.JK</t>
  </si>
  <si>
    <t>PT Sinar Mas Multiartha Tbk</t>
  </si>
  <si>
    <t>SMMA.JK</t>
  </si>
  <si>
    <t>PT Kalbe Farma Tbk</t>
  </si>
  <si>
    <t>KLBF.JK</t>
  </si>
  <si>
    <t>Perusahaan Rokok Tjap Gudang Garam Tbk</t>
  </si>
  <si>
    <t>GGRM.JK</t>
  </si>
  <si>
    <t>PT Merdeka Copper Gold Tbk</t>
  </si>
  <si>
    <t>MDKA.JK</t>
  </si>
  <si>
    <t>PT Aneka Tambang (Persero) Tbk</t>
  </si>
  <si>
    <t>ANTM.JK</t>
  </si>
  <si>
    <t>Bank Mega Tbk</t>
  </si>
  <si>
    <t>MEGA.JK</t>
  </si>
  <si>
    <t>PT Sarana Menara Nusantara Tbk</t>
  </si>
  <si>
    <t>TOWR.JK</t>
  </si>
  <si>
    <t>PT Mayora Indah Tbk</t>
  </si>
  <si>
    <t>MYOR.JK</t>
  </si>
  <si>
    <t>Bank Permata Tbk</t>
  </si>
  <si>
    <t>BNLI.JK</t>
  </si>
  <si>
    <t>PT Semen Indonesia (Persero) Tbk</t>
  </si>
  <si>
    <t>SMGR.JK</t>
  </si>
  <si>
    <t>PT Indofood Sukses Makmur Tbk</t>
  </si>
  <si>
    <t>INDF.JK</t>
  </si>
  <si>
    <t>PT Tower Bersama Infrastructure Tbk</t>
  </si>
  <si>
    <t>TBIG.JK</t>
  </si>
  <si>
    <t>PT Bayan Resources Tbk</t>
  </si>
  <si>
    <t>BYAN.JK</t>
  </si>
  <si>
    <t>PT Indoritel Makmur Internasional Tbk</t>
  </si>
  <si>
    <t>DNET.JK</t>
  </si>
  <si>
    <t>PT Vale Indonesia Tbk</t>
  </si>
  <si>
    <t>INCO.JK</t>
  </si>
  <si>
    <t>PT Indah Kiat Pulp &amp; Paper Corp Tbk</t>
  </si>
  <si>
    <t>INKP.JK</t>
  </si>
  <si>
    <t>Indocement Tunggal Prakarsa Tbk</t>
  </si>
  <si>
    <t>INTP.JK</t>
  </si>
  <si>
    <t>PT Transcoal Pacific Tbk</t>
  </si>
  <si>
    <t>TCPI.JK</t>
  </si>
  <si>
    <t>Sumber Alfaria Trijaya Tbk</t>
  </si>
  <si>
    <t>AMRT.JK</t>
  </si>
  <si>
    <t>PT Adaro Energy Tbk</t>
  </si>
  <si>
    <t>ADRO.JK</t>
  </si>
  <si>
    <t>PT Mitra Keluarga Karyasehat Tbk</t>
  </si>
  <si>
    <t>MIKA.JK</t>
  </si>
  <si>
    <t>PT Indosat Tbk</t>
  </si>
  <si>
    <t>ISAT.JK</t>
  </si>
  <si>
    <t>PT Bank Maybank Indonesia Tbk</t>
  </si>
  <si>
    <t>BNII.JK</t>
  </si>
  <si>
    <t>PT Jasa Marga (Persero) Tbk</t>
  </si>
  <si>
    <t>JSMR.JK</t>
  </si>
  <si>
    <t>Pabrik Kertas Tjiwi Kimia Tbk</t>
  </si>
  <si>
    <t>TKIM.JK</t>
  </si>
  <si>
    <t>PT Perusahaan Gas Negara Tbk</t>
  </si>
  <si>
    <t>PGAS.JK</t>
  </si>
  <si>
    <t>PT Ace Hardware Indonesia Tbk</t>
  </si>
  <si>
    <t>ACES.JK</t>
  </si>
  <si>
    <t>PT XL Axiata TBK</t>
  </si>
  <si>
    <t>EXCL.JK</t>
  </si>
  <si>
    <t>PT Bukit Asam Tbk</t>
  </si>
  <si>
    <t>PTBA.JK</t>
  </si>
  <si>
    <t>PT Metropolitan Kentjana Tbk</t>
  </si>
  <si>
    <t>MKPI.JK</t>
  </si>
  <si>
    <t>PT Bank CIMB Niaga Tbk</t>
  </si>
  <si>
    <t>BNGA.JK</t>
  </si>
  <si>
    <t>Pakuwon Jati Tbk</t>
  </si>
  <si>
    <t>PWON.JK</t>
  </si>
  <si>
    <t>PT Smartfren Telecom Tbk</t>
  </si>
  <si>
    <t>FREN.JK</t>
  </si>
  <si>
    <t>PT Bumi Serpong Damai Tbk</t>
  </si>
  <si>
    <t>BSDE.JK</t>
  </si>
  <si>
    <t>Bank Danamon Indonesia Tbk</t>
  </si>
  <si>
    <t>BDMN.JK</t>
  </si>
  <si>
    <t>PT Industri Jamu dan Farmasi Sido Muncul Tbk</t>
  </si>
  <si>
    <t>SIDO.JK</t>
  </si>
  <si>
    <t>PT Bank BTPN Tbk</t>
  </si>
  <si>
    <t>BTPN.JK</t>
  </si>
  <si>
    <t>PT Golden Energy Mines Tbk</t>
  </si>
  <si>
    <t>GEMS.JK</t>
  </si>
  <si>
    <t>Bank Mayapada Internasional Tbk</t>
  </si>
  <si>
    <t>MAYA.JK</t>
  </si>
  <si>
    <t>Bank Pan Indonesia Tbk</t>
  </si>
  <si>
    <t>PNBN.JK</t>
  </si>
  <si>
    <t>PT Capital Financial Indonesia Tbk</t>
  </si>
  <si>
    <t>CASA.JK</t>
  </si>
  <si>
    <t>PT Bank BTPN Syariah Tbk</t>
  </si>
  <si>
    <t>BTPS.JK</t>
  </si>
  <si>
    <t>Surya Citra Media Tbk</t>
  </si>
  <si>
    <t>SCMA.JK</t>
  </si>
  <si>
    <t>Ciputra Development Tbk</t>
  </si>
  <si>
    <t>CTRA.JK</t>
  </si>
  <si>
    <t>PT Gaya Abadi Sempurna Tbk</t>
  </si>
  <si>
    <t>SLIS.JK</t>
  </si>
  <si>
    <t>JAPFA Comfeed Indonesia Tbk</t>
  </si>
  <si>
    <t>JPFA.JK</t>
  </si>
  <si>
    <t>PT Bank Rakyat Indonesia Agroniaga Tbk</t>
  </si>
  <si>
    <t>AGRO.JK</t>
  </si>
  <si>
    <t>Bank OCBC NISP Tbk</t>
  </si>
  <si>
    <t>NISP.JK</t>
  </si>
  <si>
    <t>Multi Bintang IndonesiaÂ Â Tbk</t>
  </si>
  <si>
    <t>MLBI.JK</t>
  </si>
  <si>
    <t>Medco Energi Internasional Tbk</t>
  </si>
  <si>
    <t>MEDC.JK</t>
  </si>
  <si>
    <t>Astra Agro Lestari Tbk</t>
  </si>
  <si>
    <t>AALI.JK</t>
  </si>
  <si>
    <t>PT Bank Tabungan Negara (Persero) Tbk</t>
  </si>
  <si>
    <t>BBTN.JK</t>
  </si>
  <si>
    <t>PT Ultrajaya Milk Industry &amp; Trading Co Tbk</t>
  </si>
  <si>
    <t>ULTJ.JK</t>
  </si>
  <si>
    <t>PT Saratoga Investama Sedaya Tbk</t>
  </si>
  <si>
    <t>SRTG.JK</t>
  </si>
  <si>
    <t>PT Pollux Properti Indonesia Tbk</t>
  </si>
  <si>
    <t>POLL.JK</t>
  </si>
  <si>
    <t>Indo Tambangraya Megah Tbk</t>
  </si>
  <si>
    <t>ITMG.JK</t>
  </si>
  <si>
    <t>PT Waskita Karya (Persero) Tbk</t>
  </si>
  <si>
    <t>WSKT.JK</t>
  </si>
  <si>
    <t>PT Siloam International Hospitals Tbk</t>
  </si>
  <si>
    <t>SILO.JK</t>
  </si>
  <si>
    <t>PT Bank Pembangunan Daerah Jawa Barat Dan Banten T</t>
  </si>
  <si>
    <t>BJBR.JK</t>
  </si>
  <si>
    <t>PT Medikaloka Hermina Tbk</t>
  </si>
  <si>
    <t>HEAL.JK</t>
  </si>
  <si>
    <t>PT Kimia Farma Tbk</t>
  </si>
  <si>
    <t>KAEF.JK</t>
  </si>
  <si>
    <t>PT Bank KB Bukopin Tbk</t>
  </si>
  <si>
    <t>BBKP.JK</t>
  </si>
  <si>
    <t>Summarecon Agung Tbk</t>
  </si>
  <si>
    <t>SMRA.JK</t>
  </si>
  <si>
    <t>PT Solusi Bangun Indonesia Tbk</t>
  </si>
  <si>
    <t>SMCB.JK</t>
  </si>
  <si>
    <t>PT Harum Energy Tbk</t>
  </si>
  <si>
    <t>HRUM.JK</t>
  </si>
  <si>
    <t>Sinar Mas Agro Resources And Technology Tbk</t>
  </si>
  <si>
    <t>SMAR.JK</t>
  </si>
  <si>
    <t>PT AKR Corporindo Tbk</t>
  </si>
  <si>
    <t>AKRA.JK</t>
  </si>
  <si>
    <t>PT Inti Bangun Sejahtera Tbk</t>
  </si>
  <si>
    <t>IBST.JK</t>
  </si>
  <si>
    <t>PT Media Nusantara Citra Tbk</t>
  </si>
  <si>
    <t>MNCN.JK</t>
  </si>
  <si>
    <t>Garudafood Putra Putri Jaya</t>
  </si>
  <si>
    <t>GOOD.JK</t>
  </si>
  <si>
    <t>PT Krakatau Steel (Persero) Tbk</t>
  </si>
  <si>
    <t>KRAS.JK</t>
  </si>
  <si>
    <t>PT Timah Tbk</t>
  </si>
  <si>
    <t>TINS.JK</t>
  </si>
  <si>
    <t>PT Mitra Adiperkasa Tbk</t>
  </si>
  <si>
    <t>MAPI.JK</t>
  </si>
  <si>
    <t>BFI Finance Indonesia Tbk</t>
  </si>
  <si>
    <t>BFIN.JK</t>
  </si>
  <si>
    <t>PT Bank Pembangunan Daerah Jawa Timur Tbk</t>
  </si>
  <si>
    <t>BJTM.JK</t>
  </si>
  <si>
    <t>PT Link Net Tbk</t>
  </si>
  <si>
    <t>LINK.JK</t>
  </si>
  <si>
    <t>Wijaya Karya (Persero) Tbk</t>
  </si>
  <si>
    <t>WIKA.JK</t>
  </si>
  <si>
    <t>PT Lippo Karawaci Tbk</t>
  </si>
  <si>
    <t>LPKR.JK</t>
  </si>
  <si>
    <t>PT Asuransi Jiwa Sinarmas MSIG Tbk</t>
  </si>
  <si>
    <t>LIFE.JK</t>
  </si>
  <si>
    <t>Citra Marga Nusaphala Persada Tbk</t>
  </si>
  <si>
    <t>CMNP.JK</t>
  </si>
  <si>
    <t>PT Cikarang Listrindo Tbk</t>
  </si>
  <si>
    <t>POWR.JK</t>
  </si>
  <si>
    <t>PT Bank Ina Perdana Tbk</t>
  </si>
  <si>
    <t>BINA.JK</t>
  </si>
  <si>
    <t>Cita Mineral Investindo Tbk</t>
  </si>
  <si>
    <t>CITA.JK</t>
  </si>
  <si>
    <t>PT Puradelta Lestari tbk</t>
  </si>
  <si>
    <t>DMAS.JK</t>
  </si>
  <si>
    <t>PT Bank Sinarmas Tbk</t>
  </si>
  <si>
    <t>BSIM.JK</t>
  </si>
  <si>
    <t>PT Bentoel Internasional Investama Tbk</t>
  </si>
  <si>
    <t>RMBA.JK</t>
  </si>
  <si>
    <t>PT Erajaya Swasembada Tbk</t>
  </si>
  <si>
    <t>ERAA.JK</t>
  </si>
  <si>
    <t>Siantar Top Tbk</t>
  </si>
  <si>
    <t>STTP.JK</t>
  </si>
  <si>
    <t>PT Digital Mediatama Maxima Tbk</t>
  </si>
  <si>
    <t>DMMX.JK</t>
  </si>
  <si>
    <t>PT MNC Land Tbk</t>
  </si>
  <si>
    <t>KPIG.JK</t>
  </si>
  <si>
    <t>PT Pacific Strategic Financial Tbk</t>
  </si>
  <si>
    <t>APIC.JK</t>
  </si>
  <si>
    <t>PT MNC Vision Networks Tbk</t>
  </si>
  <si>
    <t>IPTV.JK</t>
  </si>
  <si>
    <t>PT Dian Swastatika Sentosa Tbk</t>
  </si>
  <si>
    <t>DSSA.JK</t>
  </si>
  <si>
    <t>PT Nippon Indosari Corpindo Tbk</t>
  </si>
  <si>
    <t>ROTI.JK</t>
  </si>
  <si>
    <t>Indonesian Paradise Property Tbk</t>
  </si>
  <si>
    <t>INPP.JK</t>
  </si>
  <si>
    <t>PT Impack Pratama Industri Tbk</t>
  </si>
  <si>
    <t>IMPC.JK</t>
  </si>
  <si>
    <t>PT Sawit Sumbermas Sarana Tbk</t>
  </si>
  <si>
    <t>SSMS.JK</t>
  </si>
  <si>
    <t>PT Solusi Tunas Pratama Tbk</t>
  </si>
  <si>
    <t>SUPR.JK</t>
  </si>
  <si>
    <t>PT PP London Sumatra Indonesia Tbk</t>
  </si>
  <si>
    <t>LSIP.JK</t>
  </si>
  <si>
    <t>PT Salim Ivomas Pratama Tbk</t>
  </si>
  <si>
    <t>SIMP.JK</t>
  </si>
  <si>
    <t>PT Adira Dinamika Multi Finance Tbk</t>
  </si>
  <si>
    <t>ADMF.JK</t>
  </si>
  <si>
    <t>Matahari Putra Prima Tbk</t>
  </si>
  <si>
    <t>MPPA.JK</t>
  </si>
  <si>
    <t>PT Bank Maspion Indonesia Tbk</t>
  </si>
  <si>
    <t>BMAS.JK</t>
  </si>
  <si>
    <t>Tigaraksa Satria Tbk</t>
  </si>
  <si>
    <t>TGKA.JK</t>
  </si>
  <si>
    <t>PT Centratama Telekomunikasi Indonesia Tbk</t>
  </si>
  <si>
    <t>CENT.JK</t>
  </si>
  <si>
    <t>Hero Supermarket Tbk</t>
  </si>
  <si>
    <t>HERO.JK</t>
  </si>
  <si>
    <t>PT Adi Sarana Armada Tbk</t>
  </si>
  <si>
    <t>ASSA.JK</t>
  </si>
  <si>
    <t>Jaya Real Property Tbk</t>
  </si>
  <si>
    <t>JRPT.JK</t>
  </si>
  <si>
    <t>PT Garuda Indonesia (Persero) Tbk</t>
  </si>
  <si>
    <t>GIAA.JK</t>
  </si>
  <si>
    <t>PT Bumi Resources Minerals Tbk</t>
  </si>
  <si>
    <t>BRMS.JK</t>
  </si>
  <si>
    <t>Multipolar Tbk</t>
  </si>
  <si>
    <t>MLPL.JK</t>
  </si>
  <si>
    <t>PT Semen Baturaja (Persero) Tbk</t>
  </si>
  <si>
    <t>SMBR.JK</t>
  </si>
  <si>
    <t>Selamat Sempurna Tbk</t>
  </si>
  <si>
    <t>SMSM.JK</t>
  </si>
  <si>
    <t>PT PP (Persero) Tbk</t>
  </si>
  <si>
    <t>PTPP.JK</t>
  </si>
  <si>
    <t>PT Enseval Putera Megatrading Tbk</t>
  </si>
  <si>
    <t>EPMT.JK</t>
  </si>
  <si>
    <t>Tempo Scan Pacific Tbk</t>
  </si>
  <si>
    <t>TSPC.JK</t>
  </si>
  <si>
    <t>Indofarma (Persero) Tbk</t>
  </si>
  <si>
    <t>INAF.JK</t>
  </si>
  <si>
    <t>PT Duta Pertiwi Tbk</t>
  </si>
  <si>
    <t>DUTI.JK</t>
  </si>
  <si>
    <t>PT Indika Energy Tbk</t>
  </si>
  <si>
    <t>INDY.JK</t>
  </si>
  <si>
    <t>Tunas Ridean Tbk</t>
  </si>
  <si>
    <t>TURI.JK</t>
  </si>
  <si>
    <t>PT MNC Sky Vision Tbk</t>
  </si>
  <si>
    <t>MSKY.JK</t>
  </si>
  <si>
    <t>PT MAP Aktif Adiperkasa Tbk</t>
  </si>
  <si>
    <t>MAPA.JK</t>
  </si>
  <si>
    <t>PT Maha Properti Indonesia Tbk</t>
  </si>
  <si>
    <t>MPRO.JK</t>
  </si>
  <si>
    <t>PT Sarana Meditama Metropolitan Tbk</t>
  </si>
  <si>
    <t>SAME.JK</t>
  </si>
  <si>
    <t>PT Asuransi Maximus Graha Persada Tbk</t>
  </si>
  <si>
    <t>ASMI.JK</t>
  </si>
  <si>
    <t>PT Panin Financial Tbk</t>
  </si>
  <si>
    <t>PNLF.JK</t>
  </si>
  <si>
    <t>PT PP Properti Tbk</t>
  </si>
  <si>
    <t>PPRO.JK</t>
  </si>
  <si>
    <t>PT Midi Utama Indonesia Tbk</t>
  </si>
  <si>
    <t>MIDI.JK</t>
  </si>
  <si>
    <t>PT Bank Mestika Dharma Tbk</t>
  </si>
  <si>
    <t>BBMD.JK</t>
  </si>
  <si>
    <t>Astra Otoparts Tbk</t>
  </si>
  <si>
    <t>AUTO.JK</t>
  </si>
  <si>
    <t>PT Bank Harda International Tbk</t>
  </si>
  <si>
    <t>BBHI.JK</t>
  </si>
  <si>
    <t>PT Dharma Satya Nusantara Tbk</t>
  </si>
  <si>
    <t>DSNG.JK</t>
  </si>
  <si>
    <t>PT Surya Esa Perkasa Tbk</t>
  </si>
  <si>
    <t>ESSA.JK</t>
  </si>
  <si>
    <t>PT M Cash Integrasi Tbk</t>
  </si>
  <si>
    <t>MCAS.JK</t>
  </si>
  <si>
    <t>PT Sariguna Primatirta Tbk</t>
  </si>
  <si>
    <t>CLEO.JK</t>
  </si>
  <si>
    <t>PT MNC Kapital Indonesia Tbk</t>
  </si>
  <si>
    <t>BCAP.JK</t>
  </si>
  <si>
    <t>PT Arwana Citramulia Tbk</t>
  </si>
  <si>
    <t>ARNA.JK</t>
  </si>
  <si>
    <t>PT J Resources Asia Pasifik Tbk</t>
  </si>
  <si>
    <t>PSAB.JK</t>
  </si>
  <si>
    <t>PT Bank China Construction Bank Indonesia Tbk</t>
  </si>
  <si>
    <t>MCOR.JK</t>
  </si>
  <si>
    <t>PT Bintang Oto Global Tbk</t>
  </si>
  <si>
    <t>BOGA.JK</t>
  </si>
  <si>
    <t>PT Gunung Raja Paksi Tbk</t>
  </si>
  <si>
    <t>GGRP.JK</t>
  </si>
  <si>
    <t>PT Bank IBK Indonesia Tbk</t>
  </si>
  <si>
    <t>AGRS.JK</t>
  </si>
  <si>
    <t>PT Integra Indocabinet Tbk</t>
  </si>
  <si>
    <t>WOOD.JK</t>
  </si>
  <si>
    <t>PT Telefast Indonesia Tbk</t>
  </si>
  <si>
    <t>TFAS.JK</t>
  </si>
  <si>
    <t>PT Wilton Makmur Indonesia Tbk</t>
  </si>
  <si>
    <t>SQMI.JK</t>
  </si>
  <si>
    <t>PT Bank Panin Dubai Syariah Tbk</t>
  </si>
  <si>
    <t>PNBS.JK</t>
  </si>
  <si>
    <t>PT Matahari Department Store Tbk</t>
  </si>
  <si>
    <t>LPPF.JK</t>
  </si>
  <si>
    <t>Sentul City Tbk</t>
  </si>
  <si>
    <t>BKSL.JK</t>
  </si>
  <si>
    <t>Tunas Baru Lampung Tbk</t>
  </si>
  <si>
    <t>TBLA.JK</t>
  </si>
  <si>
    <t>PT Baramulti Suksessarana Tbk</t>
  </si>
  <si>
    <t>BSSR.JK</t>
  </si>
  <si>
    <t>PT Bank Woori Saudara Indonesia 1906 Tbk</t>
  </si>
  <si>
    <t>SDRA.JK</t>
  </si>
  <si>
    <t>PT Ramayana Lestari Sentosa Tbk</t>
  </si>
  <si>
    <t>RALS.JK</t>
  </si>
  <si>
    <t>PT Global Mediacom Tbk</t>
  </si>
  <si>
    <t>BMTR.JK</t>
  </si>
  <si>
    <t>Asuransi Bina Dana Arta Tbk</t>
  </si>
  <si>
    <t>ABDA.JK</t>
  </si>
  <si>
    <t>PT Jaya Sukses Makmur Sentosa Tbk</t>
  </si>
  <si>
    <t>RISE.JK</t>
  </si>
  <si>
    <t>PT Waskita Beton Precast Tbk</t>
  </si>
  <si>
    <t>WSBP.JK</t>
  </si>
  <si>
    <t>ABG.JO</t>
  </si>
  <si>
    <t>ABG.JSE</t>
  </si>
  <si>
    <t>AGL.JO</t>
  </si>
  <si>
    <t>AGL.JSE</t>
  </si>
  <si>
    <t>AMS.JO</t>
  </si>
  <si>
    <t>AMS.JSE</t>
  </si>
  <si>
    <t>ANG.JO</t>
  </si>
  <si>
    <t>ANG.JSE</t>
  </si>
  <si>
    <t>APN.JO</t>
  </si>
  <si>
    <t>APN.JSE</t>
  </si>
  <si>
    <t>ARI.JO</t>
  </si>
  <si>
    <t>ARI.JSE</t>
  </si>
  <si>
    <t>AVI.JO</t>
  </si>
  <si>
    <t>AVI.JSE</t>
  </si>
  <si>
    <t>BID.JO</t>
  </si>
  <si>
    <t>BID.JSE</t>
  </si>
  <si>
    <t>BTI.JO</t>
  </si>
  <si>
    <t>BTI.JSE</t>
  </si>
  <si>
    <t>BVT.JO</t>
  </si>
  <si>
    <t>BVT.JSE</t>
  </si>
  <si>
    <t>CLS.JO</t>
  </si>
  <si>
    <t>CLS.JSE</t>
  </si>
  <si>
    <t>CPI.JO</t>
  </si>
  <si>
    <t>CPI.JSE</t>
  </si>
  <si>
    <t>DRD.JO</t>
  </si>
  <si>
    <t>DRD.JSE</t>
  </si>
  <si>
    <t>DSY.JO</t>
  </si>
  <si>
    <t>DSY.JSE</t>
  </si>
  <si>
    <t>EXX.JO</t>
  </si>
  <si>
    <t>EXX.JSE</t>
  </si>
  <si>
    <t>FFB.JO</t>
  </si>
  <si>
    <t>FFB.JSE</t>
  </si>
  <si>
    <t>FSR.JO</t>
  </si>
  <si>
    <t>FSR.JSE</t>
  </si>
  <si>
    <t>GLN.JO</t>
  </si>
  <si>
    <t>GLN.JSE</t>
  </si>
  <si>
    <t>GML.JO</t>
  </si>
  <si>
    <t>GML.JSE</t>
  </si>
  <si>
    <t>GRT.JO</t>
  </si>
  <si>
    <t>GRT.JSE</t>
  </si>
  <si>
    <t>IMP.JO</t>
  </si>
  <si>
    <t>IMP.JSE</t>
  </si>
  <si>
    <t>INL.JO</t>
  </si>
  <si>
    <t>INL.JSE</t>
  </si>
  <si>
    <t>IPL.JO</t>
  </si>
  <si>
    <t>IPL.JSE</t>
  </si>
  <si>
    <t>KIO.JO</t>
  </si>
  <si>
    <t>KIO.JSE</t>
  </si>
  <si>
    <t>LHC.JO</t>
  </si>
  <si>
    <t>LHC.JSE</t>
  </si>
  <si>
    <t>MCG.JO</t>
  </si>
  <si>
    <t>MCG.JSE</t>
  </si>
  <si>
    <t>MDI.JO</t>
  </si>
  <si>
    <t>MDI.JSE</t>
  </si>
  <si>
    <t>MRP.JO</t>
  </si>
  <si>
    <t>MRP.JSE</t>
  </si>
  <si>
    <t>MTN.JO</t>
  </si>
  <si>
    <t>MTN.JSE</t>
  </si>
  <si>
    <t>NED.JO</t>
  </si>
  <si>
    <t>NED.JSE</t>
  </si>
  <si>
    <t>NHM.JO</t>
  </si>
  <si>
    <t>NHM.JSE</t>
  </si>
  <si>
    <t>NPN.JO</t>
  </si>
  <si>
    <t>NPN.JSE</t>
  </si>
  <si>
    <t>NRP.JO</t>
  </si>
  <si>
    <t>NRP.JSE</t>
  </si>
  <si>
    <t>NTC.JO</t>
  </si>
  <si>
    <t>NTC.JSE</t>
  </si>
  <si>
    <t>NY1.JO</t>
  </si>
  <si>
    <t>NY1.JSE</t>
  </si>
  <si>
    <t>OAO.JO</t>
  </si>
  <si>
    <t>OAO.JSE</t>
  </si>
  <si>
    <t>OMU.JO</t>
  </si>
  <si>
    <t>OMU.JSE</t>
  </si>
  <si>
    <t>PPH.JO</t>
  </si>
  <si>
    <t>PPH.JSE</t>
  </si>
  <si>
    <t>PSG.JO</t>
  </si>
  <si>
    <t>PSG.JSE</t>
  </si>
  <si>
    <t>RDF.JO</t>
  </si>
  <si>
    <t>RDF.JSE</t>
  </si>
  <si>
    <t>REM.JO</t>
  </si>
  <si>
    <t>REM.JSE</t>
  </si>
  <si>
    <t>RES.JO</t>
  </si>
  <si>
    <t>RES.JSE</t>
  </si>
  <si>
    <t>RMH.JO</t>
  </si>
  <si>
    <t>RMH.JSE</t>
  </si>
  <si>
    <t>RMI.JO</t>
  </si>
  <si>
    <t>RMI.JSE</t>
  </si>
  <si>
    <t>SAP.JO</t>
  </si>
  <si>
    <t>SAP.JSE</t>
  </si>
  <si>
    <t>SBK.JO</t>
  </si>
  <si>
    <t>SBK.JSE</t>
  </si>
  <si>
    <t>SHP.JO</t>
  </si>
  <si>
    <t>SHP.JSE</t>
  </si>
  <si>
    <t>SLM.JO</t>
  </si>
  <si>
    <t>SLM.JSE</t>
  </si>
  <si>
    <t>SOL.JO</t>
  </si>
  <si>
    <t>SOL.JSE</t>
  </si>
  <si>
    <t>SSW.JO</t>
  </si>
  <si>
    <t>SSW.JSE</t>
  </si>
  <si>
    <t>TBS.JO</t>
  </si>
  <si>
    <t>TBS.JSE</t>
  </si>
  <si>
    <t>TFG.JO</t>
  </si>
  <si>
    <t>TFG.JSE</t>
  </si>
  <si>
    <t>VOD.JO</t>
  </si>
  <si>
    <t>VOD.JSE</t>
  </si>
  <si>
    <t>WHL.JO</t>
  </si>
  <si>
    <t>WHL.JSE</t>
  </si>
  <si>
    <t>POWSZECHNA KASA OSZCZEDNOSCI BANK</t>
  </si>
  <si>
    <t>P9O.F</t>
  </si>
  <si>
    <t>PKO.WSE</t>
  </si>
  <si>
    <t>KGHM POLSKA MIEDZ SA</t>
  </si>
  <si>
    <t>KGHA.F</t>
  </si>
  <si>
    <t>KGH.WSE</t>
  </si>
  <si>
    <t>PZU SA</t>
  </si>
  <si>
    <t>7PZ.F</t>
  </si>
  <si>
    <t>PZU.WSE</t>
  </si>
  <si>
    <t>POLSKI KONCERN NAFTOWY ORLEN SA</t>
  </si>
  <si>
    <t>PKY1.F</t>
  </si>
  <si>
    <t>PKN.WSE</t>
  </si>
  <si>
    <t>ALLEGRO SA</t>
  </si>
  <si>
    <t>AL0.F</t>
  </si>
  <si>
    <t>ALE.WSE</t>
  </si>
  <si>
    <t>LPP SA</t>
  </si>
  <si>
    <t>1RY.F</t>
  </si>
  <si>
    <t>LPP.WSE</t>
  </si>
  <si>
    <t>DINO POLSKA SA</t>
  </si>
  <si>
    <t>5Y2.F</t>
  </si>
  <si>
    <t>DNP.WSE</t>
  </si>
  <si>
    <t>CD PROJEKT SA</t>
  </si>
  <si>
    <t>7CD.F</t>
  </si>
  <si>
    <t>CDR.WSE</t>
  </si>
  <si>
    <t>SANTANDER BANK POLSKA SA</t>
  </si>
  <si>
    <t>BZI.F</t>
  </si>
  <si>
    <t>SPL1.WSE</t>
  </si>
  <si>
    <t>PGE POLSKA GRUPA ENERGETYCZNA SA</t>
  </si>
  <si>
    <t>6PG.F</t>
  </si>
  <si>
    <t>PGE.WSE</t>
  </si>
  <si>
    <t>CYFROWY POLSAT SA</t>
  </si>
  <si>
    <t>CP9.F</t>
  </si>
  <si>
    <t>CPS.WSE</t>
  </si>
  <si>
    <t>KRUK SA</t>
  </si>
  <si>
    <t>83I.F</t>
  </si>
  <si>
    <t>KRU.WSE</t>
  </si>
  <si>
    <t>GRUPA LOTOS SA</t>
  </si>
  <si>
    <t>G17.F</t>
  </si>
  <si>
    <t>LTS.WSE</t>
  </si>
  <si>
    <t>MBANK SA</t>
  </si>
  <si>
    <t>BRU.F</t>
  </si>
  <si>
    <t>MBK.WSE</t>
  </si>
  <si>
    <t>ORANGE POLSKA SA</t>
  </si>
  <si>
    <t>TPA1.F</t>
  </si>
  <si>
    <t>OPL.WSE</t>
  </si>
  <si>
    <t>TAURON POLSKA ENERGIA SA</t>
  </si>
  <si>
    <t>1T5.F</t>
  </si>
  <si>
    <t>TPE.WSE</t>
  </si>
  <si>
    <t>ASSECO POLAND SA</t>
  </si>
  <si>
    <t>SFB1.F</t>
  </si>
  <si>
    <t>ACP.WSE</t>
  </si>
  <si>
    <t>BUDIMEX SA</t>
  </si>
  <si>
    <t>FBF.F</t>
  </si>
  <si>
    <t>BDX.WSE</t>
  </si>
  <si>
    <t>BANK MILLENNIUM SA</t>
  </si>
  <si>
    <t>1HN.F</t>
  </si>
  <si>
    <t>MIL.WSE</t>
  </si>
  <si>
    <t>AMREST HOLDINGS</t>
  </si>
  <si>
    <t>1QT.F</t>
  </si>
  <si>
    <t>EATP.WSE</t>
  </si>
  <si>
    <t>ENEA SA</t>
  </si>
  <si>
    <t>58S.F</t>
  </si>
  <si>
    <t>ENA.WSE</t>
  </si>
  <si>
    <t>JASTRZEBSKA SPOLKA WEGLOWA SA</t>
  </si>
  <si>
    <t>J2S.SG</t>
  </si>
  <si>
    <t>JSW.WSE</t>
  </si>
  <si>
    <t>NEUCA SA</t>
  </si>
  <si>
    <t>7HD.F</t>
  </si>
  <si>
    <t>NEU.WSE</t>
  </si>
  <si>
    <t>BANK HANDLOWY W WARSZAWIE SA</t>
  </si>
  <si>
    <t>6HW.SG</t>
  </si>
  <si>
    <t>BHW.WSE</t>
  </si>
  <si>
    <t>GRUPA AZOTY SA</t>
  </si>
  <si>
    <t>697.F</t>
  </si>
  <si>
    <t>ATT.WSE</t>
  </si>
  <si>
    <t>TEN SQUARE GAMES SA</t>
  </si>
  <si>
    <t>1HQ.F</t>
  </si>
  <si>
    <t>TEN.WSE</t>
  </si>
  <si>
    <t>CIECH SA</t>
  </si>
  <si>
    <t>CHX.F</t>
  </si>
  <si>
    <t>CIE.WSE</t>
  </si>
  <si>
    <t>GPW SA</t>
  </si>
  <si>
    <t>WSX.F</t>
  </si>
  <si>
    <t>GPW.WSE</t>
  </si>
  <si>
    <t>EUROCASH SA</t>
  </si>
  <si>
    <t>E07.F</t>
  </si>
  <si>
    <t>EUR.WSE</t>
  </si>
  <si>
    <t>LIVECHAT SOFTWARE SA</t>
  </si>
  <si>
    <t>886.F</t>
  </si>
  <si>
    <t>LVC.WSE</t>
  </si>
  <si>
    <t>MERCATOR MEDICAL SA</t>
  </si>
  <si>
    <t>MM2.F</t>
  </si>
  <si>
    <t>MRCP.WSE</t>
  </si>
  <si>
    <t>PLAYWAY SA</t>
  </si>
  <si>
    <t>6P5.F</t>
  </si>
  <si>
    <t>PLWP.WSE</t>
  </si>
  <si>
    <t>ALIOR BANK SA</t>
  </si>
  <si>
    <t>A6O.F</t>
  </si>
  <si>
    <t>ALRR.WSE</t>
  </si>
  <si>
    <t>X TRADE BROKERS DOM MAKLERSKI SA</t>
  </si>
  <si>
    <t>9PR.F</t>
  </si>
  <si>
    <t>XTB.WSE</t>
  </si>
  <si>
    <t>CELON PHARMA SA</t>
  </si>
  <si>
    <t>8RP.F</t>
  </si>
  <si>
    <t>CLN.WSE</t>
  </si>
  <si>
    <t>ROYAL DUTCH SHELL PLC 'A' ORD EUR0.07</t>
  </si>
  <si>
    <t>RDSA.L</t>
  </si>
  <si>
    <t>ROYAL DUTCH SHELL PLC 'B' ORD EUR0.07</t>
  </si>
  <si>
    <t>RDSB.L</t>
  </si>
  <si>
    <t>RDSB</t>
  </si>
  <si>
    <t>BT GROUP PLC ORD 5P</t>
  </si>
  <si>
    <t>BT-A.L</t>
  </si>
  <si>
    <t>BTA</t>
  </si>
  <si>
    <t>RENISHAW PLC ORD 20P</t>
  </si>
  <si>
    <t>RSW.L</t>
  </si>
  <si>
    <t>RSW</t>
  </si>
  <si>
    <t>HALMA PLC ORD 10P</t>
  </si>
  <si>
    <t>HLMA.L</t>
  </si>
  <si>
    <t>HLMA</t>
  </si>
  <si>
    <t>JUST EAT TAKEAWAY.COM N.V. ORD EUR0.04 (CDI)</t>
  </si>
  <si>
    <t>JET.L</t>
  </si>
  <si>
    <t>JET</t>
  </si>
  <si>
    <t>BP PLC $0.25</t>
  </si>
  <si>
    <t>BP.L</t>
  </si>
  <si>
    <t>PERSHING SQUARE HOLDINGS LTD ORD NPV</t>
  </si>
  <si>
    <t>PSH.L</t>
  </si>
  <si>
    <t>PSH</t>
  </si>
  <si>
    <t>PERSIMMON PLC ORD 10P</t>
  </si>
  <si>
    <t>PSN.L</t>
  </si>
  <si>
    <t>WPP PLC ORD 10P</t>
  </si>
  <si>
    <t>WPP.L</t>
  </si>
  <si>
    <t>B&amp;M EUROPEAN VALUE RETAIL S.A. ORD 10P (DI)</t>
  </si>
  <si>
    <t>BME.L</t>
  </si>
  <si>
    <t>BME</t>
  </si>
  <si>
    <t>SMURFIT KAPPA GROUP PLC ORD EUR0.001 (CDI)</t>
  </si>
  <si>
    <t>SKG.L</t>
  </si>
  <si>
    <t>SKG</t>
  </si>
  <si>
    <t>KINGFISHER PLC ORD 15 5/7P</t>
  </si>
  <si>
    <t>KGF.L</t>
  </si>
  <si>
    <t>KGF</t>
  </si>
  <si>
    <t>SAGE GROUP PLC ORD 1 4/77P</t>
  </si>
  <si>
    <t>SGE.L</t>
  </si>
  <si>
    <t>SGE</t>
  </si>
  <si>
    <t>UNITED UTILITIES GROUP PLC ORD 5P</t>
  </si>
  <si>
    <t>UU.L</t>
  </si>
  <si>
    <t>UU</t>
  </si>
  <si>
    <t>INTERMEDIATE CAPITAL GROUP PLC ORD 26 1/4P</t>
  </si>
  <si>
    <t>ICP.L</t>
  </si>
  <si>
    <t>ICP</t>
  </si>
  <si>
    <t>RIGHTMOVE PLC ORD 0.1P</t>
  </si>
  <si>
    <t>RMV.L</t>
  </si>
  <si>
    <t>RMV</t>
  </si>
  <si>
    <t>FLUTTER ENTERTAINMENT PLC ORD EUR0.09 (CDI)</t>
  </si>
  <si>
    <t>FLTR.L</t>
  </si>
  <si>
    <t>FLTR</t>
  </si>
  <si>
    <t>DCC PLC ORD EUR0.25 (CDI)</t>
  </si>
  <si>
    <t>DCC.L</t>
  </si>
  <si>
    <t>DCC</t>
  </si>
  <si>
    <t>ENTAIN PLC ORD EUR0.01</t>
  </si>
  <si>
    <t>ENT.L</t>
  </si>
  <si>
    <t>ENT</t>
  </si>
  <si>
    <t>SCOTTISH MORTGAGE INV TST PLC ORD 5P</t>
  </si>
  <si>
    <t>SMT.L</t>
  </si>
  <si>
    <t>SMT</t>
  </si>
  <si>
    <t>AUTO TRADER GROUP PLC ORD 1P</t>
  </si>
  <si>
    <t>AUTO.L</t>
  </si>
  <si>
    <t>SEGRO PLC ORD 10P</t>
  </si>
  <si>
    <t>SGRO.L</t>
  </si>
  <si>
    <t>SGRO</t>
  </si>
  <si>
    <t>SSE PLC ORD 50P</t>
  </si>
  <si>
    <t>SSE.L</t>
  </si>
  <si>
    <t>SSE</t>
  </si>
  <si>
    <t>EXPERIAN PLC ORD USD0.10</t>
  </si>
  <si>
    <t>EXPN.L</t>
  </si>
  <si>
    <t>EXPN</t>
  </si>
  <si>
    <t>AVEVA GROUP PLC ORD 3 5/9P</t>
  </si>
  <si>
    <t>AVV.L</t>
  </si>
  <si>
    <t>AVV</t>
  </si>
  <si>
    <t>SAINSBURY(J) PLC ORD 28 4/7P</t>
  </si>
  <si>
    <t>SBRY.L</t>
  </si>
  <si>
    <t>SBRY</t>
  </si>
  <si>
    <t>RELX PLC ORD 14 51/116P</t>
  </si>
  <si>
    <t>REL.L</t>
  </si>
  <si>
    <t>REL</t>
  </si>
  <si>
    <t>HSBC HLDGS PLC ORD $0.50 (UK REG)</t>
  </si>
  <si>
    <t>HSBA.L</t>
  </si>
  <si>
    <t>HSBA</t>
  </si>
  <si>
    <t>INTERTEK GROUP PLC ORD 1P</t>
  </si>
  <si>
    <t>ITRK.L</t>
  </si>
  <si>
    <t>ITRK</t>
  </si>
  <si>
    <t>HIKMA PHARMACEUTICALS PLC ORD SHS 10P</t>
  </si>
  <si>
    <t>HIK.L</t>
  </si>
  <si>
    <t>HIK</t>
  </si>
  <si>
    <t>NEXT PLC ORD 10P</t>
  </si>
  <si>
    <t>NXT.L</t>
  </si>
  <si>
    <t>NXT</t>
  </si>
  <si>
    <t>LAND SECURITIES GROUP PLC ORD 10 2/3P</t>
  </si>
  <si>
    <t>LAND.L</t>
  </si>
  <si>
    <t>BARCLAYS PLC ORD 25P</t>
  </si>
  <si>
    <t>BARC.L</t>
  </si>
  <si>
    <t>BARC</t>
  </si>
  <si>
    <t>PEARSON PLC ORD 25P</t>
  </si>
  <si>
    <t>PSON.L</t>
  </si>
  <si>
    <t>PSON</t>
  </si>
  <si>
    <t>LEGAL &amp; GENERAL GROUP PLC ORD 2 1/2P</t>
  </si>
  <si>
    <t>LGEN.L</t>
  </si>
  <si>
    <t>LGEN</t>
  </si>
  <si>
    <t>COCA-COLA HBC AG ORD CHF6.70 (CDI)</t>
  </si>
  <si>
    <t>CCH.L</t>
  </si>
  <si>
    <t>CCH</t>
  </si>
  <si>
    <t>CRODA INTERNATIONAL PLC ORD 10.609756P</t>
  </si>
  <si>
    <t>CRDA.L</t>
  </si>
  <si>
    <t>CRDA</t>
  </si>
  <si>
    <t>HARGREAVES LANSDOWN PLC ORD 0.4P</t>
  </si>
  <si>
    <t>HL.L</t>
  </si>
  <si>
    <t>RECKITT BENCKISER GROUP PLC ORD 10P</t>
  </si>
  <si>
    <t>RKT.L</t>
  </si>
  <si>
    <t>TESCO PLC ORD 6 1/3P</t>
  </si>
  <si>
    <t>TSCO.L</t>
  </si>
  <si>
    <t>ADMIRAL GROUP PLC ORD 0.1P</t>
  </si>
  <si>
    <t>ADM.L</t>
  </si>
  <si>
    <t>IMPERIAL BRANDS PLC ORD 10P</t>
  </si>
  <si>
    <t>IMB.L</t>
  </si>
  <si>
    <t>IMB</t>
  </si>
  <si>
    <t>RENTOKIL INITIAL PLC ORD 1P</t>
  </si>
  <si>
    <t>RTO.L</t>
  </si>
  <si>
    <t>RTO</t>
  </si>
  <si>
    <t>BARRATT DEVELOPMENTS PLC ORD 10P</t>
  </si>
  <si>
    <t>BDEV.L</t>
  </si>
  <si>
    <t>BDEV</t>
  </si>
  <si>
    <t>AVAST PLC ORD 10P</t>
  </si>
  <si>
    <t>AVST.L</t>
  </si>
  <si>
    <t>AVST</t>
  </si>
  <si>
    <t>SMITH (DS) PLC ORD 10P</t>
  </si>
  <si>
    <t>SMDS.L</t>
  </si>
  <si>
    <t>SMDS</t>
  </si>
  <si>
    <t>SEVERN TRENT PLC ORD 97 17/19P</t>
  </si>
  <si>
    <t>SVT.L</t>
  </si>
  <si>
    <t>SVT</t>
  </si>
  <si>
    <t>FERGUSON PLC ORD 10P</t>
  </si>
  <si>
    <t>FERG.L</t>
  </si>
  <si>
    <t>FERG</t>
  </si>
  <si>
    <t>UNILEVER PLC ORD 3 1/9P</t>
  </si>
  <si>
    <t>ULVR.L</t>
  </si>
  <si>
    <t>ULVR</t>
  </si>
  <si>
    <t>SPIRAX-SARCO ENGINEERING PLC ORD 26 12/13P</t>
  </si>
  <si>
    <t>SPX.L</t>
  </si>
  <si>
    <t>SMITHS GROUP PLC ORD 37.5P</t>
  </si>
  <si>
    <t>SMIN.L</t>
  </si>
  <si>
    <t>SMIN</t>
  </si>
  <si>
    <t>OCADO GROUP PLC ORD 2P</t>
  </si>
  <si>
    <t>OCDO.L</t>
  </si>
  <si>
    <t>OCDO</t>
  </si>
  <si>
    <t>PRUDENTIAL PLC ORD 5P</t>
  </si>
  <si>
    <t>PRU.L</t>
  </si>
  <si>
    <t>MONDI PLC ORD EUR 0.20</t>
  </si>
  <si>
    <t>MNDI.L</t>
  </si>
  <si>
    <t>MNDI</t>
  </si>
  <si>
    <t>BRITISH LAND CO PLC ORD 25P</t>
  </si>
  <si>
    <t>BLND.L</t>
  </si>
  <si>
    <t>BLND</t>
  </si>
  <si>
    <t>LONDON STOCK EXCHANGE GROUP PLC ORD SHS 6 79/86P</t>
  </si>
  <si>
    <t>LSEG.L</t>
  </si>
  <si>
    <t>LSEG</t>
  </si>
  <si>
    <t>BURBERRY GROUP PLC ORD 0.05P</t>
  </si>
  <si>
    <t>BRBY.L</t>
  </si>
  <si>
    <t>BRBY</t>
  </si>
  <si>
    <t>DIAGEO PLC ORD 28 101/108P</t>
  </si>
  <si>
    <t>DGE.L</t>
  </si>
  <si>
    <t>DGE</t>
  </si>
  <si>
    <t>BAE SYSTEMS PLC ORD 2.5P</t>
  </si>
  <si>
    <t>BA.L</t>
  </si>
  <si>
    <t>AVIVA PLC ORD 25P</t>
  </si>
  <si>
    <t>AV.L</t>
  </si>
  <si>
    <t>AV</t>
  </si>
  <si>
    <t>ANTOFAGASTA PLC ORD 5P</t>
  </si>
  <si>
    <t>ANTO.L</t>
  </si>
  <si>
    <t>ANTO</t>
  </si>
  <si>
    <t>STANDARD CHARTERED PLC ORD USD0.50</t>
  </si>
  <si>
    <t>STAN.L</t>
  </si>
  <si>
    <t>STAN</t>
  </si>
  <si>
    <t>NATIONAL GRID PLC ORD 12 204/473P</t>
  </si>
  <si>
    <t>NG.L</t>
  </si>
  <si>
    <t>SMITH &amp; NEPHEW PLC ORD USD0.20</t>
  </si>
  <si>
    <t>SN.L</t>
  </si>
  <si>
    <t>SN</t>
  </si>
  <si>
    <t>BRITISH AMERICAN TOBACCO PLC ORD 25P</t>
  </si>
  <si>
    <t>BATS.L</t>
  </si>
  <si>
    <t>GLAXOSMITHKLINE PLC ORD 25P</t>
  </si>
  <si>
    <t>GSK.L</t>
  </si>
  <si>
    <t>ASTRAZENECA PLC ORD SHS $0.25</t>
  </si>
  <si>
    <t>AZN.L</t>
  </si>
  <si>
    <t>MELROSE INDUSTRIES PLC ORDS 48/7P</t>
  </si>
  <si>
    <t>MRO.L</t>
  </si>
  <si>
    <t>TAYLOR WIMPEY PLC ORD 1P</t>
  </si>
  <si>
    <t>TW.L</t>
  </si>
  <si>
    <t>SCHRODERS PLC VTG SHS £1</t>
  </si>
  <si>
    <t>SDR.L</t>
  </si>
  <si>
    <t>SDR</t>
  </si>
  <si>
    <t>M&amp;G PLC ORD £0.05</t>
  </si>
  <si>
    <t>MNG.L</t>
  </si>
  <si>
    <t>MNG</t>
  </si>
  <si>
    <t>BERKELEY GROUP HOLDINGS (THE) PLC ORD SHS 5P</t>
  </si>
  <si>
    <t>BKG.L</t>
  </si>
  <si>
    <t>BKG</t>
  </si>
  <si>
    <t>ASHTEAD GROUP PLC ORD 10P</t>
  </si>
  <si>
    <t>AHT.L</t>
  </si>
  <si>
    <t>LLOYDS BANKING GROUP PLC ORD 10P</t>
  </si>
  <si>
    <t>LLOY.L</t>
  </si>
  <si>
    <t>LLOY</t>
  </si>
  <si>
    <t>COMPASS GROUP PLC ORD 11 1/20P</t>
  </si>
  <si>
    <t>CPG.L</t>
  </si>
  <si>
    <t>VODAFONE GROUP PLC ORD USD0.20 20/21</t>
  </si>
  <si>
    <t>VOD.L</t>
  </si>
  <si>
    <t>ST.JAMES'S PLACE PLC ORD 15P</t>
  </si>
  <si>
    <t>STJ.L</t>
  </si>
  <si>
    <t>STJ</t>
  </si>
  <si>
    <t>CRH PLC ORD EUR 0.32 (CDI)</t>
  </si>
  <si>
    <t>CRH.L</t>
  </si>
  <si>
    <t>PHOENIX GROUP HOLDINGS PLC ORD 10P</t>
  </si>
  <si>
    <t>PHNX.L</t>
  </si>
  <si>
    <t>PHNX</t>
  </si>
  <si>
    <t>BUNZL PLC ORD 32 1/7P</t>
  </si>
  <si>
    <t>BNZL.L</t>
  </si>
  <si>
    <t>BNZL</t>
  </si>
  <si>
    <t>WEIR GROUP PLC ORD 12.5P</t>
  </si>
  <si>
    <t>WEIR.L</t>
  </si>
  <si>
    <t>WEIR</t>
  </si>
  <si>
    <t>JD SPORTS FASHION PLC ORD 0.25P</t>
  </si>
  <si>
    <t>JD.L</t>
  </si>
  <si>
    <t>NATWEST GROUP PLC ORD 100P</t>
  </si>
  <si>
    <t>NWG.L</t>
  </si>
  <si>
    <t>STANDARD LIFE ABERDEEN PLC ORD 13 61/63P</t>
  </si>
  <si>
    <t>SLA.L</t>
  </si>
  <si>
    <t>SLA</t>
  </si>
  <si>
    <t>BHP GROUP PLC ORD $0.50</t>
  </si>
  <si>
    <t>BHP.L</t>
  </si>
  <si>
    <t>3I GROUP PLC ORD 73 19/22P</t>
  </si>
  <si>
    <t>III.L</t>
  </si>
  <si>
    <t>III</t>
  </si>
  <si>
    <t>RIO TINTO PLC ORD 10P</t>
  </si>
  <si>
    <t>RIO.L</t>
  </si>
  <si>
    <t>WHITBREAD PLC ORD 76 122/153P</t>
  </si>
  <si>
    <t>WTB.L</t>
  </si>
  <si>
    <t>WTB</t>
  </si>
  <si>
    <t>EVRAZ PLC ORD USD0.05</t>
  </si>
  <si>
    <t>EVR.L</t>
  </si>
  <si>
    <t>INTERCONTINENTAL HOTELS GROUP PLC ORD 20 340/399P</t>
  </si>
  <si>
    <t>IHG.L</t>
  </si>
  <si>
    <t>IHG</t>
  </si>
  <si>
    <t>GLENCORE PLC ORD USD0.01</t>
  </si>
  <si>
    <t>GLEN.L</t>
  </si>
  <si>
    <t>GLEN</t>
  </si>
  <si>
    <t>ANGLO AMERICAN PLC ORD USD0.54945</t>
  </si>
  <si>
    <t>AAL.L</t>
  </si>
  <si>
    <t>ROYAL MAIL PLC ORD 1P</t>
  </si>
  <si>
    <t>RMG.L</t>
  </si>
  <si>
    <t>RMG</t>
  </si>
  <si>
    <t>JOHNSON MATTHEY PLC ORD 110 49/53P</t>
  </si>
  <si>
    <t>JMAT.L</t>
  </si>
  <si>
    <t>JMAT</t>
  </si>
  <si>
    <t>ASSOCIATED BRITISH FOODS PLC ORD 5 15/22P</t>
  </si>
  <si>
    <t>ABF.L</t>
  </si>
  <si>
    <t>ABF</t>
  </si>
  <si>
    <t>POLYMETAL INTERNATIONAL PLC ORD NPV</t>
  </si>
  <si>
    <t>POLY.L</t>
  </si>
  <si>
    <t>POLY</t>
  </si>
  <si>
    <t>FRESNILLO PLC ORD USD0.50</t>
  </si>
  <si>
    <t>FRES.L</t>
  </si>
  <si>
    <t>FRES</t>
  </si>
  <si>
    <t>INFORMA PLC ORD 0.1P</t>
  </si>
  <si>
    <t>INF.L</t>
  </si>
  <si>
    <t>INF</t>
  </si>
  <si>
    <t>INTL CONSOLIDATED AIRLINES GROUP SA ORD EUR0.10 (CDI)</t>
  </si>
  <si>
    <t>IAG.L</t>
  </si>
  <si>
    <t>ROLLS-ROYCE HOLDINGS PLC ORD SHS 20P</t>
  </si>
  <si>
    <t>RR.L</t>
  </si>
  <si>
    <t>RR</t>
  </si>
  <si>
    <t>IZRL</t>
  </si>
  <si>
    <t>ALHE.TA</t>
  </si>
  <si>
    <t>AMOT.TA</t>
  </si>
  <si>
    <t>ARYT.TA</t>
  </si>
  <si>
    <t>AZRG.TA</t>
  </si>
  <si>
    <t>BEZQ.TA</t>
  </si>
  <si>
    <t>CLBV.TA</t>
  </si>
  <si>
    <t>DANE.TA</t>
  </si>
  <si>
    <t>DEDRL.TA</t>
  </si>
  <si>
    <t>DELT.TA</t>
  </si>
  <si>
    <t>DISI.TA</t>
  </si>
  <si>
    <t>DLEA.TA</t>
  </si>
  <si>
    <t>DSCT.TA</t>
  </si>
  <si>
    <t>ESLT.TA</t>
  </si>
  <si>
    <t>FOX.TA</t>
  </si>
  <si>
    <t>GLPL.TA</t>
  </si>
  <si>
    <t>GLRS.TA</t>
  </si>
  <si>
    <t>HAMAT.TA</t>
  </si>
  <si>
    <t>ICL.TA</t>
  </si>
  <si>
    <t>ILCO.TA</t>
  </si>
  <si>
    <t>INCR.TA</t>
  </si>
  <si>
    <t>ISRA/L.TA</t>
  </si>
  <si>
    <t>KRUR.TA</t>
  </si>
  <si>
    <t>LPSN.TA</t>
  </si>
  <si>
    <t>LUMI.TA</t>
  </si>
  <si>
    <t>MRIN.TA</t>
  </si>
  <si>
    <t>MSHR.TA</t>
  </si>
  <si>
    <t>MZTF.TA</t>
  </si>
  <si>
    <t>NICE.TA</t>
  </si>
  <si>
    <t>NTO.TA</t>
  </si>
  <si>
    <t>ORA.TA</t>
  </si>
  <si>
    <t>PLCR.TA</t>
  </si>
  <si>
    <t>POLI.TA</t>
  </si>
  <si>
    <t>PRGO.TA</t>
  </si>
  <si>
    <t>PTBL.TA</t>
  </si>
  <si>
    <t>PZOL.TA</t>
  </si>
  <si>
    <t>RMN.TA</t>
  </si>
  <si>
    <t>SCOP.TA</t>
  </si>
  <si>
    <t>SHNP.TA</t>
  </si>
  <si>
    <t>SHVA.TA</t>
  </si>
  <si>
    <t>SPNTC.TA</t>
  </si>
  <si>
    <t>TEVA.TA</t>
  </si>
  <si>
    <t>TSEM.TA</t>
  </si>
  <si>
    <t>ticker</t>
  </si>
  <si>
    <t>SPXW</t>
  </si>
  <si>
    <t>NDXP</t>
  </si>
  <si>
    <t>VNQ</t>
  </si>
  <si>
    <t>RUTW</t>
  </si>
  <si>
    <t>SPDN</t>
  </si>
  <si>
    <t>LIT</t>
  </si>
  <si>
    <t>MSOS</t>
  </si>
  <si>
    <t>EWG</t>
  </si>
  <si>
    <t>VXX1</t>
  </si>
  <si>
    <t>SPAK</t>
  </si>
  <si>
    <t>GWPH</t>
  </si>
  <si>
    <t>GNMK</t>
  </si>
  <si>
    <t>KWEB</t>
  </si>
  <si>
    <t>QQQM</t>
  </si>
  <si>
    <t>IEMG</t>
  </si>
  <si>
    <t>SPEM</t>
  </si>
  <si>
    <t>IJR</t>
  </si>
  <si>
    <t>PBW</t>
  </si>
  <si>
    <t>ARKG</t>
  </si>
  <si>
    <t>URTH</t>
  </si>
  <si>
    <t>TAIL</t>
  </si>
  <si>
    <t>SLYV</t>
  </si>
  <si>
    <t>SPYG</t>
  </si>
  <si>
    <t>EMQQ</t>
  </si>
  <si>
    <t>IPO</t>
  </si>
  <si>
    <t>SNE</t>
  </si>
  <si>
    <t>OXY2</t>
  </si>
  <si>
    <t>SPYV</t>
  </si>
  <si>
    <t>FINX</t>
  </si>
  <si>
    <t>CORN</t>
  </si>
  <si>
    <t>SPLG</t>
  </si>
  <si>
    <t>KARS</t>
  </si>
  <si>
    <t>CLOU</t>
  </si>
  <si>
    <t>TLRY1</t>
  </si>
  <si>
    <t>GLUU</t>
  </si>
  <si>
    <t>LEE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</si>
</sst>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 h:mm"/>
    <numFmt numFmtId="165" formatCode="d.m"/>
    <numFmt numFmtId="166" formatCode="dd.mm"/>
    <numFmt numFmtId="167" formatCode="dd/mm/yy"/>
  </numFmts>
  <fonts count="40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color rgb="FF000000"/>
      <name val="Arial"/>
    </font>
    <font>
      <u/>
      <color rgb="FF1155CC"/>
    </font>
    <font>
      <color rgb="FF000000"/>
    </font>
    <font/>
    <font>
      <b/>
      <sz val="9.0"/>
      <color rgb="FF212529"/>
      <name val="Arial"/>
    </font>
    <font>
      <sz val="9.0"/>
      <color theme="1"/>
      <name val="Arial"/>
    </font>
    <font>
      <sz val="9.0"/>
      <color rgb="FF212529"/>
      <name val="Arial"/>
    </font>
    <font>
      <sz val="9.0"/>
      <color rgb="FFFF0000"/>
      <name val="Arial"/>
    </font>
    <font>
      <sz val="9.0"/>
      <color rgb="FF008000"/>
      <name val="Arial"/>
    </font>
    <font>
      <b/>
      <color rgb="FF212529"/>
      <name val="Arial"/>
    </font>
    <font>
      <color rgb="FF212529"/>
      <name val="Arial"/>
    </font>
    <font>
      <color rgb="FF008000"/>
      <name val="Arial"/>
    </font>
    <font>
      <color rgb="FFFF0000"/>
      <name val="Arial"/>
    </font>
    <font>
      <u/>
      <color rgb="FF0000FF"/>
    </font>
    <font>
      <u/>
      <color rgb="FF1155CC"/>
    </font>
    <font>
      <b/>
      <sz val="10.0"/>
      <color rgb="FF000000"/>
      <name val="&quot;Helvetica Neue&quot;"/>
    </font>
    <font>
      <sz val="10.0"/>
      <color rgb="FF000000"/>
      <name val="&quot;Helvetica Neue&quot;"/>
    </font>
    <font>
      <u/>
      <sz val="10.0"/>
      <color rgb="FF000000"/>
      <name val="&quot;Helvetica Neue&quot;"/>
    </font>
    <font>
      <sz val="10.0"/>
      <color theme="1"/>
      <name val="Arial"/>
    </font>
    <font>
      <sz val="8.0"/>
      <color rgb="FF000000"/>
      <name val="&quot;Helvetica Neue&quot;"/>
    </font>
    <font>
      <b/>
      <sz val="8.0"/>
      <color rgb="FF000000"/>
      <name val="&quot;Helvetica Neue&quot;"/>
    </font>
    <font>
      <u/>
      <color rgb="FF1155CC"/>
    </font>
    <font>
      <u/>
      <color rgb="FF1155CC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FF"/>
    </font>
    <font>
      <sz val="8.0"/>
      <color rgb="FF000000"/>
      <name val="Lucida_sans"/>
    </font>
    <font>
      <sz val="9.0"/>
      <color rgb="FF666666"/>
      <name val="Arial"/>
    </font>
    <font>
      <b/>
      <sz val="9.0"/>
      <color rgb="FF666666"/>
      <name val="Arial"/>
    </font>
    <font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Arial"/>
    </font>
    <font>
      <b/>
      <sz val="11.0"/>
      <color rgb="FF000000"/>
      <name val="&quot;Helvetica Neue&quot;"/>
    </font>
    <font>
      <sz val="11.0"/>
      <color rgb="FF000000"/>
      <name val="&quot;Helvetica Neue&quot;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3" fontId="1" numFmtId="0" xfId="0" applyAlignment="1" applyFill="1" applyFont="1">
      <alignment horizontal="center" readingOrder="0" shrinkToFit="0" wrapText="0"/>
    </xf>
    <xf borderId="0" fillId="3" fontId="1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3" numFmtId="0" xfId="0" applyAlignment="1" applyFont="1">
      <alignment horizontal="left"/>
    </xf>
    <xf borderId="0" fillId="3" fontId="1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horizontal="left" readingOrder="0" vertical="top"/>
    </xf>
    <xf borderId="0" fillId="0" fontId="10" numFmtId="0" xfId="0" applyAlignment="1" applyFont="1">
      <alignment horizontal="right" readingOrder="0" vertical="top"/>
    </xf>
    <xf borderId="0" fillId="0" fontId="11" numFmtId="0" xfId="0" applyAlignment="1" applyFont="1">
      <alignment horizontal="right" readingOrder="0" vertical="top"/>
    </xf>
    <xf borderId="0" fillId="0" fontId="10" numFmtId="164" xfId="0" applyAlignment="1" applyFont="1" applyNumberFormat="1">
      <alignment horizontal="right" readingOrder="0" vertical="top"/>
    </xf>
    <xf borderId="0" fillId="0" fontId="10" numFmtId="0" xfId="0" applyAlignment="1" applyFont="1">
      <alignment horizontal="left" vertical="top"/>
    </xf>
    <xf borderId="0" fillId="0" fontId="12" numFmtId="0" xfId="0" applyAlignment="1" applyFont="1">
      <alignment horizontal="right" readingOrder="0" vertical="top"/>
    </xf>
    <xf borderId="0" fillId="0" fontId="12" numFmtId="165" xfId="0" applyAlignment="1" applyFont="1" applyNumberFormat="1">
      <alignment horizontal="right" readingOrder="0" vertical="top"/>
    </xf>
    <xf borderId="0" fillId="0" fontId="12" numFmtId="166" xfId="0" applyAlignment="1" applyFont="1" applyNumberFormat="1">
      <alignment horizontal="right" readingOrder="0" vertical="top"/>
    </xf>
    <xf borderId="0" fillId="0" fontId="10" numFmtId="166" xfId="0" applyAlignment="1" applyFont="1" applyNumberFormat="1">
      <alignment horizontal="right" readingOrder="0" vertical="top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8" numFmtId="0" xfId="0" applyAlignment="1" applyFont="1">
      <alignment horizontal="right" readingOrder="0"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4" numFmtId="0" xfId="0" applyAlignment="1" applyFont="1">
      <alignment horizontal="right" readingOrder="0" vertical="top"/>
    </xf>
    <xf borderId="0" fillId="0" fontId="15" numFmtId="0" xfId="0" applyAlignment="1" applyFont="1">
      <alignment horizontal="right" readingOrder="0" vertical="top"/>
    </xf>
    <xf borderId="0" fillId="0" fontId="14" numFmtId="164" xfId="0" applyAlignment="1" applyFont="1" applyNumberFormat="1">
      <alignment horizontal="right" readingOrder="0" vertical="top"/>
    </xf>
    <xf borderId="0" fillId="0" fontId="14" numFmtId="0" xfId="0" applyAlignment="1" applyFont="1">
      <alignment vertical="top"/>
    </xf>
    <xf borderId="0" fillId="0" fontId="15" numFmtId="165" xfId="0" applyAlignment="1" applyFont="1" applyNumberFormat="1">
      <alignment horizontal="right" readingOrder="0" vertical="top"/>
    </xf>
    <xf borderId="0" fillId="0" fontId="16" numFmtId="0" xfId="0" applyAlignment="1" applyFont="1">
      <alignment horizontal="right" readingOrder="0" vertical="top"/>
    </xf>
    <xf borderId="0" fillId="0" fontId="15" numFmtId="166" xfId="0" applyAlignment="1" applyFont="1" applyNumberFormat="1">
      <alignment horizontal="right" readingOrder="0" vertical="top"/>
    </xf>
    <xf borderId="0" fillId="0" fontId="14" numFmtId="167" xfId="0" applyAlignment="1" applyFont="1" applyNumberFormat="1">
      <alignment horizontal="right" readingOrder="0" vertical="top"/>
    </xf>
    <xf borderId="0" fillId="0" fontId="14" numFmtId="0" xfId="0" applyAlignment="1" applyFont="1">
      <alignment vertical="top"/>
    </xf>
    <xf borderId="0" fillId="0" fontId="14" numFmtId="166" xfId="0" applyAlignment="1" applyFont="1" applyNumberFormat="1">
      <alignment horizontal="right" readingOrder="0" vertical="top"/>
    </xf>
    <xf borderId="0" fillId="0" fontId="13" numFmtId="0" xfId="0" applyAlignment="1" applyFont="1">
      <alignment horizontal="right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wrapText="0"/>
    </xf>
    <xf borderId="0" fillId="2" fontId="19" numFmtId="0" xfId="0" applyAlignment="1" applyFont="1">
      <alignment horizontal="center" readingOrder="0" vertical="top"/>
    </xf>
    <xf borderId="0" fillId="0" fontId="20" numFmtId="0" xfId="0" applyAlignment="1" applyFon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2" numFmtId="0" xfId="0" applyAlignment="1" applyFont="1">
      <alignment horizontal="left" vertical="top"/>
    </xf>
    <xf borderId="0" fillId="0" fontId="22" numFmtId="0" xfId="0" applyAlignment="1" applyFont="1">
      <alignment vertical="top"/>
    </xf>
    <xf borderId="0" fillId="0" fontId="20" numFmtId="165" xfId="0" applyAlignment="1" applyFont="1" applyNumberFormat="1">
      <alignment readingOrder="0" vertical="top"/>
    </xf>
    <xf borderId="0" fillId="0" fontId="20" numFmtId="166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horizontal="left" readingOrder="0" vertical="top"/>
    </xf>
    <xf borderId="0" fillId="0" fontId="23" numFmtId="0" xfId="0" applyAlignment="1" applyFont="1">
      <alignment horizontal="left" readingOrder="0" vertical="top"/>
    </xf>
    <xf borderId="0" fillId="0" fontId="2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  <xf borderId="0" fillId="0" fontId="3" numFmtId="10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26" numFmtId="0" xfId="0" applyAlignment="1" applyFont="1">
      <alignment readingOrder="0"/>
    </xf>
    <xf borderId="0" fillId="2" fontId="1" numFmtId="0" xfId="0" applyAlignment="1" applyFont="1">
      <alignment horizontal="center" readingOrder="0" shrinkToFit="0" wrapText="0"/>
    </xf>
    <xf borderId="0" fillId="2" fontId="3" numFmtId="0" xfId="0" applyAlignment="1" applyFont="1">
      <alignment readingOrder="0" shrinkToFit="0" wrapText="0"/>
    </xf>
    <xf borderId="0" fillId="2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5" fontId="30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0"/>
    </xf>
    <xf borderId="0" fillId="2" fontId="3" numFmtId="0" xfId="0" applyFont="1"/>
    <xf borderId="0" fillId="0" fontId="31" numFmtId="0" xfId="0" applyAlignment="1" applyFont="1">
      <alignment horizontal="right" readingOrder="0"/>
    </xf>
    <xf borderId="0" fillId="0" fontId="31" numFmtId="166" xfId="0" applyAlignment="1" applyFont="1" applyNumberFormat="1">
      <alignment horizontal="right" readingOrder="0"/>
    </xf>
    <xf borderId="0" fillId="0" fontId="31" numFmtId="165" xfId="0" applyAlignment="1" applyFont="1" applyNumberFormat="1">
      <alignment horizontal="right" readingOrder="0"/>
    </xf>
    <xf borderId="0" fillId="6" fontId="32" numFmtId="0" xfId="0" applyAlignment="1" applyFill="1" applyFont="1">
      <alignment horizontal="right" readingOrder="0"/>
    </xf>
    <xf borderId="0" fillId="0" fontId="33" numFmtId="0" xfId="0" applyAlignment="1" applyFont="1">
      <alignment horizontal="center" readingOrder="0"/>
    </xf>
    <xf borderId="0" fillId="6" fontId="32" numFmtId="166" xfId="0" applyAlignment="1" applyFont="1" applyNumberFormat="1">
      <alignment horizontal="right" readingOrder="0"/>
    </xf>
    <xf borderId="0" fillId="0" fontId="32" numFmtId="0" xfId="0" applyAlignment="1" applyFont="1">
      <alignment horizontal="right" readingOrder="0"/>
    </xf>
    <xf borderId="0" fillId="0" fontId="32" numFmtId="165" xfId="0" applyAlignment="1" applyFont="1" applyNumberFormat="1">
      <alignment horizontal="right" readingOrder="0"/>
    </xf>
    <xf borderId="0" fillId="0" fontId="32" numFmtId="166" xfId="0" applyAlignment="1" applyFont="1" applyNumberFormat="1">
      <alignment horizontal="right" readingOrder="0"/>
    </xf>
    <xf borderId="0" fillId="0" fontId="33" numFmtId="0" xfId="0" applyAlignment="1" applyFont="1">
      <alignment horizontal="left" readingOrder="0"/>
    </xf>
    <xf borderId="0" fillId="6" fontId="33" numFmtId="0" xfId="0" applyAlignment="1" applyFont="1">
      <alignment horizontal="left" readingOrder="0"/>
    </xf>
    <xf borderId="0" fillId="0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left" readingOrder="0" shrinkToFit="0" wrapText="0"/>
    </xf>
    <xf borderId="0" fillId="3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ch.to" TargetMode="External"/><Relationship Id="rId2" Type="http://schemas.openxmlformats.org/officeDocument/2006/relationships/hyperlink" Target="http://0002.hk/" TargetMode="External"/><Relationship Id="rId3" Type="http://schemas.openxmlformats.org/officeDocument/2006/relationships/hyperlink" Target="http://0489.hk" TargetMode="External"/><Relationship Id="rId4" Type="http://schemas.openxmlformats.org/officeDocument/2006/relationships/hyperlink" Target="http://1099.h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1339.hk" TargetMode="External"/><Relationship Id="rId6" Type="http://schemas.openxmlformats.org/officeDocument/2006/relationships/hyperlink" Target="http://1359.hk" TargetMode="External"/><Relationship Id="rId7" Type="http://schemas.openxmlformats.org/officeDocument/2006/relationships/hyperlink" Target="http://2601.hk" TargetMode="External"/><Relationship Id="rId8" Type="http://schemas.openxmlformats.org/officeDocument/2006/relationships/hyperlink" Target="http://9999.hk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intr.ba" TargetMode="External"/><Relationship Id="rId42" Type="http://schemas.openxmlformats.org/officeDocument/2006/relationships/hyperlink" Target="http://ctio.ba" TargetMode="External"/><Relationship Id="rId41" Type="http://schemas.openxmlformats.org/officeDocument/2006/relationships/hyperlink" Target="http://como.ba" TargetMode="External"/><Relationship Id="rId44" Type="http://schemas.openxmlformats.org/officeDocument/2006/relationships/hyperlink" Target="http://cour.ba" TargetMode="External"/><Relationship Id="rId43" Type="http://schemas.openxmlformats.org/officeDocument/2006/relationships/hyperlink" Target="http://intr.ba" TargetMode="External"/><Relationship Id="rId46" Type="http://schemas.openxmlformats.org/officeDocument/2006/relationships/hyperlink" Target="http://cres.ba" TargetMode="External"/><Relationship Id="rId45" Type="http://schemas.openxmlformats.org/officeDocument/2006/relationships/hyperlink" Target="http://ctio.ba" TargetMode="External"/><Relationship Id="rId48" Type="http://schemas.openxmlformats.org/officeDocument/2006/relationships/hyperlink" Target="http://dgcu2.ba" TargetMode="External"/><Relationship Id="rId47" Type="http://schemas.openxmlformats.org/officeDocument/2006/relationships/hyperlink" Target="http://cour.ba" TargetMode="External"/><Relationship Id="rId49" Type="http://schemas.openxmlformats.org/officeDocument/2006/relationships/hyperlink" Target="http://cres.ba" TargetMode="External"/><Relationship Id="rId31" Type="http://schemas.openxmlformats.org/officeDocument/2006/relationships/hyperlink" Target="http://carc.ba" TargetMode="External"/><Relationship Id="rId30" Type="http://schemas.openxmlformats.org/officeDocument/2006/relationships/hyperlink" Target="http://cado.ba" TargetMode="External"/><Relationship Id="rId33" Type="http://schemas.openxmlformats.org/officeDocument/2006/relationships/hyperlink" Target="http://cado.ba" TargetMode="External"/><Relationship Id="rId32" Type="http://schemas.openxmlformats.org/officeDocument/2006/relationships/hyperlink" Target="http://celu.ba" TargetMode="External"/><Relationship Id="rId35" Type="http://schemas.openxmlformats.org/officeDocument/2006/relationships/hyperlink" Target="http://celu.ba" TargetMode="External"/><Relationship Id="rId34" Type="http://schemas.openxmlformats.org/officeDocument/2006/relationships/hyperlink" Target="http://cepu2.ba" TargetMode="External"/><Relationship Id="rId37" Type="http://schemas.openxmlformats.org/officeDocument/2006/relationships/hyperlink" Target="http://cepu2.ba" TargetMode="External"/><Relationship Id="rId36" Type="http://schemas.openxmlformats.org/officeDocument/2006/relationships/hyperlink" Target="http://urba.ba" TargetMode="External"/><Relationship Id="rId175" Type="http://schemas.openxmlformats.org/officeDocument/2006/relationships/drawing" Target="../drawings/drawing10.xml"/><Relationship Id="rId39" Type="http://schemas.openxmlformats.org/officeDocument/2006/relationships/hyperlink" Target="http://urba.ba" TargetMode="External"/><Relationship Id="rId174" Type="http://schemas.openxmlformats.org/officeDocument/2006/relationships/hyperlink" Target="http://ypfd.ba" TargetMode="External"/><Relationship Id="rId38" Type="http://schemas.openxmlformats.org/officeDocument/2006/relationships/hyperlink" Target="http://como.ba" TargetMode="External"/><Relationship Id="rId173" Type="http://schemas.openxmlformats.org/officeDocument/2006/relationships/hyperlink" Target="http://tgsu2.ba" TargetMode="External"/><Relationship Id="rId20" Type="http://schemas.openxmlformats.org/officeDocument/2006/relationships/hyperlink" Target="http://byma.ba" TargetMode="External"/><Relationship Id="rId22" Type="http://schemas.openxmlformats.org/officeDocument/2006/relationships/hyperlink" Target="http://cvh.ba" TargetMode="External"/><Relationship Id="rId21" Type="http://schemas.openxmlformats.org/officeDocument/2006/relationships/hyperlink" Target="http://bolt.ba" TargetMode="External"/><Relationship Id="rId24" Type="http://schemas.openxmlformats.org/officeDocument/2006/relationships/hyperlink" Target="http://cgpa2.ba" TargetMode="External"/><Relationship Id="rId23" Type="http://schemas.openxmlformats.org/officeDocument/2006/relationships/hyperlink" Target="http://byma.ba" TargetMode="External"/><Relationship Id="rId26" Type="http://schemas.openxmlformats.org/officeDocument/2006/relationships/hyperlink" Target="http://capx.ba" TargetMode="External"/><Relationship Id="rId25" Type="http://schemas.openxmlformats.org/officeDocument/2006/relationships/hyperlink" Target="http://cvh.ba" TargetMode="External"/><Relationship Id="rId28" Type="http://schemas.openxmlformats.org/officeDocument/2006/relationships/hyperlink" Target="http://carc.ba" TargetMode="External"/><Relationship Id="rId27" Type="http://schemas.openxmlformats.org/officeDocument/2006/relationships/hyperlink" Target="http://cgpa2.ba" TargetMode="External"/><Relationship Id="rId29" Type="http://schemas.openxmlformats.org/officeDocument/2006/relationships/hyperlink" Target="http://capx.ba" TargetMode="External"/><Relationship Id="rId11" Type="http://schemas.openxmlformats.org/officeDocument/2006/relationships/hyperlink" Target="http://bma.ba" TargetMode="External"/><Relationship Id="rId10" Type="http://schemas.openxmlformats.org/officeDocument/2006/relationships/hyperlink" Target="http://bpat.ba" TargetMode="External"/><Relationship Id="rId13" Type="http://schemas.openxmlformats.org/officeDocument/2006/relationships/hyperlink" Target="http://bpat.ba" TargetMode="External"/><Relationship Id="rId12" Type="http://schemas.openxmlformats.org/officeDocument/2006/relationships/hyperlink" Target="http://brio.ba" TargetMode="External"/><Relationship Id="rId15" Type="http://schemas.openxmlformats.org/officeDocument/2006/relationships/hyperlink" Target="http://brio.ba" TargetMode="External"/><Relationship Id="rId14" Type="http://schemas.openxmlformats.org/officeDocument/2006/relationships/hyperlink" Target="http://bbar.ba" TargetMode="External"/><Relationship Id="rId17" Type="http://schemas.openxmlformats.org/officeDocument/2006/relationships/hyperlink" Target="http://bbar.ba" TargetMode="External"/><Relationship Id="rId16" Type="http://schemas.openxmlformats.org/officeDocument/2006/relationships/hyperlink" Target="http://gami.ba" TargetMode="External"/><Relationship Id="rId19" Type="http://schemas.openxmlformats.org/officeDocument/2006/relationships/hyperlink" Target="http://gami.ba" TargetMode="External"/><Relationship Id="rId18" Type="http://schemas.openxmlformats.org/officeDocument/2006/relationships/hyperlink" Target="http://bolt.ba" TargetMode="External"/><Relationship Id="rId84" Type="http://schemas.openxmlformats.org/officeDocument/2006/relationships/hyperlink" Target="http://ggal.ba" TargetMode="External"/><Relationship Id="rId83" Type="http://schemas.openxmlformats.org/officeDocument/2006/relationships/hyperlink" Target="http://gcla.ba" TargetMode="External"/><Relationship Id="rId86" Type="http://schemas.openxmlformats.org/officeDocument/2006/relationships/hyperlink" Target="http://valo.ba" TargetMode="External"/><Relationship Id="rId85" Type="http://schemas.openxmlformats.org/officeDocument/2006/relationships/hyperlink" Target="http://oest.ba" TargetMode="External"/><Relationship Id="rId88" Type="http://schemas.openxmlformats.org/officeDocument/2006/relationships/hyperlink" Target="http://supv.ba" TargetMode="External"/><Relationship Id="rId150" Type="http://schemas.openxmlformats.org/officeDocument/2006/relationships/hyperlink" Target="http://pgr.ba" TargetMode="External"/><Relationship Id="rId87" Type="http://schemas.openxmlformats.org/officeDocument/2006/relationships/hyperlink" Target="http://ggal.ba" TargetMode="External"/><Relationship Id="rId89" Type="http://schemas.openxmlformats.org/officeDocument/2006/relationships/hyperlink" Target="http://valo.ba" TargetMode="External"/><Relationship Id="rId80" Type="http://schemas.openxmlformats.org/officeDocument/2006/relationships/hyperlink" Target="http://gcla.ba" TargetMode="External"/><Relationship Id="rId82" Type="http://schemas.openxmlformats.org/officeDocument/2006/relationships/hyperlink" Target="http://oest.ba" TargetMode="External"/><Relationship Id="rId81" Type="http://schemas.openxmlformats.org/officeDocument/2006/relationships/hyperlink" Target="http://grim.ba" TargetMode="External"/><Relationship Id="rId1" Type="http://schemas.openxmlformats.org/officeDocument/2006/relationships/hyperlink" Target="http://agro.ba" TargetMode="External"/><Relationship Id="rId2" Type="http://schemas.openxmlformats.org/officeDocument/2006/relationships/hyperlink" Target="http://alua.ba" TargetMode="External"/><Relationship Id="rId3" Type="http://schemas.openxmlformats.org/officeDocument/2006/relationships/hyperlink" Target="http://agro.ba" TargetMode="External"/><Relationship Id="rId149" Type="http://schemas.openxmlformats.org/officeDocument/2006/relationships/hyperlink" Target="http://patr.ba" TargetMode="External"/><Relationship Id="rId4" Type="http://schemas.openxmlformats.org/officeDocument/2006/relationships/hyperlink" Target="http://auso.ba" TargetMode="External"/><Relationship Id="rId148" Type="http://schemas.openxmlformats.org/officeDocument/2006/relationships/hyperlink" Target="http://psur.ba" TargetMode="External"/><Relationship Id="rId9" Type="http://schemas.openxmlformats.org/officeDocument/2006/relationships/hyperlink" Target="http://bhip.ba" TargetMode="External"/><Relationship Id="rId143" Type="http://schemas.openxmlformats.org/officeDocument/2006/relationships/hyperlink" Target="http://ovop.ba" TargetMode="External"/><Relationship Id="rId142" Type="http://schemas.openxmlformats.org/officeDocument/2006/relationships/hyperlink" Target="http://pamp.ba" TargetMode="External"/><Relationship Id="rId141" Type="http://schemas.openxmlformats.org/officeDocument/2006/relationships/hyperlink" Target="http://ncon.ba" TargetMode="External"/><Relationship Id="rId140" Type="http://schemas.openxmlformats.org/officeDocument/2006/relationships/hyperlink" Target="http://ovop.ba" TargetMode="External"/><Relationship Id="rId5" Type="http://schemas.openxmlformats.org/officeDocument/2006/relationships/hyperlink" Target="http://alua.ba" TargetMode="External"/><Relationship Id="rId147" Type="http://schemas.openxmlformats.org/officeDocument/2006/relationships/hyperlink" Target="http://pren1.ba" TargetMode="External"/><Relationship Id="rId6" Type="http://schemas.openxmlformats.org/officeDocument/2006/relationships/hyperlink" Target="http://bhip.ba" TargetMode="External"/><Relationship Id="rId146" Type="http://schemas.openxmlformats.org/officeDocument/2006/relationships/hyperlink" Target="http://patr.ba" TargetMode="External"/><Relationship Id="rId7" Type="http://schemas.openxmlformats.org/officeDocument/2006/relationships/hyperlink" Target="http://auso.ba" TargetMode="External"/><Relationship Id="rId145" Type="http://schemas.openxmlformats.org/officeDocument/2006/relationships/hyperlink" Target="http://pamp.ba" TargetMode="External"/><Relationship Id="rId8" Type="http://schemas.openxmlformats.org/officeDocument/2006/relationships/hyperlink" Target="http://bma.ba" TargetMode="External"/><Relationship Id="rId144" Type="http://schemas.openxmlformats.org/officeDocument/2006/relationships/hyperlink" Target="http://pren1.ba" TargetMode="External"/><Relationship Id="rId73" Type="http://schemas.openxmlformats.org/officeDocument/2006/relationships/hyperlink" Target="http://ferr.ba" TargetMode="External"/><Relationship Id="rId72" Type="http://schemas.openxmlformats.org/officeDocument/2006/relationships/hyperlink" Target="http://fipl.ba" TargetMode="External"/><Relationship Id="rId75" Type="http://schemas.openxmlformats.org/officeDocument/2006/relationships/hyperlink" Target="http://fipl.ba" TargetMode="External"/><Relationship Id="rId74" Type="http://schemas.openxmlformats.org/officeDocument/2006/relationships/hyperlink" Target="http://rege.ba" TargetMode="External"/><Relationship Id="rId77" Type="http://schemas.openxmlformats.org/officeDocument/2006/relationships/hyperlink" Target="http://rege.ba" TargetMode="External"/><Relationship Id="rId76" Type="http://schemas.openxmlformats.org/officeDocument/2006/relationships/hyperlink" Target="http://garo.ba" TargetMode="External"/><Relationship Id="rId79" Type="http://schemas.openxmlformats.org/officeDocument/2006/relationships/hyperlink" Target="http://garo.ba" TargetMode="External"/><Relationship Id="rId78" Type="http://schemas.openxmlformats.org/officeDocument/2006/relationships/hyperlink" Target="http://grim.ba" TargetMode="External"/><Relationship Id="rId71" Type="http://schemas.openxmlformats.org/officeDocument/2006/relationships/hyperlink" Target="http://ceco2.ba" TargetMode="External"/><Relationship Id="rId70" Type="http://schemas.openxmlformats.org/officeDocument/2006/relationships/hyperlink" Target="http://ferr.ba" TargetMode="External"/><Relationship Id="rId139" Type="http://schemas.openxmlformats.org/officeDocument/2006/relationships/hyperlink" Target="http://gban.ba" TargetMode="External"/><Relationship Id="rId138" Type="http://schemas.openxmlformats.org/officeDocument/2006/relationships/hyperlink" Target="http://ncon.ba" TargetMode="External"/><Relationship Id="rId137" Type="http://schemas.openxmlformats.org/officeDocument/2006/relationships/hyperlink" Target="http://mori.ba" TargetMode="External"/><Relationship Id="rId132" Type="http://schemas.openxmlformats.org/officeDocument/2006/relationships/hyperlink" Target="http://moli.ba" TargetMode="External"/><Relationship Id="rId131" Type="http://schemas.openxmlformats.org/officeDocument/2006/relationships/hyperlink" Target="http://mola.ba" TargetMode="External"/><Relationship Id="rId130" Type="http://schemas.openxmlformats.org/officeDocument/2006/relationships/hyperlink" Target="http://semi.ba" TargetMode="External"/><Relationship Id="rId136" Type="http://schemas.openxmlformats.org/officeDocument/2006/relationships/hyperlink" Target="http://gban.ba" TargetMode="External"/><Relationship Id="rId135" Type="http://schemas.openxmlformats.org/officeDocument/2006/relationships/hyperlink" Target="http://moli.ba" TargetMode="External"/><Relationship Id="rId134" Type="http://schemas.openxmlformats.org/officeDocument/2006/relationships/hyperlink" Target="http://mori.ba" TargetMode="External"/><Relationship Id="rId133" Type="http://schemas.openxmlformats.org/officeDocument/2006/relationships/hyperlink" Target="http://semi.ba" TargetMode="External"/><Relationship Id="rId62" Type="http://schemas.openxmlformats.org/officeDocument/2006/relationships/hyperlink" Target="http://emde.ba" TargetMode="External"/><Relationship Id="rId61" Type="http://schemas.openxmlformats.org/officeDocument/2006/relationships/hyperlink" Target="http://emac.ba" TargetMode="External"/><Relationship Id="rId64" Type="http://schemas.openxmlformats.org/officeDocument/2006/relationships/hyperlink" Target="http://dlap.ba" TargetMode="External"/><Relationship Id="rId63" Type="http://schemas.openxmlformats.org/officeDocument/2006/relationships/hyperlink" Target="http://edn.ba" TargetMode="External"/><Relationship Id="rId66" Type="http://schemas.openxmlformats.org/officeDocument/2006/relationships/hyperlink" Target="http://dsur.ba" TargetMode="External"/><Relationship Id="rId172" Type="http://schemas.openxmlformats.org/officeDocument/2006/relationships/hyperlink" Target="http://ypfd.ba" TargetMode="External"/><Relationship Id="rId65" Type="http://schemas.openxmlformats.org/officeDocument/2006/relationships/hyperlink" Target="http://emde.ba" TargetMode="External"/><Relationship Id="rId171" Type="http://schemas.openxmlformats.org/officeDocument/2006/relationships/hyperlink" Target="http://tgno4.ba" TargetMode="External"/><Relationship Id="rId68" Type="http://schemas.openxmlformats.org/officeDocument/2006/relationships/hyperlink" Target="http://ceco2.ba" TargetMode="External"/><Relationship Id="rId170" Type="http://schemas.openxmlformats.org/officeDocument/2006/relationships/hyperlink" Target="http://tgsu2.ba" TargetMode="External"/><Relationship Id="rId67" Type="http://schemas.openxmlformats.org/officeDocument/2006/relationships/hyperlink" Target="http://dlap.ba" TargetMode="External"/><Relationship Id="rId60" Type="http://schemas.openxmlformats.org/officeDocument/2006/relationships/hyperlink" Target="http://edn.ba" TargetMode="External"/><Relationship Id="rId165" Type="http://schemas.openxmlformats.org/officeDocument/2006/relationships/hyperlink" Target="http://txar.ba" TargetMode="External"/><Relationship Id="rId69" Type="http://schemas.openxmlformats.org/officeDocument/2006/relationships/hyperlink" Target="http://dsur.ba" TargetMode="External"/><Relationship Id="rId164" Type="http://schemas.openxmlformats.org/officeDocument/2006/relationships/hyperlink" Target="http://tglt.ba" TargetMode="External"/><Relationship Id="rId163" Type="http://schemas.openxmlformats.org/officeDocument/2006/relationships/hyperlink" Target="http://teco2.ba" TargetMode="External"/><Relationship Id="rId162" Type="http://schemas.openxmlformats.org/officeDocument/2006/relationships/hyperlink" Target="http://txar.ba" TargetMode="External"/><Relationship Id="rId169" Type="http://schemas.openxmlformats.org/officeDocument/2006/relationships/hyperlink" Target="http://tran.ba" TargetMode="External"/><Relationship Id="rId168" Type="http://schemas.openxmlformats.org/officeDocument/2006/relationships/hyperlink" Target="http://tgno4.ba" TargetMode="External"/><Relationship Id="rId167" Type="http://schemas.openxmlformats.org/officeDocument/2006/relationships/hyperlink" Target="http://tglt.ba" TargetMode="External"/><Relationship Id="rId166" Type="http://schemas.openxmlformats.org/officeDocument/2006/relationships/hyperlink" Target="http://tran.ba" TargetMode="External"/><Relationship Id="rId51" Type="http://schemas.openxmlformats.org/officeDocument/2006/relationships/hyperlink" Target="http://dgcu2.ba" TargetMode="External"/><Relationship Id="rId50" Type="http://schemas.openxmlformats.org/officeDocument/2006/relationships/hyperlink" Target="http://dome.ba" TargetMode="External"/><Relationship Id="rId53" Type="http://schemas.openxmlformats.org/officeDocument/2006/relationships/hyperlink" Target="http://dome.ba" TargetMode="External"/><Relationship Id="rId52" Type="http://schemas.openxmlformats.org/officeDocument/2006/relationships/hyperlink" Target="http://dyca.ba" TargetMode="External"/><Relationship Id="rId55" Type="http://schemas.openxmlformats.org/officeDocument/2006/relationships/hyperlink" Target="http://dyca.ba" TargetMode="External"/><Relationship Id="rId161" Type="http://schemas.openxmlformats.org/officeDocument/2006/relationships/hyperlink" Target="http://come.ba" TargetMode="External"/><Relationship Id="rId54" Type="http://schemas.openxmlformats.org/officeDocument/2006/relationships/hyperlink" Target="http://edsh.ba" TargetMode="External"/><Relationship Id="rId160" Type="http://schemas.openxmlformats.org/officeDocument/2006/relationships/hyperlink" Target="http://teco2.ba" TargetMode="External"/><Relationship Id="rId57" Type="http://schemas.openxmlformats.org/officeDocument/2006/relationships/hyperlink" Target="http://edsh.ba" TargetMode="External"/><Relationship Id="rId56" Type="http://schemas.openxmlformats.org/officeDocument/2006/relationships/hyperlink" Target="http://edlh.ba" TargetMode="External"/><Relationship Id="rId159" Type="http://schemas.openxmlformats.org/officeDocument/2006/relationships/hyperlink" Target="http://sami.ba" TargetMode="External"/><Relationship Id="rId59" Type="http://schemas.openxmlformats.org/officeDocument/2006/relationships/hyperlink" Target="http://edlh.ba" TargetMode="External"/><Relationship Id="rId154" Type="http://schemas.openxmlformats.org/officeDocument/2006/relationships/hyperlink" Target="http://rigo.ba" TargetMode="External"/><Relationship Id="rId58" Type="http://schemas.openxmlformats.org/officeDocument/2006/relationships/hyperlink" Target="http://emac.ba" TargetMode="External"/><Relationship Id="rId153" Type="http://schemas.openxmlformats.org/officeDocument/2006/relationships/hyperlink" Target="http://pgr.ba" TargetMode="External"/><Relationship Id="rId152" Type="http://schemas.openxmlformats.org/officeDocument/2006/relationships/hyperlink" Target="http://poll.ba" TargetMode="External"/><Relationship Id="rId151" Type="http://schemas.openxmlformats.org/officeDocument/2006/relationships/hyperlink" Target="http://psur.ba" TargetMode="External"/><Relationship Id="rId158" Type="http://schemas.openxmlformats.org/officeDocument/2006/relationships/hyperlink" Target="http://come.ba" TargetMode="External"/><Relationship Id="rId157" Type="http://schemas.openxmlformats.org/officeDocument/2006/relationships/hyperlink" Target="http://rigo.ba" TargetMode="External"/><Relationship Id="rId156" Type="http://schemas.openxmlformats.org/officeDocument/2006/relationships/hyperlink" Target="http://sami.ba" TargetMode="External"/><Relationship Id="rId155" Type="http://schemas.openxmlformats.org/officeDocument/2006/relationships/hyperlink" Target="http://poll.ba" TargetMode="External"/><Relationship Id="rId107" Type="http://schemas.openxmlformats.org/officeDocument/2006/relationships/hyperlink" Target="http://invj.ba" TargetMode="External"/><Relationship Id="rId106" Type="http://schemas.openxmlformats.org/officeDocument/2006/relationships/hyperlink" Target="http://irsa.ba" TargetMode="External"/><Relationship Id="rId105" Type="http://schemas.openxmlformats.org/officeDocument/2006/relationships/hyperlink" Target="http://ieba.ba" TargetMode="External"/><Relationship Id="rId104" Type="http://schemas.openxmlformats.org/officeDocument/2006/relationships/hyperlink" Target="http://invj.ba" TargetMode="External"/><Relationship Id="rId109" Type="http://schemas.openxmlformats.org/officeDocument/2006/relationships/hyperlink" Target="http://irsa.ba" TargetMode="External"/><Relationship Id="rId108" Type="http://schemas.openxmlformats.org/officeDocument/2006/relationships/hyperlink" Target="http://ircp.ba" TargetMode="External"/><Relationship Id="rId103" Type="http://schemas.openxmlformats.org/officeDocument/2006/relationships/hyperlink" Target="http://inag.ba" TargetMode="External"/><Relationship Id="rId102" Type="http://schemas.openxmlformats.org/officeDocument/2006/relationships/hyperlink" Target="http://ieba.ba" TargetMode="External"/><Relationship Id="rId101" Type="http://schemas.openxmlformats.org/officeDocument/2006/relationships/hyperlink" Target="http://rose.ba" TargetMode="External"/><Relationship Id="rId100" Type="http://schemas.openxmlformats.org/officeDocument/2006/relationships/hyperlink" Target="http://inag.ba" TargetMode="External"/><Relationship Id="rId129" Type="http://schemas.openxmlformats.org/officeDocument/2006/relationships/hyperlink" Target="http://mirg.ba" TargetMode="External"/><Relationship Id="rId128" Type="http://schemas.openxmlformats.org/officeDocument/2006/relationships/hyperlink" Target="http://mola.ba" TargetMode="External"/><Relationship Id="rId127" Type="http://schemas.openxmlformats.org/officeDocument/2006/relationships/hyperlink" Target="http://mvia.ba" TargetMode="External"/><Relationship Id="rId126" Type="http://schemas.openxmlformats.org/officeDocument/2006/relationships/hyperlink" Target="http://mirg.ba" TargetMode="External"/><Relationship Id="rId121" Type="http://schemas.openxmlformats.org/officeDocument/2006/relationships/hyperlink" Target="http://long.ba" TargetMode="External"/><Relationship Id="rId120" Type="http://schemas.openxmlformats.org/officeDocument/2006/relationships/hyperlink" Target="http://mtba.ba" TargetMode="External"/><Relationship Id="rId125" Type="http://schemas.openxmlformats.org/officeDocument/2006/relationships/hyperlink" Target="http://metr.ba" TargetMode="External"/><Relationship Id="rId124" Type="http://schemas.openxmlformats.org/officeDocument/2006/relationships/hyperlink" Target="http://mvia.ba" TargetMode="External"/><Relationship Id="rId123" Type="http://schemas.openxmlformats.org/officeDocument/2006/relationships/hyperlink" Target="http://mtba.ba" TargetMode="External"/><Relationship Id="rId122" Type="http://schemas.openxmlformats.org/officeDocument/2006/relationships/hyperlink" Target="http://metr.ba" TargetMode="External"/><Relationship Id="rId95" Type="http://schemas.openxmlformats.org/officeDocument/2006/relationships/hyperlink" Target="http://harg.ba" TargetMode="External"/><Relationship Id="rId94" Type="http://schemas.openxmlformats.org/officeDocument/2006/relationships/hyperlink" Target="http://huli.ba" TargetMode="External"/><Relationship Id="rId97" Type="http://schemas.openxmlformats.org/officeDocument/2006/relationships/hyperlink" Target="http://huli.ba" TargetMode="External"/><Relationship Id="rId96" Type="http://schemas.openxmlformats.org/officeDocument/2006/relationships/hyperlink" Target="http://pata.ba" TargetMode="External"/><Relationship Id="rId99" Type="http://schemas.openxmlformats.org/officeDocument/2006/relationships/hyperlink" Target="http://pata.ba" TargetMode="External"/><Relationship Id="rId98" Type="http://schemas.openxmlformats.org/officeDocument/2006/relationships/hyperlink" Target="http://rose.ba" TargetMode="External"/><Relationship Id="rId91" Type="http://schemas.openxmlformats.org/officeDocument/2006/relationships/hyperlink" Target="http://supv.ba" TargetMode="External"/><Relationship Id="rId90" Type="http://schemas.openxmlformats.org/officeDocument/2006/relationships/hyperlink" Target="http://hava.ba" TargetMode="External"/><Relationship Id="rId93" Type="http://schemas.openxmlformats.org/officeDocument/2006/relationships/hyperlink" Target="http://hava.ba" TargetMode="External"/><Relationship Id="rId92" Type="http://schemas.openxmlformats.org/officeDocument/2006/relationships/hyperlink" Target="http://harg.ba" TargetMode="External"/><Relationship Id="rId118" Type="http://schemas.openxmlformats.org/officeDocument/2006/relationships/hyperlink" Target="http://long.ba" TargetMode="External"/><Relationship Id="rId117" Type="http://schemas.openxmlformats.org/officeDocument/2006/relationships/hyperlink" Target="http://leid.ba" TargetMode="External"/><Relationship Id="rId116" Type="http://schemas.openxmlformats.org/officeDocument/2006/relationships/hyperlink" Target="http://loma.ba" TargetMode="External"/><Relationship Id="rId115" Type="http://schemas.openxmlformats.org/officeDocument/2006/relationships/hyperlink" Target="http://lede.ba" TargetMode="External"/><Relationship Id="rId119" Type="http://schemas.openxmlformats.org/officeDocument/2006/relationships/hyperlink" Target="http://loma.ba" TargetMode="External"/><Relationship Id="rId110" Type="http://schemas.openxmlformats.org/officeDocument/2006/relationships/hyperlink" Target="http://rich.ba" TargetMode="External"/><Relationship Id="rId114" Type="http://schemas.openxmlformats.org/officeDocument/2006/relationships/hyperlink" Target="http://leid.ba" TargetMode="External"/><Relationship Id="rId113" Type="http://schemas.openxmlformats.org/officeDocument/2006/relationships/hyperlink" Target="http://rich.ba" TargetMode="External"/><Relationship Id="rId112" Type="http://schemas.openxmlformats.org/officeDocument/2006/relationships/hyperlink" Target="http://lede.ba" TargetMode="External"/><Relationship Id="rId111" Type="http://schemas.openxmlformats.org/officeDocument/2006/relationships/hyperlink" Target="http://ircp.ba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gsanborb-1.mx" TargetMode="External"/><Relationship Id="rId42" Type="http://schemas.openxmlformats.org/officeDocument/2006/relationships/hyperlink" Target="http://lalab.mx" TargetMode="External"/><Relationship Id="rId41" Type="http://schemas.openxmlformats.org/officeDocument/2006/relationships/hyperlink" Target="http://q.mx" TargetMode="External"/><Relationship Id="rId44" Type="http://schemas.openxmlformats.org/officeDocument/2006/relationships/hyperlink" Target="http://volara.mx" TargetMode="External"/><Relationship Id="rId43" Type="http://schemas.openxmlformats.org/officeDocument/2006/relationships/hyperlink" Target="http://bbajioo.mx" TargetMode="External"/><Relationship Id="rId46" Type="http://schemas.openxmlformats.org/officeDocument/2006/relationships/hyperlink" Target="http://danhos13.mx/" TargetMode="External"/><Relationship Id="rId45" Type="http://schemas.openxmlformats.org/officeDocument/2006/relationships/hyperlink" Target="http://fibrapl14.mx/" TargetMode="External"/><Relationship Id="rId48" Type="http://schemas.openxmlformats.org/officeDocument/2006/relationships/hyperlink" Target="http://sorianab.mx" TargetMode="External"/><Relationship Id="rId47" Type="http://schemas.openxmlformats.org/officeDocument/2006/relationships/hyperlink" Target="http://ra.mx" TargetMode="External"/><Relationship Id="rId49" Type="http://schemas.openxmlformats.org/officeDocument/2006/relationships/hyperlink" Target="http://chdrauib.mx" TargetMode="External"/><Relationship Id="rId31" Type="http://schemas.openxmlformats.org/officeDocument/2006/relationships/hyperlink" Target="http://pinfra.mx" TargetMode="External"/><Relationship Id="rId30" Type="http://schemas.openxmlformats.org/officeDocument/2006/relationships/hyperlink" Target="http://alfaa.mx" TargetMode="External"/><Relationship Id="rId33" Type="http://schemas.openxmlformats.org/officeDocument/2006/relationships/hyperlink" Target="http://ichb.mx" TargetMode="External"/><Relationship Id="rId32" Type="http://schemas.openxmlformats.org/officeDocument/2006/relationships/hyperlink" Target="http://sitesb-1.mx" TargetMode="External"/><Relationship Id="rId35" Type="http://schemas.openxmlformats.org/officeDocument/2006/relationships/hyperlink" Target="http://mfriscoa-1.mx" TargetMode="External"/><Relationship Id="rId34" Type="http://schemas.openxmlformats.org/officeDocument/2006/relationships/hyperlink" Target="http://cmoctez.mx" TargetMode="External"/><Relationship Id="rId37" Type="http://schemas.openxmlformats.org/officeDocument/2006/relationships/hyperlink" Target="http://gcc.mx" TargetMode="External"/><Relationship Id="rId36" Type="http://schemas.openxmlformats.org/officeDocument/2006/relationships/hyperlink" Target="http://omab.mx" TargetMode="External"/><Relationship Id="rId39" Type="http://schemas.openxmlformats.org/officeDocument/2006/relationships/hyperlink" Target="http://bachocob.mx" TargetMode="External"/><Relationship Id="rId38" Type="http://schemas.openxmlformats.org/officeDocument/2006/relationships/hyperlink" Target="http://alpeka.mx" TargetMode="External"/><Relationship Id="rId20" Type="http://schemas.openxmlformats.org/officeDocument/2006/relationships/hyperlink" Target="http://gfinburo.mx" TargetMode="External"/><Relationship Id="rId22" Type="http://schemas.openxmlformats.org/officeDocument/2006/relationships/hyperlink" Target="http://livepol1.mx" TargetMode="External"/><Relationship Id="rId21" Type="http://schemas.openxmlformats.org/officeDocument/2006/relationships/hyperlink" Target="http://ienova.mx" TargetMode="External"/><Relationship Id="rId24" Type="http://schemas.openxmlformats.org/officeDocument/2006/relationships/hyperlink" Target="http://orbia.mx" TargetMode="External"/><Relationship Id="rId23" Type="http://schemas.openxmlformats.org/officeDocument/2006/relationships/hyperlink" Target="http://fplus16.mx" TargetMode="External"/><Relationship Id="rId26" Type="http://schemas.openxmlformats.org/officeDocument/2006/relationships/hyperlink" Target="http://asurb.mx" TargetMode="External"/><Relationship Id="rId25" Type="http://schemas.openxmlformats.org/officeDocument/2006/relationships/hyperlink" Target="http://gapb.mx" TargetMode="External"/><Relationship Id="rId28" Type="http://schemas.openxmlformats.org/officeDocument/2006/relationships/hyperlink" Target="http://grumab.mx" TargetMode="External"/><Relationship Id="rId27" Type="http://schemas.openxmlformats.org/officeDocument/2006/relationships/hyperlink" Target="http://funo11.mx/" TargetMode="External"/><Relationship Id="rId29" Type="http://schemas.openxmlformats.org/officeDocument/2006/relationships/hyperlink" Target="http://simecb.mx" TargetMode="External"/><Relationship Id="rId11" Type="http://schemas.openxmlformats.org/officeDocument/2006/relationships/hyperlink" Target="http://ac.mx" TargetMode="External"/><Relationship Id="rId10" Type="http://schemas.openxmlformats.org/officeDocument/2006/relationships/hyperlink" Target="http://kofubl.mx" TargetMode="External"/><Relationship Id="rId13" Type="http://schemas.openxmlformats.org/officeDocument/2006/relationships/hyperlink" Target="http://fres.mx" TargetMode="External"/><Relationship Id="rId12" Type="http://schemas.openxmlformats.org/officeDocument/2006/relationships/hyperlink" Target="http://bimboa.mx" TargetMode="External"/><Relationship Id="rId15" Type="http://schemas.openxmlformats.org/officeDocument/2006/relationships/hyperlink" Target="http://kimbera.mx" TargetMode="External"/><Relationship Id="rId14" Type="http://schemas.openxmlformats.org/officeDocument/2006/relationships/hyperlink" Target="http://cuervo.mx" TargetMode="External"/><Relationship Id="rId17" Type="http://schemas.openxmlformats.org/officeDocument/2006/relationships/hyperlink" Target="http://tlevisacpo.mx" TargetMode="External"/><Relationship Id="rId16" Type="http://schemas.openxmlformats.org/officeDocument/2006/relationships/hyperlink" Target="http://bsmxb.mx" TargetMode="External"/><Relationship Id="rId19" Type="http://schemas.openxmlformats.org/officeDocument/2006/relationships/hyperlink" Target="http://gmxt.mx" TargetMode="External"/><Relationship Id="rId18" Type="http://schemas.openxmlformats.org/officeDocument/2006/relationships/hyperlink" Target="http://gcarsoa1.mx" TargetMode="External"/><Relationship Id="rId83" Type="http://schemas.openxmlformats.org/officeDocument/2006/relationships/drawing" Target="../drawings/drawing11.xml"/><Relationship Id="rId80" Type="http://schemas.openxmlformats.org/officeDocument/2006/relationships/hyperlink" Target="http://gissaa.mx" TargetMode="External"/><Relationship Id="rId82" Type="http://schemas.openxmlformats.org/officeDocument/2006/relationships/hyperlink" Target="http://cydsasaa.mx" TargetMode="External"/><Relationship Id="rId81" Type="http://schemas.openxmlformats.org/officeDocument/2006/relationships/hyperlink" Target="http://cultibab.mx" TargetMode="External"/><Relationship Id="rId1" Type="http://schemas.openxmlformats.org/officeDocument/2006/relationships/hyperlink" Target="http://walmex.mx/" TargetMode="External"/><Relationship Id="rId2" Type="http://schemas.openxmlformats.org/officeDocument/2006/relationships/hyperlink" Target="http://amxa.mx" TargetMode="External"/><Relationship Id="rId3" Type="http://schemas.openxmlformats.org/officeDocument/2006/relationships/hyperlink" Target="http://gmexicob.mx" TargetMode="External"/><Relationship Id="rId4" Type="http://schemas.openxmlformats.org/officeDocument/2006/relationships/hyperlink" Target="http://femsaubd.mx" TargetMode="External"/><Relationship Id="rId9" Type="http://schemas.openxmlformats.org/officeDocument/2006/relationships/hyperlink" Target="http://axtelcpo.mx" TargetMode="External"/><Relationship Id="rId5" Type="http://schemas.openxmlformats.org/officeDocument/2006/relationships/hyperlink" Target="http://elektra.mx" TargetMode="External"/><Relationship Id="rId6" Type="http://schemas.openxmlformats.org/officeDocument/2006/relationships/hyperlink" Target="http://gfnorteo.mx" TargetMode="External"/><Relationship Id="rId7" Type="http://schemas.openxmlformats.org/officeDocument/2006/relationships/hyperlink" Target="http://megacpo.mx" TargetMode="External"/><Relationship Id="rId8" Type="http://schemas.openxmlformats.org/officeDocument/2006/relationships/hyperlink" Target="http://cemexcpo.mx" TargetMode="External"/><Relationship Id="rId73" Type="http://schemas.openxmlformats.org/officeDocument/2006/relationships/hyperlink" Target="http://rlha.mx" TargetMode="External"/><Relationship Id="rId72" Type="http://schemas.openxmlformats.org/officeDocument/2006/relationships/hyperlink" Target="http://gbmo.mx" TargetMode="External"/><Relationship Id="rId75" Type="http://schemas.openxmlformats.org/officeDocument/2006/relationships/hyperlink" Target="http://vitroa.mx" TargetMode="External"/><Relationship Id="rId74" Type="http://schemas.openxmlformats.org/officeDocument/2006/relationships/hyperlink" Target="http://bafarb.mx" TargetMode="External"/><Relationship Id="rId77" Type="http://schemas.openxmlformats.org/officeDocument/2006/relationships/hyperlink" Target="http://posadasa.mx" TargetMode="External"/><Relationship Id="rId76" Type="http://schemas.openxmlformats.org/officeDocument/2006/relationships/hyperlink" Target="http://invexa.mx" TargetMode="External"/><Relationship Id="rId79" Type="http://schemas.openxmlformats.org/officeDocument/2006/relationships/hyperlink" Target="http://dinea.mx" TargetMode="External"/><Relationship Id="rId78" Type="http://schemas.openxmlformats.org/officeDocument/2006/relationships/hyperlink" Target="http://unifina.mx" TargetMode="External"/><Relationship Id="rId71" Type="http://schemas.openxmlformats.org/officeDocument/2006/relationships/hyperlink" Target="http://valuegfo.mx" TargetMode="External"/><Relationship Id="rId70" Type="http://schemas.openxmlformats.org/officeDocument/2006/relationships/hyperlink" Target="http://herdez.mx" TargetMode="External"/><Relationship Id="rId62" Type="http://schemas.openxmlformats.org/officeDocument/2006/relationships/hyperlink" Target="http://lamosa.mx" TargetMode="External"/><Relationship Id="rId61" Type="http://schemas.openxmlformats.org/officeDocument/2006/relationships/hyperlink" Target="http://fhipo14.mx/" TargetMode="External"/><Relationship Id="rId64" Type="http://schemas.openxmlformats.org/officeDocument/2006/relationships/hyperlink" Target="http://gprofut.mx" TargetMode="External"/><Relationship Id="rId63" Type="http://schemas.openxmlformats.org/officeDocument/2006/relationships/hyperlink" Target="http://traxiona.mx" TargetMode="External"/><Relationship Id="rId66" Type="http://schemas.openxmlformats.org/officeDocument/2006/relationships/hyperlink" Target="http://element.mx" TargetMode="External"/><Relationship Id="rId65" Type="http://schemas.openxmlformats.org/officeDocument/2006/relationships/hyperlink" Target="http://gentera.mx" TargetMode="External"/><Relationship Id="rId68" Type="http://schemas.openxmlformats.org/officeDocument/2006/relationships/hyperlink" Target="http://pappel.mx" TargetMode="External"/><Relationship Id="rId67" Type="http://schemas.openxmlformats.org/officeDocument/2006/relationships/hyperlink" Target="http://fibramq12.mx" TargetMode="External"/><Relationship Id="rId60" Type="http://schemas.openxmlformats.org/officeDocument/2006/relationships/hyperlink" Target="http://nemaka.mx" TargetMode="External"/><Relationship Id="rId69" Type="http://schemas.openxmlformats.org/officeDocument/2006/relationships/hyperlink" Target="http://agua.mx" TargetMode="External"/><Relationship Id="rId51" Type="http://schemas.openxmlformats.org/officeDocument/2006/relationships/hyperlink" Target="http://bolsaa.mx" TargetMode="External"/><Relationship Id="rId50" Type="http://schemas.openxmlformats.org/officeDocument/2006/relationships/hyperlink" Target="http://alsea.mx" TargetMode="External"/><Relationship Id="rId53" Type="http://schemas.openxmlformats.org/officeDocument/2006/relationships/hyperlink" Target="http://gnp.mx" TargetMode="External"/><Relationship Id="rId52" Type="http://schemas.openxmlformats.org/officeDocument/2006/relationships/hyperlink" Target="http://fraguab.mx" TargetMode="External"/><Relationship Id="rId55" Type="http://schemas.openxmlformats.org/officeDocument/2006/relationships/hyperlink" Target="http://terra13.mx/" TargetMode="External"/><Relationship Id="rId54" Type="http://schemas.openxmlformats.org/officeDocument/2006/relationships/hyperlink" Target="http://gigante.mx" TargetMode="External"/><Relationship Id="rId57" Type="http://schemas.openxmlformats.org/officeDocument/2006/relationships/hyperlink" Target="http://kuoa.mx" TargetMode="External"/><Relationship Id="rId56" Type="http://schemas.openxmlformats.org/officeDocument/2006/relationships/hyperlink" Target="http://gph1.mx" TargetMode="External"/><Relationship Id="rId59" Type="http://schemas.openxmlformats.org/officeDocument/2006/relationships/hyperlink" Target="http://labb.mx" TargetMode="External"/><Relationship Id="rId58" Type="http://schemas.openxmlformats.org/officeDocument/2006/relationships/hyperlink" Target="http://vesta.mx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f34.si" TargetMode="External"/><Relationship Id="rId42" Type="http://schemas.openxmlformats.org/officeDocument/2006/relationships/hyperlink" Target="http://d05.si" TargetMode="External"/><Relationship Id="rId41" Type="http://schemas.openxmlformats.org/officeDocument/2006/relationships/hyperlink" Target="http://e5h.si" TargetMode="External"/><Relationship Id="rId44" Type="http://schemas.openxmlformats.org/officeDocument/2006/relationships/hyperlink" Target="http://cjlu.si" TargetMode="External"/><Relationship Id="rId43" Type="http://schemas.openxmlformats.org/officeDocument/2006/relationships/hyperlink" Target="http://crpu.si" TargetMode="External"/><Relationship Id="rId46" Type="http://schemas.openxmlformats.org/officeDocument/2006/relationships/hyperlink" Target="http://cc3.si" TargetMode="External"/><Relationship Id="rId45" Type="http://schemas.openxmlformats.org/officeDocument/2006/relationships/hyperlink" Target="http://c38u.si" TargetMode="External"/><Relationship Id="rId48" Type="http://schemas.openxmlformats.org/officeDocument/2006/relationships/hyperlink" Target="http://c52.si" TargetMode="External"/><Relationship Id="rId47" Type="http://schemas.openxmlformats.org/officeDocument/2006/relationships/hyperlink" Target="http://c6l.si" TargetMode="External"/><Relationship Id="rId49" Type="http://schemas.openxmlformats.org/officeDocument/2006/relationships/hyperlink" Target="http://c31.si" TargetMode="External"/><Relationship Id="rId31" Type="http://schemas.openxmlformats.org/officeDocument/2006/relationships/hyperlink" Target="http://jyeu.si" TargetMode="External"/><Relationship Id="rId30" Type="http://schemas.openxmlformats.org/officeDocument/2006/relationships/hyperlink" Target="http://k2lu.si" TargetMode="External"/><Relationship Id="rId33" Type="http://schemas.openxmlformats.org/officeDocument/2006/relationships/hyperlink" Target="http://j85.si" TargetMode="External"/><Relationship Id="rId32" Type="http://schemas.openxmlformats.org/officeDocument/2006/relationships/hyperlink" Target="http://j91u.si" TargetMode="External"/><Relationship Id="rId35" Type="http://schemas.openxmlformats.org/officeDocument/2006/relationships/hyperlink" Target="http://hmn.si" TargetMode="External"/><Relationship Id="rId34" Type="http://schemas.openxmlformats.org/officeDocument/2006/relationships/hyperlink" Target="http://j69u.si" TargetMode="External"/><Relationship Id="rId37" Type="http://schemas.openxmlformats.org/officeDocument/2006/relationships/hyperlink" Target="http://g92.si" TargetMode="External"/><Relationship Id="rId36" Type="http://schemas.openxmlformats.org/officeDocument/2006/relationships/hyperlink" Target="http://h02.si" TargetMode="External"/><Relationship Id="rId39" Type="http://schemas.openxmlformats.org/officeDocument/2006/relationships/hyperlink" Target="http://g07.si" TargetMode="External"/><Relationship Id="rId38" Type="http://schemas.openxmlformats.org/officeDocument/2006/relationships/hyperlink" Target="http://g13.si" TargetMode="External"/><Relationship Id="rId20" Type="http://schemas.openxmlformats.org/officeDocument/2006/relationships/hyperlink" Target="http://p15.si" TargetMode="External"/><Relationship Id="rId22" Type="http://schemas.openxmlformats.org/officeDocument/2006/relationships/hyperlink" Target="http://o39.si" TargetMode="External"/><Relationship Id="rId21" Type="http://schemas.openxmlformats.org/officeDocument/2006/relationships/hyperlink" Target="http://o5ru.si" TargetMode="External"/><Relationship Id="rId24" Type="http://schemas.openxmlformats.org/officeDocument/2006/relationships/hyperlink" Target="http://n2iu.si" TargetMode="External"/><Relationship Id="rId23" Type="http://schemas.openxmlformats.org/officeDocument/2006/relationships/hyperlink" Target="http://o32.si" TargetMode="External"/><Relationship Id="rId26" Type="http://schemas.openxmlformats.org/officeDocument/2006/relationships/hyperlink" Target="http://m44u.si" TargetMode="External"/><Relationship Id="rId25" Type="http://schemas.openxmlformats.org/officeDocument/2006/relationships/hyperlink" Target="http://me8u.si/" TargetMode="External"/><Relationship Id="rId28" Type="http://schemas.openxmlformats.org/officeDocument/2006/relationships/hyperlink" Target="http://k71u.si" TargetMode="External"/><Relationship Id="rId27" Type="http://schemas.openxmlformats.org/officeDocument/2006/relationships/hyperlink" Target="http://ajbu.si" TargetMode="External"/><Relationship Id="rId29" Type="http://schemas.openxmlformats.org/officeDocument/2006/relationships/hyperlink" Target="http://a7ru.si" TargetMode="External"/><Relationship Id="rId11" Type="http://schemas.openxmlformats.org/officeDocument/2006/relationships/hyperlink" Target="http://s68.si" TargetMode="External"/><Relationship Id="rId10" Type="http://schemas.openxmlformats.org/officeDocument/2006/relationships/hyperlink" Target="http://sk6u.si" TargetMode="External"/><Relationship Id="rId13" Type="http://schemas.openxmlformats.org/officeDocument/2006/relationships/hyperlink" Target="http://s61.si" TargetMode="External"/><Relationship Id="rId12" Type="http://schemas.openxmlformats.org/officeDocument/2006/relationships/hyperlink" Target="http://s63.si" TargetMode="External"/><Relationship Id="rId15" Type="http://schemas.openxmlformats.org/officeDocument/2006/relationships/hyperlink" Target="http://u96.si" TargetMode="External"/><Relationship Id="rId14" Type="http://schemas.openxmlformats.org/officeDocument/2006/relationships/hyperlink" Target="http://s58.si" TargetMode="External"/><Relationship Id="rId17" Type="http://schemas.openxmlformats.org/officeDocument/2006/relationships/hyperlink" Target="http://rw0u.si" TargetMode="External"/><Relationship Id="rId16" Type="http://schemas.openxmlformats.org/officeDocument/2006/relationships/hyperlink" Target="http://s51.si" TargetMode="External"/><Relationship Id="rId19" Type="http://schemas.openxmlformats.org/officeDocument/2006/relationships/hyperlink" Target="http://p40u.si" TargetMode="External"/><Relationship Id="rId18" Type="http://schemas.openxmlformats.org/officeDocument/2006/relationships/hyperlink" Target="http://q01.si" TargetMode="External"/><Relationship Id="rId1" Type="http://schemas.openxmlformats.org/officeDocument/2006/relationships/hyperlink" Target="http://z74.si" TargetMode="External"/><Relationship Id="rId2" Type="http://schemas.openxmlformats.org/officeDocument/2006/relationships/hyperlink" Target="http://v03.si" TargetMode="External"/><Relationship Id="rId3" Type="http://schemas.openxmlformats.org/officeDocument/2006/relationships/hyperlink" Target="http://ud1u.si/" TargetMode="External"/><Relationship Id="rId4" Type="http://schemas.openxmlformats.org/officeDocument/2006/relationships/hyperlink" Target="http://u11.si" TargetMode="External"/><Relationship Id="rId9" Type="http://schemas.openxmlformats.org/officeDocument/2006/relationships/hyperlink" Target="http://t39.si" TargetMode="External"/><Relationship Id="rId5" Type="http://schemas.openxmlformats.org/officeDocument/2006/relationships/hyperlink" Target="http://ts0u.si" TargetMode="External"/><Relationship Id="rId6" Type="http://schemas.openxmlformats.org/officeDocument/2006/relationships/hyperlink" Target="http://lj3.si" TargetMode="External"/><Relationship Id="rId7" Type="http://schemas.openxmlformats.org/officeDocument/2006/relationships/hyperlink" Target="http://tq5.si" TargetMode="External"/><Relationship Id="rId8" Type="http://schemas.openxmlformats.org/officeDocument/2006/relationships/hyperlink" Target="http://t82u.si" TargetMode="External"/><Relationship Id="rId60" Type="http://schemas.openxmlformats.org/officeDocument/2006/relationships/drawing" Target="../drawings/drawing12.xml"/><Relationship Id="rId51" Type="http://schemas.openxmlformats.org/officeDocument/2006/relationships/hyperlink" Target="http://c09.si" TargetMode="External"/><Relationship Id="rId50" Type="http://schemas.openxmlformats.org/officeDocument/2006/relationships/hyperlink" Target="http://c2pu.si" TargetMode="External"/><Relationship Id="rId53" Type="http://schemas.openxmlformats.org/officeDocument/2006/relationships/hyperlink" Target="http://bwcu.si" TargetMode="External"/><Relationship Id="rId52" Type="http://schemas.openxmlformats.org/officeDocument/2006/relationships/hyperlink" Target="http://c07.si" TargetMode="External"/><Relationship Id="rId55" Type="http://schemas.openxmlformats.org/officeDocument/2006/relationships/hyperlink" Target="http://bn4.si" TargetMode="External"/><Relationship Id="rId54" Type="http://schemas.openxmlformats.org/officeDocument/2006/relationships/hyperlink" Target="http://buou.si" TargetMode="External"/><Relationship Id="rId57" Type="http://schemas.openxmlformats.org/officeDocument/2006/relationships/hyperlink" Target="http://acv.si" TargetMode="External"/><Relationship Id="rId56" Type="http://schemas.openxmlformats.org/officeDocument/2006/relationships/hyperlink" Target="http://au8u.si" TargetMode="External"/><Relationship Id="rId59" Type="http://schemas.openxmlformats.org/officeDocument/2006/relationships/hyperlink" Target="http://5cp.si" TargetMode="External"/><Relationship Id="rId58" Type="http://schemas.openxmlformats.org/officeDocument/2006/relationships/hyperlink" Target="http://a17u.si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rdf.jo" TargetMode="External"/><Relationship Id="rId42" Type="http://schemas.openxmlformats.org/officeDocument/2006/relationships/hyperlink" Target="http://res.jo" TargetMode="External"/><Relationship Id="rId41" Type="http://schemas.openxmlformats.org/officeDocument/2006/relationships/hyperlink" Target="http://rem.jo" TargetMode="External"/><Relationship Id="rId44" Type="http://schemas.openxmlformats.org/officeDocument/2006/relationships/hyperlink" Target="http://rmi.jo" TargetMode="External"/><Relationship Id="rId43" Type="http://schemas.openxmlformats.org/officeDocument/2006/relationships/hyperlink" Target="http://rmh.jo" TargetMode="External"/><Relationship Id="rId46" Type="http://schemas.openxmlformats.org/officeDocument/2006/relationships/hyperlink" Target="http://sbk.jo" TargetMode="External"/><Relationship Id="rId45" Type="http://schemas.openxmlformats.org/officeDocument/2006/relationships/hyperlink" Target="http://sap.jo" TargetMode="External"/><Relationship Id="rId48" Type="http://schemas.openxmlformats.org/officeDocument/2006/relationships/hyperlink" Target="http://slm.jo" TargetMode="External"/><Relationship Id="rId47" Type="http://schemas.openxmlformats.org/officeDocument/2006/relationships/hyperlink" Target="http://shp.jo" TargetMode="External"/><Relationship Id="rId49" Type="http://schemas.openxmlformats.org/officeDocument/2006/relationships/hyperlink" Target="http://sol.jo" TargetMode="External"/><Relationship Id="rId31" Type="http://schemas.openxmlformats.org/officeDocument/2006/relationships/hyperlink" Target="http://nhm.jo" TargetMode="External"/><Relationship Id="rId30" Type="http://schemas.openxmlformats.org/officeDocument/2006/relationships/hyperlink" Target="http://ned.jo" TargetMode="External"/><Relationship Id="rId33" Type="http://schemas.openxmlformats.org/officeDocument/2006/relationships/hyperlink" Target="http://nrp.jo" TargetMode="External"/><Relationship Id="rId32" Type="http://schemas.openxmlformats.org/officeDocument/2006/relationships/hyperlink" Target="http://npn.jo" TargetMode="External"/><Relationship Id="rId35" Type="http://schemas.openxmlformats.org/officeDocument/2006/relationships/hyperlink" Target="http://ny1.jo" TargetMode="External"/><Relationship Id="rId34" Type="http://schemas.openxmlformats.org/officeDocument/2006/relationships/hyperlink" Target="http://ntc.jo" TargetMode="External"/><Relationship Id="rId37" Type="http://schemas.openxmlformats.org/officeDocument/2006/relationships/hyperlink" Target="http://omu.jo" TargetMode="External"/><Relationship Id="rId36" Type="http://schemas.openxmlformats.org/officeDocument/2006/relationships/hyperlink" Target="http://oao.jo" TargetMode="External"/><Relationship Id="rId39" Type="http://schemas.openxmlformats.org/officeDocument/2006/relationships/hyperlink" Target="http://psg.jo" TargetMode="External"/><Relationship Id="rId38" Type="http://schemas.openxmlformats.org/officeDocument/2006/relationships/hyperlink" Target="http://pph.jo" TargetMode="External"/><Relationship Id="rId20" Type="http://schemas.openxmlformats.org/officeDocument/2006/relationships/hyperlink" Target="http://grt.jo" TargetMode="External"/><Relationship Id="rId22" Type="http://schemas.openxmlformats.org/officeDocument/2006/relationships/hyperlink" Target="http://inl.jo" TargetMode="External"/><Relationship Id="rId21" Type="http://schemas.openxmlformats.org/officeDocument/2006/relationships/hyperlink" Target="http://imp.jo" TargetMode="External"/><Relationship Id="rId24" Type="http://schemas.openxmlformats.org/officeDocument/2006/relationships/hyperlink" Target="http://kio.jo" TargetMode="External"/><Relationship Id="rId23" Type="http://schemas.openxmlformats.org/officeDocument/2006/relationships/hyperlink" Target="http://ipl.jo" TargetMode="External"/><Relationship Id="rId26" Type="http://schemas.openxmlformats.org/officeDocument/2006/relationships/hyperlink" Target="http://mcg.jo" TargetMode="External"/><Relationship Id="rId25" Type="http://schemas.openxmlformats.org/officeDocument/2006/relationships/hyperlink" Target="http://lhc.jo" TargetMode="External"/><Relationship Id="rId28" Type="http://schemas.openxmlformats.org/officeDocument/2006/relationships/hyperlink" Target="http://mrp.jo" TargetMode="External"/><Relationship Id="rId27" Type="http://schemas.openxmlformats.org/officeDocument/2006/relationships/hyperlink" Target="http://mdi.jo" TargetMode="External"/><Relationship Id="rId29" Type="http://schemas.openxmlformats.org/officeDocument/2006/relationships/hyperlink" Target="http://mtn.jo" TargetMode="External"/><Relationship Id="rId11" Type="http://schemas.openxmlformats.org/officeDocument/2006/relationships/hyperlink" Target="http://cls.jo" TargetMode="External"/><Relationship Id="rId10" Type="http://schemas.openxmlformats.org/officeDocument/2006/relationships/hyperlink" Target="http://bvt.jo" TargetMode="External"/><Relationship Id="rId13" Type="http://schemas.openxmlformats.org/officeDocument/2006/relationships/hyperlink" Target="http://drd.jo" TargetMode="External"/><Relationship Id="rId12" Type="http://schemas.openxmlformats.org/officeDocument/2006/relationships/hyperlink" Target="http://cpi.jo" TargetMode="External"/><Relationship Id="rId15" Type="http://schemas.openxmlformats.org/officeDocument/2006/relationships/hyperlink" Target="http://exx.jo" TargetMode="External"/><Relationship Id="rId14" Type="http://schemas.openxmlformats.org/officeDocument/2006/relationships/hyperlink" Target="http://dsy.jo" TargetMode="External"/><Relationship Id="rId17" Type="http://schemas.openxmlformats.org/officeDocument/2006/relationships/hyperlink" Target="http://fsr.jo" TargetMode="External"/><Relationship Id="rId16" Type="http://schemas.openxmlformats.org/officeDocument/2006/relationships/hyperlink" Target="http://ffb.jo" TargetMode="External"/><Relationship Id="rId19" Type="http://schemas.openxmlformats.org/officeDocument/2006/relationships/hyperlink" Target="http://gml.jo" TargetMode="External"/><Relationship Id="rId18" Type="http://schemas.openxmlformats.org/officeDocument/2006/relationships/hyperlink" Target="http://gln.jo" TargetMode="External"/><Relationship Id="rId1" Type="http://schemas.openxmlformats.org/officeDocument/2006/relationships/hyperlink" Target="http://abg.jo" TargetMode="External"/><Relationship Id="rId2" Type="http://schemas.openxmlformats.org/officeDocument/2006/relationships/hyperlink" Target="http://agl.jo" TargetMode="External"/><Relationship Id="rId3" Type="http://schemas.openxmlformats.org/officeDocument/2006/relationships/hyperlink" Target="http://ams.jo" TargetMode="External"/><Relationship Id="rId4" Type="http://schemas.openxmlformats.org/officeDocument/2006/relationships/hyperlink" Target="http://ang.jo" TargetMode="External"/><Relationship Id="rId9" Type="http://schemas.openxmlformats.org/officeDocument/2006/relationships/hyperlink" Target="http://bti.jo" TargetMode="External"/><Relationship Id="rId5" Type="http://schemas.openxmlformats.org/officeDocument/2006/relationships/hyperlink" Target="http://apn.jo" TargetMode="External"/><Relationship Id="rId6" Type="http://schemas.openxmlformats.org/officeDocument/2006/relationships/hyperlink" Target="http://ari.jo" TargetMode="External"/><Relationship Id="rId7" Type="http://schemas.openxmlformats.org/officeDocument/2006/relationships/hyperlink" Target="http://avi.jo" TargetMode="External"/><Relationship Id="rId8" Type="http://schemas.openxmlformats.org/officeDocument/2006/relationships/hyperlink" Target="http://bid.jo" TargetMode="External"/><Relationship Id="rId51" Type="http://schemas.openxmlformats.org/officeDocument/2006/relationships/hyperlink" Target="http://tbs.jo" TargetMode="External"/><Relationship Id="rId50" Type="http://schemas.openxmlformats.org/officeDocument/2006/relationships/hyperlink" Target="http://ssw.jo" TargetMode="External"/><Relationship Id="rId53" Type="http://schemas.openxmlformats.org/officeDocument/2006/relationships/hyperlink" Target="http://vod.jo" TargetMode="External"/><Relationship Id="rId52" Type="http://schemas.openxmlformats.org/officeDocument/2006/relationships/hyperlink" Target="http://tfg.jo" TargetMode="External"/><Relationship Id="rId55" Type="http://schemas.openxmlformats.org/officeDocument/2006/relationships/drawing" Target="../drawings/drawing15.xml"/><Relationship Id="rId54" Type="http://schemas.openxmlformats.org/officeDocument/2006/relationships/hyperlink" Target="http://whl.jo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j2s.sg" TargetMode="External"/><Relationship Id="rId2" Type="http://schemas.openxmlformats.org/officeDocument/2006/relationships/hyperlink" Target="http://6hw.sg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sant.de" TargetMode="External"/><Relationship Id="rId10" Type="http://schemas.openxmlformats.org/officeDocument/2006/relationships/hyperlink" Target="http://kbx.de/" TargetMode="External"/><Relationship Id="rId13" Type="http://schemas.openxmlformats.org/officeDocument/2006/relationships/hyperlink" Target="http://sy1.de" TargetMode="External"/><Relationship Id="rId12" Type="http://schemas.openxmlformats.org/officeDocument/2006/relationships/hyperlink" Target="http://sow.de" TargetMode="External"/><Relationship Id="rId1" Type="http://schemas.openxmlformats.org/officeDocument/2006/relationships/hyperlink" Target="http://aixa.de" TargetMode="External"/><Relationship Id="rId2" Type="http://schemas.openxmlformats.org/officeDocument/2006/relationships/hyperlink" Target="http://aad.de/" TargetMode="External"/><Relationship Id="rId3" Type="http://schemas.openxmlformats.org/officeDocument/2006/relationships/hyperlink" Target="http://byw.de" TargetMode="External"/><Relationship Id="rId4" Type="http://schemas.openxmlformats.org/officeDocument/2006/relationships/hyperlink" Target="http://drw3.de" TargetMode="External"/><Relationship Id="rId9" Type="http://schemas.openxmlformats.org/officeDocument/2006/relationships/hyperlink" Target="http://inh.de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://o2d.de" TargetMode="External"/><Relationship Id="rId5" Type="http://schemas.openxmlformats.org/officeDocument/2006/relationships/hyperlink" Target="http://zil2.de" TargetMode="External"/><Relationship Id="rId6" Type="http://schemas.openxmlformats.org/officeDocument/2006/relationships/hyperlink" Target="http://ecv.de" TargetMode="External"/><Relationship Id="rId7" Type="http://schemas.openxmlformats.org/officeDocument/2006/relationships/hyperlink" Target="http://fpe.de/" TargetMode="External"/><Relationship Id="rId8" Type="http://schemas.openxmlformats.org/officeDocument/2006/relationships/hyperlink" Target="http://hle.d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overstock.com" TargetMode="External"/><Relationship Id="rId2" Type="http://schemas.openxmlformats.org/officeDocument/2006/relationships/hyperlink" Target="http://sohu.com" TargetMode="External"/><Relationship Id="rId3" Type="http://schemas.openxmlformats.org/officeDocument/2006/relationships/hyperlink" Target="http://1-800-flowers.com" TargetMode="External"/><Relationship Id="rId4" Type="http://schemas.openxmlformats.org/officeDocument/2006/relationships/hyperlink" Target="http://stamps.com" TargetMode="External"/><Relationship Id="rId5" Type="http://schemas.openxmlformats.org/officeDocument/2006/relationships/hyperlink" Target="http://baidu.com" TargetMode="External"/><Relationship Id="rId6" Type="http://schemas.openxmlformats.org/officeDocument/2006/relationships/hyperlink" Target="http://support.com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sibn.me/" TargetMode="External"/><Relationship Id="rId11" Type="http://schemas.openxmlformats.org/officeDocument/2006/relationships/hyperlink" Target="http://afks.me/" TargetMode="External"/><Relationship Id="rId22" Type="http://schemas.openxmlformats.org/officeDocument/2006/relationships/hyperlink" Target="http://ozon.me/" TargetMode="External"/><Relationship Id="rId10" Type="http://schemas.openxmlformats.org/officeDocument/2006/relationships/hyperlink" Target="http://plzl.me/" TargetMode="External"/><Relationship Id="rId21" Type="http://schemas.openxmlformats.org/officeDocument/2006/relationships/hyperlink" Target="http://sibn.me/" TargetMode="External"/><Relationship Id="rId13" Type="http://schemas.openxmlformats.org/officeDocument/2006/relationships/hyperlink" Target="http://tatn.me/" TargetMode="External"/><Relationship Id="rId24" Type="http://schemas.openxmlformats.org/officeDocument/2006/relationships/drawing" Target="../drawings/drawing8.xml"/><Relationship Id="rId12" Type="http://schemas.openxmlformats.org/officeDocument/2006/relationships/hyperlink" Target="http://rual.me/" TargetMode="External"/><Relationship Id="rId23" Type="http://schemas.openxmlformats.org/officeDocument/2006/relationships/hyperlink" Target="http://ozon.me/" TargetMode="External"/><Relationship Id="rId1" Type="http://schemas.openxmlformats.org/officeDocument/2006/relationships/hyperlink" Target="http://gazp.me/" TargetMode="External"/><Relationship Id="rId2" Type="http://schemas.openxmlformats.org/officeDocument/2006/relationships/hyperlink" Target="http://lkoh.me/" TargetMode="External"/><Relationship Id="rId3" Type="http://schemas.openxmlformats.org/officeDocument/2006/relationships/hyperlink" Target="http://gmkn.me/" TargetMode="External"/><Relationship Id="rId4" Type="http://schemas.openxmlformats.org/officeDocument/2006/relationships/hyperlink" Target="http://tcsg.me/" TargetMode="External"/><Relationship Id="rId9" Type="http://schemas.openxmlformats.org/officeDocument/2006/relationships/hyperlink" Target="http://aflt.me/" TargetMode="External"/><Relationship Id="rId15" Type="http://schemas.openxmlformats.org/officeDocument/2006/relationships/hyperlink" Target="http://five.me/" TargetMode="External"/><Relationship Id="rId14" Type="http://schemas.openxmlformats.org/officeDocument/2006/relationships/hyperlink" Target="http://magn.me/" TargetMode="External"/><Relationship Id="rId17" Type="http://schemas.openxmlformats.org/officeDocument/2006/relationships/hyperlink" Target="http://alrs.me/" TargetMode="External"/><Relationship Id="rId16" Type="http://schemas.openxmlformats.org/officeDocument/2006/relationships/hyperlink" Target="http://rsti.me/" TargetMode="External"/><Relationship Id="rId5" Type="http://schemas.openxmlformats.org/officeDocument/2006/relationships/hyperlink" Target="http://yndx.me/" TargetMode="External"/><Relationship Id="rId19" Type="http://schemas.openxmlformats.org/officeDocument/2006/relationships/hyperlink" Target="http://sber.me/" TargetMode="External"/><Relationship Id="rId6" Type="http://schemas.openxmlformats.org/officeDocument/2006/relationships/hyperlink" Target="http://nvtk.me/" TargetMode="External"/><Relationship Id="rId18" Type="http://schemas.openxmlformats.org/officeDocument/2006/relationships/hyperlink" Target="http://vtbr.me/" TargetMode="External"/><Relationship Id="rId7" Type="http://schemas.openxmlformats.org/officeDocument/2006/relationships/hyperlink" Target="http://rosn.me/" TargetMode="External"/><Relationship Id="rId8" Type="http://schemas.openxmlformats.org/officeDocument/2006/relationships/hyperlink" Target="http://poly.me/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bizim.is" TargetMode="External"/><Relationship Id="rId190" Type="http://schemas.openxmlformats.org/officeDocument/2006/relationships/hyperlink" Target="http://vakbn.is" TargetMode="External"/><Relationship Id="rId42" Type="http://schemas.openxmlformats.org/officeDocument/2006/relationships/hyperlink" Target="http://brsan.is" TargetMode="External"/><Relationship Id="rId41" Type="http://schemas.openxmlformats.org/officeDocument/2006/relationships/hyperlink" Target="http://brisa.is" TargetMode="External"/><Relationship Id="rId44" Type="http://schemas.openxmlformats.org/officeDocument/2006/relationships/hyperlink" Target="http://brisa.is" TargetMode="External"/><Relationship Id="rId194" Type="http://schemas.openxmlformats.org/officeDocument/2006/relationships/hyperlink" Target="http://ykbnk.is" TargetMode="External"/><Relationship Id="rId43" Type="http://schemas.openxmlformats.org/officeDocument/2006/relationships/hyperlink" Target="http://brksn.is" TargetMode="External"/><Relationship Id="rId193" Type="http://schemas.openxmlformats.org/officeDocument/2006/relationships/hyperlink" Target="http://ozgyo.is" TargetMode="External"/><Relationship Id="rId46" Type="http://schemas.openxmlformats.org/officeDocument/2006/relationships/hyperlink" Target="http://bucim.is" TargetMode="External"/><Relationship Id="rId192" Type="http://schemas.openxmlformats.org/officeDocument/2006/relationships/hyperlink" Target="http://vestl.is" TargetMode="External"/><Relationship Id="rId45" Type="http://schemas.openxmlformats.org/officeDocument/2006/relationships/hyperlink" Target="http://bucim.is" TargetMode="External"/><Relationship Id="rId191" Type="http://schemas.openxmlformats.org/officeDocument/2006/relationships/hyperlink" Target="http://otkar.is" TargetMode="External"/><Relationship Id="rId48" Type="http://schemas.openxmlformats.org/officeDocument/2006/relationships/hyperlink" Target="http://clebi.is" TargetMode="External"/><Relationship Id="rId187" Type="http://schemas.openxmlformats.org/officeDocument/2006/relationships/hyperlink" Target="http://odas.is" TargetMode="External"/><Relationship Id="rId47" Type="http://schemas.openxmlformats.org/officeDocument/2006/relationships/hyperlink" Target="http://ccola.is" TargetMode="External"/><Relationship Id="rId186" Type="http://schemas.openxmlformats.org/officeDocument/2006/relationships/hyperlink" Target="http://tursg.is" TargetMode="External"/><Relationship Id="rId185" Type="http://schemas.openxmlformats.org/officeDocument/2006/relationships/hyperlink" Target="http://nuhcm.is" TargetMode="External"/><Relationship Id="rId49" Type="http://schemas.openxmlformats.org/officeDocument/2006/relationships/hyperlink" Target="http://cimsa.is" TargetMode="External"/><Relationship Id="rId184" Type="http://schemas.openxmlformats.org/officeDocument/2006/relationships/hyperlink" Target="http://isctr.is" TargetMode="External"/><Relationship Id="rId189" Type="http://schemas.openxmlformats.org/officeDocument/2006/relationships/hyperlink" Target="http://ostim.is" TargetMode="External"/><Relationship Id="rId188" Type="http://schemas.openxmlformats.org/officeDocument/2006/relationships/hyperlink" Target="http://ulker.is/" TargetMode="External"/><Relationship Id="rId31" Type="http://schemas.openxmlformats.org/officeDocument/2006/relationships/hyperlink" Target="http://bera.is" TargetMode="External"/><Relationship Id="rId30" Type="http://schemas.openxmlformats.org/officeDocument/2006/relationships/hyperlink" Target="http://ardyz.is" TargetMode="External"/><Relationship Id="rId33" Type="http://schemas.openxmlformats.org/officeDocument/2006/relationships/hyperlink" Target="http://beyaz.is" TargetMode="External"/><Relationship Id="rId183" Type="http://schemas.openxmlformats.org/officeDocument/2006/relationships/hyperlink" Target="http://nthol.is" TargetMode="External"/><Relationship Id="rId32" Type="http://schemas.openxmlformats.org/officeDocument/2006/relationships/hyperlink" Target="http://asels.is" TargetMode="External"/><Relationship Id="rId182" Type="http://schemas.openxmlformats.org/officeDocument/2006/relationships/hyperlink" Target="http://nibas.is" TargetMode="External"/><Relationship Id="rId35" Type="http://schemas.openxmlformats.org/officeDocument/2006/relationships/hyperlink" Target="http://bfren.is" TargetMode="External"/><Relationship Id="rId181" Type="http://schemas.openxmlformats.org/officeDocument/2006/relationships/hyperlink" Target="http://mtryo.is" TargetMode="External"/><Relationship Id="rId34" Type="http://schemas.openxmlformats.org/officeDocument/2006/relationships/hyperlink" Target="http://aygaz.is" TargetMode="External"/><Relationship Id="rId180" Type="http://schemas.openxmlformats.org/officeDocument/2006/relationships/hyperlink" Target="http://ttrak.is" TargetMode="External"/><Relationship Id="rId37" Type="http://schemas.openxmlformats.org/officeDocument/2006/relationships/hyperlink" Target="http://bimas.is" TargetMode="External"/><Relationship Id="rId176" Type="http://schemas.openxmlformats.org/officeDocument/2006/relationships/hyperlink" Target="http://tuprs.is" TargetMode="External"/><Relationship Id="rId36" Type="http://schemas.openxmlformats.org/officeDocument/2006/relationships/hyperlink" Target="http://bagfs.is" TargetMode="External"/><Relationship Id="rId175" Type="http://schemas.openxmlformats.org/officeDocument/2006/relationships/hyperlink" Target="http://mndrs.is" TargetMode="External"/><Relationship Id="rId39" Type="http://schemas.openxmlformats.org/officeDocument/2006/relationships/hyperlink" Target="http://bjkas.is" TargetMode="External"/><Relationship Id="rId174" Type="http://schemas.openxmlformats.org/officeDocument/2006/relationships/hyperlink" Target="http://tmsn.is" TargetMode="External"/><Relationship Id="rId38" Type="http://schemas.openxmlformats.org/officeDocument/2006/relationships/hyperlink" Target="http://bimas.is" TargetMode="External"/><Relationship Id="rId173" Type="http://schemas.openxmlformats.org/officeDocument/2006/relationships/hyperlink" Target="http://mmcas.is" TargetMode="External"/><Relationship Id="rId179" Type="http://schemas.openxmlformats.org/officeDocument/2006/relationships/hyperlink" Target="http://mrshl.is" TargetMode="External"/><Relationship Id="rId178" Type="http://schemas.openxmlformats.org/officeDocument/2006/relationships/hyperlink" Target="http://ttkom.is" TargetMode="External"/><Relationship Id="rId177" Type="http://schemas.openxmlformats.org/officeDocument/2006/relationships/hyperlink" Target="http://mrgyo.is" TargetMode="External"/><Relationship Id="rId20" Type="http://schemas.openxmlformats.org/officeDocument/2006/relationships/hyperlink" Target="http://albrk.is" TargetMode="External"/><Relationship Id="rId22" Type="http://schemas.openxmlformats.org/officeDocument/2006/relationships/hyperlink" Target="http://alctl.is" TargetMode="External"/><Relationship Id="rId21" Type="http://schemas.openxmlformats.org/officeDocument/2006/relationships/hyperlink" Target="http://arena.is" TargetMode="External"/><Relationship Id="rId24" Type="http://schemas.openxmlformats.org/officeDocument/2006/relationships/hyperlink" Target="http://alkim.is" TargetMode="External"/><Relationship Id="rId23" Type="http://schemas.openxmlformats.org/officeDocument/2006/relationships/hyperlink" Target="http://asels.is" TargetMode="External"/><Relationship Id="rId26" Type="http://schemas.openxmlformats.org/officeDocument/2006/relationships/hyperlink" Target="http://aefes.is" TargetMode="External"/><Relationship Id="rId25" Type="http://schemas.openxmlformats.org/officeDocument/2006/relationships/hyperlink" Target="http://avhol.is" TargetMode="External"/><Relationship Id="rId28" Type="http://schemas.openxmlformats.org/officeDocument/2006/relationships/hyperlink" Target="http://arclk.is" TargetMode="External"/><Relationship Id="rId27" Type="http://schemas.openxmlformats.org/officeDocument/2006/relationships/hyperlink" Target="http://ayces.is" TargetMode="External"/><Relationship Id="rId29" Type="http://schemas.openxmlformats.org/officeDocument/2006/relationships/hyperlink" Target="http://aygaz.is" TargetMode="External"/><Relationship Id="rId11" Type="http://schemas.openxmlformats.org/officeDocument/2006/relationships/hyperlink" Target="http://alark.is" TargetMode="External"/><Relationship Id="rId10" Type="http://schemas.openxmlformats.org/officeDocument/2006/relationships/hyperlink" Target="http://aksgy.is/" TargetMode="External"/><Relationship Id="rId13" Type="http://schemas.openxmlformats.org/officeDocument/2006/relationships/hyperlink" Target="http://alkim.is" TargetMode="External"/><Relationship Id="rId12" Type="http://schemas.openxmlformats.org/officeDocument/2006/relationships/hyperlink" Target="http://aksa.is" TargetMode="External"/><Relationship Id="rId15" Type="http://schemas.openxmlformats.org/officeDocument/2006/relationships/hyperlink" Target="http://anhyt.is" TargetMode="External"/><Relationship Id="rId198" Type="http://schemas.openxmlformats.org/officeDocument/2006/relationships/hyperlink" Target="http://zoren.is" TargetMode="External"/><Relationship Id="rId14" Type="http://schemas.openxmlformats.org/officeDocument/2006/relationships/hyperlink" Target="http://aksen.is" TargetMode="External"/><Relationship Id="rId197" Type="http://schemas.openxmlformats.org/officeDocument/2006/relationships/hyperlink" Target="http://pekgy.is" TargetMode="External"/><Relationship Id="rId17" Type="http://schemas.openxmlformats.org/officeDocument/2006/relationships/hyperlink" Target="http://arclk.is" TargetMode="External"/><Relationship Id="rId196" Type="http://schemas.openxmlformats.org/officeDocument/2006/relationships/hyperlink" Target="http://yatas.is" TargetMode="External"/><Relationship Id="rId16" Type="http://schemas.openxmlformats.org/officeDocument/2006/relationships/hyperlink" Target="http://algyo.is" TargetMode="External"/><Relationship Id="rId195" Type="http://schemas.openxmlformats.org/officeDocument/2006/relationships/hyperlink" Target="http://parsn.is" TargetMode="External"/><Relationship Id="rId19" Type="http://schemas.openxmlformats.org/officeDocument/2006/relationships/hyperlink" Target="http://ardyz.is" TargetMode="External"/><Relationship Id="rId18" Type="http://schemas.openxmlformats.org/officeDocument/2006/relationships/hyperlink" Target="http://alark.is" TargetMode="External"/><Relationship Id="rId199" Type="http://schemas.openxmlformats.org/officeDocument/2006/relationships/hyperlink" Target="http://pengd.is" TargetMode="External"/><Relationship Id="rId84" Type="http://schemas.openxmlformats.org/officeDocument/2006/relationships/hyperlink" Target="http://etilr.is" TargetMode="External"/><Relationship Id="rId83" Type="http://schemas.openxmlformats.org/officeDocument/2006/relationships/hyperlink" Target="http://gubrf.is" TargetMode="External"/><Relationship Id="rId86" Type="http://schemas.openxmlformats.org/officeDocument/2006/relationships/hyperlink" Target="http://etyat.is" TargetMode="External"/><Relationship Id="rId85" Type="http://schemas.openxmlformats.org/officeDocument/2006/relationships/hyperlink" Target="http://halkb.is" TargetMode="External"/><Relationship Id="rId88" Type="http://schemas.openxmlformats.org/officeDocument/2006/relationships/hyperlink" Target="http://euhol.is" TargetMode="External"/><Relationship Id="rId150" Type="http://schemas.openxmlformats.org/officeDocument/2006/relationships/hyperlink" Target="http://sasa.is" TargetMode="External"/><Relationship Id="rId87" Type="http://schemas.openxmlformats.org/officeDocument/2006/relationships/hyperlink" Target="http://hekts.is/" TargetMode="External"/><Relationship Id="rId89" Type="http://schemas.openxmlformats.org/officeDocument/2006/relationships/hyperlink" Target="http://indes.is/" TargetMode="External"/><Relationship Id="rId80" Type="http://schemas.openxmlformats.org/officeDocument/2006/relationships/hyperlink" Target="http://enkai.is" TargetMode="External"/><Relationship Id="rId82" Type="http://schemas.openxmlformats.org/officeDocument/2006/relationships/hyperlink" Target="http://eregl.is" TargetMode="External"/><Relationship Id="rId81" Type="http://schemas.openxmlformats.org/officeDocument/2006/relationships/hyperlink" Target="http://gsdho.is" TargetMode="External"/><Relationship Id="rId1" Type="http://schemas.openxmlformats.org/officeDocument/2006/relationships/hyperlink" Target="http://acsel.is" TargetMode="External"/><Relationship Id="rId2" Type="http://schemas.openxmlformats.org/officeDocument/2006/relationships/hyperlink" Target="http://aghol.is/" TargetMode="External"/><Relationship Id="rId3" Type="http://schemas.openxmlformats.org/officeDocument/2006/relationships/hyperlink" Target="http://adese.is" TargetMode="External"/><Relationship Id="rId149" Type="http://schemas.openxmlformats.org/officeDocument/2006/relationships/hyperlink" Target="http://kozal.is" TargetMode="External"/><Relationship Id="rId4" Type="http://schemas.openxmlformats.org/officeDocument/2006/relationships/hyperlink" Target="http://tursg.is" TargetMode="External"/><Relationship Id="rId148" Type="http://schemas.openxmlformats.org/officeDocument/2006/relationships/hyperlink" Target="http://sahol.is" TargetMode="External"/><Relationship Id="rId9" Type="http://schemas.openxmlformats.org/officeDocument/2006/relationships/hyperlink" Target="http://akcns.is" TargetMode="External"/><Relationship Id="rId143" Type="http://schemas.openxmlformats.org/officeDocument/2006/relationships/hyperlink" Target="http://kontr.is" TargetMode="External"/><Relationship Id="rId142" Type="http://schemas.openxmlformats.org/officeDocument/2006/relationships/hyperlink" Target="http://petkm.is" TargetMode="External"/><Relationship Id="rId141" Type="http://schemas.openxmlformats.org/officeDocument/2006/relationships/hyperlink" Target="http://knfrt.is" TargetMode="External"/><Relationship Id="rId140" Type="http://schemas.openxmlformats.org/officeDocument/2006/relationships/hyperlink" Target="http://pgsus.is" TargetMode="External"/><Relationship Id="rId5" Type="http://schemas.openxmlformats.org/officeDocument/2006/relationships/hyperlink" Target="http://aefes.is" TargetMode="External"/><Relationship Id="rId147" Type="http://schemas.openxmlformats.org/officeDocument/2006/relationships/hyperlink" Target="http://kozaa.is" TargetMode="External"/><Relationship Id="rId6" Type="http://schemas.openxmlformats.org/officeDocument/2006/relationships/hyperlink" Target="http://akbnk.is/" TargetMode="External"/><Relationship Id="rId146" Type="http://schemas.openxmlformats.org/officeDocument/2006/relationships/hyperlink" Target="http://pnsut.is" TargetMode="External"/><Relationship Id="rId7" Type="http://schemas.openxmlformats.org/officeDocument/2006/relationships/hyperlink" Target="http://akbnk.is" TargetMode="External"/><Relationship Id="rId145" Type="http://schemas.openxmlformats.org/officeDocument/2006/relationships/hyperlink" Target="http://konya.is" TargetMode="External"/><Relationship Id="rId8" Type="http://schemas.openxmlformats.org/officeDocument/2006/relationships/hyperlink" Target="http://akcns.is/" TargetMode="External"/><Relationship Id="rId144" Type="http://schemas.openxmlformats.org/officeDocument/2006/relationships/hyperlink" Target="http://petun.is" TargetMode="External"/><Relationship Id="rId73" Type="http://schemas.openxmlformats.org/officeDocument/2006/relationships/hyperlink" Target="http://froto.is" TargetMode="External"/><Relationship Id="rId72" Type="http://schemas.openxmlformats.org/officeDocument/2006/relationships/hyperlink" Target="http://dohol.is" TargetMode="External"/><Relationship Id="rId75" Type="http://schemas.openxmlformats.org/officeDocument/2006/relationships/hyperlink" Target="http://garan.is" TargetMode="External"/><Relationship Id="rId74" Type="http://schemas.openxmlformats.org/officeDocument/2006/relationships/hyperlink" Target="http://egpro.is" TargetMode="External"/><Relationship Id="rId77" Type="http://schemas.openxmlformats.org/officeDocument/2006/relationships/hyperlink" Target="http://goody.is" TargetMode="External"/><Relationship Id="rId76" Type="http://schemas.openxmlformats.org/officeDocument/2006/relationships/hyperlink" Target="http://ekgyo.is" TargetMode="External"/><Relationship Id="rId79" Type="http://schemas.openxmlformats.org/officeDocument/2006/relationships/hyperlink" Target="http://gozde.is" TargetMode="External"/><Relationship Id="rId78" Type="http://schemas.openxmlformats.org/officeDocument/2006/relationships/hyperlink" Target="http://enjsa.is" TargetMode="External"/><Relationship Id="rId71" Type="http://schemas.openxmlformats.org/officeDocument/2006/relationships/hyperlink" Target="http://eregl.is" TargetMode="External"/><Relationship Id="rId70" Type="http://schemas.openxmlformats.org/officeDocument/2006/relationships/hyperlink" Target="http://dnisi.is" TargetMode="External"/><Relationship Id="rId139" Type="http://schemas.openxmlformats.org/officeDocument/2006/relationships/hyperlink" Target="http://klmsn.is" TargetMode="External"/><Relationship Id="rId138" Type="http://schemas.openxmlformats.org/officeDocument/2006/relationships/hyperlink" Target="http://ozkgy.is" TargetMode="External"/><Relationship Id="rId137" Type="http://schemas.openxmlformats.org/officeDocument/2006/relationships/hyperlink" Target="http://klgyo.is" TargetMode="External"/><Relationship Id="rId132" Type="http://schemas.openxmlformats.org/officeDocument/2006/relationships/hyperlink" Target="http://odas.is" TargetMode="External"/><Relationship Id="rId131" Type="http://schemas.openxmlformats.org/officeDocument/2006/relationships/hyperlink" Target="http://iskpl.is" TargetMode="External"/><Relationship Id="rId130" Type="http://schemas.openxmlformats.org/officeDocument/2006/relationships/hyperlink" Target="http://kchol.is" TargetMode="External"/><Relationship Id="rId136" Type="http://schemas.openxmlformats.org/officeDocument/2006/relationships/hyperlink" Target="http://oyakc.is" TargetMode="External"/><Relationship Id="rId135" Type="http://schemas.openxmlformats.org/officeDocument/2006/relationships/hyperlink" Target="http://kfein.is" TargetMode="External"/><Relationship Id="rId134" Type="http://schemas.openxmlformats.org/officeDocument/2006/relationships/hyperlink" Target="http://otkar.is" TargetMode="External"/><Relationship Id="rId133" Type="http://schemas.openxmlformats.org/officeDocument/2006/relationships/hyperlink" Target="http://kent.is" TargetMode="External"/><Relationship Id="rId62" Type="http://schemas.openxmlformats.org/officeDocument/2006/relationships/hyperlink" Target="http://egeen.is" TargetMode="External"/><Relationship Id="rId61" Type="http://schemas.openxmlformats.org/officeDocument/2006/relationships/hyperlink" Target="http://denge.is" TargetMode="External"/><Relationship Id="rId64" Type="http://schemas.openxmlformats.org/officeDocument/2006/relationships/hyperlink" Target="http://ekgyo.is/" TargetMode="External"/><Relationship Id="rId63" Type="http://schemas.openxmlformats.org/officeDocument/2006/relationships/hyperlink" Target="http://deva.is" TargetMode="External"/><Relationship Id="rId66" Type="http://schemas.openxmlformats.org/officeDocument/2006/relationships/hyperlink" Target="http://enjsa.is" TargetMode="External"/><Relationship Id="rId172" Type="http://schemas.openxmlformats.org/officeDocument/2006/relationships/hyperlink" Target="http://tskb.is" TargetMode="External"/><Relationship Id="rId65" Type="http://schemas.openxmlformats.org/officeDocument/2006/relationships/hyperlink" Target="http://dggyo.is" TargetMode="External"/><Relationship Id="rId171" Type="http://schemas.openxmlformats.org/officeDocument/2006/relationships/hyperlink" Target="http://mgros.is" TargetMode="External"/><Relationship Id="rId68" Type="http://schemas.openxmlformats.org/officeDocument/2006/relationships/hyperlink" Target="http://enkai.is" TargetMode="External"/><Relationship Id="rId170" Type="http://schemas.openxmlformats.org/officeDocument/2006/relationships/hyperlink" Target="http://trgyo.is" TargetMode="External"/><Relationship Id="rId67" Type="http://schemas.openxmlformats.org/officeDocument/2006/relationships/hyperlink" Target="http://dirit.is" TargetMode="External"/><Relationship Id="rId60" Type="http://schemas.openxmlformats.org/officeDocument/2006/relationships/hyperlink" Target="http://doas.is" TargetMode="External"/><Relationship Id="rId165" Type="http://schemas.openxmlformats.org/officeDocument/2006/relationships/hyperlink" Target="http://megap.is" TargetMode="External"/><Relationship Id="rId69" Type="http://schemas.openxmlformats.org/officeDocument/2006/relationships/hyperlink" Target="http://dogub.is" TargetMode="External"/><Relationship Id="rId164" Type="http://schemas.openxmlformats.org/officeDocument/2006/relationships/hyperlink" Target="http://tkfen.is" TargetMode="External"/><Relationship Id="rId163" Type="http://schemas.openxmlformats.org/officeDocument/2006/relationships/hyperlink" Target="http://mavi.is" TargetMode="External"/><Relationship Id="rId162" Type="http://schemas.openxmlformats.org/officeDocument/2006/relationships/hyperlink" Target="http://tavhl.is" TargetMode="External"/><Relationship Id="rId169" Type="http://schemas.openxmlformats.org/officeDocument/2006/relationships/hyperlink" Target="http://metur.is" TargetMode="External"/><Relationship Id="rId168" Type="http://schemas.openxmlformats.org/officeDocument/2006/relationships/hyperlink" Target="http://toaso.is" TargetMode="External"/><Relationship Id="rId167" Type="http://schemas.openxmlformats.org/officeDocument/2006/relationships/hyperlink" Target="http://metro.is" TargetMode="External"/><Relationship Id="rId166" Type="http://schemas.openxmlformats.org/officeDocument/2006/relationships/hyperlink" Target="http://thyao.is" TargetMode="External"/><Relationship Id="rId51" Type="http://schemas.openxmlformats.org/officeDocument/2006/relationships/hyperlink" Target="http://clebi.is" TargetMode="External"/><Relationship Id="rId50" Type="http://schemas.openxmlformats.org/officeDocument/2006/relationships/hyperlink" Target="http://cemts.is" TargetMode="External"/><Relationship Id="rId53" Type="http://schemas.openxmlformats.org/officeDocument/2006/relationships/hyperlink" Target="http://cment.is" TargetMode="External"/><Relationship Id="rId52" Type="http://schemas.openxmlformats.org/officeDocument/2006/relationships/hyperlink" Target="http://cimsa.is" TargetMode="External"/><Relationship Id="rId55" Type="http://schemas.openxmlformats.org/officeDocument/2006/relationships/hyperlink" Target="http://cosmo.is" TargetMode="External"/><Relationship Id="rId161" Type="http://schemas.openxmlformats.org/officeDocument/2006/relationships/hyperlink" Target="http://logo.is" TargetMode="External"/><Relationship Id="rId54" Type="http://schemas.openxmlformats.org/officeDocument/2006/relationships/hyperlink" Target="http://ccola.is" TargetMode="External"/><Relationship Id="rId160" Type="http://schemas.openxmlformats.org/officeDocument/2006/relationships/hyperlink" Target="http://tatgd.is" TargetMode="External"/><Relationship Id="rId57" Type="http://schemas.openxmlformats.org/officeDocument/2006/relationships/hyperlink" Target="http://cusan.is" TargetMode="External"/><Relationship Id="rId56" Type="http://schemas.openxmlformats.org/officeDocument/2006/relationships/hyperlink" Target="http://deva.is/" TargetMode="External"/><Relationship Id="rId159" Type="http://schemas.openxmlformats.org/officeDocument/2006/relationships/hyperlink" Target="http://link.is" TargetMode="External"/><Relationship Id="rId59" Type="http://schemas.openxmlformats.org/officeDocument/2006/relationships/hyperlink" Target="http://dardl.is" TargetMode="External"/><Relationship Id="rId154" Type="http://schemas.openxmlformats.org/officeDocument/2006/relationships/hyperlink" Target="http://selec.is" TargetMode="External"/><Relationship Id="rId58" Type="http://schemas.openxmlformats.org/officeDocument/2006/relationships/hyperlink" Target="http://dohol.is" TargetMode="External"/><Relationship Id="rId153" Type="http://schemas.openxmlformats.org/officeDocument/2006/relationships/hyperlink" Target="http://krgyo.is" TargetMode="External"/><Relationship Id="rId152" Type="http://schemas.openxmlformats.org/officeDocument/2006/relationships/hyperlink" Target="http://skbnk.is" TargetMode="External"/><Relationship Id="rId151" Type="http://schemas.openxmlformats.org/officeDocument/2006/relationships/hyperlink" Target="http://krdmd.is" TargetMode="External"/><Relationship Id="rId158" Type="http://schemas.openxmlformats.org/officeDocument/2006/relationships/hyperlink" Target="http://sokm.is" TargetMode="External"/><Relationship Id="rId157" Type="http://schemas.openxmlformats.org/officeDocument/2006/relationships/hyperlink" Target="http://kutpo.is" TargetMode="External"/><Relationship Id="rId156" Type="http://schemas.openxmlformats.org/officeDocument/2006/relationships/hyperlink" Target="http://sise.is" TargetMode="External"/><Relationship Id="rId155" Type="http://schemas.openxmlformats.org/officeDocument/2006/relationships/hyperlink" Target="http://kront.is" TargetMode="External"/><Relationship Id="rId107" Type="http://schemas.openxmlformats.org/officeDocument/2006/relationships/hyperlink" Target="http://halkb.is" TargetMode="External"/><Relationship Id="rId228" Type="http://schemas.openxmlformats.org/officeDocument/2006/relationships/hyperlink" Target="http://tukas.is" TargetMode="External"/><Relationship Id="rId106" Type="http://schemas.openxmlformats.org/officeDocument/2006/relationships/hyperlink" Target="http://kartn.is" TargetMode="External"/><Relationship Id="rId227" Type="http://schemas.openxmlformats.org/officeDocument/2006/relationships/hyperlink" Target="http://ttrak.is" TargetMode="External"/><Relationship Id="rId105" Type="http://schemas.openxmlformats.org/officeDocument/2006/relationships/hyperlink" Target="http://gsray.is" TargetMode="External"/><Relationship Id="rId226" Type="http://schemas.openxmlformats.org/officeDocument/2006/relationships/hyperlink" Target="http://ttkom.is" TargetMode="External"/><Relationship Id="rId104" Type="http://schemas.openxmlformats.org/officeDocument/2006/relationships/hyperlink" Target="http://karel.is" TargetMode="External"/><Relationship Id="rId225" Type="http://schemas.openxmlformats.org/officeDocument/2006/relationships/hyperlink" Target="http://tspor.is" TargetMode="External"/><Relationship Id="rId109" Type="http://schemas.openxmlformats.org/officeDocument/2006/relationships/hyperlink" Target="http://icbct.is" TargetMode="External"/><Relationship Id="rId108" Type="http://schemas.openxmlformats.org/officeDocument/2006/relationships/hyperlink" Target="http://kervt.is" TargetMode="External"/><Relationship Id="rId229" Type="http://schemas.openxmlformats.org/officeDocument/2006/relationships/hyperlink" Target="http://tuprs.is" TargetMode="External"/><Relationship Id="rId220" Type="http://schemas.openxmlformats.org/officeDocument/2006/relationships/hyperlink" Target="http://soda.is" TargetMode="External"/><Relationship Id="rId103" Type="http://schemas.openxmlformats.org/officeDocument/2006/relationships/hyperlink" Target="http://grnyo.is" TargetMode="External"/><Relationship Id="rId224" Type="http://schemas.openxmlformats.org/officeDocument/2006/relationships/hyperlink" Target="http://toaso.is" TargetMode="External"/><Relationship Id="rId102" Type="http://schemas.openxmlformats.org/officeDocument/2006/relationships/hyperlink" Target="http://krdmd.is" TargetMode="External"/><Relationship Id="rId223" Type="http://schemas.openxmlformats.org/officeDocument/2006/relationships/hyperlink" Target="http://tkfen.is" TargetMode="External"/><Relationship Id="rId101" Type="http://schemas.openxmlformats.org/officeDocument/2006/relationships/hyperlink" Target="http://goody.is" TargetMode="External"/><Relationship Id="rId222" Type="http://schemas.openxmlformats.org/officeDocument/2006/relationships/hyperlink" Target="http://thyao.is" TargetMode="External"/><Relationship Id="rId100" Type="http://schemas.openxmlformats.org/officeDocument/2006/relationships/hyperlink" Target="http://isdmr.is" TargetMode="External"/><Relationship Id="rId221" Type="http://schemas.openxmlformats.org/officeDocument/2006/relationships/hyperlink" Target="http://tgsas.is" TargetMode="External"/><Relationship Id="rId217" Type="http://schemas.openxmlformats.org/officeDocument/2006/relationships/hyperlink" Target="http://tavhl.is" TargetMode="External"/><Relationship Id="rId216" Type="http://schemas.openxmlformats.org/officeDocument/2006/relationships/hyperlink" Target="http://sokm.is" TargetMode="External"/><Relationship Id="rId215" Type="http://schemas.openxmlformats.org/officeDocument/2006/relationships/hyperlink" Target="http://sodsn.is" TargetMode="External"/><Relationship Id="rId214" Type="http://schemas.openxmlformats.org/officeDocument/2006/relationships/hyperlink" Target="http://sngyo.is" TargetMode="External"/><Relationship Id="rId219" Type="http://schemas.openxmlformats.org/officeDocument/2006/relationships/hyperlink" Target="http://tektu.is" TargetMode="External"/><Relationship Id="rId218" Type="http://schemas.openxmlformats.org/officeDocument/2006/relationships/hyperlink" Target="http://tcell.is" TargetMode="External"/><Relationship Id="rId213" Type="http://schemas.openxmlformats.org/officeDocument/2006/relationships/hyperlink" Target="http://smart.is" TargetMode="External"/><Relationship Id="rId212" Type="http://schemas.openxmlformats.org/officeDocument/2006/relationships/hyperlink" Target="http://skbnk.is" TargetMode="External"/><Relationship Id="rId211" Type="http://schemas.openxmlformats.org/officeDocument/2006/relationships/hyperlink" Target="http://sise.is" TargetMode="External"/><Relationship Id="rId210" Type="http://schemas.openxmlformats.org/officeDocument/2006/relationships/hyperlink" Target="http://sasa.is" TargetMode="External"/><Relationship Id="rId129" Type="http://schemas.openxmlformats.org/officeDocument/2006/relationships/hyperlink" Target="http://netas.is" TargetMode="External"/><Relationship Id="rId128" Type="http://schemas.openxmlformats.org/officeDocument/2006/relationships/hyperlink" Target="http://karsn.is" TargetMode="External"/><Relationship Id="rId127" Type="http://schemas.openxmlformats.org/officeDocument/2006/relationships/hyperlink" Target="http://nthol.is" TargetMode="External"/><Relationship Id="rId126" Type="http://schemas.openxmlformats.org/officeDocument/2006/relationships/hyperlink" Target="http://izmdc.is" TargetMode="External"/><Relationship Id="rId121" Type="http://schemas.openxmlformats.org/officeDocument/2006/relationships/hyperlink" Target="http://mavi.is" TargetMode="External"/><Relationship Id="rId120" Type="http://schemas.openxmlformats.org/officeDocument/2006/relationships/hyperlink" Target="http://isctr.is" TargetMode="External"/><Relationship Id="rId240" Type="http://schemas.openxmlformats.org/officeDocument/2006/relationships/drawing" Target="../drawings/drawing9.xml"/><Relationship Id="rId125" Type="http://schemas.openxmlformats.org/officeDocument/2006/relationships/hyperlink" Target="http://mpark.is" TargetMode="External"/><Relationship Id="rId124" Type="http://schemas.openxmlformats.org/officeDocument/2006/relationships/hyperlink" Target="http://ittfh.is" TargetMode="External"/><Relationship Id="rId123" Type="http://schemas.openxmlformats.org/officeDocument/2006/relationships/hyperlink" Target="http://mgros.is" TargetMode="External"/><Relationship Id="rId122" Type="http://schemas.openxmlformats.org/officeDocument/2006/relationships/hyperlink" Target="http://isfin.is" TargetMode="External"/><Relationship Id="rId95" Type="http://schemas.openxmlformats.org/officeDocument/2006/relationships/hyperlink" Target="http://finbn.is" TargetMode="External"/><Relationship Id="rId94" Type="http://schemas.openxmlformats.org/officeDocument/2006/relationships/hyperlink" Target="http://formt.is" TargetMode="External"/><Relationship Id="rId97" Type="http://schemas.openxmlformats.org/officeDocument/2006/relationships/hyperlink" Target="http://froto.is" TargetMode="External"/><Relationship Id="rId96" Type="http://schemas.openxmlformats.org/officeDocument/2006/relationships/hyperlink" Target="http://isgyo.is" TargetMode="External"/><Relationship Id="rId99" Type="http://schemas.openxmlformats.org/officeDocument/2006/relationships/hyperlink" Target="http://garan.is" TargetMode="External"/><Relationship Id="rId98" Type="http://schemas.openxmlformats.org/officeDocument/2006/relationships/hyperlink" Target="http://ismen.is" TargetMode="External"/><Relationship Id="rId91" Type="http://schemas.openxmlformats.org/officeDocument/2006/relationships/hyperlink" Target="http://ipeke.is" TargetMode="External"/><Relationship Id="rId90" Type="http://schemas.openxmlformats.org/officeDocument/2006/relationships/hyperlink" Target="http://fener.is" TargetMode="External"/><Relationship Id="rId93" Type="http://schemas.openxmlformats.org/officeDocument/2006/relationships/hyperlink" Target="http://isfin.is" TargetMode="External"/><Relationship Id="rId92" Type="http://schemas.openxmlformats.org/officeDocument/2006/relationships/hyperlink" Target="http://flap.is" TargetMode="External"/><Relationship Id="rId118" Type="http://schemas.openxmlformats.org/officeDocument/2006/relationships/hyperlink" Target="http://ihlgm.is" TargetMode="External"/><Relationship Id="rId239" Type="http://schemas.openxmlformats.org/officeDocument/2006/relationships/hyperlink" Target="http://ykgyo.is" TargetMode="External"/><Relationship Id="rId117" Type="http://schemas.openxmlformats.org/officeDocument/2006/relationships/hyperlink" Target="http://kozaa.is" TargetMode="External"/><Relationship Id="rId238" Type="http://schemas.openxmlformats.org/officeDocument/2006/relationships/hyperlink" Target="http://ykbnk.is" TargetMode="External"/><Relationship Id="rId116" Type="http://schemas.openxmlformats.org/officeDocument/2006/relationships/hyperlink" Target="http://ihlas.is" TargetMode="External"/><Relationship Id="rId237" Type="http://schemas.openxmlformats.org/officeDocument/2006/relationships/hyperlink" Target="http://yesil.is" TargetMode="External"/><Relationship Id="rId115" Type="http://schemas.openxmlformats.org/officeDocument/2006/relationships/hyperlink" Target="http://kozal.is" TargetMode="External"/><Relationship Id="rId236" Type="http://schemas.openxmlformats.org/officeDocument/2006/relationships/hyperlink" Target="http://vestl.is" TargetMode="External"/><Relationship Id="rId119" Type="http://schemas.openxmlformats.org/officeDocument/2006/relationships/hyperlink" Target="http://logo.is" TargetMode="External"/><Relationship Id="rId110" Type="http://schemas.openxmlformats.org/officeDocument/2006/relationships/hyperlink" Target="http://kchol.is" TargetMode="External"/><Relationship Id="rId231" Type="http://schemas.openxmlformats.org/officeDocument/2006/relationships/hyperlink" Target="http://trilc.is" TargetMode="External"/><Relationship Id="rId230" Type="http://schemas.openxmlformats.org/officeDocument/2006/relationships/hyperlink" Target="http://ulker.is" TargetMode="External"/><Relationship Id="rId114" Type="http://schemas.openxmlformats.org/officeDocument/2006/relationships/hyperlink" Target="http://iheva.is" TargetMode="External"/><Relationship Id="rId235" Type="http://schemas.openxmlformats.org/officeDocument/2006/relationships/hyperlink" Target="http://vesbe.is" TargetMode="External"/><Relationship Id="rId113" Type="http://schemas.openxmlformats.org/officeDocument/2006/relationships/hyperlink" Target="http://kords.is" TargetMode="External"/><Relationship Id="rId234" Type="http://schemas.openxmlformats.org/officeDocument/2006/relationships/hyperlink" Target="http://vakbn.is" TargetMode="External"/><Relationship Id="rId112" Type="http://schemas.openxmlformats.org/officeDocument/2006/relationships/hyperlink" Target="http://gwind.is" TargetMode="External"/><Relationship Id="rId233" Type="http://schemas.openxmlformats.org/officeDocument/2006/relationships/hyperlink" Target="http://trkcm.is" TargetMode="External"/><Relationship Id="rId111" Type="http://schemas.openxmlformats.org/officeDocument/2006/relationships/hyperlink" Target="http://ieyho.is" TargetMode="External"/><Relationship Id="rId232" Type="http://schemas.openxmlformats.org/officeDocument/2006/relationships/hyperlink" Target="http://utpya.is" TargetMode="External"/><Relationship Id="rId206" Type="http://schemas.openxmlformats.org/officeDocument/2006/relationships/hyperlink" Target="http://raysg.is" TargetMode="External"/><Relationship Id="rId205" Type="http://schemas.openxmlformats.org/officeDocument/2006/relationships/hyperlink" Target="http://psdtc.is" TargetMode="External"/><Relationship Id="rId204" Type="http://schemas.openxmlformats.org/officeDocument/2006/relationships/hyperlink" Target="http://prkme.is" TargetMode="External"/><Relationship Id="rId203" Type="http://schemas.openxmlformats.org/officeDocument/2006/relationships/hyperlink" Target="http://polho.is" TargetMode="External"/><Relationship Id="rId209" Type="http://schemas.openxmlformats.org/officeDocument/2006/relationships/hyperlink" Target="http://sanfm.is" TargetMode="External"/><Relationship Id="rId208" Type="http://schemas.openxmlformats.org/officeDocument/2006/relationships/hyperlink" Target="http://sahol.is" TargetMode="External"/><Relationship Id="rId207" Type="http://schemas.openxmlformats.org/officeDocument/2006/relationships/hyperlink" Target="http://rysas.is" TargetMode="External"/><Relationship Id="rId202" Type="http://schemas.openxmlformats.org/officeDocument/2006/relationships/hyperlink" Target="http://pgsus.is" TargetMode="External"/><Relationship Id="rId201" Type="http://schemas.openxmlformats.org/officeDocument/2006/relationships/hyperlink" Target="http://petun.is" TargetMode="External"/><Relationship Id="rId200" Type="http://schemas.openxmlformats.org/officeDocument/2006/relationships/hyperlink" Target="http://petkm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57"/>
    <col customWidth="1" min="2" max="2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 t="s">
        <v>6</v>
      </c>
      <c r="B2" s="4" t="s">
        <v>7</v>
      </c>
      <c r="C2" s="5" t="s">
        <v>8</v>
      </c>
      <c r="D2" s="5">
        <v>1.0</v>
      </c>
      <c r="E2" s="5">
        <v>500.0</v>
      </c>
    </row>
    <row r="3">
      <c r="A3" s="3" t="s">
        <v>9</v>
      </c>
      <c r="B3" s="6" t="s">
        <v>10</v>
      </c>
      <c r="C3" s="5" t="s">
        <v>11</v>
      </c>
      <c r="D3" s="5">
        <v>2.0</v>
      </c>
      <c r="E3" s="5">
        <v>500.0</v>
      </c>
    </row>
    <row r="4">
      <c r="A4" s="3" t="s">
        <v>12</v>
      </c>
      <c r="B4" s="4" t="s">
        <v>13</v>
      </c>
      <c r="C4" s="5" t="s">
        <v>14</v>
      </c>
      <c r="D4" s="5">
        <v>3.0</v>
      </c>
      <c r="E4" s="5">
        <v>1.0</v>
      </c>
    </row>
    <row r="5">
      <c r="A5" s="3" t="s">
        <v>15</v>
      </c>
      <c r="B5" s="4" t="s">
        <v>16</v>
      </c>
      <c r="C5" s="5" t="s">
        <v>17</v>
      </c>
      <c r="D5" s="5">
        <v>4.0</v>
      </c>
      <c r="E5" s="5">
        <v>1.0</v>
      </c>
    </row>
    <row r="6">
      <c r="A6" s="3" t="s">
        <v>18</v>
      </c>
      <c r="B6" s="4" t="s">
        <v>19</v>
      </c>
      <c r="C6" s="5" t="s">
        <v>20</v>
      </c>
      <c r="D6" s="5">
        <v>5.0</v>
      </c>
      <c r="E6" s="5">
        <v>400.0</v>
      </c>
    </row>
    <row r="7">
      <c r="A7" s="3" t="s">
        <v>21</v>
      </c>
      <c r="B7" s="4" t="s">
        <v>22</v>
      </c>
      <c r="C7" s="5" t="s">
        <v>23</v>
      </c>
      <c r="D7" s="5">
        <v>6.0</v>
      </c>
      <c r="E7" s="5">
        <v>500.0</v>
      </c>
    </row>
    <row r="8">
      <c r="A8" s="3" t="s">
        <v>24</v>
      </c>
      <c r="B8" s="4" t="s">
        <v>25</v>
      </c>
      <c r="C8" s="5" t="s">
        <v>26</v>
      </c>
      <c r="D8" s="5">
        <v>11.0</v>
      </c>
      <c r="E8" s="5">
        <v>100.0</v>
      </c>
    </row>
    <row r="9">
      <c r="A9" s="3" t="s">
        <v>27</v>
      </c>
      <c r="B9" s="4" t="s">
        <v>28</v>
      </c>
      <c r="C9" s="5" t="s">
        <v>29</v>
      </c>
      <c r="D9" s="5">
        <v>12.0</v>
      </c>
      <c r="E9" s="5">
        <v>1.0</v>
      </c>
    </row>
    <row r="10">
      <c r="A10" s="3" t="s">
        <v>30</v>
      </c>
      <c r="B10" s="7" t="s">
        <v>31</v>
      </c>
      <c r="C10" s="5" t="s">
        <v>32</v>
      </c>
      <c r="D10" s="5">
        <v>16.0</v>
      </c>
      <c r="E10" s="5">
        <v>1.0</v>
      </c>
    </row>
    <row r="11">
      <c r="A11" s="3" t="s">
        <v>33</v>
      </c>
      <c r="B11" s="4" t="s">
        <v>34</v>
      </c>
      <c r="C11" s="5" t="s">
        <v>35</v>
      </c>
      <c r="D11" s="5">
        <v>17.0</v>
      </c>
      <c r="E11" s="5">
        <v>1.0</v>
      </c>
    </row>
    <row r="12">
      <c r="A12" s="3" t="s">
        <v>36</v>
      </c>
      <c r="B12" s="4" t="s">
        <v>37</v>
      </c>
      <c r="C12" s="5" t="s">
        <v>38</v>
      </c>
      <c r="D12" s="5">
        <v>19.0</v>
      </c>
      <c r="E12" s="5">
        <v>500.0</v>
      </c>
    </row>
    <row r="13">
      <c r="A13" s="3" t="s">
        <v>39</v>
      </c>
      <c r="B13" s="4" t="s">
        <v>40</v>
      </c>
      <c r="C13" s="5" t="s">
        <v>41</v>
      </c>
      <c r="D13" s="5">
        <v>23.0</v>
      </c>
      <c r="E13" s="5">
        <v>200.0</v>
      </c>
    </row>
    <row r="14">
      <c r="A14" s="3" t="s">
        <v>42</v>
      </c>
      <c r="B14" s="4" t="s">
        <v>43</v>
      </c>
      <c r="C14" s="5" t="s">
        <v>44</v>
      </c>
      <c r="D14" s="5">
        <v>27.0</v>
      </c>
      <c r="E14" s="5">
        <v>1.0</v>
      </c>
    </row>
    <row r="15">
      <c r="A15" s="3" t="s">
        <v>45</v>
      </c>
      <c r="B15" s="4" t="s">
        <v>46</v>
      </c>
      <c r="C15" s="5" t="s">
        <v>47</v>
      </c>
      <c r="D15" s="5">
        <v>66.0</v>
      </c>
      <c r="E15" s="5">
        <v>500.0</v>
      </c>
    </row>
    <row r="16">
      <c r="A16" s="3" t="s">
        <v>48</v>
      </c>
      <c r="B16" s="4" t="s">
        <v>49</v>
      </c>
      <c r="C16" s="5" t="s">
        <v>50</v>
      </c>
      <c r="D16" s="5">
        <v>135.0</v>
      </c>
      <c r="E16" s="5">
        <v>2.0</v>
      </c>
    </row>
    <row r="17">
      <c r="A17" s="3" t="s">
        <v>51</v>
      </c>
      <c r="B17" s="4" t="s">
        <v>52</v>
      </c>
      <c r="C17" s="5" t="s">
        <v>53</v>
      </c>
      <c r="D17" s="5">
        <v>151.0</v>
      </c>
      <c r="E17" s="5">
        <v>1.0</v>
      </c>
    </row>
    <row r="18">
      <c r="A18" s="3" t="s">
        <v>54</v>
      </c>
      <c r="B18" s="7" t="s">
        <v>55</v>
      </c>
      <c r="C18" s="5" t="s">
        <v>56</v>
      </c>
      <c r="D18" s="5">
        <v>175.0</v>
      </c>
      <c r="E18" s="5">
        <v>5.0</v>
      </c>
    </row>
    <row r="19">
      <c r="A19" s="3" t="s">
        <v>57</v>
      </c>
      <c r="B19" s="4" t="s">
        <v>58</v>
      </c>
      <c r="C19" s="5" t="s">
        <v>59</v>
      </c>
      <c r="D19" s="5">
        <v>241.0</v>
      </c>
      <c r="E19" s="5">
        <v>2.0</v>
      </c>
    </row>
    <row r="20">
      <c r="A20" s="3" t="s">
        <v>60</v>
      </c>
      <c r="B20" s="4" t="s">
        <v>61</v>
      </c>
      <c r="C20" s="5" t="s">
        <v>62</v>
      </c>
      <c r="D20" s="5">
        <v>267.0</v>
      </c>
      <c r="E20" s="5">
        <v>1.0</v>
      </c>
    </row>
    <row r="21">
      <c r="A21" s="3" t="s">
        <v>63</v>
      </c>
      <c r="B21" s="7" t="s">
        <v>64</v>
      </c>
      <c r="C21" s="5" t="s">
        <v>65</v>
      </c>
      <c r="D21" s="5">
        <v>268.0</v>
      </c>
      <c r="E21" s="5">
        <v>2.0</v>
      </c>
    </row>
    <row r="22">
      <c r="A22" s="3" t="s">
        <v>66</v>
      </c>
      <c r="B22" s="4" t="s">
        <v>67</v>
      </c>
      <c r="C22" s="5" t="s">
        <v>68</v>
      </c>
      <c r="D22" s="5">
        <v>288.0</v>
      </c>
      <c r="E22" s="5">
        <v>2.5</v>
      </c>
    </row>
    <row r="23">
      <c r="A23" s="3" t="s">
        <v>69</v>
      </c>
      <c r="B23" s="4" t="s">
        <v>70</v>
      </c>
      <c r="C23" s="5" t="s">
        <v>71</v>
      </c>
      <c r="D23" s="5">
        <v>293.0</v>
      </c>
      <c r="E23" s="5">
        <v>1.0</v>
      </c>
    </row>
    <row r="24">
      <c r="A24" s="3" t="s">
        <v>72</v>
      </c>
      <c r="B24" s="4" t="s">
        <v>73</v>
      </c>
      <c r="C24" s="5" t="s">
        <v>74</v>
      </c>
      <c r="D24" s="5">
        <v>358.0</v>
      </c>
      <c r="E24" s="5">
        <v>1.0</v>
      </c>
    </row>
    <row r="25">
      <c r="A25" s="3" t="s">
        <v>75</v>
      </c>
      <c r="B25" s="4" t="s">
        <v>76</v>
      </c>
      <c r="C25" s="5" t="s">
        <v>77</v>
      </c>
      <c r="D25" s="5">
        <v>386.0</v>
      </c>
      <c r="E25" s="5">
        <v>2.0</v>
      </c>
    </row>
    <row r="26">
      <c r="A26" s="3" t="s">
        <v>78</v>
      </c>
      <c r="B26" s="4" t="s">
        <v>79</v>
      </c>
      <c r="C26" s="5" t="s">
        <v>80</v>
      </c>
      <c r="D26" s="5">
        <v>388.0</v>
      </c>
      <c r="E26" s="5">
        <v>100.0</v>
      </c>
    </row>
    <row r="27">
      <c r="A27" s="3" t="s">
        <v>81</v>
      </c>
      <c r="B27" s="4" t="s">
        <v>82</v>
      </c>
      <c r="C27" s="5" t="s">
        <v>83</v>
      </c>
      <c r="D27" s="5">
        <v>390.0</v>
      </c>
      <c r="E27" s="5">
        <v>1.0</v>
      </c>
    </row>
    <row r="28">
      <c r="A28" s="3" t="s">
        <v>84</v>
      </c>
      <c r="B28" s="8" t="s">
        <v>85</v>
      </c>
      <c r="C28" s="5" t="s">
        <v>86</v>
      </c>
      <c r="D28" s="5">
        <v>489.0</v>
      </c>
      <c r="E28" s="5">
        <v>2.0</v>
      </c>
    </row>
    <row r="29">
      <c r="A29" s="3" t="s">
        <v>87</v>
      </c>
      <c r="B29" s="4" t="s">
        <v>88</v>
      </c>
      <c r="C29" s="5" t="s">
        <v>89</v>
      </c>
      <c r="D29" s="5">
        <v>669.0</v>
      </c>
      <c r="E29" s="5">
        <v>500.0</v>
      </c>
    </row>
    <row r="30">
      <c r="A30" s="3" t="s">
        <v>90</v>
      </c>
      <c r="B30" s="4" t="s">
        <v>91</v>
      </c>
      <c r="C30" s="5" t="s">
        <v>92</v>
      </c>
      <c r="D30" s="5">
        <v>688.0</v>
      </c>
      <c r="E30" s="5">
        <v>2.0</v>
      </c>
    </row>
    <row r="31">
      <c r="A31" s="3" t="s">
        <v>93</v>
      </c>
      <c r="B31" s="4" t="s">
        <v>94</v>
      </c>
      <c r="C31" s="5" t="s">
        <v>95</v>
      </c>
      <c r="D31" s="5">
        <v>700.0</v>
      </c>
      <c r="E31" s="5">
        <v>100.0</v>
      </c>
    </row>
    <row r="32">
      <c r="A32" s="3" t="s">
        <v>96</v>
      </c>
      <c r="B32" s="4" t="s">
        <v>97</v>
      </c>
      <c r="C32" s="5" t="s">
        <v>98</v>
      </c>
      <c r="D32" s="5">
        <v>728.0</v>
      </c>
      <c r="E32" s="5">
        <v>2.0</v>
      </c>
    </row>
    <row r="33">
      <c r="A33" s="3" t="s">
        <v>99</v>
      </c>
      <c r="B33" s="4" t="s">
        <v>100</v>
      </c>
      <c r="C33" s="5" t="s">
        <v>101</v>
      </c>
      <c r="D33" s="5">
        <v>753.0</v>
      </c>
      <c r="E33" s="5">
        <v>2.0</v>
      </c>
    </row>
    <row r="34">
      <c r="A34" s="3" t="s">
        <v>102</v>
      </c>
      <c r="B34" s="4" t="s">
        <v>103</v>
      </c>
      <c r="C34" s="5" t="s">
        <v>104</v>
      </c>
      <c r="D34" s="5">
        <v>762.0</v>
      </c>
      <c r="E34" s="5">
        <v>2.0</v>
      </c>
    </row>
    <row r="35">
      <c r="A35" s="3" t="s">
        <v>105</v>
      </c>
      <c r="B35" s="4" t="s">
        <v>106</v>
      </c>
      <c r="C35" s="5" t="s">
        <v>107</v>
      </c>
      <c r="D35" s="5">
        <v>788.0</v>
      </c>
      <c r="E35" s="5">
        <v>10.0</v>
      </c>
    </row>
    <row r="36">
      <c r="A36" s="3" t="s">
        <v>108</v>
      </c>
      <c r="B36" s="4" t="s">
        <v>109</v>
      </c>
      <c r="C36" s="5" t="s">
        <v>110</v>
      </c>
      <c r="D36" s="5">
        <v>823.0</v>
      </c>
      <c r="E36" s="5">
        <v>1.0</v>
      </c>
    </row>
    <row r="37">
      <c r="A37" s="3" t="s">
        <v>111</v>
      </c>
      <c r="B37" s="4" t="s">
        <v>112</v>
      </c>
      <c r="C37" s="5" t="s">
        <v>113</v>
      </c>
      <c r="D37" s="5">
        <v>857.0</v>
      </c>
      <c r="E37" s="5">
        <v>2.0</v>
      </c>
    </row>
    <row r="38">
      <c r="A38" s="3" t="s">
        <v>114</v>
      </c>
      <c r="B38" s="4" t="s">
        <v>115</v>
      </c>
      <c r="C38" s="5" t="s">
        <v>116</v>
      </c>
      <c r="D38" s="5">
        <v>883.0</v>
      </c>
      <c r="E38" s="5">
        <v>1.0</v>
      </c>
    </row>
    <row r="39">
      <c r="A39" s="3" t="s">
        <v>117</v>
      </c>
      <c r="B39" s="4" t="s">
        <v>118</v>
      </c>
      <c r="C39" s="5" t="s">
        <v>119</v>
      </c>
      <c r="D39" s="5">
        <v>902.0</v>
      </c>
      <c r="E39" s="5">
        <v>2.0</v>
      </c>
    </row>
    <row r="40">
      <c r="A40" s="3" t="s">
        <v>120</v>
      </c>
      <c r="B40" s="4" t="s">
        <v>121</v>
      </c>
      <c r="C40" s="5" t="s">
        <v>122</v>
      </c>
      <c r="D40" s="5">
        <v>914.0</v>
      </c>
      <c r="E40" s="5">
        <v>500.0</v>
      </c>
    </row>
    <row r="41">
      <c r="A41" s="3" t="s">
        <v>123</v>
      </c>
      <c r="B41" s="4" t="s">
        <v>124</v>
      </c>
      <c r="C41" s="5" t="s">
        <v>125</v>
      </c>
      <c r="D41" s="5">
        <v>939.0</v>
      </c>
      <c r="E41" s="5">
        <v>1.0</v>
      </c>
    </row>
    <row r="42">
      <c r="A42" s="3" t="s">
        <v>126</v>
      </c>
      <c r="B42" s="4" t="s">
        <v>127</v>
      </c>
      <c r="C42" s="5" t="s">
        <v>128</v>
      </c>
      <c r="D42" s="5">
        <v>941.0</v>
      </c>
      <c r="E42" s="5">
        <v>500.0</v>
      </c>
      <c r="G42" s="3" t="s">
        <v>129</v>
      </c>
    </row>
    <row r="43">
      <c r="A43" s="3" t="s">
        <v>130</v>
      </c>
      <c r="B43" s="4" t="s">
        <v>131</v>
      </c>
      <c r="C43" s="5" t="s">
        <v>132</v>
      </c>
      <c r="D43" s="5">
        <v>981.0</v>
      </c>
      <c r="E43" s="5">
        <v>2.5</v>
      </c>
    </row>
    <row r="44">
      <c r="A44" s="3" t="s">
        <v>133</v>
      </c>
      <c r="B44" s="4" t="s">
        <v>134</v>
      </c>
      <c r="C44" s="5" t="s">
        <v>135</v>
      </c>
      <c r="D44" s="5">
        <v>992.0</v>
      </c>
      <c r="E44" s="5">
        <v>2.0</v>
      </c>
    </row>
    <row r="45">
      <c r="A45" s="3" t="s">
        <v>136</v>
      </c>
      <c r="B45" s="4" t="s">
        <v>137</v>
      </c>
      <c r="C45" s="5" t="s">
        <v>138</v>
      </c>
      <c r="D45" s="5">
        <v>998.0</v>
      </c>
      <c r="E45" s="5">
        <v>1.0</v>
      </c>
    </row>
    <row r="46">
      <c r="A46" s="3" t="s">
        <v>139</v>
      </c>
      <c r="B46" s="4" t="s">
        <v>140</v>
      </c>
      <c r="C46" s="5" t="s">
        <v>141</v>
      </c>
      <c r="D46" s="5">
        <v>1024.0</v>
      </c>
      <c r="E46" s="5">
        <v>500.0</v>
      </c>
    </row>
    <row r="47">
      <c r="A47" s="3" t="s">
        <v>142</v>
      </c>
      <c r="B47" s="4" t="s">
        <v>143</v>
      </c>
      <c r="C47" s="5" t="s">
        <v>144</v>
      </c>
      <c r="D47" s="5">
        <v>1044.0</v>
      </c>
      <c r="E47" s="5">
        <v>500.0</v>
      </c>
    </row>
    <row r="48">
      <c r="A48" s="3" t="s">
        <v>145</v>
      </c>
      <c r="B48" s="4" t="s">
        <v>146</v>
      </c>
      <c r="C48" s="5" t="s">
        <v>147</v>
      </c>
      <c r="D48" s="5">
        <v>1088.0</v>
      </c>
      <c r="E48" s="5">
        <v>500.0</v>
      </c>
    </row>
    <row r="49">
      <c r="A49" s="3" t="s">
        <v>148</v>
      </c>
      <c r="B49" s="4" t="s">
        <v>149</v>
      </c>
      <c r="C49" s="5" t="s">
        <v>150</v>
      </c>
      <c r="D49" s="5">
        <v>1093.0</v>
      </c>
      <c r="E49" s="5">
        <v>2.0</v>
      </c>
    </row>
    <row r="50">
      <c r="A50" s="3" t="s">
        <v>151</v>
      </c>
      <c r="B50" s="9" t="s">
        <v>152</v>
      </c>
      <c r="C50" s="5" t="s">
        <v>153</v>
      </c>
      <c r="D50" s="5">
        <v>1099.0</v>
      </c>
      <c r="E50" s="5">
        <v>800.0</v>
      </c>
    </row>
    <row r="51">
      <c r="A51" s="3" t="s">
        <v>154</v>
      </c>
      <c r="B51" s="4" t="s">
        <v>155</v>
      </c>
      <c r="C51" s="5" t="s">
        <v>156</v>
      </c>
      <c r="D51" s="5">
        <v>1109.0</v>
      </c>
      <c r="E51" s="5">
        <v>2.0</v>
      </c>
    </row>
    <row r="52">
      <c r="A52" s="3" t="s">
        <v>157</v>
      </c>
      <c r="B52" s="4" t="s">
        <v>158</v>
      </c>
      <c r="C52" s="5" t="s">
        <v>159</v>
      </c>
      <c r="D52" s="5">
        <v>1113.0</v>
      </c>
      <c r="E52" s="5">
        <v>1.0</v>
      </c>
    </row>
    <row r="53">
      <c r="A53" s="3" t="s">
        <v>160</v>
      </c>
      <c r="B53" s="4" t="s">
        <v>161</v>
      </c>
      <c r="C53" s="5" t="s">
        <v>162</v>
      </c>
      <c r="D53" s="5">
        <v>1171.0</v>
      </c>
      <c r="E53" s="5">
        <v>2.0</v>
      </c>
    </row>
    <row r="54">
      <c r="A54" s="3" t="s">
        <v>163</v>
      </c>
      <c r="B54" s="4" t="s">
        <v>164</v>
      </c>
      <c r="C54" s="5" t="s">
        <v>165</v>
      </c>
      <c r="D54" s="5">
        <v>1177.0</v>
      </c>
      <c r="E54" s="5">
        <v>5.0</v>
      </c>
    </row>
    <row r="55">
      <c r="A55" s="3" t="s">
        <v>166</v>
      </c>
      <c r="B55" s="4" t="s">
        <v>167</v>
      </c>
      <c r="C55" s="5" t="s">
        <v>168</v>
      </c>
      <c r="D55" s="5">
        <v>1186.0</v>
      </c>
      <c r="E55" s="5">
        <v>500.0</v>
      </c>
    </row>
    <row r="56">
      <c r="A56" s="3" t="s">
        <v>169</v>
      </c>
      <c r="B56" s="4" t="s">
        <v>170</v>
      </c>
      <c r="C56" s="5" t="s">
        <v>171</v>
      </c>
      <c r="D56" s="5">
        <v>1211.0</v>
      </c>
      <c r="E56" s="5">
        <v>500.0</v>
      </c>
    </row>
    <row r="57">
      <c r="A57" s="3" t="s">
        <v>172</v>
      </c>
      <c r="B57" s="4" t="s">
        <v>173</v>
      </c>
      <c r="C57" s="5" t="s">
        <v>174</v>
      </c>
      <c r="D57" s="5">
        <v>1288.0</v>
      </c>
      <c r="E57" s="5">
        <v>10.0</v>
      </c>
    </row>
    <row r="58">
      <c r="A58" s="3" t="s">
        <v>175</v>
      </c>
      <c r="B58" s="4" t="s">
        <v>176</v>
      </c>
      <c r="C58" s="5" t="s">
        <v>177</v>
      </c>
      <c r="D58" s="5">
        <v>1299.0</v>
      </c>
      <c r="E58" s="5">
        <v>1.0</v>
      </c>
    </row>
    <row r="59">
      <c r="A59" s="3" t="s">
        <v>178</v>
      </c>
      <c r="B59" s="4" t="s">
        <v>179</v>
      </c>
      <c r="C59" s="5" t="s">
        <v>180</v>
      </c>
      <c r="D59" s="5">
        <v>1336.0</v>
      </c>
      <c r="E59" s="5">
        <v>1.0</v>
      </c>
    </row>
    <row r="60">
      <c r="A60" s="3" t="s">
        <v>181</v>
      </c>
      <c r="B60" s="9" t="s">
        <v>182</v>
      </c>
      <c r="C60" s="5" t="s">
        <v>183</v>
      </c>
      <c r="D60" s="5">
        <v>1339.0</v>
      </c>
      <c r="E60" s="5">
        <v>5.0</v>
      </c>
    </row>
    <row r="61">
      <c r="A61" s="3" t="s">
        <v>184</v>
      </c>
      <c r="B61" s="9" t="s">
        <v>185</v>
      </c>
      <c r="C61" s="5" t="s">
        <v>186</v>
      </c>
      <c r="D61" s="5">
        <v>1359.0</v>
      </c>
      <c r="E61" s="5">
        <v>5.0</v>
      </c>
    </row>
    <row r="62">
      <c r="A62" s="3" t="s">
        <v>187</v>
      </c>
      <c r="B62" s="4" t="s">
        <v>188</v>
      </c>
      <c r="C62" s="5" t="s">
        <v>189</v>
      </c>
      <c r="D62" s="5">
        <v>1398.0</v>
      </c>
      <c r="E62" s="5">
        <v>1.0</v>
      </c>
    </row>
    <row r="63">
      <c r="A63" s="3" t="s">
        <v>190</v>
      </c>
      <c r="B63" s="4" t="s">
        <v>191</v>
      </c>
      <c r="C63" s="5" t="s">
        <v>192</v>
      </c>
      <c r="D63" s="5">
        <v>1658.0</v>
      </c>
      <c r="E63" s="5">
        <v>5.0</v>
      </c>
    </row>
    <row r="64">
      <c r="A64" s="3" t="s">
        <v>193</v>
      </c>
      <c r="B64" s="4" t="s">
        <v>194</v>
      </c>
      <c r="C64" s="5" t="s">
        <v>195</v>
      </c>
      <c r="D64" s="5">
        <v>1800.0</v>
      </c>
      <c r="E64" s="5">
        <v>1.0</v>
      </c>
    </row>
    <row r="65">
      <c r="A65" s="3" t="s">
        <v>196</v>
      </c>
      <c r="B65" s="4" t="s">
        <v>197</v>
      </c>
      <c r="C65" s="5" t="s">
        <v>198</v>
      </c>
      <c r="D65" s="5">
        <v>1810.0</v>
      </c>
      <c r="E65" s="5">
        <v>1.0</v>
      </c>
    </row>
    <row r="66">
      <c r="A66" s="3" t="s">
        <v>199</v>
      </c>
      <c r="B66" s="4" t="s">
        <v>200</v>
      </c>
      <c r="C66" s="5" t="s">
        <v>201</v>
      </c>
      <c r="D66" s="5">
        <v>1816.0</v>
      </c>
      <c r="E66" s="5">
        <v>10.0</v>
      </c>
    </row>
    <row r="67">
      <c r="A67" s="3" t="s">
        <v>202</v>
      </c>
      <c r="B67" s="4" t="s">
        <v>203</v>
      </c>
      <c r="C67" s="5" t="s">
        <v>204</v>
      </c>
      <c r="D67" s="5">
        <v>1833.0</v>
      </c>
      <c r="E67" s="5">
        <v>500.0</v>
      </c>
    </row>
    <row r="68">
      <c r="A68" s="3" t="s">
        <v>205</v>
      </c>
      <c r="B68" s="4" t="s">
        <v>206</v>
      </c>
      <c r="C68" s="5" t="s">
        <v>207</v>
      </c>
      <c r="D68" s="5">
        <v>1876.0</v>
      </c>
      <c r="E68" s="5">
        <v>1.0</v>
      </c>
    </row>
    <row r="69">
      <c r="A69" s="3" t="s">
        <v>208</v>
      </c>
      <c r="B69" s="4" t="s">
        <v>209</v>
      </c>
      <c r="C69" s="5" t="s">
        <v>210</v>
      </c>
      <c r="D69" s="5">
        <v>1898.0</v>
      </c>
      <c r="E69" s="5">
        <v>1.0</v>
      </c>
    </row>
    <row r="70">
      <c r="A70" s="3" t="s">
        <v>211</v>
      </c>
      <c r="B70" s="4" t="s">
        <v>212</v>
      </c>
      <c r="C70" s="5" t="s">
        <v>213</v>
      </c>
      <c r="D70" s="5">
        <v>1918.0</v>
      </c>
      <c r="E70" s="5">
        <v>2.0</v>
      </c>
    </row>
    <row r="71">
      <c r="A71" s="3" t="s">
        <v>214</v>
      </c>
      <c r="B71" s="4" t="s">
        <v>215</v>
      </c>
      <c r="C71" s="5" t="s">
        <v>216</v>
      </c>
      <c r="D71" s="5">
        <v>1928.0</v>
      </c>
      <c r="E71" s="5">
        <v>400.0</v>
      </c>
    </row>
    <row r="72">
      <c r="A72" s="3" t="s">
        <v>217</v>
      </c>
      <c r="B72" s="4" t="s">
        <v>218</v>
      </c>
      <c r="C72" s="5" t="s">
        <v>219</v>
      </c>
      <c r="D72" s="5">
        <v>1988.0</v>
      </c>
      <c r="E72" s="5">
        <v>2.5</v>
      </c>
    </row>
    <row r="73">
      <c r="A73" s="3" t="s">
        <v>220</v>
      </c>
      <c r="B73" s="4" t="s">
        <v>221</v>
      </c>
      <c r="C73" s="5" t="s">
        <v>222</v>
      </c>
      <c r="D73" s="5">
        <v>2007.0</v>
      </c>
      <c r="E73" s="5">
        <v>5.0</v>
      </c>
    </row>
    <row r="74">
      <c r="A74" s="3" t="s">
        <v>223</v>
      </c>
      <c r="B74" s="4" t="s">
        <v>224</v>
      </c>
      <c r="C74" s="5" t="s">
        <v>225</v>
      </c>
      <c r="D74" s="5">
        <v>2018.0</v>
      </c>
      <c r="E74" s="5">
        <v>1.0</v>
      </c>
    </row>
    <row r="75">
      <c r="A75" s="3" t="s">
        <v>226</v>
      </c>
      <c r="B75" s="4" t="s">
        <v>227</v>
      </c>
      <c r="C75" s="5" t="s">
        <v>228</v>
      </c>
      <c r="D75" s="5">
        <v>2020.0</v>
      </c>
      <c r="E75" s="5">
        <v>1.0</v>
      </c>
    </row>
    <row r="76">
      <c r="A76" s="3" t="s">
        <v>229</v>
      </c>
      <c r="B76" s="4" t="s">
        <v>230</v>
      </c>
      <c r="C76" s="5" t="s">
        <v>231</v>
      </c>
      <c r="D76" s="5">
        <v>2202.0</v>
      </c>
      <c r="E76" s="5">
        <v>1.0</v>
      </c>
    </row>
    <row r="77">
      <c r="A77" s="3" t="s">
        <v>232</v>
      </c>
      <c r="B77" s="4" t="s">
        <v>233</v>
      </c>
      <c r="C77" s="5" t="s">
        <v>234</v>
      </c>
      <c r="D77" s="5">
        <v>2238.0</v>
      </c>
      <c r="E77" s="5">
        <v>4.0</v>
      </c>
    </row>
    <row r="78">
      <c r="A78" s="3" t="s">
        <v>235</v>
      </c>
      <c r="B78" s="4" t="s">
        <v>236</v>
      </c>
      <c r="C78" s="5" t="s">
        <v>237</v>
      </c>
      <c r="D78" s="5">
        <v>2269.0</v>
      </c>
      <c r="E78" s="5">
        <v>500.0</v>
      </c>
    </row>
    <row r="79">
      <c r="A79" s="3" t="s">
        <v>238</v>
      </c>
      <c r="B79" s="4" t="s">
        <v>239</v>
      </c>
      <c r="C79" s="5" t="s">
        <v>240</v>
      </c>
      <c r="D79" s="5">
        <v>2282.0</v>
      </c>
      <c r="E79" s="5">
        <v>400.0</v>
      </c>
    </row>
    <row r="80">
      <c r="A80" s="3" t="s">
        <v>241</v>
      </c>
      <c r="B80" s="4" t="s">
        <v>242</v>
      </c>
      <c r="C80" s="5" t="s">
        <v>243</v>
      </c>
      <c r="D80" s="5">
        <v>2313.0</v>
      </c>
      <c r="E80" s="5">
        <v>500.0</v>
      </c>
    </row>
    <row r="81">
      <c r="A81" s="3" t="s">
        <v>244</v>
      </c>
      <c r="B81" s="4" t="s">
        <v>245</v>
      </c>
      <c r="C81" s="5" t="s">
        <v>246</v>
      </c>
      <c r="D81" s="5">
        <v>2318.0</v>
      </c>
      <c r="E81" s="5">
        <v>500.0</v>
      </c>
    </row>
    <row r="82">
      <c r="A82" s="3" t="s">
        <v>247</v>
      </c>
      <c r="B82" s="4" t="s">
        <v>248</v>
      </c>
      <c r="C82" s="5" t="s">
        <v>249</v>
      </c>
      <c r="D82" s="5">
        <v>2319.0</v>
      </c>
      <c r="E82" s="5">
        <v>1.0</v>
      </c>
    </row>
    <row r="83">
      <c r="A83" s="3" t="s">
        <v>250</v>
      </c>
      <c r="B83" s="4" t="s">
        <v>251</v>
      </c>
      <c r="C83" s="5" t="s">
        <v>252</v>
      </c>
      <c r="D83" s="5">
        <v>2328.0</v>
      </c>
      <c r="E83" s="5">
        <v>2.0</v>
      </c>
    </row>
    <row r="84">
      <c r="A84" s="3" t="s">
        <v>253</v>
      </c>
      <c r="B84" s="4" t="s">
        <v>254</v>
      </c>
      <c r="C84" s="5" t="s">
        <v>255</v>
      </c>
      <c r="D84" s="5">
        <v>2333.0</v>
      </c>
      <c r="E84" s="5">
        <v>500.0</v>
      </c>
    </row>
    <row r="85">
      <c r="A85" s="3" t="s">
        <v>256</v>
      </c>
      <c r="B85" s="4" t="s">
        <v>257</v>
      </c>
      <c r="C85" s="5" t="s">
        <v>258</v>
      </c>
      <c r="D85" s="5">
        <v>2382.0</v>
      </c>
      <c r="E85" s="5">
        <v>1.0</v>
      </c>
    </row>
    <row r="86">
      <c r="A86" s="3" t="s">
        <v>259</v>
      </c>
      <c r="B86" s="4" t="s">
        <v>260</v>
      </c>
      <c r="C86" s="5" t="s">
        <v>261</v>
      </c>
      <c r="D86" s="5">
        <v>2388.0</v>
      </c>
      <c r="E86" s="5">
        <v>500.0</v>
      </c>
    </row>
    <row r="87">
      <c r="A87" s="3" t="s">
        <v>262</v>
      </c>
      <c r="B87" s="4" t="s">
        <v>263</v>
      </c>
      <c r="C87" s="5" t="s">
        <v>264</v>
      </c>
      <c r="D87" s="5">
        <v>2600.0</v>
      </c>
      <c r="E87" s="5">
        <v>2.0</v>
      </c>
    </row>
    <row r="88">
      <c r="A88" s="3" t="s">
        <v>265</v>
      </c>
      <c r="B88" s="8" t="s">
        <v>266</v>
      </c>
      <c r="C88" s="5" t="s">
        <v>267</v>
      </c>
      <c r="D88" s="5">
        <v>2601.0</v>
      </c>
      <c r="E88" s="5">
        <v>1.0</v>
      </c>
    </row>
    <row r="89">
      <c r="A89" s="3" t="s">
        <v>268</v>
      </c>
      <c r="B89" s="4" t="s">
        <v>269</v>
      </c>
      <c r="C89" s="5" t="s">
        <v>270</v>
      </c>
      <c r="D89" s="5">
        <v>2628.0</v>
      </c>
      <c r="E89" s="5">
        <v>1.0</v>
      </c>
    </row>
    <row r="90">
      <c r="A90" s="3" t="s">
        <v>271</v>
      </c>
      <c r="B90" s="4" t="s">
        <v>272</v>
      </c>
      <c r="C90" s="5" t="s">
        <v>273</v>
      </c>
      <c r="D90" s="5">
        <v>2777.0</v>
      </c>
      <c r="E90" s="5">
        <v>400.0</v>
      </c>
    </row>
    <row r="91">
      <c r="A91" s="3" t="s">
        <v>274</v>
      </c>
      <c r="B91" s="4" t="s">
        <v>275</v>
      </c>
      <c r="C91" s="5" t="s">
        <v>276</v>
      </c>
      <c r="D91" s="5">
        <v>2800.0</v>
      </c>
      <c r="E91" s="5">
        <v>500.0</v>
      </c>
    </row>
    <row r="92">
      <c r="A92" s="3" t="s">
        <v>277</v>
      </c>
      <c r="B92" s="4" t="s">
        <v>278</v>
      </c>
      <c r="C92" s="5" t="s">
        <v>279</v>
      </c>
      <c r="D92" s="5">
        <v>2822.0</v>
      </c>
      <c r="E92" s="5">
        <v>5.0</v>
      </c>
    </row>
    <row r="93">
      <c r="A93" s="3" t="s">
        <v>280</v>
      </c>
      <c r="B93" s="4" t="s">
        <v>281</v>
      </c>
      <c r="C93" s="5" t="s">
        <v>282</v>
      </c>
      <c r="D93" s="5">
        <v>2823.0</v>
      </c>
      <c r="E93" s="5">
        <v>5.0</v>
      </c>
    </row>
    <row r="94">
      <c r="A94" s="3" t="s">
        <v>283</v>
      </c>
      <c r="B94" s="4" t="s">
        <v>284</v>
      </c>
      <c r="C94" s="5" t="s">
        <v>285</v>
      </c>
      <c r="D94" s="5">
        <v>2828.0</v>
      </c>
      <c r="E94" s="5">
        <v>1.0</v>
      </c>
    </row>
    <row r="95">
      <c r="A95" s="3" t="s">
        <v>286</v>
      </c>
      <c r="B95" s="4" t="s">
        <v>287</v>
      </c>
      <c r="C95" s="5" t="s">
        <v>288</v>
      </c>
      <c r="D95" s="5">
        <v>2899.0</v>
      </c>
      <c r="E95" s="5">
        <v>2.0</v>
      </c>
    </row>
    <row r="96">
      <c r="A96" s="3" t="s">
        <v>289</v>
      </c>
      <c r="B96" s="4" t="s">
        <v>290</v>
      </c>
      <c r="C96" s="5" t="s">
        <v>291</v>
      </c>
      <c r="D96" s="5">
        <v>3188.0</v>
      </c>
      <c r="E96" s="5">
        <v>2.0</v>
      </c>
    </row>
    <row r="97">
      <c r="A97" s="3" t="s">
        <v>292</v>
      </c>
      <c r="B97" s="4" t="s">
        <v>293</v>
      </c>
      <c r="C97" s="5" t="s">
        <v>294</v>
      </c>
      <c r="D97" s="5">
        <v>3323.0</v>
      </c>
      <c r="E97" s="5">
        <v>2.0</v>
      </c>
    </row>
    <row r="98">
      <c r="A98" s="3" t="s">
        <v>295</v>
      </c>
      <c r="B98" s="4" t="s">
        <v>296</v>
      </c>
      <c r="C98" s="5" t="s">
        <v>297</v>
      </c>
      <c r="D98" s="5">
        <v>3328.0</v>
      </c>
      <c r="E98" s="5">
        <v>1.0</v>
      </c>
    </row>
    <row r="99">
      <c r="A99" s="3" t="s">
        <v>298</v>
      </c>
      <c r="B99" s="4" t="s">
        <v>299</v>
      </c>
      <c r="C99" s="5" t="s">
        <v>300</v>
      </c>
      <c r="D99" s="5">
        <v>3333.0</v>
      </c>
      <c r="E99" s="5">
        <v>2.0</v>
      </c>
    </row>
    <row r="100">
      <c r="A100" s="3" t="s">
        <v>301</v>
      </c>
      <c r="B100" s="4" t="s">
        <v>302</v>
      </c>
      <c r="C100" s="5" t="s">
        <v>303</v>
      </c>
      <c r="D100" s="5">
        <v>3690.0</v>
      </c>
      <c r="E100" s="5">
        <v>500.0</v>
      </c>
    </row>
    <row r="101">
      <c r="A101" s="3" t="s">
        <v>304</v>
      </c>
      <c r="B101" s="4" t="s">
        <v>305</v>
      </c>
      <c r="C101" s="5" t="s">
        <v>306</v>
      </c>
      <c r="D101" s="5">
        <v>3888.0</v>
      </c>
      <c r="E101" s="5">
        <v>1.0</v>
      </c>
    </row>
    <row r="102">
      <c r="A102" s="3" t="s">
        <v>307</v>
      </c>
      <c r="B102" s="4" t="s">
        <v>308</v>
      </c>
      <c r="C102" s="5" t="s">
        <v>309</v>
      </c>
      <c r="D102" s="5">
        <v>3968.0</v>
      </c>
      <c r="E102" s="5">
        <v>500.0</v>
      </c>
    </row>
    <row r="103">
      <c r="A103" s="3" t="s">
        <v>310</v>
      </c>
      <c r="B103" s="4" t="s">
        <v>311</v>
      </c>
      <c r="C103" s="5" t="s">
        <v>312</v>
      </c>
      <c r="D103" s="5">
        <v>3988.0</v>
      </c>
      <c r="E103" s="5">
        <v>1.0</v>
      </c>
    </row>
    <row r="104">
      <c r="A104" s="3" t="s">
        <v>313</v>
      </c>
      <c r="B104" s="4" t="s">
        <v>314</v>
      </c>
      <c r="C104" s="5" t="s">
        <v>315</v>
      </c>
      <c r="D104" s="5">
        <v>6030.0</v>
      </c>
      <c r="E104" s="5">
        <v>1.0</v>
      </c>
    </row>
    <row r="105">
      <c r="A105" s="3" t="s">
        <v>316</v>
      </c>
      <c r="B105" s="4" t="s">
        <v>317</v>
      </c>
      <c r="C105" s="5" t="s">
        <v>318</v>
      </c>
      <c r="D105" s="5">
        <v>6618.0</v>
      </c>
      <c r="E105" s="5">
        <v>500.0</v>
      </c>
    </row>
    <row r="106">
      <c r="A106" s="3" t="s">
        <v>319</v>
      </c>
      <c r="B106" s="4" t="s">
        <v>320</v>
      </c>
      <c r="C106" s="5" t="s">
        <v>321</v>
      </c>
      <c r="D106" s="5">
        <v>6837.0</v>
      </c>
      <c r="E106" s="5">
        <v>2.0</v>
      </c>
    </row>
    <row r="107">
      <c r="A107" s="10" t="s">
        <v>322</v>
      </c>
      <c r="B107" s="4" t="s">
        <v>323</v>
      </c>
      <c r="C107" s="5" t="s">
        <v>324</v>
      </c>
      <c r="D107" s="5">
        <v>9618.0</v>
      </c>
      <c r="E107" s="5">
        <v>500.0</v>
      </c>
    </row>
    <row r="108">
      <c r="A108" s="3" t="s">
        <v>325</v>
      </c>
      <c r="B108" s="4" t="s">
        <v>326</v>
      </c>
      <c r="C108" s="5" t="s">
        <v>327</v>
      </c>
      <c r="D108" s="5">
        <v>9626.0</v>
      </c>
      <c r="E108" s="5">
        <v>60.0</v>
      </c>
    </row>
    <row r="109">
      <c r="A109" s="3" t="s">
        <v>328</v>
      </c>
      <c r="B109" s="4" t="s">
        <v>329</v>
      </c>
      <c r="C109" s="5" t="s">
        <v>330</v>
      </c>
      <c r="D109" s="5">
        <v>9888.0</v>
      </c>
      <c r="E109" s="5">
        <v>150.0</v>
      </c>
    </row>
    <row r="110">
      <c r="A110" s="3" t="s">
        <v>331</v>
      </c>
      <c r="B110" s="4" t="s">
        <v>332</v>
      </c>
      <c r="C110" s="5" t="s">
        <v>333</v>
      </c>
      <c r="D110" s="5">
        <v>9988.0</v>
      </c>
      <c r="E110" s="5">
        <v>500.0</v>
      </c>
    </row>
    <row r="111">
      <c r="A111" s="3" t="s">
        <v>334</v>
      </c>
      <c r="B111" s="8" t="s">
        <v>335</v>
      </c>
      <c r="C111" s="5" t="s">
        <v>336</v>
      </c>
      <c r="D111" s="5">
        <v>9999.0</v>
      </c>
      <c r="E111" s="5">
        <v>500.0</v>
      </c>
    </row>
    <row r="112">
      <c r="B112" s="11"/>
      <c r="C112" s="11"/>
      <c r="D112" s="11"/>
      <c r="E112" s="11"/>
    </row>
    <row r="113">
      <c r="B113" s="11"/>
      <c r="C113" s="11"/>
      <c r="D113" s="11"/>
      <c r="E113" s="11"/>
    </row>
    <row r="114">
      <c r="B114" s="11"/>
      <c r="C114" s="11"/>
      <c r="D114" s="11"/>
      <c r="E114" s="11"/>
    </row>
    <row r="115">
      <c r="B115" s="11"/>
      <c r="C115" s="11"/>
      <c r="D115" s="11"/>
      <c r="E115" s="11"/>
    </row>
    <row r="116">
      <c r="B116" s="11"/>
      <c r="C116" s="11"/>
      <c r="D116" s="11"/>
      <c r="E116" s="11"/>
    </row>
    <row r="117">
      <c r="B117" s="11"/>
      <c r="C117" s="11"/>
      <c r="D117" s="11"/>
      <c r="E117" s="11"/>
    </row>
    <row r="118">
      <c r="B118" s="11"/>
      <c r="C118" s="11"/>
      <c r="D118" s="11"/>
      <c r="E118" s="11"/>
    </row>
    <row r="119">
      <c r="B119" s="11"/>
      <c r="C119" s="11"/>
      <c r="D119" s="11"/>
      <c r="E119" s="11"/>
    </row>
    <row r="120">
      <c r="B120" s="11"/>
      <c r="C120" s="11"/>
      <c r="D120" s="11"/>
      <c r="E120" s="11"/>
    </row>
    <row r="121">
      <c r="B121" s="11"/>
      <c r="C121" s="11"/>
      <c r="D121" s="11"/>
      <c r="E121" s="11"/>
    </row>
    <row r="122">
      <c r="B122" s="11"/>
      <c r="C122" s="11"/>
      <c r="D122" s="11"/>
      <c r="E122" s="11"/>
    </row>
    <row r="123">
      <c r="B123" s="11"/>
      <c r="C123" s="11"/>
      <c r="D123" s="11"/>
      <c r="E123" s="11"/>
    </row>
    <row r="124">
      <c r="B124" s="11"/>
      <c r="C124" s="11"/>
      <c r="D124" s="11"/>
      <c r="E124" s="11"/>
    </row>
    <row r="125">
      <c r="B125" s="11"/>
      <c r="C125" s="11"/>
      <c r="D125" s="11"/>
      <c r="E125" s="11"/>
    </row>
    <row r="126">
      <c r="B126" s="11"/>
      <c r="C126" s="11"/>
      <c r="D126" s="11"/>
      <c r="E126" s="11"/>
    </row>
    <row r="127">
      <c r="B127" s="11"/>
      <c r="C127" s="11"/>
      <c r="D127" s="11"/>
      <c r="E127" s="11"/>
    </row>
    <row r="128">
      <c r="B128" s="11"/>
      <c r="C128" s="11"/>
      <c r="D128" s="11"/>
      <c r="E128" s="11"/>
    </row>
    <row r="129">
      <c r="B129" s="11"/>
      <c r="C129" s="11"/>
      <c r="D129" s="11"/>
      <c r="E129" s="11"/>
    </row>
    <row r="130">
      <c r="B130" s="11"/>
      <c r="C130" s="11"/>
      <c r="D130" s="11"/>
      <c r="E130" s="11"/>
    </row>
    <row r="131">
      <c r="B131" s="11"/>
      <c r="C131" s="11"/>
      <c r="D131" s="11"/>
      <c r="E131" s="11"/>
    </row>
    <row r="132">
      <c r="B132" s="11"/>
      <c r="C132" s="11"/>
      <c r="D132" s="11"/>
      <c r="E132" s="11"/>
    </row>
    <row r="133">
      <c r="B133" s="11"/>
      <c r="C133" s="11"/>
      <c r="D133" s="11"/>
      <c r="E133" s="11"/>
    </row>
    <row r="134">
      <c r="B134" s="11"/>
      <c r="C134" s="11"/>
      <c r="D134" s="11"/>
      <c r="E134" s="11"/>
    </row>
    <row r="135">
      <c r="B135" s="11"/>
      <c r="C135" s="11"/>
      <c r="D135" s="11"/>
      <c r="E135" s="11"/>
    </row>
    <row r="136">
      <c r="B136" s="11"/>
      <c r="C136" s="11"/>
      <c r="D136" s="11"/>
      <c r="E136" s="11"/>
    </row>
    <row r="137">
      <c r="B137" s="11"/>
      <c r="C137" s="11"/>
      <c r="D137" s="11"/>
      <c r="E137" s="11"/>
    </row>
    <row r="138">
      <c r="B138" s="11"/>
      <c r="C138" s="11"/>
      <c r="D138" s="11"/>
      <c r="E138" s="11"/>
    </row>
    <row r="139">
      <c r="B139" s="11"/>
      <c r="C139" s="11"/>
      <c r="D139" s="11"/>
      <c r="E139" s="11"/>
    </row>
    <row r="140">
      <c r="B140" s="11"/>
      <c r="C140" s="11"/>
      <c r="D140" s="11"/>
      <c r="E140" s="11"/>
    </row>
    <row r="141">
      <c r="B141" s="11"/>
      <c r="C141" s="11"/>
      <c r="D141" s="11"/>
      <c r="E141" s="11"/>
    </row>
    <row r="142">
      <c r="B142" s="11"/>
      <c r="C142" s="11"/>
      <c r="D142" s="11"/>
      <c r="E142" s="11"/>
    </row>
    <row r="143">
      <c r="B143" s="11"/>
      <c r="C143" s="11"/>
      <c r="D143" s="11"/>
      <c r="E143" s="11"/>
    </row>
    <row r="144">
      <c r="B144" s="11"/>
      <c r="C144" s="11"/>
      <c r="D144" s="11"/>
      <c r="E144" s="11"/>
    </row>
    <row r="145">
      <c r="B145" s="11"/>
      <c r="C145" s="11"/>
      <c r="D145" s="11"/>
      <c r="E145" s="11"/>
    </row>
    <row r="146">
      <c r="B146" s="11"/>
      <c r="C146" s="11"/>
      <c r="D146" s="11"/>
      <c r="E146" s="11"/>
    </row>
    <row r="147">
      <c r="B147" s="11"/>
      <c r="C147" s="11"/>
      <c r="D147" s="11"/>
      <c r="E147" s="11"/>
    </row>
    <row r="148">
      <c r="B148" s="11"/>
      <c r="C148" s="11"/>
      <c r="D148" s="11"/>
      <c r="E148" s="11"/>
    </row>
    <row r="149">
      <c r="B149" s="11"/>
      <c r="C149" s="11"/>
      <c r="D149" s="11"/>
      <c r="E149" s="11"/>
    </row>
    <row r="150">
      <c r="B150" s="11"/>
      <c r="C150" s="11"/>
      <c r="D150" s="11"/>
      <c r="E150" s="11"/>
    </row>
    <row r="151">
      <c r="B151" s="11"/>
      <c r="C151" s="11"/>
      <c r="D151" s="11"/>
      <c r="E151" s="11"/>
    </row>
    <row r="152">
      <c r="B152" s="11"/>
      <c r="C152" s="11"/>
      <c r="D152" s="11"/>
      <c r="E152" s="11"/>
    </row>
    <row r="153">
      <c r="B153" s="11"/>
      <c r="C153" s="11"/>
      <c r="D153" s="11"/>
      <c r="E153" s="11"/>
    </row>
    <row r="154">
      <c r="B154" s="11"/>
      <c r="C154" s="11"/>
      <c r="D154" s="11"/>
      <c r="E154" s="11"/>
    </row>
    <row r="155">
      <c r="B155" s="11"/>
      <c r="C155" s="11"/>
      <c r="D155" s="11"/>
      <c r="E155" s="11"/>
    </row>
    <row r="156">
      <c r="B156" s="11"/>
      <c r="C156" s="11"/>
      <c r="D156" s="11"/>
      <c r="E156" s="11"/>
    </row>
    <row r="157">
      <c r="B157" s="11"/>
      <c r="C157" s="11"/>
      <c r="D157" s="11"/>
      <c r="E157" s="11"/>
    </row>
    <row r="158">
      <c r="B158" s="11"/>
      <c r="C158" s="11"/>
      <c r="D158" s="11"/>
      <c r="E158" s="11"/>
    </row>
    <row r="159">
      <c r="B159" s="11"/>
      <c r="C159" s="11"/>
      <c r="D159" s="11"/>
      <c r="E159" s="11"/>
    </row>
    <row r="160">
      <c r="B160" s="11"/>
      <c r="C160" s="11"/>
      <c r="D160" s="11"/>
      <c r="E160" s="11"/>
    </row>
    <row r="161">
      <c r="B161" s="11"/>
      <c r="C161" s="11"/>
      <c r="D161" s="11"/>
      <c r="E161" s="11"/>
    </row>
    <row r="162">
      <c r="B162" s="11"/>
      <c r="C162" s="11"/>
      <c r="D162" s="11"/>
      <c r="E162" s="11"/>
    </row>
    <row r="163">
      <c r="B163" s="11"/>
      <c r="C163" s="11"/>
      <c r="D163" s="11"/>
      <c r="E163" s="11"/>
    </row>
    <row r="164">
      <c r="B164" s="11"/>
      <c r="C164" s="11"/>
      <c r="D164" s="11"/>
      <c r="E164" s="11"/>
    </row>
    <row r="165">
      <c r="B165" s="11"/>
      <c r="C165" s="11"/>
      <c r="D165" s="11"/>
      <c r="E165" s="11"/>
    </row>
    <row r="166">
      <c r="B166" s="11"/>
      <c r="C166" s="11"/>
      <c r="D166" s="11"/>
      <c r="E166" s="11"/>
    </row>
    <row r="167">
      <c r="B167" s="11"/>
      <c r="C167" s="11"/>
      <c r="D167" s="11"/>
      <c r="E167" s="11"/>
    </row>
    <row r="168">
      <c r="B168" s="11"/>
      <c r="C168" s="11"/>
      <c r="D168" s="11"/>
      <c r="E168" s="11"/>
    </row>
    <row r="169">
      <c r="B169" s="11"/>
      <c r="C169" s="11"/>
      <c r="D169" s="11"/>
      <c r="E169" s="11"/>
    </row>
    <row r="170">
      <c r="B170" s="11"/>
      <c r="C170" s="11"/>
      <c r="D170" s="11"/>
      <c r="E170" s="11"/>
    </row>
    <row r="171">
      <c r="B171" s="11"/>
      <c r="C171" s="11"/>
      <c r="D171" s="11"/>
      <c r="E171" s="11"/>
    </row>
    <row r="172">
      <c r="B172" s="11"/>
      <c r="C172" s="11"/>
      <c r="D172" s="11"/>
      <c r="E172" s="11"/>
    </row>
    <row r="173">
      <c r="B173" s="11"/>
      <c r="C173" s="11"/>
      <c r="D173" s="11"/>
      <c r="E173" s="11"/>
    </row>
    <row r="174">
      <c r="B174" s="11"/>
      <c r="C174" s="11"/>
      <c r="D174" s="11"/>
      <c r="E174" s="11"/>
    </row>
    <row r="175">
      <c r="B175" s="11"/>
      <c r="C175" s="11"/>
      <c r="D175" s="11"/>
      <c r="E175" s="11"/>
    </row>
    <row r="176">
      <c r="B176" s="11"/>
      <c r="C176" s="11"/>
      <c r="D176" s="11"/>
      <c r="E176" s="11"/>
    </row>
    <row r="177">
      <c r="B177" s="11"/>
      <c r="C177" s="11"/>
      <c r="D177" s="11"/>
      <c r="E177" s="11"/>
    </row>
    <row r="178">
      <c r="B178" s="11"/>
      <c r="C178" s="11"/>
      <c r="D178" s="11"/>
      <c r="E178" s="11"/>
    </row>
    <row r="179">
      <c r="B179" s="11"/>
      <c r="C179" s="11"/>
      <c r="D179" s="11"/>
      <c r="E179" s="11"/>
    </row>
    <row r="180">
      <c r="B180" s="11"/>
      <c r="C180" s="11"/>
      <c r="D180" s="11"/>
      <c r="E180" s="11"/>
    </row>
    <row r="181">
      <c r="B181" s="11"/>
      <c r="C181" s="11"/>
      <c r="D181" s="11"/>
      <c r="E181" s="11"/>
    </row>
    <row r="182">
      <c r="B182" s="11"/>
      <c r="C182" s="11"/>
      <c r="D182" s="11"/>
      <c r="E182" s="11"/>
    </row>
    <row r="183">
      <c r="B183" s="11"/>
      <c r="C183" s="11"/>
      <c r="D183" s="11"/>
      <c r="E183" s="11"/>
    </row>
    <row r="184">
      <c r="B184" s="11"/>
      <c r="C184" s="11"/>
      <c r="D184" s="11"/>
      <c r="E184" s="11"/>
    </row>
    <row r="185">
      <c r="B185" s="11"/>
      <c r="C185" s="11"/>
      <c r="D185" s="11"/>
      <c r="E185" s="11"/>
    </row>
    <row r="186">
      <c r="B186" s="11"/>
      <c r="C186" s="11"/>
      <c r="D186" s="11"/>
      <c r="E186" s="11"/>
    </row>
    <row r="187">
      <c r="B187" s="11"/>
      <c r="C187" s="11"/>
      <c r="D187" s="11"/>
      <c r="E187" s="11"/>
    </row>
    <row r="188">
      <c r="B188" s="11"/>
      <c r="C188" s="11"/>
      <c r="D188" s="11"/>
      <c r="E188" s="11"/>
    </row>
    <row r="189">
      <c r="B189" s="11"/>
      <c r="C189" s="11"/>
      <c r="D189" s="11"/>
      <c r="E189" s="11"/>
    </row>
    <row r="190">
      <c r="B190" s="11"/>
      <c r="C190" s="11"/>
      <c r="D190" s="11"/>
      <c r="E190" s="11"/>
    </row>
    <row r="191">
      <c r="B191" s="11"/>
      <c r="C191" s="11"/>
      <c r="D191" s="11"/>
      <c r="E191" s="11"/>
    </row>
    <row r="192">
      <c r="B192" s="11"/>
      <c r="C192" s="11"/>
      <c r="D192" s="11"/>
      <c r="E192" s="11"/>
    </row>
    <row r="193">
      <c r="B193" s="11"/>
      <c r="C193" s="11"/>
      <c r="D193" s="11"/>
      <c r="E193" s="11"/>
    </row>
    <row r="194">
      <c r="B194" s="11"/>
      <c r="C194" s="11"/>
      <c r="D194" s="11"/>
      <c r="E194" s="11"/>
    </row>
    <row r="195">
      <c r="B195" s="11"/>
      <c r="C195" s="11"/>
      <c r="D195" s="11"/>
      <c r="E195" s="11"/>
    </row>
    <row r="196">
      <c r="B196" s="11"/>
      <c r="C196" s="11"/>
      <c r="D196" s="11"/>
      <c r="E196" s="11"/>
    </row>
    <row r="197">
      <c r="B197" s="11"/>
      <c r="C197" s="11"/>
      <c r="D197" s="11"/>
      <c r="E197" s="11"/>
    </row>
    <row r="198">
      <c r="B198" s="11"/>
      <c r="C198" s="11"/>
      <c r="D198" s="11"/>
      <c r="E198" s="11"/>
    </row>
    <row r="199">
      <c r="B199" s="11"/>
      <c r="C199" s="11"/>
      <c r="D199" s="11"/>
      <c r="E199" s="11"/>
    </row>
    <row r="200">
      <c r="B200" s="11"/>
      <c r="C200" s="11"/>
      <c r="D200" s="11"/>
      <c r="E200" s="11"/>
    </row>
    <row r="201">
      <c r="B201" s="11"/>
      <c r="C201" s="11"/>
      <c r="D201" s="11"/>
      <c r="E201" s="11"/>
    </row>
    <row r="202">
      <c r="B202" s="11"/>
      <c r="C202" s="11"/>
      <c r="D202" s="11"/>
      <c r="E202" s="11"/>
    </row>
    <row r="203">
      <c r="B203" s="11"/>
      <c r="C203" s="11"/>
      <c r="D203" s="11"/>
      <c r="E203" s="11"/>
    </row>
    <row r="204">
      <c r="B204" s="11"/>
      <c r="C204" s="11"/>
      <c r="D204" s="11"/>
      <c r="E204" s="11"/>
    </row>
    <row r="205">
      <c r="B205" s="11"/>
      <c r="C205" s="11"/>
      <c r="D205" s="11"/>
      <c r="E205" s="11"/>
    </row>
    <row r="206">
      <c r="B206" s="11"/>
      <c r="C206" s="11"/>
      <c r="D206" s="11"/>
      <c r="E206" s="11"/>
    </row>
    <row r="207">
      <c r="B207" s="11"/>
      <c r="C207" s="11"/>
      <c r="D207" s="11"/>
      <c r="E207" s="11"/>
    </row>
    <row r="208">
      <c r="B208" s="11"/>
      <c r="C208" s="11"/>
      <c r="D208" s="11"/>
      <c r="E208" s="11"/>
    </row>
    <row r="209">
      <c r="B209" s="11"/>
      <c r="C209" s="11"/>
      <c r="D209" s="11"/>
      <c r="E209" s="11"/>
    </row>
    <row r="210">
      <c r="B210" s="11"/>
      <c r="C210" s="11"/>
      <c r="D210" s="11"/>
      <c r="E210" s="11"/>
    </row>
    <row r="211">
      <c r="B211" s="11"/>
      <c r="C211" s="11"/>
      <c r="D211" s="11"/>
      <c r="E211" s="11"/>
    </row>
    <row r="212">
      <c r="B212" s="11"/>
      <c r="C212" s="11"/>
      <c r="D212" s="11"/>
      <c r="E212" s="11"/>
    </row>
    <row r="213">
      <c r="B213" s="11"/>
      <c r="C213" s="11"/>
      <c r="D213" s="11"/>
      <c r="E213" s="11"/>
    </row>
    <row r="214">
      <c r="B214" s="11"/>
      <c r="C214" s="11"/>
      <c r="D214" s="11"/>
      <c r="E214" s="11"/>
    </row>
    <row r="215">
      <c r="B215" s="11"/>
      <c r="C215" s="11"/>
      <c r="D215" s="11"/>
      <c r="E215" s="11"/>
    </row>
    <row r="216">
      <c r="B216" s="11"/>
      <c r="C216" s="11"/>
      <c r="D216" s="11"/>
      <c r="E216" s="11"/>
    </row>
    <row r="217">
      <c r="B217" s="11"/>
      <c r="C217" s="11"/>
      <c r="D217" s="11"/>
      <c r="E217" s="11"/>
    </row>
    <row r="218">
      <c r="B218" s="11"/>
      <c r="C218" s="11"/>
      <c r="D218" s="11"/>
      <c r="E218" s="11"/>
    </row>
    <row r="219">
      <c r="B219" s="11"/>
      <c r="C219" s="11"/>
      <c r="D219" s="11"/>
      <c r="E219" s="11"/>
    </row>
    <row r="220">
      <c r="B220" s="11"/>
      <c r="C220" s="11"/>
      <c r="D220" s="11"/>
      <c r="E220" s="11"/>
    </row>
    <row r="221">
      <c r="B221" s="11"/>
      <c r="C221" s="11"/>
      <c r="D221" s="11"/>
      <c r="E221" s="11"/>
    </row>
    <row r="222">
      <c r="B222" s="11"/>
      <c r="C222" s="11"/>
      <c r="D222" s="11"/>
      <c r="E222" s="11"/>
    </row>
    <row r="223">
      <c r="B223" s="11"/>
      <c r="C223" s="11"/>
      <c r="D223" s="11"/>
      <c r="E223" s="11"/>
    </row>
    <row r="224">
      <c r="B224" s="11"/>
      <c r="C224" s="11"/>
      <c r="D224" s="11"/>
      <c r="E224" s="11"/>
    </row>
    <row r="225">
      <c r="B225" s="11"/>
      <c r="C225" s="11"/>
      <c r="D225" s="11"/>
      <c r="E225" s="11"/>
    </row>
    <row r="226">
      <c r="B226" s="11"/>
      <c r="C226" s="11"/>
      <c r="D226" s="11"/>
      <c r="E226" s="11"/>
    </row>
    <row r="227">
      <c r="B227" s="11"/>
      <c r="C227" s="11"/>
      <c r="D227" s="11"/>
      <c r="E227" s="11"/>
    </row>
    <row r="228">
      <c r="B228" s="11"/>
      <c r="C228" s="11"/>
      <c r="D228" s="11"/>
      <c r="E228" s="11"/>
    </row>
    <row r="229">
      <c r="B229" s="11"/>
      <c r="C229" s="11"/>
      <c r="D229" s="11"/>
      <c r="E229" s="11"/>
    </row>
    <row r="230">
      <c r="B230" s="11"/>
      <c r="C230" s="11"/>
      <c r="D230" s="11"/>
      <c r="E230" s="11"/>
    </row>
    <row r="231">
      <c r="B231" s="11"/>
      <c r="C231" s="11"/>
      <c r="D231" s="11"/>
      <c r="E231" s="11"/>
    </row>
    <row r="232">
      <c r="B232" s="11"/>
      <c r="C232" s="11"/>
      <c r="D232" s="11"/>
      <c r="E232" s="11"/>
    </row>
    <row r="233">
      <c r="B233" s="11"/>
      <c r="C233" s="11"/>
      <c r="D233" s="11"/>
      <c r="E233" s="11"/>
    </row>
    <row r="234">
      <c r="B234" s="11"/>
      <c r="C234" s="11"/>
      <c r="D234" s="11"/>
      <c r="E234" s="11"/>
    </row>
    <row r="235">
      <c r="B235" s="11"/>
      <c r="C235" s="11"/>
      <c r="D235" s="11"/>
      <c r="E235" s="11"/>
    </row>
    <row r="236">
      <c r="B236" s="11"/>
      <c r="C236" s="11"/>
      <c r="D236" s="11"/>
      <c r="E236" s="11"/>
    </row>
    <row r="237">
      <c r="B237" s="11"/>
      <c r="C237" s="11"/>
      <c r="D237" s="11"/>
      <c r="E237" s="11"/>
    </row>
    <row r="238">
      <c r="B238" s="11"/>
      <c r="C238" s="11"/>
      <c r="D238" s="11"/>
      <c r="E238" s="11"/>
    </row>
    <row r="239">
      <c r="B239" s="11"/>
      <c r="C239" s="11"/>
      <c r="D239" s="11"/>
      <c r="E239" s="11"/>
    </row>
    <row r="240">
      <c r="B240" s="11"/>
      <c r="C240" s="11"/>
      <c r="D240" s="11"/>
      <c r="E240" s="11"/>
    </row>
    <row r="241">
      <c r="B241" s="11"/>
      <c r="C241" s="11"/>
      <c r="D241" s="11"/>
      <c r="E241" s="11"/>
    </row>
    <row r="242">
      <c r="B242" s="11"/>
      <c r="C242" s="11"/>
      <c r="D242" s="11"/>
      <c r="E242" s="11"/>
    </row>
    <row r="243">
      <c r="B243" s="11"/>
      <c r="C243" s="11"/>
      <c r="D243" s="11"/>
      <c r="E243" s="11"/>
    </row>
    <row r="244">
      <c r="B244" s="11"/>
      <c r="C244" s="11"/>
      <c r="D244" s="11"/>
      <c r="E244" s="11"/>
    </row>
    <row r="245">
      <c r="B245" s="11"/>
      <c r="C245" s="11"/>
      <c r="D245" s="11"/>
      <c r="E245" s="11"/>
    </row>
    <row r="246">
      <c r="B246" s="11"/>
      <c r="C246" s="11"/>
      <c r="D246" s="11"/>
      <c r="E246" s="11"/>
    </row>
    <row r="247">
      <c r="B247" s="11"/>
      <c r="C247" s="11"/>
      <c r="D247" s="11"/>
      <c r="E247" s="11"/>
    </row>
    <row r="248">
      <c r="B248" s="11"/>
      <c r="C248" s="11"/>
      <c r="D248" s="11"/>
      <c r="E248" s="11"/>
    </row>
    <row r="249">
      <c r="B249" s="11"/>
      <c r="C249" s="11"/>
      <c r="D249" s="11"/>
      <c r="E249" s="11"/>
    </row>
    <row r="250">
      <c r="B250" s="11"/>
      <c r="C250" s="11"/>
      <c r="D250" s="11"/>
      <c r="E250" s="11"/>
    </row>
    <row r="251">
      <c r="B251" s="11"/>
      <c r="C251" s="11"/>
      <c r="D251" s="11"/>
      <c r="E251" s="11"/>
    </row>
    <row r="252">
      <c r="B252" s="11"/>
      <c r="C252" s="11"/>
      <c r="D252" s="11"/>
      <c r="E252" s="11"/>
    </row>
    <row r="253">
      <c r="B253" s="11"/>
      <c r="C253" s="11"/>
      <c r="D253" s="11"/>
      <c r="E253" s="11"/>
    </row>
    <row r="254">
      <c r="B254" s="11"/>
      <c r="C254" s="11"/>
      <c r="D254" s="11"/>
      <c r="E254" s="11"/>
    </row>
    <row r="255">
      <c r="B255" s="11"/>
      <c r="C255" s="11"/>
      <c r="D255" s="11"/>
      <c r="E255" s="11"/>
    </row>
    <row r="256">
      <c r="B256" s="11"/>
      <c r="C256" s="11"/>
      <c r="D256" s="11"/>
      <c r="E256" s="11"/>
    </row>
    <row r="257">
      <c r="B257" s="11"/>
      <c r="C257" s="11"/>
      <c r="D257" s="11"/>
      <c r="E257" s="11"/>
    </row>
    <row r="258">
      <c r="B258" s="11"/>
      <c r="C258" s="11"/>
      <c r="D258" s="11"/>
      <c r="E258" s="11"/>
    </row>
    <row r="259">
      <c r="B259" s="11"/>
      <c r="C259" s="11"/>
      <c r="D259" s="11"/>
      <c r="E259" s="11"/>
    </row>
    <row r="260">
      <c r="B260" s="11"/>
      <c r="C260" s="11"/>
      <c r="D260" s="11"/>
      <c r="E260" s="11"/>
    </row>
    <row r="261">
      <c r="B261" s="11"/>
      <c r="C261" s="11"/>
      <c r="D261" s="11"/>
      <c r="E261" s="11"/>
    </row>
    <row r="262">
      <c r="B262" s="11"/>
      <c r="C262" s="11"/>
      <c r="D262" s="11"/>
      <c r="E262" s="11"/>
    </row>
    <row r="263">
      <c r="B263" s="11"/>
      <c r="C263" s="11"/>
      <c r="D263" s="11"/>
      <c r="E263" s="11"/>
    </row>
    <row r="264">
      <c r="B264" s="11"/>
      <c r="C264" s="11"/>
      <c r="D264" s="11"/>
      <c r="E264" s="11"/>
    </row>
    <row r="265">
      <c r="B265" s="11"/>
      <c r="C265" s="11"/>
      <c r="D265" s="11"/>
      <c r="E265" s="11"/>
    </row>
    <row r="266">
      <c r="B266" s="11"/>
      <c r="C266" s="11"/>
      <c r="D266" s="11"/>
      <c r="E266" s="11"/>
    </row>
    <row r="267">
      <c r="B267" s="11"/>
      <c r="C267" s="11"/>
      <c r="D267" s="11"/>
      <c r="E267" s="11"/>
    </row>
    <row r="268">
      <c r="B268" s="11"/>
      <c r="C268" s="11"/>
      <c r="D268" s="11"/>
      <c r="E268" s="11"/>
    </row>
    <row r="269">
      <c r="B269" s="11"/>
      <c r="C269" s="11"/>
      <c r="D269" s="11"/>
      <c r="E269" s="11"/>
    </row>
    <row r="270">
      <c r="B270" s="11"/>
      <c r="C270" s="11"/>
      <c r="D270" s="11"/>
      <c r="E270" s="11"/>
    </row>
    <row r="271">
      <c r="B271" s="11"/>
      <c r="C271" s="11"/>
      <c r="D271" s="11"/>
      <c r="E271" s="11"/>
    </row>
    <row r="272">
      <c r="B272" s="11"/>
      <c r="C272" s="11"/>
      <c r="D272" s="11"/>
      <c r="E272" s="11"/>
    </row>
    <row r="273">
      <c r="B273" s="11"/>
      <c r="C273" s="11"/>
      <c r="D273" s="11"/>
      <c r="E273" s="11"/>
    </row>
    <row r="274">
      <c r="B274" s="11"/>
      <c r="C274" s="11"/>
      <c r="D274" s="11"/>
      <c r="E274" s="11"/>
    </row>
    <row r="275">
      <c r="B275" s="11"/>
      <c r="C275" s="11"/>
      <c r="D275" s="11"/>
      <c r="E275" s="11"/>
    </row>
    <row r="276">
      <c r="B276" s="11"/>
      <c r="C276" s="11"/>
      <c r="D276" s="11"/>
      <c r="E276" s="11"/>
    </row>
    <row r="277">
      <c r="B277" s="11"/>
      <c r="C277" s="11"/>
      <c r="D277" s="11"/>
      <c r="E277" s="11"/>
    </row>
    <row r="278">
      <c r="B278" s="11"/>
      <c r="C278" s="11"/>
      <c r="D278" s="11"/>
      <c r="E278" s="11"/>
    </row>
    <row r="279">
      <c r="B279" s="11"/>
      <c r="C279" s="11"/>
      <c r="D279" s="11"/>
      <c r="E279" s="11"/>
    </row>
    <row r="280">
      <c r="B280" s="11"/>
      <c r="C280" s="11"/>
      <c r="D280" s="11"/>
      <c r="E280" s="11"/>
    </row>
    <row r="281">
      <c r="B281" s="11"/>
      <c r="C281" s="11"/>
      <c r="D281" s="11"/>
      <c r="E281" s="11"/>
    </row>
    <row r="282">
      <c r="B282" s="11"/>
      <c r="C282" s="11"/>
      <c r="D282" s="11"/>
      <c r="E282" s="11"/>
    </row>
    <row r="283">
      <c r="B283" s="11"/>
      <c r="C283" s="11"/>
      <c r="D283" s="11"/>
      <c r="E283" s="11"/>
    </row>
    <row r="284">
      <c r="B284" s="11"/>
      <c r="C284" s="11"/>
      <c r="D284" s="11"/>
      <c r="E284" s="11"/>
    </row>
    <row r="285">
      <c r="B285" s="11"/>
      <c r="C285" s="11"/>
      <c r="D285" s="11"/>
      <c r="E285" s="11"/>
    </row>
    <row r="286">
      <c r="B286" s="11"/>
      <c r="C286" s="11"/>
      <c r="D286" s="11"/>
      <c r="E286" s="11"/>
    </row>
    <row r="287">
      <c r="B287" s="11"/>
      <c r="C287" s="11"/>
      <c r="D287" s="11"/>
      <c r="E287" s="11"/>
    </row>
    <row r="288">
      <c r="B288" s="11"/>
      <c r="C288" s="11"/>
      <c r="D288" s="11"/>
      <c r="E288" s="11"/>
    </row>
    <row r="289">
      <c r="B289" s="11"/>
      <c r="C289" s="11"/>
      <c r="D289" s="11"/>
      <c r="E289" s="11"/>
    </row>
    <row r="290">
      <c r="B290" s="11"/>
      <c r="C290" s="11"/>
      <c r="D290" s="11"/>
      <c r="E290" s="11"/>
    </row>
    <row r="291">
      <c r="B291" s="11"/>
      <c r="C291" s="11"/>
      <c r="D291" s="11"/>
      <c r="E291" s="11"/>
    </row>
    <row r="292">
      <c r="B292" s="11"/>
      <c r="C292" s="11"/>
      <c r="D292" s="11"/>
      <c r="E292" s="11"/>
    </row>
    <row r="293">
      <c r="B293" s="11"/>
      <c r="C293" s="11"/>
      <c r="D293" s="11"/>
      <c r="E293" s="11"/>
    </row>
    <row r="294">
      <c r="B294" s="11"/>
      <c r="C294" s="11"/>
      <c r="D294" s="11"/>
      <c r="E294" s="11"/>
    </row>
    <row r="295">
      <c r="B295" s="11"/>
      <c r="C295" s="11"/>
      <c r="D295" s="11"/>
      <c r="E295" s="11"/>
    </row>
    <row r="296">
      <c r="B296" s="11"/>
      <c r="C296" s="11"/>
      <c r="D296" s="11"/>
      <c r="E296" s="11"/>
    </row>
    <row r="297">
      <c r="B297" s="11"/>
      <c r="C297" s="11"/>
      <c r="D297" s="11"/>
      <c r="E297" s="11"/>
    </row>
    <row r="298">
      <c r="B298" s="11"/>
      <c r="C298" s="11"/>
      <c r="D298" s="11"/>
      <c r="E298" s="11"/>
    </row>
    <row r="299">
      <c r="B299" s="11"/>
      <c r="C299" s="11"/>
      <c r="D299" s="11"/>
      <c r="E299" s="11"/>
    </row>
    <row r="300">
      <c r="B300" s="11"/>
      <c r="C300" s="11"/>
      <c r="D300" s="11"/>
      <c r="E300" s="11"/>
    </row>
    <row r="301">
      <c r="B301" s="11"/>
      <c r="C301" s="11"/>
      <c r="D301" s="11"/>
      <c r="E301" s="11"/>
    </row>
    <row r="302">
      <c r="B302" s="11"/>
      <c r="C302" s="11"/>
      <c r="D302" s="11"/>
      <c r="E302" s="11"/>
    </row>
    <row r="303">
      <c r="B303" s="11"/>
      <c r="C303" s="11"/>
      <c r="D303" s="11"/>
      <c r="E303" s="11"/>
    </row>
    <row r="304">
      <c r="B304" s="11"/>
      <c r="C304" s="11"/>
      <c r="D304" s="11"/>
      <c r="E304" s="11"/>
    </row>
    <row r="305">
      <c r="B305" s="11"/>
      <c r="C305" s="11"/>
      <c r="D305" s="11"/>
      <c r="E305" s="11"/>
    </row>
    <row r="306">
      <c r="B306" s="11"/>
      <c r="C306" s="11"/>
      <c r="D306" s="11"/>
      <c r="E306" s="11"/>
    </row>
    <row r="307">
      <c r="B307" s="11"/>
      <c r="C307" s="11"/>
      <c r="D307" s="11"/>
      <c r="E307" s="11"/>
    </row>
    <row r="308">
      <c r="B308" s="11"/>
      <c r="C308" s="11"/>
      <c r="D308" s="11"/>
      <c r="E308" s="11"/>
    </row>
    <row r="309">
      <c r="B309" s="11"/>
      <c r="C309" s="11"/>
      <c r="D309" s="11"/>
      <c r="E309" s="11"/>
    </row>
    <row r="310">
      <c r="B310" s="11"/>
      <c r="C310" s="11"/>
      <c r="D310" s="11"/>
      <c r="E310" s="11"/>
    </row>
    <row r="311">
      <c r="B311" s="11"/>
      <c r="C311" s="11"/>
      <c r="D311" s="11"/>
      <c r="E311" s="11"/>
    </row>
    <row r="312">
      <c r="B312" s="11"/>
      <c r="C312" s="11"/>
      <c r="D312" s="11"/>
      <c r="E312" s="11"/>
    </row>
    <row r="313">
      <c r="B313" s="11"/>
      <c r="C313" s="11"/>
      <c r="D313" s="11"/>
      <c r="E313" s="11"/>
    </row>
    <row r="314">
      <c r="B314" s="11"/>
      <c r="C314" s="11"/>
      <c r="D314" s="11"/>
      <c r="E314" s="11"/>
    </row>
    <row r="315">
      <c r="B315" s="11"/>
      <c r="C315" s="11"/>
      <c r="D315" s="11"/>
      <c r="E315" s="11"/>
    </row>
    <row r="316">
      <c r="B316" s="11"/>
      <c r="C316" s="11"/>
      <c r="D316" s="11"/>
      <c r="E316" s="11"/>
    </row>
    <row r="317">
      <c r="B317" s="11"/>
      <c r="C317" s="11"/>
      <c r="D317" s="11"/>
      <c r="E317" s="11"/>
    </row>
    <row r="318">
      <c r="B318" s="11"/>
      <c r="C318" s="11"/>
      <c r="D318" s="11"/>
      <c r="E318" s="11"/>
    </row>
    <row r="319">
      <c r="B319" s="11"/>
      <c r="C319" s="11"/>
      <c r="D319" s="11"/>
      <c r="E319" s="11"/>
    </row>
    <row r="320">
      <c r="B320" s="11"/>
      <c r="C320" s="11"/>
      <c r="D320" s="11"/>
      <c r="E320" s="11"/>
    </row>
    <row r="321">
      <c r="B321" s="11"/>
      <c r="C321" s="11"/>
      <c r="D321" s="11"/>
      <c r="E321" s="11"/>
    </row>
    <row r="322">
      <c r="B322" s="11"/>
      <c r="C322" s="11"/>
      <c r="D322" s="11"/>
      <c r="E322" s="11"/>
    </row>
    <row r="323">
      <c r="B323" s="11"/>
      <c r="C323" s="11"/>
      <c r="D323" s="11"/>
      <c r="E323" s="11"/>
    </row>
    <row r="324">
      <c r="B324" s="11"/>
      <c r="C324" s="11"/>
      <c r="D324" s="11"/>
      <c r="E324" s="11"/>
    </row>
    <row r="325">
      <c r="B325" s="11"/>
      <c r="C325" s="11"/>
      <c r="D325" s="11"/>
      <c r="E325" s="11"/>
    </row>
    <row r="326">
      <c r="B326" s="11"/>
      <c r="C326" s="11"/>
      <c r="D326" s="11"/>
      <c r="E326" s="11"/>
    </row>
    <row r="327">
      <c r="B327" s="11"/>
      <c r="C327" s="11"/>
      <c r="D327" s="11"/>
      <c r="E327" s="11"/>
    </row>
    <row r="328">
      <c r="B328" s="11"/>
      <c r="C328" s="11"/>
      <c r="D328" s="11"/>
      <c r="E328" s="11"/>
    </row>
    <row r="329">
      <c r="B329" s="11"/>
      <c r="C329" s="11"/>
      <c r="D329" s="11"/>
      <c r="E329" s="11"/>
    </row>
    <row r="330">
      <c r="B330" s="11"/>
      <c r="C330" s="11"/>
      <c r="D330" s="11"/>
      <c r="E330" s="11"/>
    </row>
    <row r="331">
      <c r="B331" s="11"/>
      <c r="C331" s="11"/>
      <c r="D331" s="11"/>
      <c r="E331" s="11"/>
    </row>
    <row r="332">
      <c r="B332" s="11"/>
      <c r="C332" s="11"/>
      <c r="D332" s="11"/>
      <c r="E332" s="11"/>
    </row>
    <row r="333">
      <c r="B333" s="11"/>
      <c r="C333" s="11"/>
      <c r="D333" s="11"/>
      <c r="E333" s="11"/>
    </row>
    <row r="334">
      <c r="B334" s="11"/>
      <c r="C334" s="11"/>
      <c r="D334" s="11"/>
      <c r="E334" s="11"/>
    </row>
    <row r="335">
      <c r="B335" s="11"/>
      <c r="C335" s="11"/>
      <c r="D335" s="11"/>
      <c r="E335" s="11"/>
    </row>
    <row r="336">
      <c r="B336" s="11"/>
      <c r="C336" s="11"/>
      <c r="D336" s="11"/>
      <c r="E336" s="11"/>
    </row>
    <row r="337">
      <c r="B337" s="11"/>
      <c r="C337" s="11"/>
      <c r="D337" s="11"/>
      <c r="E337" s="11"/>
    </row>
    <row r="338">
      <c r="B338" s="11"/>
      <c r="C338" s="11"/>
      <c r="D338" s="11"/>
      <c r="E338" s="11"/>
    </row>
    <row r="339">
      <c r="B339" s="11"/>
      <c r="C339" s="11"/>
      <c r="D339" s="11"/>
      <c r="E339" s="11"/>
    </row>
    <row r="340">
      <c r="B340" s="11"/>
      <c r="C340" s="11"/>
      <c r="D340" s="11"/>
      <c r="E340" s="11"/>
    </row>
    <row r="341">
      <c r="B341" s="11"/>
      <c r="C341" s="11"/>
      <c r="D341" s="11"/>
      <c r="E341" s="11"/>
    </row>
    <row r="342">
      <c r="B342" s="11"/>
      <c r="C342" s="11"/>
      <c r="D342" s="11"/>
      <c r="E342" s="11"/>
    </row>
    <row r="343">
      <c r="B343" s="11"/>
      <c r="C343" s="11"/>
      <c r="D343" s="11"/>
      <c r="E343" s="11"/>
    </row>
    <row r="344">
      <c r="B344" s="11"/>
      <c r="C344" s="11"/>
      <c r="D344" s="11"/>
      <c r="E344" s="11"/>
    </row>
    <row r="345">
      <c r="B345" s="11"/>
      <c r="C345" s="11"/>
      <c r="D345" s="11"/>
      <c r="E345" s="11"/>
    </row>
    <row r="346">
      <c r="B346" s="11"/>
      <c r="C346" s="11"/>
      <c r="D346" s="11"/>
      <c r="E346" s="11"/>
    </row>
    <row r="347">
      <c r="B347" s="11"/>
      <c r="C347" s="11"/>
      <c r="D347" s="11"/>
      <c r="E347" s="11"/>
    </row>
    <row r="348">
      <c r="B348" s="11"/>
      <c r="C348" s="11"/>
      <c r="D348" s="11"/>
      <c r="E348" s="11"/>
    </row>
    <row r="349">
      <c r="B349" s="11"/>
      <c r="C349" s="11"/>
      <c r="D349" s="11"/>
      <c r="E349" s="11"/>
    </row>
    <row r="350">
      <c r="B350" s="11"/>
      <c r="C350" s="11"/>
      <c r="D350" s="11"/>
      <c r="E350" s="11"/>
    </row>
    <row r="351">
      <c r="B351" s="11"/>
      <c r="C351" s="11"/>
      <c r="D351" s="11"/>
      <c r="E351" s="11"/>
    </row>
    <row r="352">
      <c r="B352" s="11"/>
      <c r="C352" s="11"/>
      <c r="D352" s="11"/>
      <c r="E352" s="11"/>
    </row>
    <row r="353">
      <c r="B353" s="11"/>
      <c r="C353" s="11"/>
      <c r="D353" s="11"/>
      <c r="E353" s="11"/>
    </row>
    <row r="354">
      <c r="B354" s="11"/>
      <c r="C354" s="11"/>
      <c r="D354" s="11"/>
      <c r="E354" s="11"/>
    </row>
    <row r="355">
      <c r="B355" s="11"/>
      <c r="C355" s="11"/>
      <c r="D355" s="11"/>
      <c r="E355" s="11"/>
    </row>
    <row r="356">
      <c r="B356" s="11"/>
      <c r="C356" s="11"/>
      <c r="D356" s="11"/>
      <c r="E356" s="11"/>
    </row>
    <row r="357">
      <c r="B357" s="11"/>
      <c r="C357" s="11"/>
      <c r="D357" s="11"/>
      <c r="E357" s="11"/>
    </row>
    <row r="358">
      <c r="B358" s="11"/>
      <c r="C358" s="11"/>
      <c r="D358" s="11"/>
      <c r="E358" s="11"/>
    </row>
    <row r="359">
      <c r="B359" s="11"/>
      <c r="C359" s="11"/>
      <c r="D359" s="11"/>
      <c r="E359" s="11"/>
    </row>
    <row r="360">
      <c r="B360" s="11"/>
      <c r="C360" s="11"/>
      <c r="D360" s="11"/>
      <c r="E360" s="11"/>
    </row>
    <row r="361">
      <c r="B361" s="11"/>
      <c r="C361" s="11"/>
      <c r="D361" s="11"/>
      <c r="E361" s="11"/>
    </row>
    <row r="362">
      <c r="B362" s="11"/>
      <c r="C362" s="11"/>
      <c r="D362" s="11"/>
      <c r="E362" s="11"/>
    </row>
    <row r="363">
      <c r="B363" s="11"/>
      <c r="C363" s="11"/>
      <c r="D363" s="11"/>
      <c r="E363" s="11"/>
    </row>
    <row r="364">
      <c r="B364" s="11"/>
      <c r="C364" s="11"/>
      <c r="D364" s="11"/>
      <c r="E364" s="11"/>
    </row>
    <row r="365">
      <c r="B365" s="11"/>
      <c r="C365" s="11"/>
      <c r="D365" s="11"/>
      <c r="E365" s="11"/>
    </row>
    <row r="366">
      <c r="B366" s="11"/>
      <c r="C366" s="11"/>
      <c r="D366" s="11"/>
      <c r="E366" s="11"/>
    </row>
    <row r="367">
      <c r="B367" s="11"/>
      <c r="C367" s="11"/>
      <c r="D367" s="11"/>
      <c r="E367" s="11"/>
    </row>
    <row r="368">
      <c r="B368" s="11"/>
      <c r="C368" s="11"/>
      <c r="D368" s="11"/>
      <c r="E368" s="11"/>
    </row>
    <row r="369">
      <c r="B369" s="11"/>
      <c r="C369" s="11"/>
      <c r="D369" s="11"/>
      <c r="E369" s="11"/>
    </row>
    <row r="370">
      <c r="B370" s="11"/>
      <c r="C370" s="11"/>
      <c r="D370" s="11"/>
      <c r="E370" s="11"/>
    </row>
    <row r="371">
      <c r="B371" s="11"/>
      <c r="C371" s="11"/>
      <c r="D371" s="11"/>
      <c r="E371" s="11"/>
    </row>
    <row r="372">
      <c r="B372" s="11"/>
      <c r="C372" s="11"/>
      <c r="D372" s="11"/>
      <c r="E372" s="11"/>
    </row>
    <row r="373">
      <c r="B373" s="11"/>
      <c r="C373" s="11"/>
      <c r="D373" s="11"/>
      <c r="E373" s="11"/>
    </row>
    <row r="374">
      <c r="B374" s="11"/>
      <c r="C374" s="11"/>
      <c r="D374" s="11"/>
      <c r="E374" s="11"/>
    </row>
    <row r="375">
      <c r="B375" s="11"/>
      <c r="C375" s="11"/>
      <c r="D375" s="11"/>
      <c r="E375" s="11"/>
    </row>
    <row r="376">
      <c r="B376" s="11"/>
      <c r="C376" s="11"/>
      <c r="D376" s="11"/>
      <c r="E376" s="11"/>
    </row>
    <row r="377">
      <c r="B377" s="11"/>
      <c r="C377" s="11"/>
      <c r="D377" s="11"/>
      <c r="E377" s="11"/>
    </row>
    <row r="378">
      <c r="B378" s="11"/>
      <c r="C378" s="11"/>
      <c r="D378" s="11"/>
      <c r="E378" s="11"/>
    </row>
    <row r="379">
      <c r="B379" s="11"/>
      <c r="C379" s="11"/>
      <c r="D379" s="11"/>
      <c r="E379" s="11"/>
    </row>
    <row r="380">
      <c r="B380" s="11"/>
      <c r="C380" s="11"/>
      <c r="D380" s="11"/>
      <c r="E380" s="11"/>
    </row>
    <row r="381">
      <c r="B381" s="11"/>
      <c r="C381" s="11"/>
      <c r="D381" s="11"/>
      <c r="E381" s="11"/>
    </row>
    <row r="382">
      <c r="B382" s="11"/>
      <c r="C382" s="11"/>
      <c r="D382" s="11"/>
      <c r="E382" s="11"/>
    </row>
    <row r="383">
      <c r="B383" s="11"/>
      <c r="C383" s="11"/>
      <c r="D383" s="11"/>
      <c r="E383" s="11"/>
    </row>
    <row r="384">
      <c r="B384" s="11"/>
      <c r="C384" s="11"/>
      <c r="D384" s="11"/>
      <c r="E384" s="11"/>
    </row>
    <row r="385">
      <c r="B385" s="11"/>
      <c r="C385" s="11"/>
      <c r="D385" s="11"/>
      <c r="E385" s="11"/>
    </row>
    <row r="386">
      <c r="B386" s="11"/>
      <c r="C386" s="11"/>
      <c r="D386" s="11"/>
      <c r="E386" s="11"/>
    </row>
    <row r="387">
      <c r="B387" s="11"/>
      <c r="C387" s="11"/>
      <c r="D387" s="11"/>
      <c r="E387" s="11"/>
    </row>
    <row r="388">
      <c r="B388" s="11"/>
      <c r="C388" s="11"/>
      <c r="D388" s="11"/>
      <c r="E388" s="11"/>
    </row>
    <row r="389">
      <c r="B389" s="11"/>
      <c r="C389" s="11"/>
      <c r="D389" s="11"/>
      <c r="E389" s="11"/>
    </row>
    <row r="390">
      <c r="B390" s="11"/>
      <c r="C390" s="11"/>
      <c r="D390" s="11"/>
      <c r="E390" s="11"/>
    </row>
    <row r="391">
      <c r="B391" s="11"/>
      <c r="C391" s="11"/>
      <c r="D391" s="11"/>
      <c r="E391" s="11"/>
    </row>
    <row r="392">
      <c r="B392" s="11"/>
      <c r="C392" s="11"/>
      <c r="D392" s="11"/>
      <c r="E392" s="11"/>
    </row>
    <row r="393">
      <c r="B393" s="11"/>
      <c r="C393" s="11"/>
      <c r="D393" s="11"/>
      <c r="E393" s="11"/>
    </row>
    <row r="394">
      <c r="B394" s="11"/>
      <c r="C394" s="11"/>
      <c r="D394" s="11"/>
      <c r="E394" s="11"/>
    </row>
    <row r="395">
      <c r="B395" s="11"/>
      <c r="C395" s="11"/>
      <c r="D395" s="11"/>
      <c r="E395" s="11"/>
    </row>
    <row r="396">
      <c r="B396" s="11"/>
      <c r="C396" s="11"/>
      <c r="D396" s="11"/>
      <c r="E396" s="11"/>
    </row>
    <row r="397">
      <c r="B397" s="11"/>
      <c r="C397" s="11"/>
      <c r="D397" s="11"/>
      <c r="E397" s="11"/>
    </row>
    <row r="398">
      <c r="B398" s="11"/>
      <c r="C398" s="11"/>
      <c r="D398" s="11"/>
      <c r="E398" s="11"/>
    </row>
    <row r="399">
      <c r="B399" s="11"/>
      <c r="C399" s="11"/>
      <c r="D399" s="11"/>
      <c r="E399" s="11"/>
    </row>
    <row r="400">
      <c r="B400" s="11"/>
      <c r="C400" s="11"/>
      <c r="D400" s="11"/>
      <c r="E400" s="11"/>
    </row>
    <row r="401">
      <c r="B401" s="11"/>
      <c r="C401" s="11"/>
      <c r="D401" s="11"/>
      <c r="E401" s="11"/>
    </row>
    <row r="402">
      <c r="B402" s="11"/>
      <c r="C402" s="11"/>
      <c r="D402" s="11"/>
      <c r="E402" s="11"/>
    </row>
    <row r="403">
      <c r="B403" s="11"/>
      <c r="C403" s="11"/>
      <c r="D403" s="11"/>
      <c r="E403" s="11"/>
    </row>
    <row r="404">
      <c r="B404" s="11"/>
      <c r="C404" s="11"/>
      <c r="D404" s="11"/>
      <c r="E404" s="11"/>
    </row>
    <row r="405">
      <c r="B405" s="11"/>
      <c r="C405" s="11"/>
      <c r="D405" s="11"/>
      <c r="E405" s="11"/>
    </row>
    <row r="406">
      <c r="B406" s="11"/>
      <c r="C406" s="11"/>
      <c r="D406" s="11"/>
      <c r="E406" s="11"/>
    </row>
    <row r="407">
      <c r="B407" s="11"/>
      <c r="C407" s="11"/>
      <c r="D407" s="11"/>
      <c r="E407" s="11"/>
    </row>
    <row r="408">
      <c r="B408" s="11"/>
      <c r="C408" s="11"/>
      <c r="D408" s="11"/>
      <c r="E408" s="11"/>
    </row>
    <row r="409">
      <c r="B409" s="11"/>
      <c r="C409" s="11"/>
      <c r="D409" s="11"/>
      <c r="E409" s="11"/>
    </row>
    <row r="410">
      <c r="B410" s="11"/>
      <c r="C410" s="11"/>
      <c r="D410" s="11"/>
      <c r="E410" s="11"/>
    </row>
    <row r="411">
      <c r="B411" s="11"/>
      <c r="C411" s="11"/>
      <c r="D411" s="11"/>
      <c r="E411" s="11"/>
    </row>
    <row r="412">
      <c r="B412" s="11"/>
      <c r="C412" s="11"/>
      <c r="D412" s="11"/>
      <c r="E412" s="11"/>
    </row>
    <row r="413">
      <c r="B413" s="11"/>
      <c r="C413" s="11"/>
      <c r="D413" s="11"/>
      <c r="E413" s="11"/>
    </row>
    <row r="414">
      <c r="B414" s="11"/>
      <c r="C414" s="11"/>
      <c r="D414" s="11"/>
      <c r="E414" s="11"/>
    </row>
    <row r="415">
      <c r="B415" s="11"/>
      <c r="C415" s="11"/>
      <c r="D415" s="11"/>
      <c r="E415" s="11"/>
    </row>
    <row r="416">
      <c r="B416" s="11"/>
      <c r="C416" s="11"/>
      <c r="D416" s="11"/>
      <c r="E416" s="11"/>
    </row>
    <row r="417">
      <c r="B417" s="11"/>
      <c r="C417" s="11"/>
      <c r="D417" s="11"/>
      <c r="E417" s="11"/>
    </row>
    <row r="418">
      <c r="B418" s="11"/>
      <c r="C418" s="11"/>
      <c r="D418" s="11"/>
      <c r="E418" s="11"/>
    </row>
    <row r="419">
      <c r="B419" s="11"/>
      <c r="C419" s="11"/>
      <c r="D419" s="11"/>
      <c r="E419" s="11"/>
    </row>
    <row r="420">
      <c r="B420" s="11"/>
      <c r="C420" s="11"/>
      <c r="D420" s="11"/>
      <c r="E420" s="11"/>
    </row>
    <row r="421">
      <c r="B421" s="11"/>
      <c r="C421" s="11"/>
      <c r="D421" s="11"/>
      <c r="E421" s="11"/>
    </row>
    <row r="422">
      <c r="B422" s="11"/>
      <c r="C422" s="11"/>
      <c r="D422" s="11"/>
      <c r="E422" s="11"/>
    </row>
    <row r="423">
      <c r="B423" s="11"/>
      <c r="C423" s="11"/>
      <c r="D423" s="11"/>
      <c r="E423" s="11"/>
    </row>
    <row r="424">
      <c r="B424" s="11"/>
      <c r="C424" s="11"/>
      <c r="D424" s="11"/>
      <c r="E424" s="11"/>
    </row>
    <row r="425">
      <c r="B425" s="11"/>
      <c r="C425" s="11"/>
      <c r="D425" s="11"/>
      <c r="E425" s="11"/>
    </row>
    <row r="426">
      <c r="B426" s="11"/>
      <c r="C426" s="11"/>
      <c r="D426" s="11"/>
      <c r="E426" s="11"/>
    </row>
    <row r="427">
      <c r="B427" s="11"/>
      <c r="C427" s="11"/>
      <c r="D427" s="11"/>
      <c r="E427" s="11"/>
    </row>
    <row r="428">
      <c r="B428" s="11"/>
      <c r="C428" s="11"/>
      <c r="D428" s="11"/>
      <c r="E428" s="11"/>
    </row>
    <row r="429">
      <c r="B429" s="11"/>
      <c r="C429" s="11"/>
      <c r="D429" s="11"/>
      <c r="E429" s="11"/>
    </row>
    <row r="430">
      <c r="B430" s="11"/>
      <c r="C430" s="11"/>
      <c r="D430" s="11"/>
      <c r="E430" s="11"/>
    </row>
    <row r="431">
      <c r="B431" s="11"/>
      <c r="C431" s="11"/>
      <c r="D431" s="11"/>
      <c r="E431" s="11"/>
    </row>
    <row r="432">
      <c r="B432" s="11"/>
      <c r="C432" s="11"/>
      <c r="D432" s="11"/>
      <c r="E432" s="11"/>
    </row>
    <row r="433">
      <c r="B433" s="11"/>
      <c r="C433" s="11"/>
      <c r="D433" s="11"/>
      <c r="E433" s="11"/>
    </row>
    <row r="434">
      <c r="B434" s="11"/>
      <c r="C434" s="11"/>
      <c r="D434" s="11"/>
      <c r="E434" s="11"/>
    </row>
    <row r="435">
      <c r="B435" s="11"/>
      <c r="C435" s="11"/>
      <c r="D435" s="11"/>
      <c r="E435" s="11"/>
    </row>
    <row r="436">
      <c r="B436" s="11"/>
      <c r="C436" s="11"/>
      <c r="D436" s="11"/>
      <c r="E436" s="11"/>
    </row>
    <row r="437">
      <c r="B437" s="11"/>
      <c r="C437" s="11"/>
      <c r="D437" s="11"/>
      <c r="E437" s="11"/>
    </row>
    <row r="438">
      <c r="B438" s="11"/>
      <c r="C438" s="11"/>
      <c r="D438" s="11"/>
      <c r="E438" s="11"/>
    </row>
    <row r="439">
      <c r="B439" s="11"/>
      <c r="C439" s="11"/>
      <c r="D439" s="11"/>
      <c r="E439" s="11"/>
    </row>
    <row r="440">
      <c r="B440" s="11"/>
      <c r="C440" s="11"/>
      <c r="D440" s="11"/>
      <c r="E440" s="11"/>
    </row>
    <row r="441">
      <c r="B441" s="11"/>
      <c r="C441" s="11"/>
      <c r="D441" s="11"/>
      <c r="E441" s="11"/>
    </row>
    <row r="442">
      <c r="B442" s="11"/>
      <c r="C442" s="11"/>
      <c r="D442" s="11"/>
      <c r="E442" s="11"/>
    </row>
    <row r="443">
      <c r="B443" s="11"/>
      <c r="C443" s="11"/>
      <c r="D443" s="11"/>
      <c r="E443" s="11"/>
    </row>
    <row r="444">
      <c r="B444" s="11"/>
      <c r="C444" s="11"/>
      <c r="D444" s="11"/>
      <c r="E444" s="11"/>
    </row>
    <row r="445">
      <c r="B445" s="11"/>
      <c r="C445" s="11"/>
      <c r="D445" s="11"/>
      <c r="E445" s="11"/>
    </row>
    <row r="446">
      <c r="B446" s="11"/>
      <c r="C446" s="11"/>
      <c r="D446" s="11"/>
      <c r="E446" s="11"/>
    </row>
    <row r="447">
      <c r="B447" s="11"/>
      <c r="C447" s="11"/>
      <c r="D447" s="11"/>
      <c r="E447" s="11"/>
    </row>
    <row r="448">
      <c r="B448" s="11"/>
      <c r="C448" s="11"/>
      <c r="D448" s="11"/>
      <c r="E448" s="11"/>
    </row>
    <row r="449">
      <c r="B449" s="11"/>
      <c r="C449" s="11"/>
      <c r="D449" s="11"/>
      <c r="E449" s="11"/>
    </row>
    <row r="450">
      <c r="B450" s="11"/>
      <c r="C450" s="11"/>
      <c r="D450" s="11"/>
      <c r="E450" s="11"/>
    </row>
    <row r="451">
      <c r="B451" s="11"/>
      <c r="C451" s="11"/>
      <c r="D451" s="11"/>
      <c r="E451" s="11"/>
    </row>
    <row r="452">
      <c r="B452" s="11"/>
      <c r="C452" s="11"/>
      <c r="D452" s="11"/>
      <c r="E452" s="11"/>
    </row>
    <row r="453">
      <c r="B453" s="11"/>
      <c r="C453" s="11"/>
      <c r="D453" s="11"/>
      <c r="E453" s="11"/>
    </row>
    <row r="454">
      <c r="B454" s="11"/>
      <c r="C454" s="11"/>
      <c r="D454" s="11"/>
      <c r="E454" s="11"/>
    </row>
    <row r="455">
      <c r="B455" s="11"/>
      <c r="C455" s="11"/>
      <c r="D455" s="11"/>
      <c r="E455" s="11"/>
    </row>
    <row r="456">
      <c r="B456" s="11"/>
      <c r="C456" s="11"/>
      <c r="D456" s="11"/>
      <c r="E456" s="11"/>
    </row>
    <row r="457">
      <c r="B457" s="11"/>
      <c r="C457" s="11"/>
      <c r="D457" s="11"/>
      <c r="E457" s="11"/>
    </row>
    <row r="458">
      <c r="B458" s="11"/>
      <c r="C458" s="11"/>
      <c r="D458" s="11"/>
      <c r="E458" s="11"/>
    </row>
    <row r="459">
      <c r="B459" s="11"/>
      <c r="C459" s="11"/>
      <c r="D459" s="11"/>
      <c r="E459" s="11"/>
    </row>
    <row r="460">
      <c r="B460" s="11"/>
      <c r="C460" s="11"/>
      <c r="D460" s="11"/>
      <c r="E460" s="11"/>
    </row>
    <row r="461">
      <c r="B461" s="11"/>
      <c r="C461" s="11"/>
      <c r="D461" s="11"/>
      <c r="E461" s="11"/>
    </row>
    <row r="462">
      <c r="B462" s="11"/>
      <c r="C462" s="11"/>
      <c r="D462" s="11"/>
      <c r="E462" s="11"/>
    </row>
    <row r="463">
      <c r="B463" s="11"/>
      <c r="C463" s="11"/>
      <c r="D463" s="11"/>
      <c r="E463" s="11"/>
    </row>
    <row r="464">
      <c r="B464" s="11"/>
      <c r="C464" s="11"/>
      <c r="D464" s="11"/>
      <c r="E464" s="11"/>
    </row>
    <row r="465">
      <c r="B465" s="11"/>
      <c r="C465" s="11"/>
      <c r="D465" s="11"/>
      <c r="E465" s="11"/>
    </row>
    <row r="466">
      <c r="B466" s="11"/>
      <c r="C466" s="11"/>
      <c r="D466" s="11"/>
      <c r="E466" s="11"/>
    </row>
    <row r="467">
      <c r="B467" s="11"/>
      <c r="C467" s="11"/>
      <c r="D467" s="11"/>
      <c r="E467" s="11"/>
    </row>
    <row r="468">
      <c r="B468" s="11"/>
      <c r="C468" s="11"/>
      <c r="D468" s="11"/>
      <c r="E468" s="11"/>
    </row>
    <row r="469">
      <c r="B469" s="11"/>
      <c r="C469" s="11"/>
      <c r="D469" s="11"/>
      <c r="E469" s="11"/>
    </row>
    <row r="470">
      <c r="B470" s="11"/>
      <c r="C470" s="11"/>
      <c r="D470" s="11"/>
      <c r="E470" s="11"/>
    </row>
    <row r="471">
      <c r="B471" s="11"/>
      <c r="C471" s="11"/>
      <c r="D471" s="11"/>
      <c r="E471" s="11"/>
    </row>
    <row r="472">
      <c r="B472" s="11"/>
      <c r="C472" s="11"/>
      <c r="D472" s="11"/>
      <c r="E472" s="11"/>
    </row>
    <row r="473">
      <c r="B473" s="11"/>
      <c r="C473" s="11"/>
      <c r="D473" s="11"/>
      <c r="E473" s="11"/>
    </row>
    <row r="474">
      <c r="B474" s="11"/>
      <c r="C474" s="11"/>
      <c r="D474" s="11"/>
      <c r="E474" s="11"/>
    </row>
    <row r="475">
      <c r="B475" s="11"/>
      <c r="C475" s="11"/>
      <c r="D475" s="11"/>
      <c r="E475" s="11"/>
    </row>
    <row r="476">
      <c r="B476" s="11"/>
      <c r="C476" s="11"/>
      <c r="D476" s="11"/>
      <c r="E476" s="11"/>
    </row>
    <row r="477">
      <c r="B477" s="11"/>
      <c r="C477" s="11"/>
      <c r="D477" s="11"/>
      <c r="E477" s="11"/>
    </row>
    <row r="478">
      <c r="B478" s="11"/>
      <c r="C478" s="11"/>
      <c r="D478" s="11"/>
      <c r="E478" s="11"/>
    </row>
    <row r="479">
      <c r="B479" s="11"/>
      <c r="C479" s="11"/>
      <c r="D479" s="11"/>
      <c r="E479" s="11"/>
    </row>
    <row r="480">
      <c r="B480" s="11"/>
      <c r="C480" s="11"/>
      <c r="D480" s="11"/>
      <c r="E480" s="11"/>
    </row>
    <row r="481">
      <c r="B481" s="11"/>
      <c r="C481" s="11"/>
      <c r="D481" s="11"/>
      <c r="E481" s="11"/>
    </row>
    <row r="482">
      <c r="B482" s="11"/>
      <c r="C482" s="11"/>
      <c r="D482" s="11"/>
      <c r="E482" s="11"/>
    </row>
    <row r="483">
      <c r="B483" s="11"/>
      <c r="C483" s="11"/>
      <c r="D483" s="11"/>
      <c r="E483" s="11"/>
    </row>
    <row r="484">
      <c r="B484" s="11"/>
      <c r="C484" s="11"/>
      <c r="D484" s="11"/>
      <c r="E484" s="11"/>
    </row>
    <row r="485">
      <c r="B485" s="11"/>
      <c r="C485" s="11"/>
      <c r="D485" s="11"/>
      <c r="E485" s="11"/>
    </row>
    <row r="486">
      <c r="B486" s="11"/>
      <c r="C486" s="11"/>
      <c r="D486" s="11"/>
      <c r="E486" s="11"/>
    </row>
    <row r="487">
      <c r="B487" s="11"/>
      <c r="C487" s="11"/>
      <c r="D487" s="11"/>
      <c r="E487" s="11"/>
    </row>
    <row r="488">
      <c r="B488" s="11"/>
      <c r="C488" s="11"/>
      <c r="D488" s="11"/>
      <c r="E488" s="11"/>
    </row>
    <row r="489">
      <c r="B489" s="11"/>
      <c r="C489" s="11"/>
      <c r="D489" s="11"/>
      <c r="E489" s="11"/>
    </row>
    <row r="490">
      <c r="B490" s="11"/>
      <c r="C490" s="11"/>
      <c r="D490" s="11"/>
      <c r="E490" s="11"/>
    </row>
    <row r="491">
      <c r="B491" s="11"/>
      <c r="C491" s="11"/>
      <c r="D491" s="11"/>
      <c r="E491" s="11"/>
    </row>
    <row r="492">
      <c r="B492" s="11"/>
      <c r="C492" s="11"/>
      <c r="D492" s="11"/>
      <c r="E492" s="11"/>
    </row>
    <row r="493">
      <c r="B493" s="11"/>
      <c r="C493" s="11"/>
      <c r="D493" s="11"/>
      <c r="E493" s="11"/>
    </row>
    <row r="494">
      <c r="B494" s="11"/>
      <c r="C494" s="11"/>
      <c r="D494" s="11"/>
      <c r="E494" s="11"/>
    </row>
    <row r="495">
      <c r="B495" s="11"/>
      <c r="C495" s="11"/>
      <c r="D495" s="11"/>
      <c r="E495" s="11"/>
    </row>
    <row r="496">
      <c r="B496" s="11"/>
      <c r="C496" s="11"/>
      <c r="D496" s="11"/>
      <c r="E496" s="11"/>
    </row>
    <row r="497">
      <c r="B497" s="11"/>
      <c r="C497" s="11"/>
      <c r="D497" s="11"/>
      <c r="E497" s="11"/>
    </row>
    <row r="498">
      <c r="B498" s="11"/>
      <c r="C498" s="11"/>
      <c r="D498" s="11"/>
      <c r="E498" s="11"/>
    </row>
    <row r="499">
      <c r="B499" s="11"/>
      <c r="C499" s="11"/>
      <c r="D499" s="11"/>
      <c r="E499" s="11"/>
    </row>
    <row r="500">
      <c r="B500" s="11"/>
      <c r="C500" s="11"/>
      <c r="D500" s="11"/>
      <c r="E500" s="11"/>
    </row>
    <row r="501">
      <c r="B501" s="11"/>
      <c r="C501" s="11"/>
      <c r="D501" s="11"/>
      <c r="E501" s="11"/>
    </row>
    <row r="502">
      <c r="B502" s="11"/>
      <c r="C502" s="11"/>
      <c r="D502" s="11"/>
      <c r="E502" s="11"/>
    </row>
    <row r="503">
      <c r="B503" s="11"/>
      <c r="C503" s="11"/>
      <c r="D503" s="11"/>
      <c r="E503" s="11"/>
    </row>
    <row r="504">
      <c r="B504" s="11"/>
      <c r="C504" s="11"/>
      <c r="D504" s="11"/>
      <c r="E504" s="11"/>
    </row>
    <row r="505">
      <c r="B505" s="11"/>
      <c r="C505" s="11"/>
      <c r="D505" s="11"/>
      <c r="E505" s="11"/>
    </row>
    <row r="506">
      <c r="B506" s="11"/>
      <c r="C506" s="11"/>
      <c r="D506" s="11"/>
      <c r="E506" s="11"/>
    </row>
    <row r="507">
      <c r="B507" s="11"/>
      <c r="C507" s="11"/>
      <c r="D507" s="11"/>
      <c r="E507" s="11"/>
    </row>
    <row r="508">
      <c r="B508" s="11"/>
      <c r="C508" s="11"/>
      <c r="D508" s="11"/>
      <c r="E508" s="11"/>
    </row>
    <row r="509">
      <c r="B509" s="11"/>
      <c r="C509" s="11"/>
      <c r="D509" s="11"/>
      <c r="E509" s="11"/>
    </row>
    <row r="510">
      <c r="B510" s="11"/>
      <c r="C510" s="11"/>
      <c r="D510" s="11"/>
      <c r="E510" s="11"/>
    </row>
    <row r="511">
      <c r="B511" s="11"/>
      <c r="C511" s="11"/>
      <c r="D511" s="11"/>
      <c r="E511" s="11"/>
    </row>
    <row r="512">
      <c r="B512" s="11"/>
      <c r="C512" s="11"/>
      <c r="D512" s="11"/>
      <c r="E512" s="11"/>
    </row>
    <row r="513">
      <c r="B513" s="11"/>
      <c r="C513" s="11"/>
      <c r="D513" s="11"/>
      <c r="E513" s="11"/>
    </row>
    <row r="514">
      <c r="B514" s="11"/>
      <c r="C514" s="11"/>
      <c r="D514" s="11"/>
      <c r="E514" s="11"/>
    </row>
    <row r="515">
      <c r="B515" s="11"/>
      <c r="C515" s="11"/>
      <c r="D515" s="11"/>
      <c r="E515" s="11"/>
    </row>
    <row r="516">
      <c r="B516" s="11"/>
      <c r="C516" s="11"/>
      <c r="D516" s="11"/>
      <c r="E516" s="11"/>
    </row>
    <row r="517">
      <c r="B517" s="11"/>
      <c r="C517" s="11"/>
      <c r="D517" s="11"/>
      <c r="E517" s="11"/>
    </row>
    <row r="518">
      <c r="B518" s="11"/>
      <c r="C518" s="11"/>
      <c r="D518" s="11"/>
      <c r="E518" s="11"/>
    </row>
    <row r="519">
      <c r="B519" s="11"/>
      <c r="C519" s="11"/>
      <c r="D519" s="11"/>
      <c r="E519" s="11"/>
    </row>
    <row r="520">
      <c r="B520" s="11"/>
      <c r="C520" s="11"/>
      <c r="D520" s="11"/>
      <c r="E520" s="11"/>
    </row>
    <row r="521">
      <c r="B521" s="11"/>
      <c r="C521" s="11"/>
      <c r="D521" s="11"/>
      <c r="E521" s="11"/>
    </row>
    <row r="522">
      <c r="B522" s="11"/>
      <c r="C522" s="11"/>
      <c r="D522" s="11"/>
      <c r="E522" s="11"/>
    </row>
    <row r="523">
      <c r="B523" s="11"/>
      <c r="C523" s="11"/>
      <c r="D523" s="11"/>
      <c r="E523" s="11"/>
    </row>
    <row r="524">
      <c r="B524" s="11"/>
      <c r="C524" s="11"/>
      <c r="D524" s="11"/>
      <c r="E524" s="11"/>
    </row>
    <row r="525">
      <c r="B525" s="11"/>
      <c r="C525" s="11"/>
      <c r="D525" s="11"/>
      <c r="E525" s="11"/>
    </row>
    <row r="526">
      <c r="B526" s="11"/>
      <c r="C526" s="11"/>
      <c r="D526" s="11"/>
      <c r="E526" s="11"/>
    </row>
    <row r="527">
      <c r="B527" s="11"/>
      <c r="C527" s="11"/>
      <c r="D527" s="11"/>
      <c r="E527" s="11"/>
    </row>
    <row r="528">
      <c r="B528" s="11"/>
      <c r="C528" s="11"/>
      <c r="D528" s="11"/>
      <c r="E528" s="11"/>
    </row>
    <row r="529">
      <c r="B529" s="11"/>
      <c r="C529" s="11"/>
      <c r="D529" s="11"/>
      <c r="E529" s="11"/>
    </row>
    <row r="530">
      <c r="B530" s="11"/>
      <c r="C530" s="11"/>
      <c r="D530" s="11"/>
      <c r="E530" s="11"/>
    </row>
    <row r="531">
      <c r="B531" s="11"/>
      <c r="C531" s="11"/>
      <c r="D531" s="11"/>
      <c r="E531" s="11"/>
    </row>
    <row r="532">
      <c r="B532" s="11"/>
      <c r="C532" s="11"/>
      <c r="D532" s="11"/>
      <c r="E532" s="11"/>
    </row>
    <row r="533">
      <c r="B533" s="11"/>
      <c r="C533" s="11"/>
      <c r="D533" s="11"/>
      <c r="E533" s="11"/>
    </row>
    <row r="534">
      <c r="B534" s="11"/>
      <c r="C534" s="11"/>
      <c r="D534" s="11"/>
      <c r="E534" s="11"/>
    </row>
    <row r="535">
      <c r="B535" s="11"/>
      <c r="C535" s="11"/>
      <c r="D535" s="11"/>
      <c r="E535" s="11"/>
    </row>
    <row r="536">
      <c r="B536" s="11"/>
      <c r="C536" s="11"/>
      <c r="D536" s="11"/>
      <c r="E536" s="11"/>
    </row>
    <row r="537">
      <c r="B537" s="11"/>
      <c r="C537" s="11"/>
      <c r="D537" s="11"/>
      <c r="E537" s="11"/>
    </row>
    <row r="538">
      <c r="B538" s="11"/>
      <c r="C538" s="11"/>
      <c r="D538" s="11"/>
      <c r="E538" s="11"/>
    </row>
    <row r="539">
      <c r="B539" s="11"/>
      <c r="C539" s="11"/>
      <c r="D539" s="11"/>
      <c r="E539" s="11"/>
    </row>
    <row r="540">
      <c r="B540" s="11"/>
      <c r="C540" s="11"/>
      <c r="D540" s="11"/>
      <c r="E540" s="11"/>
    </row>
    <row r="541">
      <c r="B541" s="11"/>
      <c r="C541" s="11"/>
      <c r="D541" s="11"/>
      <c r="E541" s="11"/>
    </row>
    <row r="542">
      <c r="B542" s="11"/>
      <c r="C542" s="11"/>
      <c r="D542" s="11"/>
      <c r="E542" s="11"/>
    </row>
    <row r="543">
      <c r="B543" s="11"/>
      <c r="C543" s="11"/>
      <c r="D543" s="11"/>
      <c r="E543" s="11"/>
    </row>
    <row r="544">
      <c r="B544" s="11"/>
      <c r="C544" s="11"/>
      <c r="D544" s="11"/>
      <c r="E544" s="11"/>
    </row>
    <row r="545">
      <c r="B545" s="11"/>
      <c r="C545" s="11"/>
      <c r="D545" s="11"/>
      <c r="E545" s="11"/>
    </row>
    <row r="546">
      <c r="B546" s="11"/>
      <c r="C546" s="11"/>
      <c r="D546" s="11"/>
      <c r="E546" s="11"/>
    </row>
    <row r="547">
      <c r="B547" s="11"/>
      <c r="C547" s="11"/>
      <c r="D547" s="11"/>
      <c r="E547" s="11"/>
    </row>
    <row r="548">
      <c r="B548" s="11"/>
      <c r="C548" s="11"/>
      <c r="D548" s="11"/>
      <c r="E548" s="11"/>
    </row>
    <row r="549">
      <c r="B549" s="11"/>
      <c r="C549" s="11"/>
      <c r="D549" s="11"/>
      <c r="E549" s="11"/>
    </row>
    <row r="550">
      <c r="B550" s="11"/>
      <c r="C550" s="11"/>
      <c r="D550" s="11"/>
      <c r="E550" s="11"/>
    </row>
    <row r="551">
      <c r="B551" s="11"/>
      <c r="C551" s="11"/>
      <c r="D551" s="11"/>
      <c r="E551" s="11"/>
    </row>
    <row r="552">
      <c r="B552" s="11"/>
      <c r="C552" s="11"/>
      <c r="D552" s="11"/>
      <c r="E552" s="11"/>
    </row>
    <row r="553">
      <c r="B553" s="11"/>
      <c r="C553" s="11"/>
      <c r="D553" s="11"/>
      <c r="E553" s="11"/>
    </row>
    <row r="554">
      <c r="B554" s="11"/>
      <c r="C554" s="11"/>
      <c r="D554" s="11"/>
      <c r="E554" s="11"/>
    </row>
    <row r="555">
      <c r="B555" s="11"/>
      <c r="C555" s="11"/>
      <c r="D555" s="11"/>
      <c r="E555" s="11"/>
    </row>
    <row r="556">
      <c r="B556" s="11"/>
      <c r="C556" s="11"/>
      <c r="D556" s="11"/>
      <c r="E556" s="11"/>
    </row>
    <row r="557">
      <c r="B557" s="11"/>
      <c r="C557" s="11"/>
      <c r="D557" s="11"/>
      <c r="E557" s="11"/>
    </row>
    <row r="558">
      <c r="B558" s="11"/>
      <c r="C558" s="11"/>
      <c r="D558" s="11"/>
      <c r="E558" s="11"/>
    </row>
    <row r="559">
      <c r="B559" s="11"/>
      <c r="C559" s="11"/>
      <c r="D559" s="11"/>
      <c r="E559" s="11"/>
    </row>
    <row r="560">
      <c r="B560" s="11"/>
      <c r="C560" s="11"/>
      <c r="D560" s="11"/>
      <c r="E560" s="11"/>
    </row>
    <row r="561">
      <c r="B561" s="11"/>
      <c r="C561" s="11"/>
      <c r="D561" s="11"/>
      <c r="E561" s="11"/>
    </row>
    <row r="562">
      <c r="B562" s="11"/>
      <c r="C562" s="11"/>
      <c r="D562" s="11"/>
      <c r="E562" s="11"/>
    </row>
    <row r="563">
      <c r="B563" s="11"/>
      <c r="C563" s="11"/>
      <c r="D563" s="11"/>
      <c r="E563" s="11"/>
    </row>
    <row r="564">
      <c r="B564" s="11"/>
      <c r="C564" s="11"/>
      <c r="D564" s="11"/>
      <c r="E564" s="11"/>
    </row>
    <row r="565">
      <c r="B565" s="11"/>
      <c r="C565" s="11"/>
      <c r="D565" s="11"/>
      <c r="E565" s="11"/>
    </row>
    <row r="566">
      <c r="B566" s="11"/>
      <c r="C566" s="11"/>
      <c r="D566" s="11"/>
      <c r="E566" s="11"/>
    </row>
    <row r="567">
      <c r="B567" s="11"/>
      <c r="C567" s="11"/>
      <c r="D567" s="11"/>
      <c r="E567" s="11"/>
    </row>
    <row r="568">
      <c r="B568" s="11"/>
      <c r="C568" s="11"/>
      <c r="D568" s="11"/>
      <c r="E568" s="11"/>
    </row>
    <row r="569">
      <c r="B569" s="11"/>
      <c r="C569" s="11"/>
      <c r="D569" s="11"/>
      <c r="E569" s="11"/>
    </row>
    <row r="570">
      <c r="B570" s="11"/>
      <c r="C570" s="11"/>
      <c r="D570" s="11"/>
      <c r="E570" s="11"/>
    </row>
    <row r="571">
      <c r="B571" s="11"/>
      <c r="C571" s="11"/>
      <c r="D571" s="11"/>
      <c r="E571" s="11"/>
    </row>
    <row r="572">
      <c r="B572" s="11"/>
      <c r="C572" s="11"/>
      <c r="D572" s="11"/>
      <c r="E572" s="11"/>
    </row>
    <row r="573">
      <c r="B573" s="11"/>
      <c r="C573" s="11"/>
      <c r="D573" s="11"/>
      <c r="E573" s="11"/>
    </row>
    <row r="574">
      <c r="B574" s="11"/>
      <c r="C574" s="11"/>
      <c r="D574" s="11"/>
      <c r="E574" s="11"/>
    </row>
    <row r="575">
      <c r="B575" s="11"/>
      <c r="C575" s="11"/>
      <c r="D575" s="11"/>
      <c r="E575" s="11"/>
    </row>
    <row r="576">
      <c r="B576" s="11"/>
      <c r="C576" s="11"/>
      <c r="D576" s="11"/>
      <c r="E576" s="11"/>
    </row>
    <row r="577">
      <c r="B577" s="11"/>
      <c r="C577" s="11"/>
      <c r="D577" s="11"/>
      <c r="E577" s="11"/>
    </row>
    <row r="578">
      <c r="B578" s="11"/>
      <c r="C578" s="11"/>
      <c r="D578" s="11"/>
      <c r="E578" s="11"/>
    </row>
    <row r="579">
      <c r="B579" s="11"/>
      <c r="C579" s="11"/>
      <c r="D579" s="11"/>
      <c r="E579" s="11"/>
    </row>
    <row r="580">
      <c r="B580" s="11"/>
      <c r="C580" s="11"/>
      <c r="D580" s="11"/>
      <c r="E580" s="11"/>
    </row>
    <row r="581">
      <c r="B581" s="11"/>
      <c r="C581" s="11"/>
      <c r="D581" s="11"/>
      <c r="E581" s="11"/>
    </row>
    <row r="582">
      <c r="B582" s="11"/>
      <c r="C582" s="11"/>
      <c r="D582" s="11"/>
      <c r="E582" s="11"/>
    </row>
    <row r="583">
      <c r="B583" s="11"/>
      <c r="C583" s="11"/>
      <c r="D583" s="11"/>
      <c r="E583" s="11"/>
    </row>
    <row r="584">
      <c r="B584" s="11"/>
      <c r="C584" s="11"/>
      <c r="D584" s="11"/>
      <c r="E584" s="11"/>
    </row>
    <row r="585">
      <c r="B585" s="11"/>
      <c r="C585" s="11"/>
      <c r="D585" s="11"/>
      <c r="E585" s="11"/>
    </row>
    <row r="586">
      <c r="B586" s="11"/>
      <c r="C586" s="11"/>
      <c r="D586" s="11"/>
      <c r="E586" s="11"/>
    </row>
    <row r="587">
      <c r="B587" s="11"/>
      <c r="C587" s="11"/>
      <c r="D587" s="11"/>
      <c r="E587" s="11"/>
    </row>
    <row r="588">
      <c r="B588" s="11"/>
      <c r="C588" s="11"/>
      <c r="D588" s="11"/>
      <c r="E588" s="11"/>
    </row>
    <row r="589">
      <c r="B589" s="11"/>
      <c r="C589" s="11"/>
      <c r="D589" s="11"/>
      <c r="E589" s="11"/>
    </row>
    <row r="590">
      <c r="B590" s="11"/>
      <c r="C590" s="11"/>
      <c r="D590" s="11"/>
      <c r="E590" s="11"/>
    </row>
    <row r="591">
      <c r="B591" s="11"/>
      <c r="C591" s="11"/>
      <c r="D591" s="11"/>
      <c r="E591" s="11"/>
    </row>
    <row r="592">
      <c r="B592" s="11"/>
      <c r="C592" s="11"/>
      <c r="D592" s="11"/>
      <c r="E592" s="11"/>
    </row>
    <row r="593">
      <c r="B593" s="11"/>
      <c r="C593" s="11"/>
      <c r="D593" s="11"/>
      <c r="E593" s="11"/>
    </row>
    <row r="594">
      <c r="B594" s="11"/>
      <c r="C594" s="11"/>
      <c r="D594" s="11"/>
      <c r="E594" s="11"/>
    </row>
    <row r="595">
      <c r="B595" s="11"/>
      <c r="C595" s="11"/>
      <c r="D595" s="11"/>
      <c r="E595" s="11"/>
    </row>
    <row r="596">
      <c r="B596" s="11"/>
      <c r="C596" s="11"/>
      <c r="D596" s="11"/>
      <c r="E596" s="11"/>
    </row>
    <row r="597">
      <c r="B597" s="11"/>
      <c r="C597" s="11"/>
      <c r="D597" s="11"/>
      <c r="E597" s="11"/>
    </row>
    <row r="598">
      <c r="B598" s="11"/>
      <c r="C598" s="11"/>
      <c r="D598" s="11"/>
      <c r="E598" s="11"/>
    </row>
    <row r="599">
      <c r="B599" s="11"/>
      <c r="C599" s="11"/>
      <c r="D599" s="11"/>
      <c r="E599" s="11"/>
    </row>
    <row r="600">
      <c r="B600" s="11"/>
      <c r="C600" s="11"/>
      <c r="D600" s="11"/>
      <c r="E600" s="11"/>
    </row>
    <row r="601">
      <c r="B601" s="11"/>
      <c r="C601" s="11"/>
      <c r="D601" s="11"/>
      <c r="E601" s="11"/>
    </row>
    <row r="602">
      <c r="B602" s="11"/>
      <c r="C602" s="11"/>
      <c r="D602" s="11"/>
      <c r="E602" s="11"/>
    </row>
    <row r="603">
      <c r="B603" s="11"/>
      <c r="C603" s="11"/>
      <c r="D603" s="11"/>
      <c r="E603" s="11"/>
    </row>
    <row r="604">
      <c r="B604" s="11"/>
      <c r="C604" s="11"/>
      <c r="D604" s="11"/>
      <c r="E604" s="11"/>
    </row>
    <row r="605">
      <c r="B605" s="11"/>
      <c r="C605" s="11"/>
      <c r="D605" s="11"/>
      <c r="E605" s="11"/>
    </row>
    <row r="606">
      <c r="B606" s="11"/>
      <c r="C606" s="11"/>
      <c r="D606" s="11"/>
      <c r="E606" s="11"/>
    </row>
    <row r="607">
      <c r="B607" s="11"/>
      <c r="C607" s="11"/>
      <c r="D607" s="11"/>
      <c r="E607" s="11"/>
    </row>
    <row r="608">
      <c r="B608" s="11"/>
      <c r="C608" s="11"/>
      <c r="D608" s="11"/>
      <c r="E608" s="11"/>
    </row>
    <row r="609">
      <c r="B609" s="11"/>
      <c r="C609" s="11"/>
      <c r="D609" s="11"/>
      <c r="E609" s="11"/>
    </row>
    <row r="610">
      <c r="B610" s="11"/>
      <c r="C610" s="11"/>
      <c r="D610" s="11"/>
      <c r="E610" s="11"/>
    </row>
    <row r="611">
      <c r="B611" s="11"/>
      <c r="C611" s="11"/>
      <c r="D611" s="11"/>
      <c r="E611" s="11"/>
    </row>
    <row r="612">
      <c r="B612" s="11"/>
      <c r="C612" s="11"/>
      <c r="D612" s="11"/>
      <c r="E612" s="11"/>
    </row>
    <row r="613">
      <c r="B613" s="11"/>
      <c r="C613" s="11"/>
      <c r="D613" s="11"/>
      <c r="E613" s="11"/>
    </row>
    <row r="614">
      <c r="B614" s="11"/>
      <c r="C614" s="11"/>
      <c r="D614" s="11"/>
      <c r="E614" s="11"/>
    </row>
    <row r="615">
      <c r="B615" s="11"/>
      <c r="C615" s="11"/>
      <c r="D615" s="11"/>
      <c r="E615" s="11"/>
    </row>
    <row r="616">
      <c r="B616" s="11"/>
      <c r="C616" s="11"/>
      <c r="D616" s="11"/>
      <c r="E616" s="11"/>
    </row>
    <row r="617">
      <c r="B617" s="11"/>
      <c r="C617" s="11"/>
      <c r="D617" s="11"/>
      <c r="E617" s="11"/>
    </row>
    <row r="618">
      <c r="B618" s="11"/>
      <c r="C618" s="11"/>
      <c r="D618" s="11"/>
      <c r="E618" s="11"/>
    </row>
    <row r="619">
      <c r="B619" s="11"/>
      <c r="C619" s="11"/>
      <c r="D619" s="11"/>
      <c r="E619" s="11"/>
    </row>
    <row r="620">
      <c r="B620" s="11"/>
      <c r="C620" s="11"/>
      <c r="D620" s="11"/>
      <c r="E620" s="11"/>
    </row>
    <row r="621">
      <c r="B621" s="11"/>
      <c r="C621" s="11"/>
      <c r="D621" s="11"/>
      <c r="E621" s="11"/>
    </row>
    <row r="622">
      <c r="B622" s="11"/>
      <c r="C622" s="11"/>
      <c r="D622" s="11"/>
      <c r="E622" s="11"/>
    </row>
    <row r="623">
      <c r="B623" s="11"/>
      <c r="C623" s="11"/>
      <c r="D623" s="11"/>
      <c r="E623" s="11"/>
    </row>
    <row r="624">
      <c r="B624" s="11"/>
      <c r="C624" s="11"/>
      <c r="D624" s="11"/>
      <c r="E624" s="11"/>
    </row>
    <row r="625">
      <c r="B625" s="11"/>
      <c r="C625" s="11"/>
      <c r="D625" s="11"/>
      <c r="E625" s="11"/>
    </row>
    <row r="626">
      <c r="B626" s="11"/>
      <c r="C626" s="11"/>
      <c r="D626" s="11"/>
      <c r="E626" s="11"/>
    </row>
    <row r="627">
      <c r="B627" s="11"/>
      <c r="C627" s="11"/>
      <c r="D627" s="11"/>
      <c r="E627" s="11"/>
    </row>
    <row r="628">
      <c r="B628" s="11"/>
      <c r="C628" s="11"/>
      <c r="D628" s="11"/>
      <c r="E628" s="11"/>
    </row>
    <row r="629">
      <c r="B629" s="11"/>
      <c r="C629" s="11"/>
      <c r="D629" s="11"/>
      <c r="E629" s="11"/>
    </row>
    <row r="630">
      <c r="B630" s="11"/>
      <c r="C630" s="11"/>
      <c r="D630" s="11"/>
      <c r="E630" s="11"/>
    </row>
    <row r="631">
      <c r="B631" s="11"/>
      <c r="C631" s="11"/>
      <c r="D631" s="11"/>
      <c r="E631" s="11"/>
    </row>
    <row r="632">
      <c r="B632" s="11"/>
      <c r="C632" s="11"/>
      <c r="D632" s="11"/>
      <c r="E632" s="11"/>
    </row>
    <row r="633">
      <c r="B633" s="11"/>
      <c r="C633" s="11"/>
      <c r="D633" s="11"/>
      <c r="E633" s="11"/>
    </row>
    <row r="634">
      <c r="B634" s="11"/>
      <c r="C634" s="11"/>
      <c r="D634" s="11"/>
      <c r="E634" s="11"/>
    </row>
    <row r="635">
      <c r="B635" s="11"/>
      <c r="C635" s="11"/>
      <c r="D635" s="11"/>
      <c r="E635" s="11"/>
    </row>
    <row r="636">
      <c r="B636" s="11"/>
      <c r="C636" s="11"/>
      <c r="D636" s="11"/>
      <c r="E636" s="11"/>
    </row>
    <row r="637">
      <c r="B637" s="11"/>
      <c r="C637" s="11"/>
      <c r="D637" s="11"/>
      <c r="E637" s="11"/>
    </row>
    <row r="638">
      <c r="B638" s="11"/>
      <c r="C638" s="11"/>
      <c r="D638" s="11"/>
      <c r="E638" s="11"/>
    </row>
    <row r="639">
      <c r="B639" s="11"/>
      <c r="C639" s="11"/>
      <c r="D639" s="11"/>
      <c r="E639" s="11"/>
    </row>
    <row r="640">
      <c r="B640" s="11"/>
      <c r="C640" s="11"/>
      <c r="D640" s="11"/>
      <c r="E640" s="11"/>
    </row>
    <row r="641">
      <c r="B641" s="11"/>
      <c r="C641" s="11"/>
      <c r="D641" s="11"/>
      <c r="E641" s="11"/>
    </row>
    <row r="642">
      <c r="B642" s="11"/>
      <c r="C642" s="11"/>
      <c r="D642" s="11"/>
      <c r="E642" s="11"/>
    </row>
    <row r="643">
      <c r="B643" s="11"/>
      <c r="C643" s="11"/>
      <c r="D643" s="11"/>
      <c r="E643" s="11"/>
    </row>
    <row r="644">
      <c r="B644" s="11"/>
      <c r="C644" s="11"/>
      <c r="D644" s="11"/>
      <c r="E644" s="11"/>
    </row>
    <row r="645">
      <c r="B645" s="11"/>
      <c r="C645" s="11"/>
      <c r="D645" s="11"/>
      <c r="E645" s="11"/>
    </row>
    <row r="646">
      <c r="B646" s="11"/>
      <c r="C646" s="11"/>
      <c r="D646" s="11"/>
      <c r="E646" s="11"/>
    </row>
    <row r="647">
      <c r="B647" s="11"/>
      <c r="C647" s="11"/>
      <c r="D647" s="11"/>
      <c r="E647" s="11"/>
    </row>
    <row r="648">
      <c r="B648" s="11"/>
      <c r="C648" s="11"/>
      <c r="D648" s="11"/>
      <c r="E648" s="11"/>
    </row>
    <row r="649">
      <c r="B649" s="11"/>
      <c r="C649" s="11"/>
      <c r="D649" s="11"/>
      <c r="E649" s="11"/>
    </row>
    <row r="650">
      <c r="B650" s="11"/>
      <c r="C650" s="11"/>
      <c r="D650" s="11"/>
      <c r="E650" s="11"/>
    </row>
    <row r="651">
      <c r="B651" s="11"/>
      <c r="C651" s="11"/>
      <c r="D651" s="11"/>
      <c r="E651" s="11"/>
    </row>
    <row r="652">
      <c r="B652" s="11"/>
      <c r="C652" s="11"/>
      <c r="D652" s="11"/>
      <c r="E652" s="11"/>
    </row>
    <row r="653">
      <c r="B653" s="11"/>
      <c r="C653" s="11"/>
      <c r="D653" s="11"/>
      <c r="E653" s="11"/>
    </row>
    <row r="654">
      <c r="B654" s="11"/>
      <c r="C654" s="11"/>
      <c r="D654" s="11"/>
      <c r="E654" s="11"/>
    </row>
    <row r="655">
      <c r="B655" s="11"/>
      <c r="C655" s="11"/>
      <c r="D655" s="11"/>
      <c r="E655" s="11"/>
    </row>
    <row r="656">
      <c r="B656" s="11"/>
      <c r="C656" s="11"/>
      <c r="D656" s="11"/>
      <c r="E656" s="11"/>
    </row>
    <row r="657">
      <c r="B657" s="11"/>
      <c r="C657" s="11"/>
      <c r="D657" s="11"/>
      <c r="E657" s="11"/>
    </row>
    <row r="658">
      <c r="B658" s="11"/>
      <c r="C658" s="11"/>
      <c r="D658" s="11"/>
      <c r="E658" s="11"/>
    </row>
    <row r="659">
      <c r="B659" s="11"/>
      <c r="C659" s="11"/>
      <c r="D659" s="11"/>
      <c r="E659" s="11"/>
    </row>
    <row r="660">
      <c r="B660" s="11"/>
      <c r="C660" s="11"/>
      <c r="D660" s="11"/>
      <c r="E660" s="11"/>
    </row>
    <row r="661">
      <c r="B661" s="11"/>
      <c r="C661" s="11"/>
      <c r="D661" s="11"/>
      <c r="E661" s="11"/>
    </row>
    <row r="662">
      <c r="B662" s="11"/>
      <c r="C662" s="11"/>
      <c r="D662" s="11"/>
      <c r="E662" s="11"/>
    </row>
    <row r="663">
      <c r="B663" s="11"/>
      <c r="C663" s="11"/>
      <c r="D663" s="11"/>
      <c r="E663" s="11"/>
    </row>
    <row r="664">
      <c r="B664" s="11"/>
      <c r="C664" s="11"/>
      <c r="D664" s="11"/>
      <c r="E664" s="11"/>
    </row>
    <row r="665">
      <c r="B665" s="11"/>
      <c r="C665" s="11"/>
      <c r="D665" s="11"/>
      <c r="E665" s="11"/>
    </row>
    <row r="666">
      <c r="B666" s="11"/>
      <c r="C666" s="11"/>
      <c r="D666" s="11"/>
      <c r="E666" s="11"/>
    </row>
    <row r="667">
      <c r="B667" s="11"/>
      <c r="C667" s="11"/>
      <c r="D667" s="11"/>
      <c r="E667" s="11"/>
    </row>
    <row r="668">
      <c r="B668" s="11"/>
      <c r="C668" s="11"/>
      <c r="D668" s="11"/>
      <c r="E668" s="11"/>
    </row>
    <row r="669">
      <c r="B669" s="11"/>
      <c r="C669" s="11"/>
      <c r="D669" s="11"/>
      <c r="E669" s="11"/>
    </row>
    <row r="670">
      <c r="B670" s="11"/>
      <c r="C670" s="11"/>
      <c r="D670" s="11"/>
      <c r="E670" s="11"/>
    </row>
    <row r="671">
      <c r="B671" s="11"/>
      <c r="C671" s="11"/>
      <c r="D671" s="11"/>
      <c r="E671" s="11"/>
    </row>
    <row r="672">
      <c r="B672" s="11"/>
      <c r="C672" s="11"/>
      <c r="D672" s="11"/>
      <c r="E672" s="11"/>
    </row>
    <row r="673">
      <c r="B673" s="11"/>
      <c r="C673" s="11"/>
      <c r="D673" s="11"/>
      <c r="E673" s="11"/>
    </row>
    <row r="674">
      <c r="B674" s="11"/>
      <c r="C674" s="11"/>
      <c r="D674" s="11"/>
      <c r="E674" s="11"/>
    </row>
    <row r="675">
      <c r="B675" s="11"/>
      <c r="C675" s="11"/>
      <c r="D675" s="11"/>
      <c r="E675" s="11"/>
    </row>
    <row r="676">
      <c r="B676" s="11"/>
      <c r="C676" s="11"/>
      <c r="D676" s="11"/>
      <c r="E676" s="11"/>
    </row>
    <row r="677">
      <c r="B677" s="11"/>
      <c r="C677" s="11"/>
      <c r="D677" s="11"/>
      <c r="E677" s="11"/>
    </row>
    <row r="678">
      <c r="B678" s="11"/>
      <c r="C678" s="11"/>
      <c r="D678" s="11"/>
      <c r="E678" s="11"/>
    </row>
    <row r="679">
      <c r="B679" s="11"/>
      <c r="C679" s="11"/>
      <c r="D679" s="11"/>
      <c r="E679" s="11"/>
    </row>
    <row r="680">
      <c r="B680" s="11"/>
      <c r="C680" s="11"/>
      <c r="D680" s="11"/>
      <c r="E680" s="11"/>
    </row>
    <row r="681">
      <c r="B681" s="11"/>
      <c r="C681" s="11"/>
      <c r="D681" s="11"/>
      <c r="E681" s="11"/>
    </row>
    <row r="682">
      <c r="B682" s="11"/>
      <c r="C682" s="11"/>
      <c r="D682" s="11"/>
      <c r="E682" s="11"/>
    </row>
    <row r="683">
      <c r="B683" s="11"/>
      <c r="C683" s="11"/>
      <c r="D683" s="11"/>
      <c r="E683" s="11"/>
    </row>
    <row r="684">
      <c r="B684" s="11"/>
      <c r="C684" s="11"/>
      <c r="D684" s="11"/>
      <c r="E684" s="11"/>
    </row>
    <row r="685">
      <c r="B685" s="11"/>
      <c r="C685" s="11"/>
      <c r="D685" s="11"/>
      <c r="E685" s="11"/>
    </row>
    <row r="686">
      <c r="B686" s="11"/>
      <c r="C686" s="11"/>
      <c r="D686" s="11"/>
      <c r="E686" s="11"/>
    </row>
    <row r="687">
      <c r="B687" s="11"/>
      <c r="C687" s="11"/>
      <c r="D687" s="11"/>
      <c r="E687" s="11"/>
    </row>
    <row r="688">
      <c r="B688" s="11"/>
      <c r="C688" s="11"/>
      <c r="D688" s="11"/>
      <c r="E688" s="11"/>
    </row>
    <row r="689">
      <c r="B689" s="11"/>
      <c r="C689" s="11"/>
      <c r="D689" s="11"/>
      <c r="E689" s="11"/>
    </row>
    <row r="690">
      <c r="B690" s="11"/>
      <c r="C690" s="11"/>
      <c r="D690" s="11"/>
      <c r="E690" s="11"/>
    </row>
    <row r="691">
      <c r="B691" s="11"/>
      <c r="C691" s="11"/>
      <c r="D691" s="11"/>
      <c r="E691" s="11"/>
    </row>
    <row r="692">
      <c r="B692" s="11"/>
      <c r="C692" s="11"/>
      <c r="D692" s="11"/>
      <c r="E692" s="11"/>
    </row>
    <row r="693">
      <c r="B693" s="11"/>
      <c r="C693" s="11"/>
      <c r="D693" s="11"/>
      <c r="E693" s="11"/>
    </row>
    <row r="694">
      <c r="B694" s="11"/>
      <c r="C694" s="11"/>
      <c r="D694" s="11"/>
      <c r="E694" s="11"/>
    </row>
    <row r="695">
      <c r="B695" s="11"/>
      <c r="C695" s="11"/>
      <c r="D695" s="11"/>
      <c r="E695" s="11"/>
    </row>
    <row r="696">
      <c r="B696" s="11"/>
      <c r="C696" s="11"/>
      <c r="D696" s="11"/>
      <c r="E696" s="11"/>
    </row>
    <row r="697">
      <c r="B697" s="11"/>
      <c r="C697" s="11"/>
      <c r="D697" s="11"/>
      <c r="E697" s="11"/>
    </row>
    <row r="698">
      <c r="B698" s="11"/>
      <c r="C698" s="11"/>
      <c r="D698" s="11"/>
      <c r="E698" s="11"/>
    </row>
    <row r="699">
      <c r="B699" s="11"/>
      <c r="C699" s="11"/>
      <c r="D699" s="11"/>
      <c r="E699" s="11"/>
    </row>
    <row r="700">
      <c r="B700" s="11"/>
      <c r="C700" s="11"/>
      <c r="D700" s="11"/>
      <c r="E700" s="11"/>
    </row>
    <row r="701">
      <c r="B701" s="11"/>
      <c r="C701" s="11"/>
      <c r="D701" s="11"/>
      <c r="E701" s="11"/>
    </row>
    <row r="702">
      <c r="B702" s="11"/>
      <c r="C702" s="11"/>
      <c r="D702" s="11"/>
      <c r="E702" s="11"/>
    </row>
    <row r="703">
      <c r="B703" s="11"/>
      <c r="C703" s="11"/>
      <c r="D703" s="11"/>
      <c r="E703" s="11"/>
    </row>
    <row r="704">
      <c r="B704" s="11"/>
      <c r="C704" s="11"/>
      <c r="D704" s="11"/>
      <c r="E704" s="11"/>
    </row>
    <row r="705">
      <c r="B705" s="11"/>
      <c r="C705" s="11"/>
      <c r="D705" s="11"/>
      <c r="E705" s="11"/>
    </row>
    <row r="706">
      <c r="B706" s="11"/>
      <c r="C706" s="11"/>
      <c r="D706" s="11"/>
      <c r="E706" s="11"/>
    </row>
    <row r="707">
      <c r="B707" s="11"/>
      <c r="C707" s="11"/>
      <c r="D707" s="11"/>
      <c r="E707" s="11"/>
    </row>
    <row r="708">
      <c r="B708" s="11"/>
      <c r="C708" s="11"/>
      <c r="D708" s="11"/>
      <c r="E708" s="11"/>
    </row>
    <row r="709">
      <c r="B709" s="11"/>
      <c r="C709" s="11"/>
      <c r="D709" s="11"/>
      <c r="E709" s="11"/>
    </row>
    <row r="710">
      <c r="B710" s="11"/>
      <c r="C710" s="11"/>
      <c r="D710" s="11"/>
      <c r="E710" s="11"/>
    </row>
    <row r="711">
      <c r="B711" s="11"/>
      <c r="C711" s="11"/>
      <c r="D711" s="11"/>
      <c r="E711" s="11"/>
    </row>
    <row r="712">
      <c r="B712" s="11"/>
      <c r="C712" s="11"/>
      <c r="D712" s="11"/>
      <c r="E712" s="11"/>
    </row>
    <row r="713">
      <c r="B713" s="11"/>
      <c r="C713" s="11"/>
      <c r="D713" s="11"/>
      <c r="E713" s="11"/>
    </row>
    <row r="714">
      <c r="B714" s="11"/>
      <c r="C714" s="11"/>
      <c r="D714" s="11"/>
      <c r="E714" s="11"/>
    </row>
    <row r="715">
      <c r="B715" s="11"/>
      <c r="C715" s="11"/>
      <c r="D715" s="11"/>
      <c r="E715" s="11"/>
    </row>
    <row r="716">
      <c r="B716" s="11"/>
      <c r="C716" s="11"/>
      <c r="D716" s="11"/>
      <c r="E716" s="11"/>
    </row>
    <row r="717">
      <c r="B717" s="11"/>
      <c r="C717" s="11"/>
      <c r="D717" s="11"/>
      <c r="E717" s="11"/>
    </row>
    <row r="718">
      <c r="B718" s="11"/>
      <c r="C718" s="11"/>
      <c r="D718" s="11"/>
      <c r="E718" s="11"/>
    </row>
    <row r="719">
      <c r="B719" s="11"/>
      <c r="C719" s="11"/>
      <c r="D719" s="11"/>
      <c r="E719" s="11"/>
    </row>
    <row r="720">
      <c r="B720" s="11"/>
      <c r="C720" s="11"/>
      <c r="D720" s="11"/>
      <c r="E720" s="11"/>
    </row>
    <row r="721">
      <c r="B721" s="11"/>
      <c r="C721" s="11"/>
      <c r="D721" s="11"/>
      <c r="E721" s="11"/>
    </row>
    <row r="722">
      <c r="B722" s="11"/>
      <c r="C722" s="11"/>
      <c r="D722" s="11"/>
      <c r="E722" s="11"/>
    </row>
    <row r="723">
      <c r="B723" s="11"/>
      <c r="C723" s="11"/>
      <c r="D723" s="11"/>
      <c r="E723" s="11"/>
    </row>
    <row r="724">
      <c r="B724" s="11"/>
      <c r="C724" s="11"/>
      <c r="D724" s="11"/>
      <c r="E724" s="11"/>
    </row>
    <row r="725">
      <c r="B725" s="11"/>
      <c r="C725" s="11"/>
      <c r="D725" s="11"/>
      <c r="E725" s="11"/>
    </row>
    <row r="726">
      <c r="B726" s="11"/>
      <c r="C726" s="11"/>
      <c r="D726" s="11"/>
      <c r="E726" s="11"/>
    </row>
    <row r="727">
      <c r="B727" s="11"/>
      <c r="C727" s="11"/>
      <c r="D727" s="11"/>
      <c r="E727" s="11"/>
    </row>
    <row r="728">
      <c r="B728" s="11"/>
      <c r="C728" s="11"/>
      <c r="D728" s="11"/>
      <c r="E728" s="11"/>
    </row>
    <row r="729">
      <c r="B729" s="11"/>
      <c r="C729" s="11"/>
      <c r="D729" s="11"/>
      <c r="E729" s="11"/>
    </row>
    <row r="730">
      <c r="B730" s="11"/>
      <c r="C730" s="11"/>
      <c r="D730" s="11"/>
      <c r="E730" s="11"/>
    </row>
    <row r="731">
      <c r="B731" s="11"/>
      <c r="C731" s="11"/>
      <c r="D731" s="11"/>
      <c r="E731" s="11"/>
    </row>
    <row r="732">
      <c r="B732" s="11"/>
      <c r="C732" s="11"/>
      <c r="D732" s="11"/>
      <c r="E732" s="11"/>
    </row>
    <row r="733">
      <c r="B733" s="11"/>
      <c r="C733" s="11"/>
      <c r="D733" s="11"/>
      <c r="E733" s="11"/>
    </row>
    <row r="734">
      <c r="B734" s="11"/>
      <c r="C734" s="11"/>
      <c r="D734" s="11"/>
      <c r="E734" s="11"/>
    </row>
    <row r="735">
      <c r="B735" s="11"/>
      <c r="C735" s="11"/>
      <c r="D735" s="11"/>
      <c r="E735" s="11"/>
    </row>
    <row r="736">
      <c r="B736" s="11"/>
      <c r="C736" s="11"/>
      <c r="D736" s="11"/>
      <c r="E736" s="11"/>
    </row>
    <row r="737">
      <c r="B737" s="11"/>
      <c r="C737" s="11"/>
      <c r="D737" s="11"/>
      <c r="E737" s="11"/>
    </row>
    <row r="738">
      <c r="B738" s="11"/>
      <c r="C738" s="11"/>
      <c r="D738" s="11"/>
      <c r="E738" s="11"/>
    </row>
    <row r="739">
      <c r="B739" s="11"/>
      <c r="C739" s="11"/>
      <c r="D739" s="11"/>
      <c r="E739" s="11"/>
    </row>
    <row r="740">
      <c r="B740" s="11"/>
      <c r="C740" s="11"/>
      <c r="D740" s="11"/>
      <c r="E740" s="11"/>
    </row>
    <row r="741">
      <c r="B741" s="11"/>
      <c r="C741" s="11"/>
      <c r="D741" s="11"/>
      <c r="E741" s="11"/>
    </row>
    <row r="742">
      <c r="B742" s="11"/>
      <c r="C742" s="11"/>
      <c r="D742" s="11"/>
      <c r="E742" s="11"/>
    </row>
    <row r="743">
      <c r="B743" s="11"/>
      <c r="C743" s="11"/>
      <c r="D743" s="11"/>
      <c r="E743" s="11"/>
    </row>
    <row r="744">
      <c r="B744" s="11"/>
      <c r="C744" s="11"/>
      <c r="D744" s="11"/>
      <c r="E744" s="11"/>
    </row>
    <row r="745">
      <c r="B745" s="11"/>
      <c r="C745" s="11"/>
      <c r="D745" s="11"/>
      <c r="E745" s="11"/>
    </row>
    <row r="746">
      <c r="B746" s="11"/>
      <c r="C746" s="11"/>
      <c r="D746" s="11"/>
      <c r="E746" s="11"/>
    </row>
    <row r="747">
      <c r="B747" s="11"/>
      <c r="C747" s="11"/>
      <c r="D747" s="11"/>
      <c r="E747" s="11"/>
    </row>
    <row r="748">
      <c r="B748" s="11"/>
      <c r="C748" s="11"/>
      <c r="D748" s="11"/>
      <c r="E748" s="11"/>
    </row>
    <row r="749">
      <c r="B749" s="11"/>
      <c r="C749" s="11"/>
      <c r="D749" s="11"/>
      <c r="E749" s="11"/>
    </row>
    <row r="750">
      <c r="B750" s="11"/>
      <c r="C750" s="11"/>
      <c r="D750" s="11"/>
      <c r="E750" s="11"/>
    </row>
    <row r="751">
      <c r="B751" s="11"/>
      <c r="C751" s="11"/>
      <c r="D751" s="11"/>
      <c r="E751" s="11"/>
    </row>
    <row r="752">
      <c r="B752" s="11"/>
      <c r="C752" s="11"/>
      <c r="D752" s="11"/>
      <c r="E752" s="11"/>
    </row>
    <row r="753">
      <c r="B753" s="11"/>
      <c r="C753" s="11"/>
      <c r="D753" s="11"/>
      <c r="E753" s="11"/>
    </row>
    <row r="754">
      <c r="B754" s="11"/>
      <c r="C754" s="11"/>
      <c r="D754" s="11"/>
      <c r="E754" s="11"/>
    </row>
    <row r="755">
      <c r="B755" s="11"/>
      <c r="C755" s="11"/>
      <c r="D755" s="11"/>
      <c r="E755" s="11"/>
    </row>
    <row r="756">
      <c r="B756" s="11"/>
      <c r="C756" s="11"/>
      <c r="D756" s="11"/>
      <c r="E756" s="11"/>
    </row>
    <row r="757">
      <c r="B757" s="11"/>
      <c r="C757" s="11"/>
      <c r="D757" s="11"/>
      <c r="E757" s="11"/>
    </row>
    <row r="758">
      <c r="B758" s="11"/>
      <c r="C758" s="11"/>
      <c r="D758" s="11"/>
      <c r="E758" s="11"/>
    </row>
    <row r="759">
      <c r="B759" s="11"/>
      <c r="C759" s="11"/>
      <c r="D759" s="11"/>
      <c r="E759" s="11"/>
    </row>
    <row r="760">
      <c r="B760" s="11"/>
      <c r="C760" s="11"/>
      <c r="D760" s="11"/>
      <c r="E760" s="11"/>
    </row>
    <row r="761">
      <c r="B761" s="11"/>
      <c r="C761" s="11"/>
      <c r="D761" s="11"/>
      <c r="E761" s="11"/>
    </row>
    <row r="762">
      <c r="B762" s="11"/>
      <c r="C762" s="11"/>
      <c r="D762" s="11"/>
      <c r="E762" s="11"/>
    </row>
    <row r="763">
      <c r="B763" s="11"/>
      <c r="C763" s="11"/>
      <c r="D763" s="11"/>
      <c r="E763" s="11"/>
    </row>
    <row r="764">
      <c r="B764" s="11"/>
      <c r="C764" s="11"/>
      <c r="D764" s="11"/>
      <c r="E764" s="11"/>
    </row>
    <row r="765">
      <c r="B765" s="11"/>
      <c r="C765" s="11"/>
      <c r="D765" s="11"/>
      <c r="E765" s="11"/>
    </row>
    <row r="766">
      <c r="B766" s="11"/>
      <c r="C766" s="11"/>
      <c r="D766" s="11"/>
      <c r="E766" s="11"/>
    </row>
    <row r="767">
      <c r="B767" s="11"/>
      <c r="C767" s="11"/>
      <c r="D767" s="11"/>
      <c r="E767" s="11"/>
    </row>
    <row r="768">
      <c r="B768" s="11"/>
      <c r="C768" s="11"/>
      <c r="D768" s="11"/>
      <c r="E768" s="11"/>
    </row>
    <row r="769">
      <c r="B769" s="11"/>
      <c r="C769" s="11"/>
      <c r="D769" s="11"/>
      <c r="E769" s="11"/>
    </row>
    <row r="770">
      <c r="B770" s="11"/>
      <c r="C770" s="11"/>
      <c r="D770" s="11"/>
      <c r="E770" s="11"/>
    </row>
    <row r="771">
      <c r="B771" s="11"/>
      <c r="C771" s="11"/>
      <c r="D771" s="11"/>
      <c r="E771" s="11"/>
    </row>
    <row r="772">
      <c r="B772" s="11"/>
      <c r="C772" s="11"/>
      <c r="D772" s="11"/>
      <c r="E772" s="11"/>
    </row>
    <row r="773">
      <c r="B773" s="11"/>
      <c r="C773" s="11"/>
      <c r="D773" s="11"/>
      <c r="E773" s="11"/>
    </row>
    <row r="774">
      <c r="B774" s="11"/>
      <c r="C774" s="11"/>
      <c r="D774" s="11"/>
      <c r="E774" s="11"/>
    </row>
    <row r="775">
      <c r="B775" s="11"/>
      <c r="C775" s="11"/>
      <c r="D775" s="11"/>
      <c r="E775" s="11"/>
    </row>
    <row r="776">
      <c r="B776" s="11"/>
      <c r="C776" s="11"/>
      <c r="D776" s="11"/>
      <c r="E776" s="11"/>
    </row>
    <row r="777">
      <c r="B777" s="11"/>
      <c r="C777" s="11"/>
      <c r="D777" s="11"/>
      <c r="E777" s="11"/>
    </row>
    <row r="778">
      <c r="B778" s="11"/>
      <c r="C778" s="11"/>
      <c r="D778" s="11"/>
      <c r="E778" s="11"/>
    </row>
    <row r="779">
      <c r="B779" s="11"/>
      <c r="C779" s="11"/>
      <c r="D779" s="11"/>
      <c r="E779" s="11"/>
    </row>
    <row r="780">
      <c r="B780" s="11"/>
      <c r="C780" s="11"/>
      <c r="D780" s="11"/>
      <c r="E780" s="11"/>
    </row>
    <row r="781">
      <c r="B781" s="11"/>
      <c r="C781" s="11"/>
      <c r="D781" s="11"/>
      <c r="E781" s="11"/>
    </row>
    <row r="782">
      <c r="B782" s="11"/>
      <c r="C782" s="11"/>
      <c r="D782" s="11"/>
      <c r="E782" s="11"/>
    </row>
    <row r="783">
      <c r="B783" s="11"/>
      <c r="C783" s="11"/>
      <c r="D783" s="11"/>
      <c r="E783" s="11"/>
    </row>
    <row r="784">
      <c r="B784" s="11"/>
      <c r="C784" s="11"/>
      <c r="D784" s="11"/>
      <c r="E784" s="11"/>
    </row>
    <row r="785">
      <c r="B785" s="11"/>
      <c r="C785" s="11"/>
      <c r="D785" s="11"/>
      <c r="E785" s="11"/>
    </row>
    <row r="786">
      <c r="B786" s="11"/>
      <c r="C786" s="11"/>
      <c r="D786" s="11"/>
      <c r="E786" s="11"/>
    </row>
    <row r="787">
      <c r="B787" s="11"/>
      <c r="C787" s="11"/>
      <c r="D787" s="11"/>
      <c r="E787" s="11"/>
    </row>
    <row r="788">
      <c r="B788" s="11"/>
      <c r="C788" s="11"/>
      <c r="D788" s="11"/>
      <c r="E788" s="11"/>
    </row>
    <row r="789">
      <c r="B789" s="11"/>
      <c r="C789" s="11"/>
      <c r="D789" s="11"/>
      <c r="E789" s="11"/>
    </row>
    <row r="790">
      <c r="B790" s="11"/>
      <c r="C790" s="11"/>
      <c r="D790" s="11"/>
      <c r="E790" s="11"/>
    </row>
    <row r="791">
      <c r="B791" s="11"/>
      <c r="C791" s="11"/>
      <c r="D791" s="11"/>
      <c r="E791" s="11"/>
    </row>
    <row r="792">
      <c r="B792" s="11"/>
      <c r="C792" s="11"/>
      <c r="D792" s="11"/>
      <c r="E792" s="11"/>
    </row>
    <row r="793">
      <c r="B793" s="11"/>
      <c r="C793" s="11"/>
      <c r="D793" s="11"/>
      <c r="E793" s="11"/>
    </row>
    <row r="794">
      <c r="B794" s="11"/>
      <c r="C794" s="11"/>
      <c r="D794" s="11"/>
      <c r="E794" s="11"/>
    </row>
    <row r="795">
      <c r="B795" s="11"/>
      <c r="C795" s="11"/>
      <c r="D795" s="11"/>
      <c r="E795" s="11"/>
    </row>
    <row r="796">
      <c r="B796" s="11"/>
      <c r="C796" s="11"/>
      <c r="D796" s="11"/>
      <c r="E796" s="11"/>
    </row>
    <row r="797">
      <c r="B797" s="11"/>
      <c r="C797" s="11"/>
      <c r="D797" s="11"/>
      <c r="E797" s="11"/>
    </row>
    <row r="798">
      <c r="B798" s="11"/>
      <c r="C798" s="11"/>
      <c r="D798" s="11"/>
      <c r="E798" s="11"/>
    </row>
    <row r="799">
      <c r="B799" s="11"/>
      <c r="C799" s="11"/>
      <c r="D799" s="11"/>
      <c r="E799" s="11"/>
    </row>
    <row r="800">
      <c r="B800" s="11"/>
      <c r="C800" s="11"/>
      <c r="D800" s="11"/>
      <c r="E800" s="11"/>
    </row>
    <row r="801">
      <c r="B801" s="11"/>
      <c r="C801" s="11"/>
      <c r="D801" s="11"/>
      <c r="E801" s="11"/>
    </row>
    <row r="802">
      <c r="B802" s="11"/>
      <c r="C802" s="11"/>
      <c r="D802" s="11"/>
      <c r="E802" s="11"/>
    </row>
    <row r="803">
      <c r="B803" s="11"/>
      <c r="C803" s="11"/>
      <c r="D803" s="11"/>
      <c r="E803" s="11"/>
    </row>
    <row r="804">
      <c r="B804" s="11"/>
      <c r="C804" s="11"/>
      <c r="D804" s="11"/>
      <c r="E804" s="11"/>
    </row>
    <row r="805">
      <c r="B805" s="11"/>
      <c r="C805" s="11"/>
      <c r="D805" s="11"/>
      <c r="E805" s="11"/>
    </row>
    <row r="806">
      <c r="B806" s="11"/>
      <c r="C806" s="11"/>
      <c r="D806" s="11"/>
      <c r="E806" s="11"/>
    </row>
    <row r="807">
      <c r="B807" s="11"/>
      <c r="C807" s="11"/>
      <c r="D807" s="11"/>
      <c r="E807" s="11"/>
    </row>
    <row r="808">
      <c r="B808" s="11"/>
      <c r="C808" s="11"/>
      <c r="D808" s="11"/>
      <c r="E808" s="11"/>
    </row>
    <row r="809">
      <c r="B809" s="11"/>
      <c r="C809" s="11"/>
      <c r="D809" s="11"/>
      <c r="E809" s="11"/>
    </row>
    <row r="810">
      <c r="B810" s="11"/>
      <c r="C810" s="11"/>
      <c r="D810" s="11"/>
      <c r="E810" s="11"/>
    </row>
    <row r="811">
      <c r="B811" s="11"/>
      <c r="C811" s="11"/>
      <c r="D811" s="11"/>
      <c r="E811" s="11"/>
    </row>
    <row r="812">
      <c r="B812" s="11"/>
      <c r="C812" s="11"/>
      <c r="D812" s="11"/>
      <c r="E812" s="11"/>
    </row>
    <row r="813">
      <c r="B813" s="11"/>
      <c r="C813" s="11"/>
      <c r="D813" s="11"/>
      <c r="E813" s="11"/>
    </row>
    <row r="814">
      <c r="B814" s="11"/>
      <c r="C814" s="11"/>
      <c r="D814" s="11"/>
      <c r="E814" s="11"/>
    </row>
    <row r="815">
      <c r="B815" s="11"/>
      <c r="C815" s="11"/>
      <c r="D815" s="11"/>
      <c r="E815" s="11"/>
    </row>
    <row r="816">
      <c r="B816" s="11"/>
      <c r="C816" s="11"/>
      <c r="D816" s="11"/>
      <c r="E816" s="11"/>
    </row>
    <row r="817">
      <c r="B817" s="11"/>
      <c r="C817" s="11"/>
      <c r="D817" s="11"/>
      <c r="E817" s="11"/>
    </row>
    <row r="818">
      <c r="B818" s="11"/>
      <c r="C818" s="11"/>
      <c r="D818" s="11"/>
      <c r="E818" s="11"/>
    </row>
    <row r="819">
      <c r="B819" s="11"/>
      <c r="C819" s="11"/>
      <c r="D819" s="11"/>
      <c r="E819" s="11"/>
    </row>
    <row r="820">
      <c r="B820" s="11"/>
      <c r="C820" s="11"/>
      <c r="D820" s="11"/>
      <c r="E820" s="11"/>
    </row>
    <row r="821">
      <c r="B821" s="11"/>
      <c r="C821" s="11"/>
      <c r="D821" s="11"/>
      <c r="E821" s="11"/>
    </row>
    <row r="822">
      <c r="B822" s="11"/>
      <c r="C822" s="11"/>
      <c r="D822" s="11"/>
      <c r="E822" s="11"/>
    </row>
    <row r="823">
      <c r="B823" s="11"/>
      <c r="C823" s="11"/>
      <c r="D823" s="11"/>
      <c r="E823" s="11"/>
    </row>
    <row r="824">
      <c r="B824" s="11"/>
      <c r="C824" s="11"/>
      <c r="D824" s="11"/>
      <c r="E824" s="11"/>
    </row>
    <row r="825">
      <c r="B825" s="11"/>
      <c r="C825" s="11"/>
      <c r="D825" s="11"/>
      <c r="E825" s="11"/>
    </row>
    <row r="826">
      <c r="B826" s="11"/>
      <c r="C826" s="11"/>
      <c r="D826" s="11"/>
      <c r="E826" s="11"/>
    </row>
    <row r="827">
      <c r="B827" s="11"/>
      <c r="C827" s="11"/>
      <c r="D827" s="11"/>
      <c r="E827" s="11"/>
    </row>
    <row r="828">
      <c r="B828" s="11"/>
      <c r="C828" s="11"/>
      <c r="D828" s="11"/>
      <c r="E828" s="11"/>
    </row>
    <row r="829">
      <c r="B829" s="11"/>
      <c r="C829" s="11"/>
      <c r="D829" s="11"/>
      <c r="E829" s="11"/>
    </row>
    <row r="830">
      <c r="B830" s="11"/>
      <c r="C830" s="11"/>
      <c r="D830" s="11"/>
      <c r="E830" s="11"/>
    </row>
    <row r="831">
      <c r="B831" s="11"/>
      <c r="C831" s="11"/>
      <c r="D831" s="11"/>
      <c r="E831" s="11"/>
    </row>
    <row r="832">
      <c r="B832" s="11"/>
      <c r="C832" s="11"/>
      <c r="D832" s="11"/>
      <c r="E832" s="11"/>
    </row>
    <row r="833">
      <c r="B833" s="11"/>
      <c r="C833" s="11"/>
      <c r="D833" s="11"/>
      <c r="E833" s="11"/>
    </row>
    <row r="834">
      <c r="B834" s="11"/>
      <c r="C834" s="11"/>
      <c r="D834" s="11"/>
      <c r="E834" s="11"/>
    </row>
    <row r="835">
      <c r="B835" s="11"/>
      <c r="C835" s="11"/>
      <c r="D835" s="11"/>
      <c r="E835" s="11"/>
    </row>
    <row r="836">
      <c r="B836" s="11"/>
      <c r="C836" s="11"/>
      <c r="D836" s="11"/>
      <c r="E836" s="11"/>
    </row>
    <row r="837">
      <c r="B837" s="11"/>
      <c r="C837" s="11"/>
      <c r="D837" s="11"/>
      <c r="E837" s="11"/>
    </row>
    <row r="838">
      <c r="B838" s="11"/>
      <c r="C838" s="11"/>
      <c r="D838" s="11"/>
      <c r="E838" s="11"/>
    </row>
    <row r="839">
      <c r="B839" s="11"/>
      <c r="C839" s="11"/>
      <c r="D839" s="11"/>
      <c r="E839" s="11"/>
    </row>
    <row r="840">
      <c r="B840" s="11"/>
      <c r="C840" s="11"/>
      <c r="D840" s="11"/>
      <c r="E840" s="11"/>
    </row>
    <row r="841">
      <c r="B841" s="11"/>
      <c r="C841" s="11"/>
      <c r="D841" s="11"/>
      <c r="E841" s="11"/>
    </row>
    <row r="842">
      <c r="B842" s="11"/>
      <c r="C842" s="11"/>
      <c r="D842" s="11"/>
      <c r="E842" s="11"/>
    </row>
    <row r="843">
      <c r="B843" s="11"/>
      <c r="C843" s="11"/>
      <c r="D843" s="11"/>
      <c r="E843" s="11"/>
    </row>
    <row r="844">
      <c r="B844" s="11"/>
      <c r="C844" s="11"/>
      <c r="D844" s="11"/>
      <c r="E844" s="11"/>
    </row>
    <row r="845">
      <c r="B845" s="11"/>
      <c r="C845" s="11"/>
      <c r="D845" s="11"/>
      <c r="E845" s="11"/>
    </row>
    <row r="846">
      <c r="B846" s="11"/>
      <c r="C846" s="11"/>
      <c r="D846" s="11"/>
      <c r="E846" s="11"/>
    </row>
    <row r="847">
      <c r="B847" s="11"/>
      <c r="C847" s="11"/>
      <c r="D847" s="11"/>
      <c r="E847" s="11"/>
    </row>
    <row r="848">
      <c r="B848" s="11"/>
      <c r="C848" s="11"/>
      <c r="D848" s="11"/>
      <c r="E848" s="11"/>
    </row>
    <row r="849">
      <c r="B849" s="11"/>
      <c r="C849" s="11"/>
      <c r="D849" s="11"/>
      <c r="E849" s="11"/>
    </row>
    <row r="850">
      <c r="B850" s="11"/>
      <c r="C850" s="11"/>
      <c r="D850" s="11"/>
      <c r="E850" s="11"/>
    </row>
    <row r="851">
      <c r="B851" s="11"/>
      <c r="C851" s="11"/>
      <c r="D851" s="11"/>
      <c r="E851" s="11"/>
    </row>
    <row r="852">
      <c r="B852" s="11"/>
      <c r="C852" s="11"/>
      <c r="D852" s="11"/>
      <c r="E852" s="11"/>
    </row>
    <row r="853">
      <c r="B853" s="11"/>
      <c r="C853" s="11"/>
      <c r="D853" s="11"/>
      <c r="E853" s="11"/>
    </row>
    <row r="854">
      <c r="B854" s="11"/>
      <c r="C854" s="11"/>
      <c r="D854" s="11"/>
      <c r="E854" s="11"/>
    </row>
    <row r="855">
      <c r="B855" s="11"/>
      <c r="C855" s="11"/>
      <c r="D855" s="11"/>
      <c r="E855" s="11"/>
    </row>
    <row r="856">
      <c r="B856" s="11"/>
      <c r="C856" s="11"/>
      <c r="D856" s="11"/>
      <c r="E856" s="11"/>
    </row>
    <row r="857">
      <c r="B857" s="11"/>
      <c r="C857" s="11"/>
      <c r="D857" s="11"/>
      <c r="E857" s="11"/>
    </row>
    <row r="858">
      <c r="B858" s="11"/>
      <c r="C858" s="11"/>
      <c r="D858" s="11"/>
      <c r="E858" s="11"/>
    </row>
    <row r="859">
      <c r="B859" s="11"/>
      <c r="C859" s="11"/>
      <c r="D859" s="11"/>
      <c r="E859" s="11"/>
    </row>
    <row r="860">
      <c r="B860" s="11"/>
      <c r="C860" s="11"/>
      <c r="D860" s="11"/>
      <c r="E860" s="11"/>
    </row>
    <row r="861">
      <c r="B861" s="11"/>
      <c r="C861" s="11"/>
      <c r="D861" s="11"/>
      <c r="E861" s="11"/>
    </row>
    <row r="862">
      <c r="B862" s="11"/>
      <c r="C862" s="11"/>
      <c r="D862" s="11"/>
      <c r="E862" s="11"/>
    </row>
    <row r="863">
      <c r="B863" s="11"/>
      <c r="C863" s="11"/>
      <c r="D863" s="11"/>
      <c r="E863" s="11"/>
    </row>
    <row r="864">
      <c r="B864" s="11"/>
      <c r="C864" s="11"/>
      <c r="D864" s="11"/>
      <c r="E864" s="11"/>
    </row>
    <row r="865">
      <c r="B865" s="11"/>
      <c r="C865" s="11"/>
      <c r="D865" s="11"/>
      <c r="E865" s="11"/>
    </row>
    <row r="866">
      <c r="B866" s="11"/>
      <c r="C866" s="11"/>
      <c r="D866" s="11"/>
      <c r="E866" s="11"/>
    </row>
    <row r="867">
      <c r="B867" s="11"/>
      <c r="C867" s="11"/>
      <c r="D867" s="11"/>
      <c r="E867" s="11"/>
    </row>
    <row r="868">
      <c r="B868" s="11"/>
      <c r="C868" s="11"/>
      <c r="D868" s="11"/>
      <c r="E868" s="11"/>
    </row>
    <row r="869">
      <c r="B869" s="11"/>
      <c r="C869" s="11"/>
      <c r="D869" s="11"/>
      <c r="E869" s="11"/>
    </row>
    <row r="870">
      <c r="B870" s="11"/>
      <c r="C870" s="11"/>
      <c r="D870" s="11"/>
      <c r="E870" s="11"/>
    </row>
    <row r="871">
      <c r="B871" s="11"/>
      <c r="C871" s="11"/>
      <c r="D871" s="11"/>
      <c r="E871" s="11"/>
    </row>
    <row r="872">
      <c r="B872" s="11"/>
      <c r="C872" s="11"/>
      <c r="D872" s="11"/>
      <c r="E872" s="11"/>
    </row>
    <row r="873">
      <c r="B873" s="11"/>
      <c r="C873" s="11"/>
      <c r="D873" s="11"/>
      <c r="E873" s="11"/>
    </row>
    <row r="874">
      <c r="B874" s="11"/>
      <c r="C874" s="11"/>
      <c r="D874" s="11"/>
      <c r="E874" s="11"/>
    </row>
    <row r="875">
      <c r="B875" s="11"/>
      <c r="C875" s="11"/>
      <c r="D875" s="11"/>
      <c r="E875" s="11"/>
    </row>
    <row r="876">
      <c r="B876" s="11"/>
      <c r="C876" s="11"/>
      <c r="D876" s="11"/>
      <c r="E876" s="11"/>
    </row>
    <row r="877">
      <c r="B877" s="11"/>
      <c r="C877" s="11"/>
      <c r="D877" s="11"/>
      <c r="E877" s="11"/>
    </row>
    <row r="878">
      <c r="B878" s="11"/>
      <c r="C878" s="11"/>
      <c r="D878" s="11"/>
      <c r="E878" s="11"/>
    </row>
    <row r="879">
      <c r="B879" s="11"/>
      <c r="C879" s="11"/>
      <c r="D879" s="11"/>
      <c r="E879" s="11"/>
    </row>
    <row r="880">
      <c r="B880" s="11"/>
      <c r="C880" s="11"/>
      <c r="D880" s="11"/>
      <c r="E880" s="11"/>
    </row>
    <row r="881">
      <c r="B881" s="11"/>
      <c r="C881" s="11"/>
      <c r="D881" s="11"/>
      <c r="E881" s="11"/>
    </row>
    <row r="882">
      <c r="B882" s="11"/>
      <c r="C882" s="11"/>
      <c r="D882" s="11"/>
      <c r="E882" s="11"/>
    </row>
    <row r="883">
      <c r="B883" s="11"/>
      <c r="C883" s="11"/>
      <c r="D883" s="11"/>
      <c r="E883" s="11"/>
    </row>
    <row r="884">
      <c r="B884" s="11"/>
      <c r="C884" s="11"/>
      <c r="D884" s="11"/>
      <c r="E884" s="11"/>
    </row>
    <row r="885">
      <c r="B885" s="11"/>
      <c r="C885" s="11"/>
      <c r="D885" s="11"/>
      <c r="E885" s="11"/>
    </row>
    <row r="886">
      <c r="B886" s="11"/>
      <c r="C886" s="11"/>
      <c r="D886" s="11"/>
      <c r="E886" s="11"/>
    </row>
    <row r="887">
      <c r="B887" s="11"/>
      <c r="C887" s="11"/>
      <c r="D887" s="11"/>
      <c r="E887" s="11"/>
    </row>
    <row r="888">
      <c r="B888" s="11"/>
      <c r="C888" s="11"/>
      <c r="D888" s="11"/>
      <c r="E888" s="11"/>
    </row>
    <row r="889">
      <c r="B889" s="11"/>
      <c r="C889" s="11"/>
      <c r="D889" s="11"/>
      <c r="E889" s="11"/>
    </row>
    <row r="890">
      <c r="B890" s="11"/>
      <c r="C890" s="11"/>
      <c r="D890" s="11"/>
      <c r="E890" s="11"/>
    </row>
    <row r="891">
      <c r="B891" s="11"/>
      <c r="C891" s="11"/>
      <c r="D891" s="11"/>
      <c r="E891" s="11"/>
    </row>
    <row r="892">
      <c r="B892" s="11"/>
      <c r="C892" s="11"/>
      <c r="D892" s="11"/>
      <c r="E892" s="11"/>
    </row>
    <row r="893">
      <c r="B893" s="11"/>
      <c r="C893" s="11"/>
      <c r="D893" s="11"/>
      <c r="E893" s="11"/>
    </row>
    <row r="894">
      <c r="B894" s="11"/>
      <c r="C894" s="11"/>
      <c r="D894" s="11"/>
      <c r="E894" s="11"/>
    </row>
    <row r="895">
      <c r="B895" s="11"/>
      <c r="C895" s="11"/>
      <c r="D895" s="11"/>
      <c r="E895" s="11"/>
    </row>
    <row r="896">
      <c r="B896" s="11"/>
      <c r="C896" s="11"/>
      <c r="D896" s="11"/>
      <c r="E896" s="11"/>
    </row>
    <row r="897">
      <c r="B897" s="11"/>
      <c r="C897" s="11"/>
      <c r="D897" s="11"/>
      <c r="E897" s="11"/>
    </row>
    <row r="898">
      <c r="B898" s="11"/>
      <c r="C898" s="11"/>
      <c r="D898" s="11"/>
      <c r="E898" s="11"/>
    </row>
    <row r="899">
      <c r="B899" s="11"/>
      <c r="C899" s="11"/>
      <c r="D899" s="11"/>
      <c r="E899" s="11"/>
    </row>
    <row r="900">
      <c r="B900" s="11"/>
      <c r="C900" s="11"/>
      <c r="D900" s="11"/>
      <c r="E900" s="11"/>
    </row>
    <row r="901">
      <c r="B901" s="11"/>
      <c r="C901" s="11"/>
      <c r="D901" s="11"/>
      <c r="E901" s="11"/>
    </row>
    <row r="902">
      <c r="B902" s="11"/>
      <c r="C902" s="11"/>
      <c r="D902" s="11"/>
      <c r="E902" s="11"/>
    </row>
    <row r="903">
      <c r="B903" s="11"/>
      <c r="C903" s="11"/>
      <c r="D903" s="11"/>
      <c r="E903" s="11"/>
    </row>
    <row r="904">
      <c r="B904" s="11"/>
      <c r="C904" s="11"/>
      <c r="D904" s="11"/>
      <c r="E904" s="11"/>
    </row>
    <row r="905">
      <c r="B905" s="11"/>
      <c r="C905" s="11"/>
      <c r="D905" s="11"/>
      <c r="E905" s="11"/>
    </row>
    <row r="906">
      <c r="B906" s="11"/>
      <c r="C906" s="11"/>
      <c r="D906" s="11"/>
      <c r="E906" s="11"/>
    </row>
    <row r="907">
      <c r="B907" s="11"/>
      <c r="C907" s="11"/>
      <c r="D907" s="11"/>
      <c r="E907" s="11"/>
    </row>
    <row r="908">
      <c r="B908" s="11"/>
      <c r="C908" s="11"/>
      <c r="D908" s="11"/>
      <c r="E908" s="11"/>
    </row>
    <row r="909">
      <c r="B909" s="11"/>
      <c r="C909" s="11"/>
      <c r="D909" s="11"/>
      <c r="E909" s="11"/>
    </row>
    <row r="910">
      <c r="B910" s="11"/>
      <c r="C910" s="11"/>
      <c r="D910" s="11"/>
      <c r="E910" s="11"/>
    </row>
    <row r="911">
      <c r="B911" s="11"/>
      <c r="C911" s="11"/>
      <c r="D911" s="11"/>
      <c r="E911" s="11"/>
    </row>
    <row r="912">
      <c r="B912" s="11"/>
      <c r="C912" s="11"/>
      <c r="D912" s="11"/>
      <c r="E912" s="11"/>
    </row>
    <row r="913">
      <c r="B913" s="11"/>
      <c r="C913" s="11"/>
      <c r="D913" s="11"/>
      <c r="E913" s="11"/>
    </row>
    <row r="914">
      <c r="B914" s="11"/>
      <c r="C914" s="11"/>
      <c r="D914" s="11"/>
      <c r="E914" s="11"/>
    </row>
    <row r="915">
      <c r="B915" s="11"/>
      <c r="C915" s="11"/>
      <c r="D915" s="11"/>
      <c r="E915" s="11"/>
    </row>
    <row r="916">
      <c r="B916" s="11"/>
      <c r="C916" s="11"/>
      <c r="D916" s="11"/>
      <c r="E916" s="11"/>
    </row>
    <row r="917">
      <c r="B917" s="11"/>
      <c r="C917" s="11"/>
      <c r="D917" s="11"/>
      <c r="E917" s="11"/>
    </row>
    <row r="918">
      <c r="B918" s="11"/>
      <c r="C918" s="11"/>
      <c r="D918" s="11"/>
      <c r="E918" s="11"/>
    </row>
    <row r="919">
      <c r="B919" s="11"/>
      <c r="C919" s="11"/>
      <c r="D919" s="11"/>
      <c r="E919" s="11"/>
    </row>
    <row r="920">
      <c r="B920" s="11"/>
      <c r="C920" s="11"/>
      <c r="D920" s="11"/>
      <c r="E920" s="11"/>
    </row>
    <row r="921">
      <c r="B921" s="11"/>
      <c r="C921" s="11"/>
      <c r="D921" s="11"/>
      <c r="E921" s="11"/>
    </row>
    <row r="922">
      <c r="B922" s="11"/>
      <c r="C922" s="11"/>
      <c r="D922" s="11"/>
      <c r="E922" s="11"/>
    </row>
    <row r="923">
      <c r="B923" s="11"/>
      <c r="C923" s="11"/>
      <c r="D923" s="11"/>
      <c r="E923" s="11"/>
    </row>
    <row r="924">
      <c r="B924" s="11"/>
      <c r="C924" s="11"/>
      <c r="D924" s="11"/>
      <c r="E924" s="11"/>
    </row>
    <row r="925">
      <c r="B925" s="11"/>
      <c r="C925" s="11"/>
      <c r="D925" s="11"/>
      <c r="E925" s="11"/>
    </row>
    <row r="926">
      <c r="B926" s="11"/>
      <c r="C926" s="11"/>
      <c r="D926" s="11"/>
      <c r="E926" s="11"/>
    </row>
    <row r="927">
      <c r="B927" s="11"/>
      <c r="C927" s="11"/>
      <c r="D927" s="11"/>
      <c r="E927" s="11"/>
    </row>
    <row r="928">
      <c r="B928" s="11"/>
      <c r="C928" s="11"/>
      <c r="D928" s="11"/>
      <c r="E928" s="11"/>
    </row>
    <row r="929">
      <c r="B929" s="11"/>
      <c r="C929" s="11"/>
      <c r="D929" s="11"/>
      <c r="E929" s="11"/>
    </row>
    <row r="930">
      <c r="B930" s="11"/>
      <c r="C930" s="11"/>
      <c r="D930" s="11"/>
      <c r="E930" s="11"/>
    </row>
    <row r="931">
      <c r="B931" s="11"/>
      <c r="C931" s="11"/>
      <c r="D931" s="11"/>
      <c r="E931" s="11"/>
    </row>
    <row r="932">
      <c r="B932" s="11"/>
      <c r="C932" s="11"/>
      <c r="D932" s="11"/>
      <c r="E932" s="11"/>
    </row>
    <row r="933">
      <c r="B933" s="11"/>
      <c r="C933" s="11"/>
      <c r="D933" s="11"/>
      <c r="E933" s="11"/>
    </row>
    <row r="934">
      <c r="B934" s="11"/>
      <c r="C934" s="11"/>
      <c r="D934" s="11"/>
      <c r="E934" s="11"/>
    </row>
    <row r="935">
      <c r="B935" s="11"/>
      <c r="C935" s="11"/>
      <c r="D935" s="11"/>
      <c r="E935" s="11"/>
    </row>
    <row r="936">
      <c r="B936" s="11"/>
      <c r="C936" s="11"/>
      <c r="D936" s="11"/>
      <c r="E936" s="11"/>
    </row>
    <row r="937">
      <c r="B937" s="11"/>
      <c r="C937" s="11"/>
      <c r="D937" s="11"/>
      <c r="E937" s="11"/>
    </row>
    <row r="938">
      <c r="B938" s="11"/>
      <c r="C938" s="11"/>
      <c r="D938" s="11"/>
      <c r="E938" s="11"/>
    </row>
    <row r="939">
      <c r="B939" s="11"/>
      <c r="C939" s="11"/>
      <c r="D939" s="11"/>
      <c r="E939" s="11"/>
    </row>
    <row r="940">
      <c r="B940" s="11"/>
      <c r="C940" s="11"/>
      <c r="D940" s="11"/>
      <c r="E940" s="11"/>
    </row>
    <row r="941">
      <c r="B941" s="11"/>
      <c r="C941" s="11"/>
      <c r="D941" s="11"/>
      <c r="E941" s="11"/>
    </row>
    <row r="942">
      <c r="B942" s="11"/>
      <c r="C942" s="11"/>
      <c r="D942" s="11"/>
      <c r="E942" s="11"/>
    </row>
    <row r="943">
      <c r="B943" s="11"/>
      <c r="C943" s="11"/>
      <c r="D943" s="11"/>
      <c r="E943" s="11"/>
    </row>
    <row r="944">
      <c r="B944" s="11"/>
      <c r="C944" s="11"/>
      <c r="D944" s="11"/>
      <c r="E944" s="11"/>
    </row>
    <row r="945">
      <c r="B945" s="11"/>
      <c r="C945" s="11"/>
      <c r="D945" s="11"/>
      <c r="E945" s="11"/>
    </row>
    <row r="946">
      <c r="B946" s="11"/>
      <c r="C946" s="11"/>
      <c r="D946" s="11"/>
      <c r="E946" s="11"/>
    </row>
    <row r="947">
      <c r="B947" s="11"/>
      <c r="C947" s="11"/>
      <c r="D947" s="11"/>
      <c r="E947" s="11"/>
    </row>
    <row r="948">
      <c r="B948" s="11"/>
      <c r="C948" s="11"/>
      <c r="D948" s="11"/>
      <c r="E948" s="11"/>
    </row>
    <row r="949">
      <c r="B949" s="11"/>
      <c r="C949" s="11"/>
      <c r="D949" s="11"/>
      <c r="E949" s="11"/>
    </row>
    <row r="950">
      <c r="B950" s="11"/>
      <c r="C950" s="11"/>
      <c r="D950" s="11"/>
      <c r="E950" s="11"/>
    </row>
    <row r="951">
      <c r="B951" s="11"/>
      <c r="C951" s="11"/>
      <c r="D951" s="11"/>
      <c r="E951" s="11"/>
    </row>
    <row r="952">
      <c r="B952" s="11"/>
      <c r="C952" s="11"/>
      <c r="D952" s="11"/>
      <c r="E952" s="11"/>
    </row>
    <row r="953">
      <c r="B953" s="11"/>
      <c r="C953" s="11"/>
      <c r="D953" s="11"/>
      <c r="E953" s="11"/>
    </row>
    <row r="954">
      <c r="B954" s="11"/>
      <c r="C954" s="11"/>
      <c r="D954" s="11"/>
      <c r="E954" s="11"/>
    </row>
    <row r="955">
      <c r="B955" s="11"/>
      <c r="C955" s="11"/>
      <c r="D955" s="11"/>
      <c r="E955" s="11"/>
    </row>
    <row r="956">
      <c r="B956" s="11"/>
      <c r="C956" s="11"/>
      <c r="D956" s="11"/>
      <c r="E956" s="11"/>
    </row>
    <row r="957">
      <c r="B957" s="11"/>
      <c r="C957" s="11"/>
      <c r="D957" s="11"/>
      <c r="E957" s="11"/>
    </row>
    <row r="958">
      <c r="B958" s="11"/>
      <c r="C958" s="11"/>
      <c r="D958" s="11"/>
      <c r="E958" s="11"/>
    </row>
    <row r="959">
      <c r="B959" s="11"/>
      <c r="C959" s="11"/>
      <c r="D959" s="11"/>
      <c r="E959" s="11"/>
    </row>
    <row r="960">
      <c r="B960" s="11"/>
      <c r="C960" s="11"/>
      <c r="D960" s="11"/>
      <c r="E960" s="11"/>
    </row>
    <row r="961">
      <c r="B961" s="11"/>
      <c r="C961" s="11"/>
      <c r="D961" s="11"/>
      <c r="E961" s="11"/>
    </row>
    <row r="962">
      <c r="B962" s="11"/>
      <c r="C962" s="11"/>
      <c r="D962" s="11"/>
      <c r="E962" s="11"/>
    </row>
    <row r="963">
      <c r="B963" s="11"/>
      <c r="C963" s="11"/>
      <c r="D963" s="11"/>
      <c r="E963" s="11"/>
    </row>
    <row r="964">
      <c r="B964" s="11"/>
      <c r="C964" s="11"/>
      <c r="D964" s="11"/>
      <c r="E964" s="11"/>
    </row>
    <row r="965">
      <c r="B965" s="11"/>
      <c r="C965" s="11"/>
      <c r="D965" s="11"/>
      <c r="E965" s="11"/>
    </row>
    <row r="966">
      <c r="B966" s="11"/>
      <c r="C966" s="11"/>
      <c r="D966" s="11"/>
      <c r="E966" s="11"/>
    </row>
    <row r="967">
      <c r="B967" s="11"/>
      <c r="C967" s="11"/>
      <c r="D967" s="11"/>
      <c r="E967" s="11"/>
    </row>
    <row r="968">
      <c r="B968" s="11"/>
      <c r="C968" s="11"/>
      <c r="D968" s="11"/>
      <c r="E968" s="11"/>
    </row>
    <row r="969">
      <c r="B969" s="11"/>
      <c r="C969" s="11"/>
      <c r="D969" s="11"/>
      <c r="E969" s="11"/>
    </row>
    <row r="970">
      <c r="B970" s="11"/>
      <c r="C970" s="11"/>
      <c r="D970" s="11"/>
      <c r="E970" s="11"/>
    </row>
    <row r="971">
      <c r="B971" s="11"/>
      <c r="C971" s="11"/>
      <c r="D971" s="11"/>
      <c r="E971" s="11"/>
    </row>
    <row r="972">
      <c r="B972" s="11"/>
      <c r="C972" s="11"/>
      <c r="D972" s="11"/>
      <c r="E972" s="11"/>
    </row>
    <row r="973">
      <c r="B973" s="11"/>
      <c r="C973" s="11"/>
      <c r="D973" s="11"/>
      <c r="E973" s="11"/>
    </row>
    <row r="974">
      <c r="B974" s="11"/>
      <c r="C974" s="11"/>
      <c r="D974" s="11"/>
      <c r="E974" s="11"/>
    </row>
    <row r="975">
      <c r="B975" s="11"/>
      <c r="C975" s="11"/>
      <c r="D975" s="11"/>
      <c r="E975" s="11"/>
    </row>
    <row r="976">
      <c r="B976" s="11"/>
      <c r="C976" s="11"/>
      <c r="D976" s="11"/>
      <c r="E976" s="11"/>
    </row>
    <row r="977">
      <c r="B977" s="11"/>
      <c r="C977" s="11"/>
      <c r="D977" s="11"/>
      <c r="E977" s="11"/>
    </row>
    <row r="978">
      <c r="B978" s="11"/>
      <c r="C978" s="11"/>
      <c r="D978" s="11"/>
      <c r="E978" s="11"/>
    </row>
    <row r="979">
      <c r="B979" s="11"/>
      <c r="C979" s="11"/>
      <c r="D979" s="11"/>
      <c r="E979" s="11"/>
    </row>
    <row r="980">
      <c r="B980" s="11"/>
      <c r="C980" s="11"/>
      <c r="D980" s="11"/>
      <c r="E980" s="11"/>
    </row>
    <row r="981">
      <c r="B981" s="11"/>
      <c r="C981" s="11"/>
      <c r="D981" s="11"/>
      <c r="E981" s="11"/>
    </row>
    <row r="982">
      <c r="B982" s="11"/>
      <c r="C982" s="11"/>
      <c r="D982" s="11"/>
      <c r="E982" s="11"/>
    </row>
    <row r="983">
      <c r="B983" s="11"/>
      <c r="C983" s="11"/>
      <c r="D983" s="11"/>
      <c r="E983" s="11"/>
    </row>
    <row r="984">
      <c r="B984" s="11"/>
      <c r="C984" s="11"/>
      <c r="D984" s="11"/>
      <c r="E984" s="11"/>
    </row>
    <row r="985">
      <c r="B985" s="11"/>
      <c r="C985" s="11"/>
      <c r="D985" s="11"/>
      <c r="E985" s="11"/>
    </row>
    <row r="986">
      <c r="B986" s="11"/>
      <c r="C986" s="11"/>
      <c r="D986" s="11"/>
      <c r="E986" s="11"/>
    </row>
    <row r="987">
      <c r="B987" s="11"/>
      <c r="C987" s="11"/>
      <c r="D987" s="11"/>
      <c r="E987" s="11"/>
    </row>
    <row r="988">
      <c r="B988" s="11"/>
      <c r="C988" s="11"/>
      <c r="D988" s="11"/>
      <c r="E988" s="11"/>
    </row>
    <row r="989">
      <c r="B989" s="11"/>
      <c r="C989" s="11"/>
      <c r="D989" s="11"/>
      <c r="E989" s="11"/>
    </row>
    <row r="990">
      <c r="B990" s="11"/>
      <c r="C990" s="11"/>
      <c r="D990" s="11"/>
      <c r="E990" s="11"/>
    </row>
    <row r="991">
      <c r="B991" s="11"/>
      <c r="C991" s="11"/>
      <c r="D991" s="11"/>
      <c r="E991" s="11"/>
    </row>
    <row r="992">
      <c r="B992" s="11"/>
      <c r="C992" s="11"/>
      <c r="D992" s="11"/>
      <c r="E992" s="11"/>
    </row>
    <row r="993">
      <c r="B993" s="11"/>
      <c r="C993" s="11"/>
      <c r="D993" s="11"/>
      <c r="E993" s="11"/>
    </row>
    <row r="994">
      <c r="B994" s="11"/>
      <c r="C994" s="11"/>
      <c r="D994" s="11"/>
      <c r="E994" s="11"/>
    </row>
    <row r="995">
      <c r="B995" s="11"/>
      <c r="C995" s="11"/>
      <c r="D995" s="11"/>
      <c r="E995" s="11"/>
    </row>
    <row r="996">
      <c r="B996" s="11"/>
      <c r="C996" s="11"/>
      <c r="D996" s="11"/>
      <c r="E996" s="11"/>
    </row>
    <row r="997">
      <c r="B997" s="11"/>
      <c r="C997" s="11"/>
      <c r="D997" s="11"/>
      <c r="E997" s="11"/>
    </row>
    <row r="998">
      <c r="B998" s="11"/>
      <c r="C998" s="11"/>
      <c r="D998" s="11"/>
      <c r="E998" s="11"/>
    </row>
    <row r="999">
      <c r="B999" s="11"/>
      <c r="C999" s="11"/>
      <c r="D999" s="11"/>
      <c r="E999" s="11"/>
    </row>
    <row r="1000">
      <c r="B1000" s="11"/>
      <c r="C1000" s="11"/>
      <c r="D1000" s="11"/>
      <c r="E1000" s="11"/>
    </row>
  </sheetData>
  <hyperlinks>
    <hyperlink r:id="rId1" ref="G1"/>
    <hyperlink r:id="rId2" ref="B3"/>
    <hyperlink r:id="rId3" ref="B28"/>
    <hyperlink r:id="rId4" ref="B50"/>
    <hyperlink r:id="rId5" ref="B60"/>
    <hyperlink r:id="rId6" ref="B61"/>
    <hyperlink r:id="rId7" ref="B88"/>
    <hyperlink r:id="rId8" ref="B111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2" max="2" width="19.14"/>
  </cols>
  <sheetData>
    <row r="1">
      <c r="A1" s="1" t="s">
        <v>0</v>
      </c>
      <c r="B1" s="1" t="s">
        <v>11939</v>
      </c>
      <c r="C1" s="3"/>
    </row>
    <row r="2">
      <c r="A2" s="3" t="s">
        <v>12518</v>
      </c>
      <c r="B2" s="2" t="s">
        <v>12519</v>
      </c>
      <c r="C2" s="3"/>
    </row>
    <row r="3">
      <c r="A3" s="3" t="s">
        <v>12520</v>
      </c>
      <c r="B3" s="2" t="s">
        <v>12521</v>
      </c>
      <c r="C3" s="3"/>
      <c r="I3" s="3" t="s">
        <v>12522</v>
      </c>
      <c r="J3" s="2" t="s">
        <v>12519</v>
      </c>
      <c r="K3" s="3" t="s">
        <v>12522</v>
      </c>
      <c r="L3" s="3" t="s">
        <v>12523</v>
      </c>
    </row>
    <row r="4">
      <c r="A4" s="3" t="s">
        <v>12524</v>
      </c>
      <c r="B4" s="2" t="s">
        <v>12525</v>
      </c>
      <c r="C4" s="3"/>
      <c r="I4" s="3" t="s">
        <v>12522</v>
      </c>
      <c r="J4" s="2" t="s">
        <v>12521</v>
      </c>
      <c r="K4" s="3" t="s">
        <v>12522</v>
      </c>
      <c r="L4" s="3" t="s">
        <v>12523</v>
      </c>
    </row>
    <row r="5">
      <c r="A5" s="3" t="s">
        <v>12526</v>
      </c>
      <c r="B5" s="2" t="s">
        <v>12527</v>
      </c>
      <c r="C5" s="3"/>
      <c r="I5" s="3" t="s">
        <v>12522</v>
      </c>
      <c r="J5" s="2" t="s">
        <v>12525</v>
      </c>
      <c r="K5" s="3" t="s">
        <v>12522</v>
      </c>
      <c r="L5" s="3" t="s">
        <v>12523</v>
      </c>
    </row>
    <row r="6">
      <c r="A6" s="3" t="s">
        <v>12528</v>
      </c>
      <c r="B6" s="2" t="s">
        <v>12529</v>
      </c>
      <c r="C6" s="3"/>
      <c r="I6" s="3" t="s">
        <v>12522</v>
      </c>
      <c r="J6" s="2" t="s">
        <v>12527</v>
      </c>
      <c r="K6" s="3" t="s">
        <v>12522</v>
      </c>
      <c r="L6" s="3" t="s">
        <v>12523</v>
      </c>
    </row>
    <row r="7">
      <c r="A7" s="3" t="s">
        <v>12530</v>
      </c>
      <c r="B7" s="2" t="s">
        <v>12531</v>
      </c>
      <c r="C7" s="3"/>
      <c r="I7" s="3" t="s">
        <v>12522</v>
      </c>
      <c r="J7" s="2" t="s">
        <v>12529</v>
      </c>
      <c r="K7" s="3" t="s">
        <v>12522</v>
      </c>
      <c r="L7" s="3" t="s">
        <v>12523</v>
      </c>
    </row>
    <row r="8">
      <c r="A8" s="3" t="s">
        <v>12532</v>
      </c>
      <c r="B8" s="2" t="s">
        <v>12533</v>
      </c>
      <c r="C8" s="3"/>
      <c r="I8" s="3" t="s">
        <v>12522</v>
      </c>
      <c r="J8" s="2" t="s">
        <v>12531</v>
      </c>
      <c r="K8" s="3" t="s">
        <v>12522</v>
      </c>
      <c r="L8" s="3" t="s">
        <v>12523</v>
      </c>
    </row>
    <row r="9">
      <c r="A9" s="3" t="s">
        <v>12534</v>
      </c>
      <c r="B9" s="2" t="s">
        <v>12535</v>
      </c>
      <c r="C9" s="3"/>
      <c r="I9" s="3" t="s">
        <v>12522</v>
      </c>
      <c r="J9" s="2" t="s">
        <v>12533</v>
      </c>
      <c r="K9" s="3" t="s">
        <v>12522</v>
      </c>
      <c r="L9" s="3" t="s">
        <v>12523</v>
      </c>
    </row>
    <row r="10">
      <c r="A10" s="3" t="s">
        <v>12536</v>
      </c>
      <c r="B10" s="2" t="s">
        <v>12537</v>
      </c>
      <c r="C10" s="3"/>
      <c r="I10" s="3" t="s">
        <v>12522</v>
      </c>
      <c r="J10" s="2" t="s">
        <v>12535</v>
      </c>
      <c r="K10" s="3" t="s">
        <v>12522</v>
      </c>
      <c r="L10" s="3" t="s">
        <v>12523</v>
      </c>
    </row>
    <row r="11">
      <c r="A11" s="3" t="s">
        <v>12538</v>
      </c>
      <c r="B11" s="2" t="s">
        <v>12539</v>
      </c>
      <c r="C11" s="3"/>
      <c r="I11" s="3" t="s">
        <v>12522</v>
      </c>
      <c r="J11" s="2" t="s">
        <v>12537</v>
      </c>
      <c r="K11" s="3" t="s">
        <v>12522</v>
      </c>
      <c r="L11" s="3" t="s">
        <v>12523</v>
      </c>
    </row>
    <row r="12">
      <c r="A12" s="3" t="s">
        <v>12540</v>
      </c>
      <c r="B12" s="2" t="s">
        <v>12541</v>
      </c>
      <c r="C12" s="3"/>
      <c r="I12" s="3" t="s">
        <v>12522</v>
      </c>
      <c r="J12" s="2" t="s">
        <v>12539</v>
      </c>
      <c r="K12" s="3" t="s">
        <v>12522</v>
      </c>
      <c r="L12" s="3" t="s">
        <v>12523</v>
      </c>
    </row>
    <row r="13">
      <c r="A13" s="3" t="s">
        <v>12542</v>
      </c>
      <c r="B13" s="2" t="s">
        <v>12543</v>
      </c>
      <c r="C13" s="3"/>
      <c r="I13" s="3" t="s">
        <v>12522</v>
      </c>
      <c r="J13" s="2" t="s">
        <v>12541</v>
      </c>
      <c r="K13" s="3" t="s">
        <v>12522</v>
      </c>
      <c r="L13" s="3" t="s">
        <v>12523</v>
      </c>
    </row>
    <row r="14">
      <c r="A14" s="3" t="s">
        <v>12544</v>
      </c>
      <c r="B14" s="2" t="s">
        <v>12545</v>
      </c>
      <c r="C14" s="3"/>
      <c r="I14" s="3" t="s">
        <v>12522</v>
      </c>
      <c r="J14" s="2" t="s">
        <v>12543</v>
      </c>
      <c r="K14" s="3" t="s">
        <v>12522</v>
      </c>
      <c r="L14" s="3" t="s">
        <v>12523</v>
      </c>
    </row>
    <row r="15">
      <c r="A15" s="3" t="s">
        <v>12546</v>
      </c>
      <c r="B15" s="2" t="s">
        <v>12547</v>
      </c>
      <c r="C15" s="3"/>
      <c r="I15" s="3" t="s">
        <v>12522</v>
      </c>
      <c r="J15" s="2" t="s">
        <v>12545</v>
      </c>
      <c r="K15" s="3" t="s">
        <v>12522</v>
      </c>
      <c r="L15" s="3" t="s">
        <v>12523</v>
      </c>
    </row>
    <row r="16">
      <c r="A16" s="3" t="s">
        <v>12548</v>
      </c>
      <c r="B16" s="2" t="s">
        <v>12549</v>
      </c>
      <c r="C16" s="3"/>
      <c r="I16" s="3" t="s">
        <v>12522</v>
      </c>
      <c r="J16" s="2" t="s">
        <v>12547</v>
      </c>
      <c r="K16" s="3" t="s">
        <v>12522</v>
      </c>
      <c r="L16" s="3" t="s">
        <v>12523</v>
      </c>
    </row>
    <row r="17">
      <c r="A17" s="3" t="s">
        <v>12550</v>
      </c>
      <c r="B17" s="2" t="s">
        <v>12551</v>
      </c>
      <c r="C17" s="3"/>
      <c r="I17" s="3" t="s">
        <v>12522</v>
      </c>
      <c r="J17" s="2" t="s">
        <v>12549</v>
      </c>
      <c r="K17" s="3" t="s">
        <v>12522</v>
      </c>
      <c r="L17" s="3" t="s">
        <v>12523</v>
      </c>
    </row>
    <row r="18">
      <c r="A18" s="3" t="s">
        <v>12552</v>
      </c>
      <c r="B18" s="2" t="s">
        <v>12553</v>
      </c>
      <c r="C18" s="3"/>
      <c r="I18" s="3" t="s">
        <v>12522</v>
      </c>
      <c r="J18" s="2" t="s">
        <v>12551</v>
      </c>
      <c r="K18" s="3" t="s">
        <v>12522</v>
      </c>
      <c r="L18" s="3" t="s">
        <v>12523</v>
      </c>
    </row>
    <row r="19">
      <c r="A19" s="3" t="s">
        <v>12554</v>
      </c>
      <c r="B19" s="2" t="s">
        <v>12555</v>
      </c>
      <c r="C19" s="3"/>
      <c r="I19" s="3" t="s">
        <v>12522</v>
      </c>
      <c r="J19" s="2" t="s">
        <v>12553</v>
      </c>
      <c r="K19" s="3" t="s">
        <v>12522</v>
      </c>
      <c r="L19" s="3" t="s">
        <v>12523</v>
      </c>
    </row>
    <row r="20">
      <c r="A20" s="3" t="s">
        <v>12556</v>
      </c>
      <c r="B20" s="2" t="s">
        <v>12557</v>
      </c>
      <c r="C20" s="3"/>
      <c r="I20" s="3" t="s">
        <v>12522</v>
      </c>
      <c r="J20" s="2" t="s">
        <v>12555</v>
      </c>
      <c r="K20" s="3" t="s">
        <v>12522</v>
      </c>
      <c r="L20" s="3" t="s">
        <v>12523</v>
      </c>
    </row>
    <row r="21">
      <c r="A21" s="3" t="s">
        <v>12558</v>
      </c>
      <c r="B21" s="2" t="s">
        <v>12559</v>
      </c>
      <c r="C21" s="3"/>
      <c r="I21" s="3" t="s">
        <v>12522</v>
      </c>
      <c r="J21" s="2" t="s">
        <v>12557</v>
      </c>
      <c r="K21" s="3" t="s">
        <v>12522</v>
      </c>
      <c r="L21" s="3" t="s">
        <v>12523</v>
      </c>
    </row>
    <row r="22">
      <c r="A22" s="3" t="s">
        <v>12560</v>
      </c>
      <c r="B22" s="2" t="s">
        <v>12561</v>
      </c>
      <c r="C22" s="3"/>
      <c r="I22" s="3" t="s">
        <v>12522</v>
      </c>
      <c r="J22" s="2" t="s">
        <v>12559</v>
      </c>
      <c r="K22" s="3" t="s">
        <v>12522</v>
      </c>
      <c r="L22" s="3" t="s">
        <v>12523</v>
      </c>
    </row>
    <row r="23">
      <c r="A23" s="3" t="s">
        <v>12562</v>
      </c>
      <c r="B23" s="2" t="s">
        <v>12563</v>
      </c>
      <c r="C23" s="3"/>
      <c r="I23" s="3" t="s">
        <v>12522</v>
      </c>
      <c r="J23" s="2" t="s">
        <v>12561</v>
      </c>
      <c r="K23" s="3" t="s">
        <v>12522</v>
      </c>
      <c r="L23" s="3" t="s">
        <v>12523</v>
      </c>
    </row>
    <row r="24">
      <c r="A24" s="3" t="s">
        <v>12564</v>
      </c>
      <c r="B24" s="2" t="s">
        <v>12565</v>
      </c>
      <c r="C24" s="3"/>
      <c r="I24" s="3" t="s">
        <v>12522</v>
      </c>
      <c r="J24" s="2" t="s">
        <v>12563</v>
      </c>
      <c r="K24" s="3" t="s">
        <v>12522</v>
      </c>
      <c r="L24" s="3" t="s">
        <v>12523</v>
      </c>
    </row>
    <row r="25">
      <c r="A25" s="3" t="s">
        <v>12566</v>
      </c>
      <c r="B25" s="2" t="s">
        <v>12567</v>
      </c>
      <c r="C25" s="3"/>
      <c r="I25" s="3" t="s">
        <v>12522</v>
      </c>
      <c r="J25" s="2" t="s">
        <v>12565</v>
      </c>
      <c r="K25" s="3" t="s">
        <v>12522</v>
      </c>
      <c r="L25" s="3" t="s">
        <v>12523</v>
      </c>
    </row>
    <row r="26">
      <c r="A26" s="3" t="s">
        <v>12568</v>
      </c>
      <c r="B26" s="2" t="s">
        <v>12569</v>
      </c>
      <c r="C26" s="3"/>
      <c r="I26" s="3" t="s">
        <v>12522</v>
      </c>
      <c r="J26" s="2" t="s">
        <v>12567</v>
      </c>
      <c r="K26" s="3" t="s">
        <v>12522</v>
      </c>
      <c r="L26" s="3" t="s">
        <v>12523</v>
      </c>
    </row>
    <row r="27">
      <c r="A27" s="3" t="s">
        <v>12570</v>
      </c>
      <c r="B27" s="2" t="s">
        <v>12571</v>
      </c>
      <c r="C27" s="3"/>
      <c r="I27" s="3" t="s">
        <v>12522</v>
      </c>
      <c r="J27" s="2" t="s">
        <v>12569</v>
      </c>
      <c r="K27" s="3" t="s">
        <v>12522</v>
      </c>
      <c r="L27" s="3" t="s">
        <v>12523</v>
      </c>
    </row>
    <row r="28">
      <c r="A28" s="3" t="s">
        <v>12572</v>
      </c>
      <c r="B28" s="2" t="s">
        <v>12573</v>
      </c>
      <c r="C28" s="3"/>
      <c r="I28" s="3" t="s">
        <v>12522</v>
      </c>
      <c r="J28" s="2" t="s">
        <v>12571</v>
      </c>
      <c r="K28" s="3" t="s">
        <v>12522</v>
      </c>
      <c r="L28" s="3" t="s">
        <v>12523</v>
      </c>
    </row>
    <row r="29">
      <c r="A29" s="3" t="s">
        <v>12574</v>
      </c>
      <c r="B29" s="2" t="s">
        <v>12575</v>
      </c>
      <c r="C29" s="3"/>
      <c r="I29" s="3" t="s">
        <v>12522</v>
      </c>
      <c r="J29" s="2" t="s">
        <v>12573</v>
      </c>
      <c r="K29" s="3" t="s">
        <v>12522</v>
      </c>
      <c r="L29" s="3" t="s">
        <v>12523</v>
      </c>
    </row>
    <row r="30">
      <c r="A30" s="3" t="s">
        <v>12576</v>
      </c>
      <c r="B30" s="2" t="s">
        <v>12577</v>
      </c>
      <c r="C30" s="3"/>
      <c r="I30" s="3" t="s">
        <v>12522</v>
      </c>
      <c r="J30" s="2" t="s">
        <v>12575</v>
      </c>
      <c r="K30" s="3" t="s">
        <v>12522</v>
      </c>
      <c r="L30" s="3" t="s">
        <v>12523</v>
      </c>
    </row>
    <row r="31">
      <c r="A31" s="3" t="s">
        <v>12578</v>
      </c>
      <c r="B31" s="2" t="s">
        <v>12579</v>
      </c>
      <c r="C31" s="3"/>
      <c r="I31" s="3" t="s">
        <v>12522</v>
      </c>
      <c r="J31" s="2" t="s">
        <v>12577</v>
      </c>
      <c r="K31" s="3" t="s">
        <v>12522</v>
      </c>
      <c r="L31" s="3" t="s">
        <v>12523</v>
      </c>
    </row>
    <row r="32">
      <c r="A32" s="3" t="s">
        <v>12580</v>
      </c>
      <c r="B32" s="2" t="s">
        <v>12581</v>
      </c>
      <c r="I32" s="3" t="s">
        <v>12522</v>
      </c>
      <c r="J32" s="2" t="s">
        <v>12579</v>
      </c>
      <c r="K32" s="3" t="s">
        <v>12522</v>
      </c>
      <c r="L32" s="3" t="s">
        <v>12523</v>
      </c>
    </row>
    <row r="33">
      <c r="A33" s="3" t="s">
        <v>12582</v>
      </c>
      <c r="B33" s="2" t="s">
        <v>12583</v>
      </c>
      <c r="C33" s="3"/>
      <c r="I33" s="3" t="s">
        <v>12522</v>
      </c>
      <c r="J33" s="2" t="s">
        <v>12581</v>
      </c>
      <c r="K33" s="3" t="s">
        <v>12522</v>
      </c>
      <c r="L33" s="3" t="s">
        <v>12523</v>
      </c>
    </row>
    <row r="34">
      <c r="A34" s="3" t="s">
        <v>12584</v>
      </c>
      <c r="B34" s="2" t="s">
        <v>12585</v>
      </c>
      <c r="C34" s="3"/>
      <c r="I34" s="3" t="s">
        <v>12522</v>
      </c>
      <c r="J34" s="2" t="s">
        <v>12583</v>
      </c>
      <c r="K34" s="3" t="s">
        <v>12522</v>
      </c>
      <c r="L34" s="3" t="s">
        <v>12523</v>
      </c>
    </row>
    <row r="35">
      <c r="A35" s="3" t="s">
        <v>12586</v>
      </c>
      <c r="B35" s="2" t="s">
        <v>12587</v>
      </c>
      <c r="C35" s="3"/>
      <c r="I35" s="3" t="s">
        <v>12522</v>
      </c>
      <c r="J35" s="2" t="s">
        <v>12585</v>
      </c>
      <c r="K35" s="3" t="s">
        <v>12522</v>
      </c>
      <c r="L35" s="3" t="s">
        <v>12523</v>
      </c>
    </row>
    <row r="36">
      <c r="A36" s="3" t="s">
        <v>12588</v>
      </c>
      <c r="B36" s="2" t="s">
        <v>12589</v>
      </c>
      <c r="C36" s="3"/>
      <c r="I36" s="3" t="s">
        <v>12522</v>
      </c>
      <c r="J36" s="2" t="s">
        <v>12587</v>
      </c>
      <c r="K36" s="3" t="s">
        <v>12522</v>
      </c>
      <c r="L36" s="3" t="s">
        <v>12523</v>
      </c>
    </row>
    <row r="37">
      <c r="A37" s="3" t="s">
        <v>12590</v>
      </c>
      <c r="B37" s="2" t="s">
        <v>12591</v>
      </c>
      <c r="C37" s="3"/>
      <c r="I37" s="3" t="s">
        <v>12522</v>
      </c>
      <c r="J37" s="2" t="s">
        <v>12589</v>
      </c>
      <c r="K37" s="3" t="s">
        <v>12522</v>
      </c>
      <c r="L37" s="3" t="s">
        <v>12523</v>
      </c>
    </row>
    <row r="38">
      <c r="A38" s="3" t="s">
        <v>12592</v>
      </c>
      <c r="B38" s="2" t="s">
        <v>12593</v>
      </c>
      <c r="C38" s="3"/>
      <c r="I38" s="3" t="s">
        <v>12522</v>
      </c>
      <c r="J38" s="2" t="s">
        <v>12591</v>
      </c>
      <c r="K38" s="3" t="s">
        <v>12522</v>
      </c>
      <c r="L38" s="3" t="s">
        <v>12523</v>
      </c>
    </row>
    <row r="39">
      <c r="A39" s="3" t="s">
        <v>12594</v>
      </c>
      <c r="B39" s="2" t="s">
        <v>12595</v>
      </c>
      <c r="C39" s="3"/>
      <c r="I39" s="3" t="s">
        <v>12522</v>
      </c>
      <c r="J39" s="2" t="s">
        <v>12593</v>
      </c>
      <c r="K39" s="3" t="s">
        <v>12522</v>
      </c>
      <c r="L39" s="3" t="s">
        <v>12523</v>
      </c>
    </row>
    <row r="40">
      <c r="A40" s="3" t="s">
        <v>12596</v>
      </c>
      <c r="B40" s="2" t="s">
        <v>12597</v>
      </c>
      <c r="C40" s="3"/>
      <c r="I40" s="3" t="s">
        <v>12522</v>
      </c>
      <c r="J40" s="2" t="s">
        <v>12595</v>
      </c>
      <c r="K40" s="3" t="s">
        <v>12522</v>
      </c>
      <c r="L40" s="3" t="s">
        <v>12523</v>
      </c>
    </row>
    <row r="41">
      <c r="A41" s="3" t="s">
        <v>12598</v>
      </c>
      <c r="B41" s="2" t="s">
        <v>12599</v>
      </c>
      <c r="C41" s="3"/>
      <c r="I41" s="3" t="s">
        <v>12522</v>
      </c>
      <c r="J41" s="2" t="s">
        <v>12597</v>
      </c>
      <c r="K41" s="3" t="s">
        <v>12522</v>
      </c>
      <c r="L41" s="3" t="s">
        <v>12523</v>
      </c>
    </row>
    <row r="42">
      <c r="A42" s="3" t="s">
        <v>12600</v>
      </c>
      <c r="B42" s="2" t="s">
        <v>12601</v>
      </c>
      <c r="C42" s="3"/>
      <c r="I42" s="3" t="s">
        <v>12522</v>
      </c>
      <c r="J42" s="2" t="s">
        <v>12599</v>
      </c>
      <c r="K42" s="3" t="s">
        <v>12522</v>
      </c>
      <c r="L42" s="3" t="s">
        <v>12523</v>
      </c>
    </row>
    <row r="43">
      <c r="A43" s="3" t="s">
        <v>12602</v>
      </c>
      <c r="B43" s="2" t="s">
        <v>12603</v>
      </c>
      <c r="C43" s="3"/>
      <c r="I43" s="3" t="s">
        <v>12522</v>
      </c>
      <c r="J43" s="2" t="s">
        <v>12601</v>
      </c>
      <c r="K43" s="3" t="s">
        <v>12522</v>
      </c>
      <c r="L43" s="3" t="s">
        <v>12523</v>
      </c>
    </row>
    <row r="44">
      <c r="A44" s="3" t="s">
        <v>12604</v>
      </c>
      <c r="B44" s="2" t="s">
        <v>12605</v>
      </c>
      <c r="C44" s="3"/>
      <c r="I44" s="3" t="s">
        <v>12522</v>
      </c>
      <c r="J44" s="2" t="s">
        <v>12603</v>
      </c>
      <c r="K44" s="3" t="s">
        <v>12522</v>
      </c>
      <c r="L44" s="3" t="s">
        <v>12523</v>
      </c>
    </row>
    <row r="45">
      <c r="A45" s="3" t="s">
        <v>12606</v>
      </c>
      <c r="B45" s="2" t="s">
        <v>12607</v>
      </c>
      <c r="C45" s="3"/>
      <c r="I45" s="3" t="s">
        <v>12522</v>
      </c>
      <c r="J45" s="2" t="s">
        <v>12605</v>
      </c>
      <c r="K45" s="3" t="s">
        <v>12522</v>
      </c>
      <c r="L45" s="3" t="s">
        <v>12523</v>
      </c>
    </row>
    <row r="46">
      <c r="A46" s="3" t="s">
        <v>12608</v>
      </c>
      <c r="B46" s="2" t="s">
        <v>12609</v>
      </c>
      <c r="C46" s="3"/>
      <c r="I46" s="3" t="s">
        <v>12522</v>
      </c>
      <c r="J46" s="2" t="s">
        <v>12607</v>
      </c>
      <c r="K46" s="3" t="s">
        <v>12522</v>
      </c>
      <c r="L46" s="3" t="s">
        <v>12523</v>
      </c>
    </row>
    <row r="47">
      <c r="A47" s="3" t="s">
        <v>12610</v>
      </c>
      <c r="B47" s="2" t="s">
        <v>12611</v>
      </c>
      <c r="C47" s="3"/>
      <c r="I47" s="3" t="s">
        <v>12522</v>
      </c>
      <c r="J47" s="2" t="s">
        <v>12609</v>
      </c>
      <c r="K47" s="3" t="s">
        <v>12522</v>
      </c>
      <c r="L47" s="3" t="s">
        <v>12523</v>
      </c>
    </row>
    <row r="48">
      <c r="A48" s="3" t="s">
        <v>12612</v>
      </c>
      <c r="B48" s="2" t="s">
        <v>12613</v>
      </c>
      <c r="C48" s="3"/>
      <c r="I48" s="3" t="s">
        <v>12522</v>
      </c>
      <c r="J48" s="2" t="s">
        <v>12611</v>
      </c>
      <c r="K48" s="3" t="s">
        <v>12522</v>
      </c>
      <c r="L48" s="3" t="s">
        <v>12523</v>
      </c>
    </row>
    <row r="49">
      <c r="A49" s="3" t="s">
        <v>12614</v>
      </c>
      <c r="B49" s="2" t="s">
        <v>12615</v>
      </c>
      <c r="C49" s="3"/>
      <c r="I49" s="3" t="s">
        <v>12522</v>
      </c>
      <c r="J49" s="2" t="s">
        <v>12613</v>
      </c>
      <c r="K49" s="3" t="s">
        <v>12522</v>
      </c>
      <c r="L49" s="3" t="s">
        <v>12523</v>
      </c>
    </row>
    <row r="50">
      <c r="A50" s="3" t="s">
        <v>12616</v>
      </c>
      <c r="B50" s="2" t="s">
        <v>12617</v>
      </c>
      <c r="C50" s="3"/>
      <c r="I50" s="3" t="s">
        <v>12522</v>
      </c>
      <c r="J50" s="2" t="s">
        <v>12615</v>
      </c>
      <c r="K50" s="3" t="s">
        <v>12522</v>
      </c>
      <c r="L50" s="3" t="s">
        <v>12523</v>
      </c>
    </row>
    <row r="51">
      <c r="A51" s="3" t="s">
        <v>12618</v>
      </c>
      <c r="B51" s="2" t="s">
        <v>12619</v>
      </c>
      <c r="C51" s="3"/>
      <c r="I51" s="3" t="s">
        <v>12522</v>
      </c>
      <c r="J51" s="2" t="s">
        <v>12617</v>
      </c>
      <c r="K51" s="3" t="s">
        <v>12522</v>
      </c>
      <c r="L51" s="3" t="s">
        <v>12523</v>
      </c>
    </row>
    <row r="52">
      <c r="A52" s="3" t="s">
        <v>12620</v>
      </c>
      <c r="B52" s="2" t="s">
        <v>12621</v>
      </c>
      <c r="C52" s="3"/>
      <c r="I52" s="3" t="s">
        <v>12522</v>
      </c>
      <c r="J52" s="2" t="s">
        <v>12619</v>
      </c>
      <c r="K52" s="3" t="s">
        <v>12522</v>
      </c>
      <c r="L52" s="3" t="s">
        <v>12523</v>
      </c>
    </row>
    <row r="53">
      <c r="A53" s="3" t="s">
        <v>12622</v>
      </c>
      <c r="B53" s="2" t="s">
        <v>12623</v>
      </c>
      <c r="C53" s="3"/>
      <c r="I53" s="3" t="s">
        <v>12522</v>
      </c>
      <c r="J53" s="2" t="s">
        <v>12621</v>
      </c>
      <c r="K53" s="3" t="s">
        <v>12522</v>
      </c>
      <c r="L53" s="3" t="s">
        <v>12523</v>
      </c>
    </row>
    <row r="54">
      <c r="A54" s="3" t="s">
        <v>12624</v>
      </c>
      <c r="B54" s="2" t="s">
        <v>12625</v>
      </c>
      <c r="C54" s="3"/>
      <c r="I54" s="3" t="s">
        <v>12522</v>
      </c>
      <c r="J54" s="2" t="s">
        <v>12623</v>
      </c>
      <c r="K54" s="3" t="s">
        <v>12522</v>
      </c>
      <c r="L54" s="3" t="s">
        <v>12523</v>
      </c>
    </row>
    <row r="55">
      <c r="A55" s="3" t="s">
        <v>12626</v>
      </c>
      <c r="B55" s="2" t="s">
        <v>12627</v>
      </c>
      <c r="C55" s="3"/>
      <c r="I55" s="3" t="s">
        <v>12522</v>
      </c>
      <c r="J55" s="2" t="s">
        <v>12625</v>
      </c>
      <c r="K55" s="3" t="s">
        <v>12522</v>
      </c>
      <c r="L55" s="3" t="s">
        <v>12523</v>
      </c>
    </row>
    <row r="56">
      <c r="A56" s="3" t="s">
        <v>12628</v>
      </c>
      <c r="B56" s="2" t="s">
        <v>12629</v>
      </c>
      <c r="C56" s="3"/>
      <c r="I56" s="3" t="s">
        <v>12522</v>
      </c>
      <c r="J56" s="2" t="s">
        <v>12627</v>
      </c>
      <c r="K56" s="3" t="s">
        <v>12522</v>
      </c>
      <c r="L56" s="3" t="s">
        <v>12523</v>
      </c>
    </row>
    <row r="57">
      <c r="A57" s="3" t="s">
        <v>12630</v>
      </c>
      <c r="B57" s="2" t="s">
        <v>12631</v>
      </c>
      <c r="C57" s="3"/>
      <c r="I57" s="3" t="s">
        <v>12522</v>
      </c>
      <c r="J57" s="2" t="s">
        <v>12629</v>
      </c>
      <c r="K57" s="3" t="s">
        <v>12522</v>
      </c>
      <c r="L57" s="3" t="s">
        <v>12523</v>
      </c>
    </row>
    <row r="58">
      <c r="A58" s="3" t="s">
        <v>12632</v>
      </c>
      <c r="B58" s="2" t="s">
        <v>12633</v>
      </c>
      <c r="C58" s="3"/>
      <c r="I58" s="3" t="s">
        <v>12522</v>
      </c>
      <c r="J58" s="2" t="s">
        <v>12631</v>
      </c>
      <c r="K58" s="3" t="s">
        <v>12522</v>
      </c>
      <c r="L58" s="3" t="s">
        <v>12523</v>
      </c>
    </row>
    <row r="59">
      <c r="A59" s="3" t="s">
        <v>12634</v>
      </c>
      <c r="B59" s="2" t="s">
        <v>12635</v>
      </c>
      <c r="C59" s="3"/>
      <c r="I59" s="3" t="s">
        <v>12522</v>
      </c>
      <c r="J59" s="2" t="s">
        <v>12633</v>
      </c>
      <c r="K59" s="3" t="s">
        <v>12522</v>
      </c>
      <c r="L59" s="3" t="s">
        <v>12523</v>
      </c>
    </row>
    <row r="60">
      <c r="A60" s="3" t="s">
        <v>12636</v>
      </c>
      <c r="B60" s="2" t="s">
        <v>12637</v>
      </c>
      <c r="C60" s="3"/>
      <c r="I60" s="3" t="s">
        <v>12522</v>
      </c>
      <c r="J60" s="2" t="s">
        <v>12635</v>
      </c>
      <c r="K60" s="3" t="s">
        <v>12522</v>
      </c>
      <c r="L60" s="3" t="s">
        <v>12523</v>
      </c>
    </row>
    <row r="61">
      <c r="A61" s="3" t="s">
        <v>12638</v>
      </c>
      <c r="B61" s="2" t="s">
        <v>12639</v>
      </c>
      <c r="C61" s="3"/>
      <c r="I61" s="3" t="s">
        <v>12522</v>
      </c>
      <c r="J61" s="2" t="s">
        <v>12637</v>
      </c>
      <c r="K61" s="3" t="s">
        <v>12522</v>
      </c>
      <c r="L61" s="3" t="s">
        <v>12523</v>
      </c>
    </row>
    <row r="62">
      <c r="A62" s="3" t="s">
        <v>12640</v>
      </c>
      <c r="B62" s="2" t="s">
        <v>12641</v>
      </c>
      <c r="C62" s="3"/>
      <c r="I62" s="3" t="s">
        <v>12522</v>
      </c>
      <c r="J62" s="2" t="s">
        <v>12639</v>
      </c>
      <c r="K62" s="3" t="s">
        <v>12522</v>
      </c>
      <c r="L62" s="3" t="s">
        <v>12523</v>
      </c>
    </row>
    <row r="63">
      <c r="A63" s="3" t="s">
        <v>12642</v>
      </c>
      <c r="B63" s="2" t="s">
        <v>12643</v>
      </c>
      <c r="C63" s="3"/>
      <c r="I63" s="3" t="s">
        <v>12522</v>
      </c>
      <c r="J63" s="2" t="s">
        <v>12641</v>
      </c>
      <c r="K63" s="3" t="s">
        <v>12522</v>
      </c>
      <c r="L63" s="3" t="s">
        <v>12523</v>
      </c>
    </row>
    <row r="64">
      <c r="A64" s="3" t="s">
        <v>12644</v>
      </c>
      <c r="B64" s="2" t="s">
        <v>12645</v>
      </c>
      <c r="C64" s="3"/>
      <c r="I64" s="3" t="s">
        <v>12522</v>
      </c>
      <c r="J64" s="2" t="s">
        <v>12643</v>
      </c>
      <c r="K64" s="3" t="s">
        <v>12522</v>
      </c>
      <c r="L64" s="3" t="s">
        <v>12523</v>
      </c>
    </row>
    <row r="65">
      <c r="A65" s="3" t="s">
        <v>12646</v>
      </c>
      <c r="B65" s="2" t="s">
        <v>12647</v>
      </c>
      <c r="C65" s="3"/>
      <c r="I65" s="3" t="s">
        <v>12522</v>
      </c>
      <c r="J65" s="2" t="s">
        <v>12645</v>
      </c>
      <c r="K65" s="3" t="s">
        <v>12522</v>
      </c>
      <c r="L65" s="3" t="s">
        <v>12523</v>
      </c>
    </row>
    <row r="66">
      <c r="A66" s="3" t="s">
        <v>12648</v>
      </c>
      <c r="B66" s="2" t="s">
        <v>12649</v>
      </c>
      <c r="C66" s="3"/>
      <c r="I66" s="3" t="s">
        <v>12522</v>
      </c>
      <c r="J66" s="2" t="s">
        <v>12647</v>
      </c>
      <c r="K66" s="3" t="s">
        <v>12522</v>
      </c>
      <c r="L66" s="3" t="s">
        <v>12523</v>
      </c>
    </row>
    <row r="67">
      <c r="A67" s="3" t="s">
        <v>12650</v>
      </c>
      <c r="B67" s="2" t="s">
        <v>12651</v>
      </c>
      <c r="C67" s="3"/>
      <c r="I67" s="3" t="s">
        <v>12522</v>
      </c>
      <c r="J67" s="2" t="s">
        <v>12649</v>
      </c>
      <c r="K67" s="3" t="s">
        <v>12522</v>
      </c>
      <c r="L67" s="3" t="s">
        <v>12523</v>
      </c>
    </row>
    <row r="68">
      <c r="A68" s="3" t="s">
        <v>12652</v>
      </c>
      <c r="B68" s="2" t="s">
        <v>12653</v>
      </c>
      <c r="C68" s="3"/>
      <c r="I68" s="3" t="s">
        <v>12522</v>
      </c>
      <c r="J68" s="2" t="s">
        <v>12651</v>
      </c>
      <c r="K68" s="3" t="s">
        <v>12522</v>
      </c>
      <c r="L68" s="3" t="s">
        <v>12523</v>
      </c>
    </row>
    <row r="69">
      <c r="A69" s="3" t="s">
        <v>12654</v>
      </c>
      <c r="B69" s="2" t="s">
        <v>12655</v>
      </c>
      <c r="C69" s="3"/>
      <c r="I69" s="3" t="s">
        <v>12522</v>
      </c>
      <c r="J69" s="2" t="s">
        <v>12653</v>
      </c>
      <c r="K69" s="3" t="s">
        <v>12522</v>
      </c>
      <c r="L69" s="3" t="s">
        <v>12523</v>
      </c>
    </row>
    <row r="70">
      <c r="A70" s="3" t="s">
        <v>12656</v>
      </c>
      <c r="B70" s="2" t="s">
        <v>12657</v>
      </c>
      <c r="C70" s="3"/>
      <c r="I70" s="3" t="s">
        <v>12522</v>
      </c>
      <c r="J70" s="2" t="s">
        <v>12655</v>
      </c>
      <c r="K70" s="3" t="s">
        <v>12522</v>
      </c>
      <c r="L70" s="3" t="s">
        <v>12523</v>
      </c>
    </row>
    <row r="71">
      <c r="A71" s="3" t="s">
        <v>12658</v>
      </c>
      <c r="B71" s="2" t="s">
        <v>12659</v>
      </c>
      <c r="C71" s="3"/>
      <c r="I71" s="3" t="s">
        <v>12522</v>
      </c>
      <c r="J71" s="2" t="s">
        <v>12657</v>
      </c>
      <c r="K71" s="3" t="s">
        <v>12522</v>
      </c>
      <c r="L71" s="3" t="s">
        <v>12523</v>
      </c>
    </row>
    <row r="72">
      <c r="A72" s="3" t="s">
        <v>12660</v>
      </c>
      <c r="B72" s="2" t="s">
        <v>12661</v>
      </c>
      <c r="C72" s="3"/>
      <c r="I72" s="3" t="s">
        <v>12522</v>
      </c>
      <c r="J72" s="2" t="s">
        <v>12659</v>
      </c>
      <c r="K72" s="3" t="s">
        <v>12522</v>
      </c>
      <c r="L72" s="3" t="s">
        <v>12523</v>
      </c>
    </row>
    <row r="73">
      <c r="A73" s="3" t="s">
        <v>12662</v>
      </c>
      <c r="B73" s="2" t="s">
        <v>12663</v>
      </c>
      <c r="C73" s="3"/>
      <c r="I73" s="3" t="s">
        <v>12522</v>
      </c>
      <c r="J73" s="2" t="s">
        <v>12661</v>
      </c>
      <c r="K73" s="3" t="s">
        <v>12522</v>
      </c>
      <c r="L73" s="3" t="s">
        <v>12523</v>
      </c>
    </row>
    <row r="74">
      <c r="A74" s="3" t="s">
        <v>12664</v>
      </c>
      <c r="B74" s="2" t="s">
        <v>12665</v>
      </c>
      <c r="C74" s="3"/>
      <c r="I74" s="3" t="s">
        <v>12522</v>
      </c>
      <c r="J74" s="2" t="s">
        <v>12663</v>
      </c>
      <c r="K74" s="3" t="s">
        <v>12522</v>
      </c>
      <c r="L74" s="3" t="s">
        <v>12523</v>
      </c>
    </row>
    <row r="75">
      <c r="A75" s="3" t="s">
        <v>12666</v>
      </c>
      <c r="B75" s="2" t="s">
        <v>12667</v>
      </c>
      <c r="C75" s="3"/>
      <c r="I75" s="3" t="s">
        <v>12522</v>
      </c>
      <c r="J75" s="2" t="s">
        <v>12665</v>
      </c>
      <c r="K75" s="3" t="s">
        <v>12522</v>
      </c>
      <c r="L75" s="3" t="s">
        <v>12523</v>
      </c>
    </row>
    <row r="76">
      <c r="A76" s="3" t="s">
        <v>12668</v>
      </c>
      <c r="B76" s="2" t="s">
        <v>12669</v>
      </c>
      <c r="C76" s="3"/>
      <c r="I76" s="3" t="s">
        <v>12522</v>
      </c>
      <c r="J76" s="2" t="s">
        <v>12667</v>
      </c>
      <c r="K76" s="3" t="s">
        <v>12522</v>
      </c>
      <c r="L76" s="3" t="s">
        <v>12523</v>
      </c>
    </row>
    <row r="77">
      <c r="A77" s="3" t="s">
        <v>12670</v>
      </c>
      <c r="B77" s="2" t="s">
        <v>12671</v>
      </c>
      <c r="C77" s="3"/>
      <c r="I77" s="3" t="s">
        <v>12522</v>
      </c>
      <c r="J77" s="2" t="s">
        <v>12669</v>
      </c>
      <c r="K77" s="3" t="s">
        <v>12522</v>
      </c>
      <c r="L77" s="3" t="s">
        <v>12523</v>
      </c>
    </row>
    <row r="78">
      <c r="A78" s="3" t="s">
        <v>12672</v>
      </c>
      <c r="B78" s="2" t="s">
        <v>12673</v>
      </c>
      <c r="C78" s="3"/>
      <c r="I78" s="3" t="s">
        <v>12522</v>
      </c>
      <c r="J78" s="2" t="s">
        <v>12671</v>
      </c>
      <c r="K78" s="3" t="s">
        <v>12522</v>
      </c>
      <c r="L78" s="3" t="s">
        <v>12523</v>
      </c>
    </row>
    <row r="79">
      <c r="A79" s="3" t="s">
        <v>12674</v>
      </c>
      <c r="B79" s="2" t="s">
        <v>12675</v>
      </c>
      <c r="C79" s="3"/>
      <c r="I79" s="3" t="s">
        <v>12522</v>
      </c>
      <c r="J79" s="2" t="s">
        <v>12673</v>
      </c>
      <c r="K79" s="3" t="s">
        <v>12522</v>
      </c>
      <c r="L79" s="3" t="s">
        <v>12523</v>
      </c>
    </row>
    <row r="80">
      <c r="A80" s="3" t="s">
        <v>12676</v>
      </c>
      <c r="B80" s="2" t="s">
        <v>12677</v>
      </c>
      <c r="C80" s="3"/>
      <c r="I80" s="3" t="s">
        <v>12522</v>
      </c>
      <c r="J80" s="2" t="s">
        <v>12675</v>
      </c>
      <c r="K80" s="3" t="s">
        <v>12522</v>
      </c>
      <c r="L80" s="3" t="s">
        <v>12523</v>
      </c>
    </row>
    <row r="81">
      <c r="A81" s="3" t="s">
        <v>12678</v>
      </c>
      <c r="B81" s="2" t="s">
        <v>12679</v>
      </c>
      <c r="C81" s="3"/>
      <c r="I81" s="3" t="s">
        <v>12522</v>
      </c>
      <c r="J81" s="2" t="s">
        <v>12677</v>
      </c>
      <c r="K81" s="3" t="s">
        <v>12522</v>
      </c>
      <c r="L81" s="3" t="s">
        <v>12523</v>
      </c>
    </row>
    <row r="82">
      <c r="A82" s="3" t="s">
        <v>12680</v>
      </c>
      <c r="B82" s="2" t="s">
        <v>12681</v>
      </c>
      <c r="C82" s="3"/>
      <c r="I82" s="3" t="s">
        <v>12522</v>
      </c>
      <c r="J82" s="2" t="s">
        <v>12679</v>
      </c>
      <c r="K82" s="3" t="s">
        <v>12522</v>
      </c>
      <c r="L82" s="3" t="s">
        <v>12523</v>
      </c>
    </row>
    <row r="83">
      <c r="A83" s="3" t="s">
        <v>12682</v>
      </c>
      <c r="B83" s="2" t="s">
        <v>12683</v>
      </c>
      <c r="C83" s="3"/>
      <c r="I83" s="3" t="s">
        <v>12522</v>
      </c>
      <c r="J83" s="2" t="s">
        <v>12681</v>
      </c>
      <c r="K83" s="3" t="s">
        <v>12522</v>
      </c>
      <c r="L83" s="3" t="s">
        <v>12523</v>
      </c>
    </row>
    <row r="84">
      <c r="A84" s="3" t="s">
        <v>12684</v>
      </c>
      <c r="B84" s="2" t="s">
        <v>12685</v>
      </c>
      <c r="C84" s="3"/>
      <c r="I84" s="3" t="s">
        <v>12522</v>
      </c>
      <c r="J84" s="2" t="s">
        <v>12683</v>
      </c>
      <c r="K84" s="3" t="s">
        <v>12522</v>
      </c>
      <c r="L84" s="3" t="s">
        <v>12523</v>
      </c>
    </row>
    <row r="85">
      <c r="A85" s="3" t="s">
        <v>12686</v>
      </c>
      <c r="B85" s="2" t="s">
        <v>12687</v>
      </c>
      <c r="C85" s="3"/>
      <c r="I85" s="3" t="s">
        <v>12522</v>
      </c>
      <c r="J85" s="2" t="s">
        <v>12685</v>
      </c>
      <c r="K85" s="3" t="s">
        <v>12522</v>
      </c>
      <c r="L85" s="3" t="s">
        <v>12523</v>
      </c>
    </row>
    <row r="86">
      <c r="A86" s="3" t="s">
        <v>12688</v>
      </c>
      <c r="B86" s="2" t="s">
        <v>12689</v>
      </c>
      <c r="C86" s="3"/>
      <c r="I86" s="3" t="s">
        <v>12522</v>
      </c>
      <c r="J86" s="2" t="s">
        <v>12687</v>
      </c>
      <c r="K86" s="3" t="s">
        <v>12522</v>
      </c>
      <c r="L86" s="3" t="s">
        <v>12523</v>
      </c>
    </row>
    <row r="87">
      <c r="A87" s="3" t="s">
        <v>12690</v>
      </c>
      <c r="B87" s="2" t="s">
        <v>12691</v>
      </c>
      <c r="C87" s="3"/>
      <c r="I87" s="3" t="s">
        <v>12522</v>
      </c>
      <c r="J87" s="2" t="s">
        <v>12689</v>
      </c>
      <c r="K87" s="3" t="s">
        <v>12522</v>
      </c>
      <c r="L87" s="3" t="s">
        <v>12523</v>
      </c>
    </row>
    <row r="88">
      <c r="A88" s="3" t="s">
        <v>4287</v>
      </c>
      <c r="B88" s="2" t="s">
        <v>12692</v>
      </c>
      <c r="C88" s="3"/>
      <c r="I88" s="3" t="s">
        <v>12522</v>
      </c>
      <c r="J88" s="2" t="s">
        <v>12691</v>
      </c>
      <c r="K88" s="3" t="s">
        <v>12522</v>
      </c>
      <c r="L88" s="3" t="s">
        <v>12523</v>
      </c>
    </row>
    <row r="89">
      <c r="I89" s="3" t="s">
        <v>12522</v>
      </c>
      <c r="J89" s="2" t="s">
        <v>12692</v>
      </c>
      <c r="K89" s="3" t="s">
        <v>12522</v>
      </c>
      <c r="L89" s="3" t="s">
        <v>12523</v>
      </c>
    </row>
  </sheetData>
  <hyperlinks>
    <hyperlink r:id="rId1" ref="B2"/>
    <hyperlink r:id="rId2" ref="B3"/>
    <hyperlink r:id="rId3" ref="J3"/>
    <hyperlink r:id="rId4" ref="B4"/>
    <hyperlink r:id="rId5" ref="J4"/>
    <hyperlink r:id="rId6" ref="B5"/>
    <hyperlink r:id="rId7" ref="J5"/>
    <hyperlink r:id="rId8" ref="B6"/>
    <hyperlink r:id="rId9" ref="J6"/>
    <hyperlink r:id="rId10" ref="B7"/>
    <hyperlink r:id="rId11" ref="J7"/>
    <hyperlink r:id="rId12" ref="B8"/>
    <hyperlink r:id="rId13" ref="J8"/>
    <hyperlink r:id="rId14" ref="B9"/>
    <hyperlink r:id="rId15" ref="J9"/>
    <hyperlink r:id="rId16" ref="B10"/>
    <hyperlink r:id="rId17" ref="J10"/>
    <hyperlink r:id="rId18" ref="B11"/>
    <hyperlink r:id="rId19" ref="J11"/>
    <hyperlink r:id="rId20" ref="B12"/>
    <hyperlink r:id="rId21" ref="J12"/>
    <hyperlink r:id="rId22" ref="B13"/>
    <hyperlink r:id="rId23" ref="J13"/>
    <hyperlink r:id="rId24" ref="B14"/>
    <hyperlink r:id="rId25" ref="J14"/>
    <hyperlink r:id="rId26" ref="B15"/>
    <hyperlink r:id="rId27" ref="J15"/>
    <hyperlink r:id="rId28" ref="B16"/>
    <hyperlink r:id="rId29" ref="J16"/>
    <hyperlink r:id="rId30" ref="B17"/>
    <hyperlink r:id="rId31" ref="J17"/>
    <hyperlink r:id="rId32" ref="B18"/>
    <hyperlink r:id="rId33" ref="J18"/>
    <hyperlink r:id="rId34" ref="B19"/>
    <hyperlink r:id="rId35" ref="J19"/>
    <hyperlink r:id="rId36" ref="B20"/>
    <hyperlink r:id="rId37" ref="J20"/>
    <hyperlink r:id="rId38" ref="B21"/>
    <hyperlink r:id="rId39" ref="J21"/>
    <hyperlink r:id="rId40" ref="B22"/>
    <hyperlink r:id="rId41" ref="J22"/>
    <hyperlink r:id="rId42" ref="B23"/>
    <hyperlink r:id="rId43" ref="J23"/>
    <hyperlink r:id="rId44" ref="B24"/>
    <hyperlink r:id="rId45" ref="J24"/>
    <hyperlink r:id="rId46" ref="B25"/>
    <hyperlink r:id="rId47" ref="J25"/>
    <hyperlink r:id="rId48" ref="B26"/>
    <hyperlink r:id="rId49" ref="J26"/>
    <hyperlink r:id="rId50" ref="B27"/>
    <hyperlink r:id="rId51" ref="J27"/>
    <hyperlink r:id="rId52" ref="B28"/>
    <hyperlink r:id="rId53" ref="J28"/>
    <hyperlink r:id="rId54" ref="B29"/>
    <hyperlink r:id="rId55" ref="J29"/>
    <hyperlink r:id="rId56" ref="B30"/>
    <hyperlink r:id="rId57" ref="J30"/>
    <hyperlink r:id="rId58" ref="B31"/>
    <hyperlink r:id="rId59" ref="J31"/>
    <hyperlink r:id="rId60" ref="B32"/>
    <hyperlink r:id="rId61" ref="J32"/>
    <hyperlink r:id="rId62" ref="B33"/>
    <hyperlink r:id="rId63" ref="J33"/>
    <hyperlink r:id="rId64" ref="B34"/>
    <hyperlink r:id="rId65" ref="J34"/>
    <hyperlink r:id="rId66" ref="B35"/>
    <hyperlink r:id="rId67" ref="J35"/>
    <hyperlink r:id="rId68" ref="B36"/>
    <hyperlink r:id="rId69" ref="J36"/>
    <hyperlink r:id="rId70" ref="B37"/>
    <hyperlink r:id="rId71" ref="J37"/>
    <hyperlink r:id="rId72" ref="B38"/>
    <hyperlink r:id="rId73" ref="J38"/>
    <hyperlink r:id="rId74" ref="B39"/>
    <hyperlink r:id="rId75" ref="J39"/>
    <hyperlink r:id="rId76" ref="B40"/>
    <hyperlink r:id="rId77" ref="J40"/>
    <hyperlink r:id="rId78" ref="B41"/>
    <hyperlink r:id="rId79" ref="J41"/>
    <hyperlink r:id="rId80" ref="B42"/>
    <hyperlink r:id="rId81" ref="J42"/>
    <hyperlink r:id="rId82" ref="B43"/>
    <hyperlink r:id="rId83" ref="J43"/>
    <hyperlink r:id="rId84" ref="B44"/>
    <hyperlink r:id="rId85" ref="J44"/>
    <hyperlink r:id="rId86" ref="B45"/>
    <hyperlink r:id="rId87" ref="J45"/>
    <hyperlink r:id="rId88" ref="B46"/>
    <hyperlink r:id="rId89" ref="J46"/>
    <hyperlink r:id="rId90" ref="B47"/>
    <hyperlink r:id="rId91" ref="J47"/>
    <hyperlink r:id="rId92" ref="B48"/>
    <hyperlink r:id="rId93" ref="J48"/>
    <hyperlink r:id="rId94" ref="B49"/>
    <hyperlink r:id="rId95" ref="J49"/>
    <hyperlink r:id="rId96" ref="B50"/>
    <hyperlink r:id="rId97" ref="J50"/>
    <hyperlink r:id="rId98" ref="B51"/>
    <hyperlink r:id="rId99" ref="J51"/>
    <hyperlink r:id="rId100" ref="B52"/>
    <hyperlink r:id="rId101" ref="J52"/>
    <hyperlink r:id="rId102" ref="B53"/>
    <hyperlink r:id="rId103" ref="J53"/>
    <hyperlink r:id="rId104" ref="B54"/>
    <hyperlink r:id="rId105" ref="J54"/>
    <hyperlink r:id="rId106" ref="B55"/>
    <hyperlink r:id="rId107" ref="J55"/>
    <hyperlink r:id="rId108" ref="B56"/>
    <hyperlink r:id="rId109" ref="J56"/>
    <hyperlink r:id="rId110" ref="B57"/>
    <hyperlink r:id="rId111" ref="J57"/>
    <hyperlink r:id="rId112" ref="B58"/>
    <hyperlink r:id="rId113" ref="J58"/>
    <hyperlink r:id="rId114" ref="B59"/>
    <hyperlink r:id="rId115" ref="J59"/>
    <hyperlink r:id="rId116" ref="B60"/>
    <hyperlink r:id="rId117" ref="J60"/>
    <hyperlink r:id="rId118" ref="B61"/>
    <hyperlink r:id="rId119" ref="J61"/>
    <hyperlink r:id="rId120" ref="B62"/>
    <hyperlink r:id="rId121" ref="J62"/>
    <hyperlink r:id="rId122" ref="B63"/>
    <hyperlink r:id="rId123" ref="J63"/>
    <hyperlink r:id="rId124" ref="B64"/>
    <hyperlink r:id="rId125" ref="J64"/>
    <hyperlink r:id="rId126" ref="B65"/>
    <hyperlink r:id="rId127" ref="J65"/>
    <hyperlink r:id="rId128" ref="B66"/>
    <hyperlink r:id="rId129" ref="J66"/>
    <hyperlink r:id="rId130" ref="B67"/>
    <hyperlink r:id="rId131" ref="J67"/>
    <hyperlink r:id="rId132" ref="B68"/>
    <hyperlink r:id="rId133" ref="J68"/>
    <hyperlink r:id="rId134" ref="B69"/>
    <hyperlink r:id="rId135" ref="J69"/>
    <hyperlink r:id="rId136" ref="B70"/>
    <hyperlink r:id="rId137" ref="J70"/>
    <hyperlink r:id="rId138" ref="B71"/>
    <hyperlink r:id="rId139" ref="J71"/>
    <hyperlink r:id="rId140" ref="B72"/>
    <hyperlink r:id="rId141" ref="J72"/>
    <hyperlink r:id="rId142" ref="B73"/>
    <hyperlink r:id="rId143" ref="J73"/>
    <hyperlink r:id="rId144" ref="B74"/>
    <hyperlink r:id="rId145" ref="J74"/>
    <hyperlink r:id="rId146" ref="B75"/>
    <hyperlink r:id="rId147" ref="J75"/>
    <hyperlink r:id="rId148" ref="B76"/>
    <hyperlink r:id="rId149" ref="J76"/>
    <hyperlink r:id="rId150" ref="B77"/>
    <hyperlink r:id="rId151" ref="J77"/>
    <hyperlink r:id="rId152" ref="B78"/>
    <hyperlink r:id="rId153" ref="J78"/>
    <hyperlink r:id="rId154" ref="B79"/>
    <hyperlink r:id="rId155" ref="J79"/>
    <hyperlink r:id="rId156" ref="B80"/>
    <hyperlink r:id="rId157" ref="J80"/>
    <hyperlink r:id="rId158" ref="B81"/>
    <hyperlink r:id="rId159" ref="J81"/>
    <hyperlink r:id="rId160" ref="B82"/>
    <hyperlink r:id="rId161" ref="J82"/>
    <hyperlink r:id="rId162" ref="B83"/>
    <hyperlink r:id="rId163" ref="J83"/>
    <hyperlink r:id="rId164" ref="B84"/>
    <hyperlink r:id="rId165" ref="J84"/>
    <hyperlink r:id="rId166" ref="B85"/>
    <hyperlink r:id="rId167" ref="J85"/>
    <hyperlink r:id="rId168" ref="B86"/>
    <hyperlink r:id="rId169" ref="J86"/>
    <hyperlink r:id="rId170" ref="B87"/>
    <hyperlink r:id="rId171" ref="J87"/>
    <hyperlink r:id="rId172" ref="B88"/>
    <hyperlink r:id="rId173" ref="J88"/>
    <hyperlink r:id="rId174" ref="J89"/>
  </hyperlinks>
  <drawing r:id="rId17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  <col customWidth="1" min="2" max="2" width="22.14"/>
  </cols>
  <sheetData>
    <row r="1">
      <c r="A1" s="18" t="s">
        <v>0</v>
      </c>
      <c r="B1" s="18" t="s">
        <v>11939</v>
      </c>
    </row>
    <row r="2">
      <c r="A2" s="3" t="s">
        <v>12693</v>
      </c>
      <c r="B2" s="75" t="s">
        <v>12694</v>
      </c>
    </row>
    <row r="3">
      <c r="A3" s="3" t="s">
        <v>9758</v>
      </c>
      <c r="B3" s="2" t="s">
        <v>12695</v>
      </c>
    </row>
    <row r="4">
      <c r="A4" s="3" t="s">
        <v>12696</v>
      </c>
      <c r="B4" s="2" t="s">
        <v>12697</v>
      </c>
    </row>
    <row r="5">
      <c r="A5" s="3" t="s">
        <v>9688</v>
      </c>
      <c r="B5" s="2" t="s">
        <v>12698</v>
      </c>
    </row>
    <row r="6">
      <c r="A6" s="3" t="s">
        <v>12699</v>
      </c>
      <c r="B6" s="2" t="s">
        <v>12700</v>
      </c>
    </row>
    <row r="7">
      <c r="A7" s="3" t="s">
        <v>12701</v>
      </c>
      <c r="B7" s="2" t="s">
        <v>12702</v>
      </c>
    </row>
    <row r="8">
      <c r="A8" s="3" t="s">
        <v>12703</v>
      </c>
      <c r="B8" s="2" t="s">
        <v>12704</v>
      </c>
    </row>
    <row r="9">
      <c r="A9" s="3" t="s">
        <v>7522</v>
      </c>
      <c r="B9" s="2" t="s">
        <v>12705</v>
      </c>
    </row>
    <row r="10">
      <c r="A10" s="3" t="s">
        <v>12706</v>
      </c>
      <c r="B10" s="2" t="s">
        <v>12707</v>
      </c>
    </row>
    <row r="11">
      <c r="A11" s="3" t="s">
        <v>9795</v>
      </c>
      <c r="B11" s="2" t="s">
        <v>12708</v>
      </c>
    </row>
    <row r="12">
      <c r="A12" s="3" t="s">
        <v>12709</v>
      </c>
      <c r="B12" s="2" t="s">
        <v>12710</v>
      </c>
    </row>
    <row r="13">
      <c r="A13" s="3" t="s">
        <v>12711</v>
      </c>
      <c r="B13" s="2" t="s">
        <v>12712</v>
      </c>
    </row>
    <row r="14">
      <c r="A14" s="3" t="s">
        <v>12713</v>
      </c>
      <c r="B14" s="2" t="s">
        <v>12714</v>
      </c>
    </row>
    <row r="15">
      <c r="A15" s="3" t="s">
        <v>12715</v>
      </c>
      <c r="B15" s="2" t="s">
        <v>12716</v>
      </c>
    </row>
    <row r="16">
      <c r="A16" s="3" t="s">
        <v>12717</v>
      </c>
      <c r="B16" s="2" t="s">
        <v>12718</v>
      </c>
    </row>
    <row r="17">
      <c r="A17" s="3" t="s">
        <v>12719</v>
      </c>
      <c r="B17" s="2" t="s">
        <v>12720</v>
      </c>
    </row>
    <row r="18">
      <c r="A18" s="3" t="s">
        <v>7531</v>
      </c>
      <c r="B18" s="2" t="s">
        <v>12721</v>
      </c>
    </row>
    <row r="19">
      <c r="A19" s="3" t="s">
        <v>12722</v>
      </c>
      <c r="B19" s="2" t="s">
        <v>12723</v>
      </c>
    </row>
    <row r="20">
      <c r="A20" s="3" t="s">
        <v>12724</v>
      </c>
      <c r="B20" s="2" t="s">
        <v>12725</v>
      </c>
    </row>
    <row r="21">
      <c r="A21" s="3" t="s">
        <v>12726</v>
      </c>
      <c r="B21" s="2" t="s">
        <v>12727</v>
      </c>
    </row>
    <row r="22">
      <c r="A22" s="3" t="s">
        <v>12728</v>
      </c>
      <c r="B22" s="2" t="s">
        <v>12729</v>
      </c>
    </row>
    <row r="23">
      <c r="A23" s="3" t="s">
        <v>12730</v>
      </c>
      <c r="B23" s="3" t="s">
        <v>12731</v>
      </c>
    </row>
    <row r="24">
      <c r="A24" s="3" t="s">
        <v>12732</v>
      </c>
      <c r="B24" s="2" t="s">
        <v>12733</v>
      </c>
    </row>
    <row r="25">
      <c r="A25" s="3" t="s">
        <v>12734</v>
      </c>
      <c r="B25" s="2" t="s">
        <v>12735</v>
      </c>
    </row>
    <row r="26">
      <c r="A26" s="3" t="s">
        <v>12736</v>
      </c>
      <c r="B26" s="2" t="s">
        <v>12737</v>
      </c>
    </row>
    <row r="27">
      <c r="A27" s="3" t="s">
        <v>12738</v>
      </c>
      <c r="B27" s="2" t="s">
        <v>12739</v>
      </c>
    </row>
    <row r="28">
      <c r="A28" s="3" t="s">
        <v>9048</v>
      </c>
      <c r="B28" s="2" t="s">
        <v>12740</v>
      </c>
    </row>
    <row r="29">
      <c r="A29" s="3" t="s">
        <v>12741</v>
      </c>
      <c r="B29" s="75" t="s">
        <v>12742</v>
      </c>
    </row>
    <row r="30">
      <c r="A30" s="3" t="s">
        <v>12743</v>
      </c>
      <c r="B30" s="2" t="s">
        <v>12744</v>
      </c>
    </row>
    <row r="31">
      <c r="A31" s="3" t="s">
        <v>12745</v>
      </c>
      <c r="B31" s="2" t="s">
        <v>12746</v>
      </c>
    </row>
    <row r="32">
      <c r="A32" s="3" t="s">
        <v>12747</v>
      </c>
      <c r="B32" s="2" t="s">
        <v>12748</v>
      </c>
    </row>
    <row r="33">
      <c r="A33" s="3" t="s">
        <v>12749</v>
      </c>
      <c r="B33" s="2" t="s">
        <v>12750</v>
      </c>
    </row>
    <row r="34">
      <c r="A34" s="3" t="s">
        <v>12751</v>
      </c>
      <c r="B34" s="2" t="s">
        <v>12752</v>
      </c>
    </row>
    <row r="35">
      <c r="A35" s="3" t="s">
        <v>12753</v>
      </c>
      <c r="B35" s="2" t="s">
        <v>12754</v>
      </c>
    </row>
    <row r="36">
      <c r="A36" s="3" t="s">
        <v>12755</v>
      </c>
      <c r="B36" s="2" t="s">
        <v>12756</v>
      </c>
    </row>
    <row r="37">
      <c r="A37" s="3" t="s">
        <v>12757</v>
      </c>
      <c r="B37" s="2" t="s">
        <v>12758</v>
      </c>
    </row>
    <row r="38">
      <c r="A38" s="3" t="s">
        <v>12759</v>
      </c>
      <c r="B38" s="2" t="s">
        <v>12760</v>
      </c>
    </row>
    <row r="39">
      <c r="A39" s="3" t="s">
        <v>12761</v>
      </c>
      <c r="B39" s="2" t="s">
        <v>12762</v>
      </c>
    </row>
    <row r="40">
      <c r="A40" s="3" t="s">
        <v>12763</v>
      </c>
      <c r="B40" s="2" t="s">
        <v>12764</v>
      </c>
    </row>
    <row r="41">
      <c r="A41" s="3" t="s">
        <v>12765</v>
      </c>
      <c r="B41" s="2" t="s">
        <v>12766</v>
      </c>
    </row>
    <row r="42">
      <c r="A42" s="3" t="s">
        <v>12767</v>
      </c>
      <c r="B42" s="2" t="s">
        <v>12768</v>
      </c>
    </row>
    <row r="43">
      <c r="A43" s="3" t="s">
        <v>12769</v>
      </c>
      <c r="B43" s="2" t="s">
        <v>12770</v>
      </c>
    </row>
    <row r="44">
      <c r="A44" s="3" t="s">
        <v>12771</v>
      </c>
      <c r="B44" s="2" t="s">
        <v>12772</v>
      </c>
    </row>
    <row r="45">
      <c r="A45" s="3" t="s">
        <v>12773</v>
      </c>
      <c r="B45" s="2" t="s">
        <v>12774</v>
      </c>
    </row>
    <row r="46">
      <c r="A46" s="3" t="s">
        <v>12775</v>
      </c>
      <c r="B46" s="2" t="s">
        <v>12776</v>
      </c>
    </row>
    <row r="47">
      <c r="A47" s="3" t="s">
        <v>12777</v>
      </c>
      <c r="B47" s="75" t="s">
        <v>12778</v>
      </c>
    </row>
    <row r="48">
      <c r="A48" s="3" t="s">
        <v>12779</v>
      </c>
      <c r="B48" s="75" t="s">
        <v>12780</v>
      </c>
    </row>
    <row r="49">
      <c r="A49" s="3" t="s">
        <v>12781</v>
      </c>
      <c r="B49" s="2" t="s">
        <v>12782</v>
      </c>
    </row>
    <row r="50">
      <c r="A50" s="3" t="s">
        <v>12783</v>
      </c>
      <c r="B50" s="2" t="s">
        <v>12784</v>
      </c>
    </row>
    <row r="51">
      <c r="A51" s="3" t="s">
        <v>12785</v>
      </c>
      <c r="B51" s="2" t="s">
        <v>12786</v>
      </c>
    </row>
    <row r="52">
      <c r="A52" s="3" t="s">
        <v>12787</v>
      </c>
      <c r="B52" s="2" t="s">
        <v>12788</v>
      </c>
    </row>
    <row r="53">
      <c r="A53" s="3" t="s">
        <v>12789</v>
      </c>
      <c r="B53" s="2" t="s">
        <v>12790</v>
      </c>
    </row>
    <row r="54">
      <c r="A54" s="3" t="s">
        <v>12791</v>
      </c>
      <c r="B54" s="2" t="s">
        <v>12792</v>
      </c>
    </row>
    <row r="55">
      <c r="A55" s="3" t="s">
        <v>12793</v>
      </c>
      <c r="B55" s="2" t="s">
        <v>12794</v>
      </c>
    </row>
    <row r="56">
      <c r="A56" s="3" t="s">
        <v>12795</v>
      </c>
      <c r="B56" s="2" t="s">
        <v>12796</v>
      </c>
    </row>
    <row r="57">
      <c r="A57" s="3" t="s">
        <v>12797</v>
      </c>
      <c r="B57" s="75" t="s">
        <v>12798</v>
      </c>
    </row>
    <row r="58">
      <c r="A58" s="3" t="s">
        <v>12799</v>
      </c>
      <c r="B58" s="2" t="s">
        <v>12800</v>
      </c>
    </row>
    <row r="59">
      <c r="A59" s="3" t="s">
        <v>12801</v>
      </c>
      <c r="B59" s="2" t="s">
        <v>12802</v>
      </c>
    </row>
    <row r="60">
      <c r="A60" s="3" t="s">
        <v>12803</v>
      </c>
      <c r="B60" s="2" t="s">
        <v>12804</v>
      </c>
    </row>
    <row r="61">
      <c r="A61" s="3" t="s">
        <v>12805</v>
      </c>
      <c r="B61" s="2" t="s">
        <v>12806</v>
      </c>
    </row>
    <row r="62">
      <c r="A62" s="3" t="s">
        <v>12807</v>
      </c>
      <c r="B62" s="2" t="s">
        <v>12808</v>
      </c>
    </row>
    <row r="63">
      <c r="A63" s="3" t="s">
        <v>12809</v>
      </c>
      <c r="B63" s="75" t="s">
        <v>12810</v>
      </c>
    </row>
    <row r="64">
      <c r="A64" s="3" t="s">
        <v>12811</v>
      </c>
      <c r="B64" s="2" t="s">
        <v>12812</v>
      </c>
    </row>
    <row r="65">
      <c r="A65" s="3" t="s">
        <v>12813</v>
      </c>
      <c r="B65" s="2" t="s">
        <v>12814</v>
      </c>
    </row>
    <row r="66">
      <c r="A66" s="3" t="s">
        <v>12815</v>
      </c>
      <c r="B66" s="2" t="s">
        <v>12816</v>
      </c>
    </row>
    <row r="67">
      <c r="A67" s="3" t="s">
        <v>12817</v>
      </c>
      <c r="B67" s="2" t="s">
        <v>12818</v>
      </c>
    </row>
    <row r="68">
      <c r="A68" s="3" t="s">
        <v>12819</v>
      </c>
      <c r="B68" s="2" t="s">
        <v>12820</v>
      </c>
    </row>
    <row r="69">
      <c r="A69" s="3" t="s">
        <v>12821</v>
      </c>
      <c r="B69" s="2" t="s">
        <v>12822</v>
      </c>
    </row>
    <row r="70">
      <c r="A70" s="3" t="s">
        <v>12823</v>
      </c>
      <c r="B70" s="2" t="s">
        <v>12824</v>
      </c>
    </row>
    <row r="71">
      <c r="A71" s="3" t="s">
        <v>12825</v>
      </c>
      <c r="B71" s="2" t="s">
        <v>12826</v>
      </c>
    </row>
    <row r="72">
      <c r="A72" s="3" t="s">
        <v>12827</v>
      </c>
      <c r="B72" s="2" t="s">
        <v>12828</v>
      </c>
    </row>
    <row r="73">
      <c r="A73" s="3" t="s">
        <v>12829</v>
      </c>
      <c r="B73" s="2" t="s">
        <v>12830</v>
      </c>
    </row>
    <row r="74">
      <c r="A74" s="3" t="s">
        <v>12831</v>
      </c>
      <c r="B74" s="2" t="s">
        <v>12832</v>
      </c>
    </row>
    <row r="75">
      <c r="A75" s="3" t="s">
        <v>12833</v>
      </c>
      <c r="B75" s="2" t="s">
        <v>12834</v>
      </c>
    </row>
    <row r="76">
      <c r="A76" s="3" t="s">
        <v>12835</v>
      </c>
      <c r="B76" s="2" t="s">
        <v>12836</v>
      </c>
    </row>
    <row r="77">
      <c r="A77" s="3" t="s">
        <v>12837</v>
      </c>
      <c r="B77" s="2" t="s">
        <v>12838</v>
      </c>
    </row>
    <row r="78">
      <c r="A78" s="3" t="s">
        <v>12839</v>
      </c>
      <c r="B78" s="2" t="s">
        <v>12840</v>
      </c>
    </row>
    <row r="79">
      <c r="A79" s="3" t="s">
        <v>12841</v>
      </c>
      <c r="B79" s="2" t="s">
        <v>12842</v>
      </c>
    </row>
    <row r="80">
      <c r="A80" s="3" t="s">
        <v>12843</v>
      </c>
      <c r="B80" s="2" t="s">
        <v>12844</v>
      </c>
    </row>
    <row r="81">
      <c r="A81" s="3" t="s">
        <v>12845</v>
      </c>
      <c r="B81" s="2" t="s">
        <v>12846</v>
      </c>
    </row>
    <row r="82">
      <c r="A82" s="3" t="s">
        <v>12847</v>
      </c>
      <c r="B82" s="2" t="s">
        <v>12848</v>
      </c>
    </row>
    <row r="83">
      <c r="A83" s="3" t="s">
        <v>12849</v>
      </c>
      <c r="B83" s="2" t="s">
        <v>12850</v>
      </c>
    </row>
    <row r="84">
      <c r="A84" s="3" t="s">
        <v>12851</v>
      </c>
      <c r="B84" s="2" t="s">
        <v>12852</v>
      </c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98"/>
      <c r="B102" s="98"/>
    </row>
    <row r="103">
      <c r="A103" s="98"/>
      <c r="B103" s="98"/>
    </row>
    <row r="104">
      <c r="A104" s="98"/>
      <c r="B104" s="98"/>
    </row>
    <row r="105">
      <c r="A105" s="98"/>
      <c r="B105" s="98"/>
    </row>
    <row r="106">
      <c r="A106" s="98"/>
      <c r="B106" s="98"/>
    </row>
    <row r="107">
      <c r="A107" s="98"/>
      <c r="B107" s="98"/>
    </row>
    <row r="108">
      <c r="A108" s="98"/>
      <c r="B108" s="98"/>
    </row>
    <row r="109">
      <c r="A109" s="98"/>
      <c r="B109" s="98"/>
    </row>
    <row r="110">
      <c r="A110" s="98"/>
      <c r="B110" s="98"/>
    </row>
    <row r="111">
      <c r="A111" s="98"/>
      <c r="B111" s="98"/>
    </row>
    <row r="112">
      <c r="A112" s="98"/>
      <c r="B112" s="98"/>
    </row>
    <row r="113">
      <c r="A113" s="98"/>
      <c r="B113" s="98"/>
    </row>
    <row r="114">
      <c r="A114" s="98"/>
      <c r="B114" s="98"/>
    </row>
    <row r="115">
      <c r="A115" s="98"/>
      <c r="B115" s="98"/>
    </row>
    <row r="116">
      <c r="A116" s="98"/>
      <c r="B116" s="98"/>
    </row>
    <row r="117">
      <c r="A117" s="98"/>
      <c r="B117" s="98"/>
    </row>
    <row r="118">
      <c r="A118" s="98"/>
      <c r="B118" s="98"/>
    </row>
    <row r="119">
      <c r="A119" s="98"/>
      <c r="B119" s="98"/>
    </row>
    <row r="120">
      <c r="A120" s="98"/>
      <c r="B120" s="98"/>
    </row>
    <row r="121">
      <c r="A121" s="98"/>
      <c r="B121" s="98"/>
    </row>
    <row r="122">
      <c r="A122" s="98"/>
      <c r="B122" s="98"/>
    </row>
    <row r="123">
      <c r="A123" s="98"/>
      <c r="B123" s="98"/>
    </row>
    <row r="124">
      <c r="A124" s="98"/>
      <c r="B124" s="98"/>
    </row>
    <row r="125">
      <c r="A125" s="98"/>
      <c r="B125" s="98"/>
    </row>
    <row r="126">
      <c r="A126" s="98"/>
      <c r="B126" s="98"/>
    </row>
    <row r="127">
      <c r="A127" s="98"/>
      <c r="B127" s="98"/>
    </row>
    <row r="128">
      <c r="A128" s="98"/>
      <c r="B128" s="98"/>
    </row>
    <row r="129">
      <c r="A129" s="98"/>
      <c r="B129" s="98"/>
    </row>
    <row r="130">
      <c r="A130" s="98"/>
      <c r="B130" s="98"/>
    </row>
    <row r="131">
      <c r="A131" s="98"/>
      <c r="B131" s="98"/>
    </row>
    <row r="132">
      <c r="A132" s="98"/>
      <c r="B132" s="98"/>
    </row>
    <row r="133">
      <c r="A133" s="98"/>
      <c r="B133" s="98"/>
    </row>
    <row r="134">
      <c r="A134" s="98"/>
      <c r="B134" s="98"/>
    </row>
    <row r="135">
      <c r="A135" s="98"/>
      <c r="B135" s="98"/>
    </row>
    <row r="136">
      <c r="A136" s="98"/>
      <c r="B136" s="98"/>
    </row>
    <row r="137">
      <c r="A137" s="98"/>
      <c r="B137" s="98"/>
    </row>
    <row r="138">
      <c r="A138" s="98"/>
      <c r="B138" s="98"/>
    </row>
    <row r="139">
      <c r="A139" s="98"/>
      <c r="B139" s="98"/>
    </row>
    <row r="140">
      <c r="A140" s="98"/>
      <c r="B140" s="98"/>
    </row>
    <row r="141">
      <c r="A141" s="98"/>
      <c r="B141" s="98"/>
    </row>
    <row r="142">
      <c r="A142" s="98"/>
      <c r="B142" s="98"/>
    </row>
    <row r="143">
      <c r="A143" s="98"/>
      <c r="B143" s="99"/>
    </row>
    <row r="144">
      <c r="A144" s="98"/>
      <c r="B144" s="98"/>
    </row>
    <row r="145">
      <c r="A145" s="98"/>
      <c r="B145" s="98"/>
    </row>
    <row r="146">
      <c r="A146" s="98"/>
      <c r="B146" s="98"/>
    </row>
    <row r="147">
      <c r="A147" s="98"/>
      <c r="B147" s="98"/>
    </row>
    <row r="148">
      <c r="A148" s="98"/>
      <c r="B148" s="98"/>
    </row>
    <row r="149">
      <c r="A149" s="98"/>
      <c r="B149" s="98"/>
    </row>
    <row r="150">
      <c r="A150" s="98"/>
      <c r="B150" s="98"/>
    </row>
    <row r="151">
      <c r="A151" s="98"/>
      <c r="B151" s="98"/>
    </row>
    <row r="152">
      <c r="A152" s="98"/>
      <c r="B152" s="98"/>
    </row>
    <row r="153">
      <c r="A153" s="98"/>
      <c r="B153" s="100"/>
    </row>
    <row r="154">
      <c r="A154" s="98"/>
      <c r="B154" s="98"/>
    </row>
    <row r="155">
      <c r="A155" s="98"/>
      <c r="B155" s="98"/>
    </row>
    <row r="156">
      <c r="A156" s="98"/>
      <c r="B156" s="98"/>
    </row>
    <row r="157">
      <c r="A157" s="98"/>
      <c r="B157" s="98"/>
    </row>
    <row r="158">
      <c r="A158" s="98"/>
      <c r="B158" s="98"/>
    </row>
    <row r="159">
      <c r="A159" s="98"/>
      <c r="B159" s="98"/>
    </row>
    <row r="160">
      <c r="A160" s="98"/>
      <c r="B160" s="98"/>
    </row>
    <row r="161">
      <c r="A161" s="98"/>
      <c r="B161" s="98"/>
    </row>
    <row r="162">
      <c r="A162" s="98"/>
      <c r="B162" s="98"/>
    </row>
    <row r="163">
      <c r="A163" s="99"/>
      <c r="B163" s="99"/>
    </row>
    <row r="164">
      <c r="A164" s="98"/>
      <c r="B164" s="98"/>
    </row>
    <row r="165">
      <c r="A165" s="98"/>
      <c r="B165" s="98"/>
    </row>
    <row r="166">
      <c r="A166" s="98"/>
      <c r="B166" s="98"/>
    </row>
    <row r="167">
      <c r="A167" s="98"/>
      <c r="B167" s="98"/>
    </row>
    <row r="168">
      <c r="A168" s="98"/>
      <c r="B168" s="98"/>
    </row>
    <row r="169">
      <c r="A169" s="98"/>
      <c r="B169" s="98"/>
    </row>
    <row r="170">
      <c r="A170" s="98"/>
      <c r="B170" s="98"/>
    </row>
    <row r="171">
      <c r="A171" s="98"/>
      <c r="B171" s="98"/>
    </row>
    <row r="172">
      <c r="A172" s="98"/>
      <c r="B172" s="98"/>
    </row>
    <row r="173">
      <c r="A173" s="98"/>
      <c r="B173" s="98"/>
    </row>
    <row r="174">
      <c r="A174" s="98"/>
      <c r="B174" s="98"/>
    </row>
    <row r="175">
      <c r="A175" s="98"/>
      <c r="B175" s="98"/>
    </row>
    <row r="176">
      <c r="A176" s="98"/>
      <c r="B176" s="98"/>
    </row>
    <row r="177">
      <c r="A177" s="98"/>
      <c r="B177" s="9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</hyperlinks>
  <drawing r:id="rId8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3" width="21.43"/>
  </cols>
  <sheetData>
    <row r="1">
      <c r="A1" s="1" t="s">
        <v>0</v>
      </c>
      <c r="B1" s="1" t="s">
        <v>11939</v>
      </c>
      <c r="C1" s="1" t="s">
        <v>12093</v>
      </c>
      <c r="E1" s="101"/>
      <c r="F1" s="101"/>
    </row>
    <row r="2">
      <c r="A2" s="3" t="s">
        <v>12853</v>
      </c>
      <c r="B2" s="2" t="s">
        <v>12854</v>
      </c>
      <c r="C2" s="3" t="s">
        <v>12855</v>
      </c>
      <c r="D2" s="102"/>
      <c r="E2" s="102"/>
      <c r="F2" s="102"/>
      <c r="G2" s="102"/>
      <c r="H2" s="102"/>
    </row>
    <row r="3">
      <c r="A3" s="3" t="s">
        <v>12856</v>
      </c>
      <c r="B3" s="2" t="s">
        <v>12857</v>
      </c>
      <c r="C3" s="3" t="s">
        <v>12858</v>
      </c>
      <c r="D3" s="101"/>
      <c r="E3" s="101"/>
      <c r="F3" s="101"/>
      <c r="G3" s="101"/>
    </row>
    <row r="4">
      <c r="A4" s="3" t="s">
        <v>12859</v>
      </c>
      <c r="B4" s="75" t="s">
        <v>12860</v>
      </c>
      <c r="C4" s="76" t="s">
        <v>12861</v>
      </c>
      <c r="E4" s="101"/>
      <c r="F4" s="101"/>
    </row>
    <row r="5">
      <c r="A5" s="3" t="s">
        <v>12862</v>
      </c>
      <c r="B5" s="2" t="s">
        <v>12863</v>
      </c>
      <c r="C5" s="3" t="s">
        <v>12864</v>
      </c>
      <c r="E5" s="101"/>
      <c r="F5" s="101"/>
    </row>
    <row r="6">
      <c r="A6" s="3" t="s">
        <v>12865</v>
      </c>
      <c r="B6" s="2" t="s">
        <v>12866</v>
      </c>
      <c r="C6" s="76" t="s">
        <v>12867</v>
      </c>
      <c r="E6" s="101"/>
      <c r="F6" s="101"/>
    </row>
    <row r="7">
      <c r="A7" s="3" t="s">
        <v>12868</v>
      </c>
      <c r="B7" s="2" t="s">
        <v>12869</v>
      </c>
      <c r="C7" s="76" t="s">
        <v>12867</v>
      </c>
      <c r="E7" s="101"/>
      <c r="F7" s="101"/>
    </row>
    <row r="8">
      <c r="A8" s="3" t="s">
        <v>12870</v>
      </c>
      <c r="B8" s="2" t="s">
        <v>12871</v>
      </c>
      <c r="C8" s="3" t="s">
        <v>12872</v>
      </c>
      <c r="E8" s="101"/>
      <c r="F8" s="103"/>
    </row>
    <row r="9">
      <c r="A9" s="3" t="s">
        <v>12873</v>
      </c>
      <c r="B9" s="2" t="s">
        <v>12874</v>
      </c>
      <c r="C9" s="3" t="s">
        <v>12875</v>
      </c>
      <c r="E9" s="101"/>
      <c r="F9" s="101"/>
    </row>
    <row r="10">
      <c r="A10" s="3" t="s">
        <v>12876</v>
      </c>
      <c r="B10" s="2" t="s">
        <v>12877</v>
      </c>
      <c r="C10" s="76" t="s">
        <v>12878</v>
      </c>
      <c r="E10" s="101"/>
      <c r="F10" s="101"/>
    </row>
    <row r="11">
      <c r="A11" s="3" t="s">
        <v>12879</v>
      </c>
      <c r="B11" s="2" t="s">
        <v>12880</v>
      </c>
      <c r="C11" s="76" t="s">
        <v>12881</v>
      </c>
      <c r="E11" s="101"/>
      <c r="F11" s="101"/>
    </row>
    <row r="12">
      <c r="A12" s="3" t="s">
        <v>12882</v>
      </c>
      <c r="B12" s="2" t="s">
        <v>12883</v>
      </c>
      <c r="C12" s="3" t="s">
        <v>12884</v>
      </c>
      <c r="E12" s="101"/>
      <c r="F12" s="101"/>
    </row>
    <row r="13">
      <c r="A13" s="3" t="s">
        <v>12885</v>
      </c>
      <c r="B13" s="2" t="s">
        <v>12886</v>
      </c>
      <c r="C13" s="3" t="s">
        <v>12887</v>
      </c>
      <c r="E13" s="101"/>
      <c r="F13" s="103"/>
    </row>
    <row r="14">
      <c r="A14" s="3" t="s">
        <v>12888</v>
      </c>
      <c r="B14" s="2" t="s">
        <v>12889</v>
      </c>
      <c r="C14" s="76" t="s">
        <v>12890</v>
      </c>
      <c r="E14" s="101"/>
      <c r="F14" s="101"/>
    </row>
    <row r="15">
      <c r="A15" s="3" t="s">
        <v>12891</v>
      </c>
      <c r="B15" s="2" t="s">
        <v>12892</v>
      </c>
      <c r="C15" s="3" t="s">
        <v>12893</v>
      </c>
      <c r="E15" s="101"/>
      <c r="F15" s="101"/>
    </row>
    <row r="16">
      <c r="A16" s="3" t="s">
        <v>12894</v>
      </c>
      <c r="B16" s="2" t="s">
        <v>12895</v>
      </c>
      <c r="C16" s="3" t="s">
        <v>12896</v>
      </c>
      <c r="E16" s="101"/>
      <c r="F16" s="101"/>
    </row>
    <row r="17">
      <c r="A17" s="3" t="s">
        <v>12897</v>
      </c>
      <c r="B17" s="2" t="s">
        <v>12898</v>
      </c>
      <c r="C17" s="76" t="s">
        <v>12896</v>
      </c>
      <c r="E17" s="101"/>
      <c r="F17" s="101"/>
    </row>
    <row r="18">
      <c r="A18" s="3" t="s">
        <v>12899</v>
      </c>
      <c r="B18" s="2" t="s">
        <v>12900</v>
      </c>
      <c r="C18" s="3" t="s">
        <v>12901</v>
      </c>
      <c r="E18" s="101"/>
      <c r="F18" s="104"/>
    </row>
    <row r="19">
      <c r="A19" s="3" t="s">
        <v>12902</v>
      </c>
      <c r="B19" s="2" t="s">
        <v>12903</v>
      </c>
      <c r="C19" s="76" t="s">
        <v>12904</v>
      </c>
      <c r="E19" s="101"/>
      <c r="F19" s="104"/>
    </row>
    <row r="20">
      <c r="A20" s="3" t="s">
        <v>12905</v>
      </c>
      <c r="B20" s="2" t="s">
        <v>12906</v>
      </c>
      <c r="C20" s="76" t="s">
        <v>12907</v>
      </c>
      <c r="E20" s="101"/>
      <c r="F20" s="104"/>
    </row>
    <row r="21">
      <c r="A21" s="3" t="s">
        <v>12908</v>
      </c>
      <c r="B21" s="2" t="s">
        <v>12909</v>
      </c>
      <c r="C21" s="76" t="s">
        <v>12910</v>
      </c>
      <c r="E21" s="101"/>
      <c r="F21" s="104"/>
    </row>
    <row r="22">
      <c r="A22" s="3" t="s">
        <v>12911</v>
      </c>
      <c r="B22" s="2" t="s">
        <v>12912</v>
      </c>
      <c r="C22" s="76" t="s">
        <v>12913</v>
      </c>
      <c r="E22" s="101"/>
      <c r="F22" s="104"/>
    </row>
    <row r="23">
      <c r="A23" s="3" t="s">
        <v>12914</v>
      </c>
      <c r="B23" s="2" t="s">
        <v>12915</v>
      </c>
      <c r="C23" s="3" t="s">
        <v>12916</v>
      </c>
      <c r="E23" s="101"/>
      <c r="F23" s="104"/>
    </row>
    <row r="24">
      <c r="A24" s="3" t="s">
        <v>12917</v>
      </c>
      <c r="B24" s="2" t="s">
        <v>12918</v>
      </c>
      <c r="C24" s="3" t="s">
        <v>12919</v>
      </c>
      <c r="E24" s="101"/>
      <c r="F24" s="104"/>
    </row>
    <row r="25">
      <c r="A25" s="3" t="s">
        <v>12920</v>
      </c>
      <c r="B25" s="2" t="s">
        <v>12921</v>
      </c>
      <c r="C25" s="3" t="s">
        <v>12922</v>
      </c>
      <c r="E25" s="101"/>
      <c r="F25" s="105"/>
    </row>
    <row r="26">
      <c r="A26" s="3" t="s">
        <v>12923</v>
      </c>
      <c r="B26" s="75" t="s">
        <v>12924</v>
      </c>
      <c r="C26" s="3" t="s">
        <v>12925</v>
      </c>
      <c r="E26" s="101"/>
      <c r="F26" s="106"/>
    </row>
    <row r="27">
      <c r="A27" s="3" t="s">
        <v>12926</v>
      </c>
      <c r="B27" s="2" t="s">
        <v>12927</v>
      </c>
      <c r="C27" s="3" t="s">
        <v>12928</v>
      </c>
      <c r="E27" s="101"/>
      <c r="F27" s="104"/>
    </row>
    <row r="28">
      <c r="A28" s="3" t="s">
        <v>12929</v>
      </c>
      <c r="B28" s="2" t="s">
        <v>12930</v>
      </c>
      <c r="C28" s="3" t="s">
        <v>12931</v>
      </c>
      <c r="E28" s="101"/>
      <c r="F28" s="104"/>
    </row>
    <row r="29">
      <c r="A29" s="3" t="s">
        <v>12932</v>
      </c>
      <c r="B29" s="2" t="s">
        <v>12933</v>
      </c>
      <c r="C29" s="3" t="s">
        <v>12934</v>
      </c>
      <c r="E29" s="101"/>
      <c r="F29" s="104"/>
    </row>
    <row r="30">
      <c r="A30" s="3" t="s">
        <v>12935</v>
      </c>
      <c r="B30" s="2" t="s">
        <v>12936</v>
      </c>
      <c r="C30" s="76" t="s">
        <v>12934</v>
      </c>
      <c r="E30" s="101"/>
      <c r="F30" s="105"/>
    </row>
    <row r="31">
      <c r="A31" s="3" t="s">
        <v>12937</v>
      </c>
      <c r="B31" s="2" t="s">
        <v>12938</v>
      </c>
      <c r="C31" s="76" t="s">
        <v>12939</v>
      </c>
      <c r="E31" s="101"/>
    </row>
    <row r="32">
      <c r="A32" s="3" t="s">
        <v>12940</v>
      </c>
      <c r="B32" s="2" t="s">
        <v>12941</v>
      </c>
      <c r="C32" s="76" t="s">
        <v>12942</v>
      </c>
      <c r="E32" s="101"/>
    </row>
    <row r="33">
      <c r="A33" s="3" t="s">
        <v>12943</v>
      </c>
      <c r="B33" s="2" t="s">
        <v>12944</v>
      </c>
      <c r="C33" s="76" t="s">
        <v>12945</v>
      </c>
      <c r="E33" s="101"/>
    </row>
    <row r="34">
      <c r="A34" s="3" t="s">
        <v>12946</v>
      </c>
      <c r="B34" s="2" t="s">
        <v>12947</v>
      </c>
      <c r="C34" s="76" t="s">
        <v>12948</v>
      </c>
      <c r="E34" s="101"/>
    </row>
    <row r="35">
      <c r="A35" s="3" t="s">
        <v>12949</v>
      </c>
      <c r="B35" s="2" t="s">
        <v>12950</v>
      </c>
      <c r="C35" s="3" t="s">
        <v>12951</v>
      </c>
      <c r="E35" s="101"/>
    </row>
    <row r="36">
      <c r="A36" s="3" t="s">
        <v>12952</v>
      </c>
      <c r="B36" s="2" t="s">
        <v>12953</v>
      </c>
      <c r="C36" s="3" t="s">
        <v>12954</v>
      </c>
      <c r="E36" s="101"/>
    </row>
    <row r="37">
      <c r="A37" s="3" t="s">
        <v>12955</v>
      </c>
      <c r="B37" s="2" t="s">
        <v>12956</v>
      </c>
      <c r="C37" s="76" t="s">
        <v>12957</v>
      </c>
      <c r="E37" s="101"/>
    </row>
    <row r="38">
      <c r="A38" s="3" t="s">
        <v>12958</v>
      </c>
      <c r="B38" s="2" t="s">
        <v>12959</v>
      </c>
      <c r="C38" s="76" t="s">
        <v>12960</v>
      </c>
      <c r="E38" s="101"/>
    </row>
    <row r="39">
      <c r="A39" s="3" t="s">
        <v>12961</v>
      </c>
      <c r="B39" s="2" t="s">
        <v>12962</v>
      </c>
      <c r="C39" s="3" t="s">
        <v>12963</v>
      </c>
      <c r="E39" s="101"/>
    </row>
    <row r="40">
      <c r="A40" s="3" t="s">
        <v>12964</v>
      </c>
      <c r="B40" s="2" t="s">
        <v>12965</v>
      </c>
      <c r="C40" s="3" t="s">
        <v>12966</v>
      </c>
      <c r="E40" s="101"/>
    </row>
    <row r="41">
      <c r="A41" s="3" t="s">
        <v>12967</v>
      </c>
      <c r="B41" s="2" t="s">
        <v>12968</v>
      </c>
      <c r="C41" s="3" t="s">
        <v>12969</v>
      </c>
      <c r="E41" s="101"/>
    </row>
    <row r="42">
      <c r="A42" s="3" t="s">
        <v>12970</v>
      </c>
      <c r="B42" s="2" t="s">
        <v>12971</v>
      </c>
      <c r="C42" s="76" t="s">
        <v>12972</v>
      </c>
      <c r="E42" s="101"/>
    </row>
    <row r="43">
      <c r="A43" s="3" t="s">
        <v>12973</v>
      </c>
      <c r="B43" s="2" t="s">
        <v>12974</v>
      </c>
      <c r="C43" s="3" t="s">
        <v>12975</v>
      </c>
      <c r="E43" s="101"/>
    </row>
    <row r="44">
      <c r="A44" s="3" t="s">
        <v>12976</v>
      </c>
      <c r="B44" s="2" t="s">
        <v>12977</v>
      </c>
      <c r="C44" s="76" t="s">
        <v>12978</v>
      </c>
      <c r="E44" s="101"/>
    </row>
    <row r="45">
      <c r="A45" s="3" t="s">
        <v>12979</v>
      </c>
      <c r="B45" s="2" t="s">
        <v>12980</v>
      </c>
      <c r="C45" s="3" t="s">
        <v>12981</v>
      </c>
      <c r="E45" s="101"/>
    </row>
    <row r="46">
      <c r="A46" s="3" t="s">
        <v>12982</v>
      </c>
      <c r="B46" s="2" t="s">
        <v>12983</v>
      </c>
      <c r="C46" s="3" t="s">
        <v>12984</v>
      </c>
      <c r="E46" s="101"/>
    </row>
    <row r="47">
      <c r="A47" s="3" t="s">
        <v>12985</v>
      </c>
      <c r="B47" s="2" t="s">
        <v>12986</v>
      </c>
      <c r="C47" s="76" t="s">
        <v>12987</v>
      </c>
      <c r="E47" s="101"/>
    </row>
    <row r="48">
      <c r="A48" s="3" t="s">
        <v>12988</v>
      </c>
      <c r="B48" s="2" t="s">
        <v>12989</v>
      </c>
      <c r="C48" s="3" t="s">
        <v>12990</v>
      </c>
      <c r="E48" s="101"/>
    </row>
    <row r="49">
      <c r="A49" s="3" t="s">
        <v>12991</v>
      </c>
      <c r="B49" s="2" t="s">
        <v>12992</v>
      </c>
      <c r="C49" s="3" t="s">
        <v>12993</v>
      </c>
      <c r="E49" s="101"/>
    </row>
    <row r="50">
      <c r="A50" s="3" t="s">
        <v>12994</v>
      </c>
      <c r="B50" s="2" t="s">
        <v>12995</v>
      </c>
      <c r="C50" s="3" t="s">
        <v>12996</v>
      </c>
      <c r="E50" s="101"/>
    </row>
    <row r="51">
      <c r="A51" s="3" t="s">
        <v>12997</v>
      </c>
      <c r="B51" s="2" t="s">
        <v>12998</v>
      </c>
      <c r="C51" s="76" t="s">
        <v>12999</v>
      </c>
      <c r="E51" s="101"/>
    </row>
    <row r="52">
      <c r="A52" s="3" t="s">
        <v>13000</v>
      </c>
      <c r="B52" s="2" t="s">
        <v>13001</v>
      </c>
      <c r="C52" s="3" t="s">
        <v>13002</v>
      </c>
      <c r="E52" s="101"/>
    </row>
    <row r="53">
      <c r="A53" s="3" t="s">
        <v>13003</v>
      </c>
      <c r="B53" s="2" t="s">
        <v>13004</v>
      </c>
      <c r="C53" s="3" t="s">
        <v>13005</v>
      </c>
      <c r="E53" s="101"/>
    </row>
    <row r="54">
      <c r="A54" s="3" t="s">
        <v>13006</v>
      </c>
      <c r="B54" s="2" t="s">
        <v>13007</v>
      </c>
      <c r="C54" s="76" t="s">
        <v>13008</v>
      </c>
      <c r="E54" s="101"/>
    </row>
    <row r="55">
      <c r="A55" s="3" t="s">
        <v>13009</v>
      </c>
      <c r="B55" s="2" t="s">
        <v>13010</v>
      </c>
      <c r="C55" s="3" t="s">
        <v>13011</v>
      </c>
      <c r="E55" s="101"/>
    </row>
    <row r="56">
      <c r="A56" s="3" t="s">
        <v>13012</v>
      </c>
      <c r="B56" s="2" t="s">
        <v>13013</v>
      </c>
      <c r="C56" s="3" t="s">
        <v>13014</v>
      </c>
      <c r="E56" s="101"/>
    </row>
    <row r="57">
      <c r="A57" s="3" t="s">
        <v>13015</v>
      </c>
      <c r="B57" s="2" t="s">
        <v>13016</v>
      </c>
      <c r="C57" s="76" t="s">
        <v>13017</v>
      </c>
      <c r="E57" s="101"/>
    </row>
    <row r="58">
      <c r="A58" s="3" t="s">
        <v>13018</v>
      </c>
      <c r="B58" s="2" t="s">
        <v>13019</v>
      </c>
      <c r="C58" s="76" t="s">
        <v>13020</v>
      </c>
      <c r="E58" s="101"/>
    </row>
    <row r="59">
      <c r="A59" s="3" t="s">
        <v>13021</v>
      </c>
      <c r="B59" s="2" t="s">
        <v>13022</v>
      </c>
      <c r="C59" s="3" t="s">
        <v>13023</v>
      </c>
      <c r="E59" s="101"/>
    </row>
    <row r="60">
      <c r="A60" s="3" t="s">
        <v>13024</v>
      </c>
      <c r="B60" s="2" t="s">
        <v>13025</v>
      </c>
      <c r="C60" s="76" t="s">
        <v>13026</v>
      </c>
      <c r="E60" s="101"/>
    </row>
    <row r="61">
      <c r="E61" s="101"/>
    </row>
    <row r="62">
      <c r="E62" s="101"/>
    </row>
    <row r="63">
      <c r="E63" s="101"/>
    </row>
    <row r="64">
      <c r="E64" s="101"/>
    </row>
    <row r="65">
      <c r="E65" s="101"/>
    </row>
    <row r="66">
      <c r="E66" s="101"/>
    </row>
    <row r="67">
      <c r="E67" s="101"/>
    </row>
    <row r="68">
      <c r="E68" s="101"/>
    </row>
    <row r="69">
      <c r="E69" s="101"/>
    </row>
    <row r="70">
      <c r="E70" s="101"/>
    </row>
    <row r="71">
      <c r="E71" s="101"/>
    </row>
    <row r="72">
      <c r="E72" s="101"/>
    </row>
    <row r="73">
      <c r="E73" s="101"/>
    </row>
    <row r="74">
      <c r="E74" s="101"/>
    </row>
    <row r="75">
      <c r="E75" s="101"/>
    </row>
    <row r="76">
      <c r="E76" s="101"/>
    </row>
    <row r="77">
      <c r="E77" s="101"/>
    </row>
    <row r="78">
      <c r="E78" s="101"/>
    </row>
    <row r="79">
      <c r="E79" s="101"/>
    </row>
    <row r="80">
      <c r="E80" s="101"/>
    </row>
    <row r="81">
      <c r="E81" s="101"/>
    </row>
    <row r="82">
      <c r="E82" s="101"/>
    </row>
    <row r="83">
      <c r="E83" s="101"/>
    </row>
    <row r="84">
      <c r="E84" s="101"/>
    </row>
    <row r="85">
      <c r="E85" s="101"/>
    </row>
    <row r="86">
      <c r="E86" s="101"/>
    </row>
    <row r="87">
      <c r="E87" s="101"/>
    </row>
    <row r="88">
      <c r="E88" s="101"/>
    </row>
    <row r="89">
      <c r="E89" s="101"/>
    </row>
    <row r="90">
      <c r="E90" s="101"/>
    </row>
    <row r="91">
      <c r="E91" s="101"/>
    </row>
    <row r="92">
      <c r="E92" s="101"/>
    </row>
    <row r="93">
      <c r="E93" s="101"/>
    </row>
    <row r="94">
      <c r="E94" s="101"/>
    </row>
    <row r="95">
      <c r="E95" s="101"/>
    </row>
    <row r="96">
      <c r="E96" s="101"/>
    </row>
    <row r="97">
      <c r="E97" s="101"/>
    </row>
    <row r="98">
      <c r="E98" s="101"/>
    </row>
    <row r="99">
      <c r="E99" s="101"/>
    </row>
    <row r="100">
      <c r="E100" s="101"/>
    </row>
    <row r="101">
      <c r="E101" s="101"/>
    </row>
    <row r="102">
      <c r="E102" s="101"/>
    </row>
    <row r="103">
      <c r="E103" s="101"/>
    </row>
    <row r="104">
      <c r="E104" s="101"/>
    </row>
    <row r="105">
      <c r="E105" s="101"/>
    </row>
    <row r="106">
      <c r="E106" s="101"/>
    </row>
    <row r="107">
      <c r="E107" s="101"/>
    </row>
    <row r="108">
      <c r="E108" s="101"/>
    </row>
    <row r="109">
      <c r="E109" s="101"/>
    </row>
    <row r="110">
      <c r="E110" s="101"/>
    </row>
    <row r="111">
      <c r="E111" s="101"/>
    </row>
    <row r="134">
      <c r="G134" s="3"/>
      <c r="H134" s="3"/>
      <c r="I134" s="3"/>
    </row>
    <row r="135">
      <c r="G135" s="3"/>
      <c r="H135" s="3"/>
      <c r="I135" s="3"/>
    </row>
    <row r="136">
      <c r="G136" s="3"/>
      <c r="H136" s="3"/>
      <c r="I136" s="3"/>
    </row>
    <row r="137">
      <c r="G137" s="3"/>
      <c r="H137" s="3"/>
      <c r="I137" s="3"/>
    </row>
    <row r="138">
      <c r="G138" s="3"/>
      <c r="H138" s="3"/>
      <c r="I138" s="3"/>
    </row>
    <row r="139">
      <c r="G139" s="3"/>
      <c r="H139" s="3"/>
      <c r="I139" s="3"/>
    </row>
    <row r="140">
      <c r="G140" s="3"/>
      <c r="H140" s="3"/>
      <c r="I140" s="3"/>
    </row>
    <row r="141">
      <c r="G141" s="3"/>
      <c r="H141" s="3"/>
      <c r="I141" s="3"/>
    </row>
    <row r="142">
      <c r="G142" s="3"/>
      <c r="H142" s="3"/>
      <c r="I142" s="3"/>
    </row>
    <row r="143">
      <c r="G143" s="3"/>
      <c r="H143" s="3"/>
      <c r="I143" s="3"/>
    </row>
    <row r="144">
      <c r="G144" s="3"/>
      <c r="H144" s="3"/>
      <c r="I144" s="3"/>
    </row>
    <row r="145">
      <c r="G145" s="3"/>
      <c r="H145" s="3"/>
      <c r="I145" s="3"/>
    </row>
    <row r="146">
      <c r="G146" s="3"/>
      <c r="H146" s="3"/>
      <c r="I146" s="3"/>
    </row>
    <row r="147">
      <c r="G147" s="3"/>
      <c r="H147" s="3"/>
      <c r="I147" s="3"/>
    </row>
    <row r="148">
      <c r="G148" s="3"/>
      <c r="H148" s="3"/>
      <c r="I148" s="3"/>
    </row>
    <row r="149">
      <c r="G149" s="3"/>
      <c r="H149" s="3"/>
      <c r="I149" s="3"/>
    </row>
    <row r="150">
      <c r="G150" s="3"/>
      <c r="H150" s="3"/>
      <c r="I150" s="3"/>
    </row>
    <row r="151">
      <c r="G151" s="3"/>
      <c r="H151" s="3"/>
      <c r="I151" s="3"/>
    </row>
    <row r="152">
      <c r="G152" s="3"/>
      <c r="H152" s="3"/>
      <c r="I152" s="3"/>
    </row>
    <row r="153">
      <c r="G153" s="3"/>
      <c r="H153" s="3"/>
      <c r="I153" s="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</hyperlinks>
  <drawing r:id="rId6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21.43"/>
  </cols>
  <sheetData>
    <row r="1">
      <c r="A1" s="1" t="s">
        <v>0</v>
      </c>
      <c r="B1" s="1" t="s">
        <v>11939</v>
      </c>
      <c r="C1" s="107"/>
      <c r="D1" s="102"/>
      <c r="E1" s="102"/>
      <c r="F1" s="102"/>
      <c r="G1" s="102"/>
      <c r="H1" s="102"/>
    </row>
    <row r="2">
      <c r="A2" s="3" t="s">
        <v>13027</v>
      </c>
      <c r="B2" s="3" t="s">
        <v>13028</v>
      </c>
      <c r="C2" s="108"/>
      <c r="D2" s="101"/>
      <c r="E2" s="101"/>
      <c r="F2" s="101"/>
      <c r="G2" s="101"/>
    </row>
    <row r="3">
      <c r="A3" s="3" t="s">
        <v>13029</v>
      </c>
      <c r="B3" s="3" t="s">
        <v>13030</v>
      </c>
      <c r="C3" s="108"/>
      <c r="D3" s="101"/>
      <c r="E3" s="101"/>
      <c r="F3" s="101"/>
      <c r="G3" s="101"/>
    </row>
    <row r="4">
      <c r="A4" s="3" t="s">
        <v>13031</v>
      </c>
      <c r="B4" s="3" t="s">
        <v>13032</v>
      </c>
      <c r="C4" s="108"/>
      <c r="D4" s="101"/>
      <c r="E4" s="101"/>
      <c r="F4" s="101"/>
      <c r="G4" s="103"/>
    </row>
    <row r="5">
      <c r="A5" s="3" t="s">
        <v>13033</v>
      </c>
      <c r="B5" s="3" t="s">
        <v>13034</v>
      </c>
      <c r="C5" s="108"/>
      <c r="D5" s="101"/>
      <c r="E5" s="101"/>
      <c r="F5" s="101"/>
      <c r="G5" s="101"/>
    </row>
    <row r="6">
      <c r="A6" s="3" t="s">
        <v>13035</v>
      </c>
      <c r="B6" s="3" t="s">
        <v>13036</v>
      </c>
      <c r="C6" s="108"/>
      <c r="D6" s="101"/>
      <c r="E6" s="101"/>
      <c r="F6" s="101"/>
      <c r="G6" s="101"/>
    </row>
    <row r="7">
      <c r="A7" s="3" t="s">
        <v>13037</v>
      </c>
      <c r="B7" s="3" t="s">
        <v>13038</v>
      </c>
      <c r="C7" s="108"/>
      <c r="D7" s="101"/>
      <c r="E7" s="101"/>
      <c r="F7" s="103"/>
      <c r="G7" s="103"/>
    </row>
    <row r="8">
      <c r="A8" s="3" t="s">
        <v>13039</v>
      </c>
      <c r="B8" s="3" t="s">
        <v>13040</v>
      </c>
      <c r="C8" s="108"/>
      <c r="D8" s="101"/>
      <c r="E8" s="103"/>
      <c r="F8" s="101"/>
      <c r="G8" s="101"/>
    </row>
    <row r="9">
      <c r="A9" s="3" t="s">
        <v>13041</v>
      </c>
      <c r="B9" s="3" t="s">
        <v>13042</v>
      </c>
      <c r="C9" s="108"/>
      <c r="D9" s="101"/>
      <c r="E9" s="101"/>
      <c r="F9" s="101"/>
      <c r="G9" s="103"/>
    </row>
    <row r="10">
      <c r="A10" s="3" t="s">
        <v>13043</v>
      </c>
      <c r="B10" s="3" t="s">
        <v>13044</v>
      </c>
      <c r="C10" s="108"/>
      <c r="D10" s="101"/>
      <c r="E10" s="101"/>
      <c r="F10" s="101"/>
      <c r="G10" s="101"/>
    </row>
    <row r="11">
      <c r="A11" s="3" t="s">
        <v>13045</v>
      </c>
      <c r="B11" s="3" t="s">
        <v>13046</v>
      </c>
      <c r="C11" s="108"/>
      <c r="D11" s="101"/>
      <c r="E11" s="101"/>
      <c r="F11" s="101"/>
      <c r="G11" s="101"/>
    </row>
    <row r="12">
      <c r="A12" s="3" t="s">
        <v>13047</v>
      </c>
      <c r="B12" s="3" t="s">
        <v>13048</v>
      </c>
      <c r="C12" s="108"/>
      <c r="D12" s="101"/>
      <c r="E12" s="101"/>
      <c r="F12" s="101"/>
      <c r="G12" s="101"/>
    </row>
    <row r="13">
      <c r="A13" s="3" t="s">
        <v>13049</v>
      </c>
      <c r="B13" s="3" t="s">
        <v>13050</v>
      </c>
      <c r="C13" s="108"/>
      <c r="D13" s="101"/>
      <c r="E13" s="101"/>
      <c r="F13" s="103"/>
      <c r="G13" s="101"/>
    </row>
    <row r="14">
      <c r="A14" s="80" t="s">
        <v>13051</v>
      </c>
      <c r="B14" s="3" t="s">
        <v>13052</v>
      </c>
      <c r="C14" s="108"/>
      <c r="D14" s="101"/>
      <c r="E14" s="101"/>
      <c r="F14" s="101"/>
      <c r="G14" s="101"/>
    </row>
    <row r="15">
      <c r="A15" s="3" t="s">
        <v>13053</v>
      </c>
      <c r="B15" s="3" t="s">
        <v>13054</v>
      </c>
      <c r="C15" s="108"/>
      <c r="D15" s="101"/>
      <c r="E15" s="101"/>
      <c r="F15" s="101"/>
      <c r="G15" s="101"/>
    </row>
    <row r="16">
      <c r="A16" s="3" t="s">
        <v>13055</v>
      </c>
      <c r="B16" s="3" t="s">
        <v>13056</v>
      </c>
      <c r="C16" s="108"/>
      <c r="D16" s="101"/>
      <c r="E16" s="101"/>
      <c r="F16" s="101"/>
      <c r="G16" s="101"/>
    </row>
    <row r="17">
      <c r="A17" s="3" t="s">
        <v>13057</v>
      </c>
      <c r="B17" s="3" t="s">
        <v>13058</v>
      </c>
      <c r="C17" s="108"/>
      <c r="D17" s="101"/>
      <c r="E17" s="101"/>
      <c r="F17" s="101"/>
      <c r="G17" s="101"/>
    </row>
    <row r="18">
      <c r="A18" s="3" t="s">
        <v>13059</v>
      </c>
      <c r="B18" s="3" t="s">
        <v>13060</v>
      </c>
      <c r="C18" s="107"/>
      <c r="D18" s="104"/>
      <c r="E18" s="104"/>
      <c r="F18" s="104"/>
      <c r="G18" s="104"/>
    </row>
    <row r="19">
      <c r="A19" s="3" t="s">
        <v>13061</v>
      </c>
      <c r="B19" s="3" t="s">
        <v>13062</v>
      </c>
      <c r="C19" s="107"/>
      <c r="D19" s="104"/>
      <c r="E19" s="104"/>
      <c r="F19" s="104"/>
      <c r="G19" s="104"/>
    </row>
    <row r="20">
      <c r="A20" s="3" t="s">
        <v>13063</v>
      </c>
      <c r="B20" s="3" t="s">
        <v>13064</v>
      </c>
      <c r="C20" s="107"/>
      <c r="D20" s="104"/>
      <c r="E20" s="104"/>
      <c r="F20" s="104"/>
      <c r="G20" s="104"/>
    </row>
    <row r="21">
      <c r="A21" s="3" t="s">
        <v>13065</v>
      </c>
      <c r="B21" s="3" t="s">
        <v>13066</v>
      </c>
      <c r="C21" s="107"/>
      <c r="D21" s="104"/>
      <c r="E21" s="104"/>
      <c r="F21" s="104"/>
      <c r="G21" s="104"/>
    </row>
    <row r="22">
      <c r="A22" s="3" t="s">
        <v>13067</v>
      </c>
      <c r="B22" s="3" t="s">
        <v>13068</v>
      </c>
      <c r="C22" s="107"/>
      <c r="D22" s="104"/>
      <c r="E22" s="104"/>
      <c r="F22" s="104"/>
      <c r="G22" s="104"/>
    </row>
    <row r="23">
      <c r="A23" s="3" t="s">
        <v>13069</v>
      </c>
      <c r="B23" s="3" t="s">
        <v>13070</v>
      </c>
      <c r="C23" s="107"/>
      <c r="D23" s="104"/>
      <c r="E23" s="104"/>
      <c r="F23" s="104"/>
      <c r="G23" s="104"/>
    </row>
    <row r="24">
      <c r="A24" s="3" t="s">
        <v>13071</v>
      </c>
      <c r="B24" s="3" t="s">
        <v>13072</v>
      </c>
      <c r="C24" s="107"/>
      <c r="D24" s="104"/>
      <c r="E24" s="104"/>
      <c r="F24" s="104"/>
      <c r="G24" s="104"/>
    </row>
    <row r="25">
      <c r="A25" s="3" t="s">
        <v>13073</v>
      </c>
      <c r="B25" s="3" t="s">
        <v>13074</v>
      </c>
      <c r="C25" s="107"/>
      <c r="D25" s="104"/>
      <c r="E25" s="104"/>
      <c r="F25" s="105"/>
      <c r="G25" s="104"/>
    </row>
    <row r="26">
      <c r="A26" s="3" t="s">
        <v>13075</v>
      </c>
      <c r="B26" s="3" t="s">
        <v>13076</v>
      </c>
      <c r="C26" s="107"/>
      <c r="D26" s="104"/>
      <c r="E26" s="104"/>
      <c r="F26" s="106"/>
      <c r="G26" s="104"/>
    </row>
    <row r="27">
      <c r="A27" s="3" t="s">
        <v>13077</v>
      </c>
      <c r="B27" s="3" t="s">
        <v>13078</v>
      </c>
      <c r="C27" s="107"/>
      <c r="D27" s="104"/>
      <c r="E27" s="104"/>
      <c r="F27" s="104"/>
      <c r="G27" s="104"/>
    </row>
    <row r="28">
      <c r="A28" s="3" t="s">
        <v>13079</v>
      </c>
      <c r="B28" s="3" t="s">
        <v>13080</v>
      </c>
      <c r="C28" s="107"/>
      <c r="D28" s="104"/>
      <c r="E28" s="104"/>
      <c r="F28" s="104"/>
      <c r="G28" s="106"/>
    </row>
    <row r="29">
      <c r="A29" s="3" t="s">
        <v>13081</v>
      </c>
      <c r="B29" s="3" t="s">
        <v>13082</v>
      </c>
      <c r="C29" s="107"/>
      <c r="D29" s="104"/>
      <c r="E29" s="106"/>
      <c r="F29" s="104"/>
      <c r="G29" s="104"/>
    </row>
    <row r="30">
      <c r="A30" s="3" t="s">
        <v>13083</v>
      </c>
      <c r="B30" s="3" t="s">
        <v>13084</v>
      </c>
      <c r="C30" s="107"/>
      <c r="D30" s="104"/>
      <c r="E30" s="104"/>
      <c r="F30" s="105"/>
      <c r="G30" s="104"/>
    </row>
    <row r="31">
      <c r="A31" s="3" t="s">
        <v>13085</v>
      </c>
      <c r="B31" s="3" t="s">
        <v>13086</v>
      </c>
    </row>
    <row r="32">
      <c r="A32" s="3" t="s">
        <v>13087</v>
      </c>
      <c r="B32" s="3" t="s">
        <v>13088</v>
      </c>
    </row>
    <row r="33">
      <c r="A33" s="3" t="s">
        <v>13089</v>
      </c>
      <c r="B33" s="3" t="s">
        <v>13090</v>
      </c>
    </row>
    <row r="34">
      <c r="A34" s="3" t="s">
        <v>13091</v>
      </c>
      <c r="B34" s="3" t="s">
        <v>13092</v>
      </c>
    </row>
    <row r="35">
      <c r="A35" s="3" t="s">
        <v>13093</v>
      </c>
      <c r="B35" s="3" t="s">
        <v>13094</v>
      </c>
    </row>
    <row r="36">
      <c r="A36" s="3" t="s">
        <v>13095</v>
      </c>
      <c r="B36" s="3" t="s">
        <v>13096</v>
      </c>
    </row>
    <row r="37">
      <c r="A37" s="3" t="s">
        <v>13097</v>
      </c>
      <c r="B37" s="3" t="s">
        <v>13098</v>
      </c>
    </row>
    <row r="38">
      <c r="A38" s="3" t="s">
        <v>13099</v>
      </c>
      <c r="B38" s="3" t="s">
        <v>13100</v>
      </c>
    </row>
    <row r="39">
      <c r="A39" s="3" t="s">
        <v>13101</v>
      </c>
      <c r="B39" s="3" t="s">
        <v>13102</v>
      </c>
    </row>
    <row r="40">
      <c r="A40" s="3" t="s">
        <v>13103</v>
      </c>
      <c r="B40" s="3" t="s">
        <v>13104</v>
      </c>
    </row>
    <row r="41">
      <c r="A41" s="3" t="s">
        <v>13105</v>
      </c>
      <c r="B41" s="3" t="s">
        <v>13106</v>
      </c>
    </row>
    <row r="42">
      <c r="A42" s="3" t="s">
        <v>13107</v>
      </c>
      <c r="B42" s="3" t="s">
        <v>13108</v>
      </c>
    </row>
    <row r="43">
      <c r="A43" s="3" t="s">
        <v>13109</v>
      </c>
      <c r="B43" s="3" t="s">
        <v>13110</v>
      </c>
    </row>
    <row r="44">
      <c r="A44" s="3" t="s">
        <v>13111</v>
      </c>
      <c r="B44" s="3" t="s">
        <v>13112</v>
      </c>
    </row>
    <row r="45">
      <c r="A45" s="3" t="s">
        <v>13113</v>
      </c>
      <c r="B45" s="3" t="s">
        <v>13114</v>
      </c>
    </row>
    <row r="46">
      <c r="A46" s="3" t="s">
        <v>13115</v>
      </c>
      <c r="B46" s="3" t="s">
        <v>13116</v>
      </c>
    </row>
    <row r="47">
      <c r="A47" s="3" t="s">
        <v>13117</v>
      </c>
      <c r="B47" s="3" t="s">
        <v>13118</v>
      </c>
    </row>
    <row r="48">
      <c r="A48" s="3" t="s">
        <v>13119</v>
      </c>
      <c r="B48" s="3" t="s">
        <v>13120</v>
      </c>
    </row>
    <row r="49">
      <c r="A49" s="3" t="s">
        <v>13121</v>
      </c>
      <c r="B49" s="3" t="s">
        <v>13122</v>
      </c>
    </row>
    <row r="50">
      <c r="A50" s="3" t="s">
        <v>13123</v>
      </c>
      <c r="B50" s="3" t="s">
        <v>13124</v>
      </c>
    </row>
    <row r="51">
      <c r="A51" s="3" t="s">
        <v>13125</v>
      </c>
      <c r="B51" s="3" t="s">
        <v>13126</v>
      </c>
    </row>
    <row r="52">
      <c r="A52" s="3" t="s">
        <v>13127</v>
      </c>
      <c r="B52" s="3" t="s">
        <v>13128</v>
      </c>
    </row>
    <row r="53">
      <c r="A53" s="3" t="s">
        <v>13129</v>
      </c>
      <c r="B53" s="3" t="s">
        <v>13130</v>
      </c>
    </row>
    <row r="54">
      <c r="A54" s="3" t="s">
        <v>13131</v>
      </c>
      <c r="B54" s="3" t="s">
        <v>13132</v>
      </c>
    </row>
    <row r="55">
      <c r="A55" s="3" t="s">
        <v>13133</v>
      </c>
      <c r="B55" s="3" t="s">
        <v>13134</v>
      </c>
    </row>
    <row r="56">
      <c r="A56" s="3" t="s">
        <v>13135</v>
      </c>
      <c r="B56" s="3" t="s">
        <v>13136</v>
      </c>
    </row>
    <row r="57">
      <c r="A57" s="3" t="s">
        <v>13137</v>
      </c>
      <c r="B57" s="3" t="s">
        <v>13138</v>
      </c>
    </row>
    <row r="58">
      <c r="A58" s="3" t="s">
        <v>13139</v>
      </c>
      <c r="B58" s="3" t="s">
        <v>13140</v>
      </c>
    </row>
    <row r="59">
      <c r="A59" s="3" t="s">
        <v>13141</v>
      </c>
      <c r="B59" s="3" t="s">
        <v>13142</v>
      </c>
    </row>
    <row r="60">
      <c r="A60" s="3" t="s">
        <v>13143</v>
      </c>
      <c r="B60" s="3" t="s">
        <v>13144</v>
      </c>
    </row>
    <row r="61">
      <c r="A61" s="3" t="s">
        <v>13145</v>
      </c>
      <c r="B61" s="3" t="s">
        <v>13146</v>
      </c>
    </row>
    <row r="62">
      <c r="A62" s="3" t="s">
        <v>13147</v>
      </c>
      <c r="B62" s="3" t="s">
        <v>13148</v>
      </c>
    </row>
    <row r="63">
      <c r="A63" s="3" t="s">
        <v>13149</v>
      </c>
      <c r="B63" s="3" t="s">
        <v>13150</v>
      </c>
    </row>
    <row r="64">
      <c r="A64" s="3" t="s">
        <v>13151</v>
      </c>
      <c r="B64" s="3" t="s">
        <v>13152</v>
      </c>
    </row>
    <row r="65">
      <c r="A65" s="3" t="s">
        <v>13153</v>
      </c>
      <c r="B65" s="3" t="s">
        <v>13154</v>
      </c>
    </row>
    <row r="66">
      <c r="A66" s="3" t="s">
        <v>13155</v>
      </c>
      <c r="B66" s="3" t="s">
        <v>13156</v>
      </c>
    </row>
    <row r="67">
      <c r="A67" s="3" t="s">
        <v>13157</v>
      </c>
      <c r="B67" s="3" t="s">
        <v>13158</v>
      </c>
    </row>
    <row r="68">
      <c r="A68" s="3" t="s">
        <v>13159</v>
      </c>
      <c r="B68" s="3" t="s">
        <v>13160</v>
      </c>
    </row>
    <row r="69">
      <c r="A69" s="3" t="s">
        <v>13161</v>
      </c>
      <c r="B69" s="3" t="s">
        <v>13162</v>
      </c>
    </row>
    <row r="70">
      <c r="A70" s="3" t="s">
        <v>13163</v>
      </c>
      <c r="B70" s="3" t="s">
        <v>13164</v>
      </c>
    </row>
    <row r="71">
      <c r="A71" s="3" t="s">
        <v>13165</v>
      </c>
      <c r="B71" s="3" t="s">
        <v>13166</v>
      </c>
    </row>
    <row r="72">
      <c r="A72" s="3" t="s">
        <v>13167</v>
      </c>
      <c r="B72" s="3" t="s">
        <v>13168</v>
      </c>
    </row>
    <row r="73">
      <c r="A73" s="3" t="s">
        <v>13169</v>
      </c>
      <c r="B73" s="3" t="s">
        <v>13170</v>
      </c>
    </row>
    <row r="74">
      <c r="A74" s="3" t="s">
        <v>13171</v>
      </c>
      <c r="B74" s="3" t="s">
        <v>13172</v>
      </c>
    </row>
    <row r="75">
      <c r="A75" s="3" t="s">
        <v>13173</v>
      </c>
      <c r="B75" s="3" t="s">
        <v>13174</v>
      </c>
    </row>
    <row r="76">
      <c r="A76" s="3" t="s">
        <v>13175</v>
      </c>
      <c r="B76" s="3" t="s">
        <v>13176</v>
      </c>
    </row>
    <row r="77">
      <c r="A77" s="3" t="s">
        <v>13177</v>
      </c>
      <c r="B77" s="3" t="s">
        <v>13178</v>
      </c>
    </row>
    <row r="78">
      <c r="A78" s="3" t="s">
        <v>13179</v>
      </c>
      <c r="B78" s="3" t="s">
        <v>13180</v>
      </c>
    </row>
    <row r="79">
      <c r="A79" s="3" t="s">
        <v>13181</v>
      </c>
      <c r="B79" s="3" t="s">
        <v>13182</v>
      </c>
    </row>
    <row r="80">
      <c r="A80" s="3" t="s">
        <v>13183</v>
      </c>
      <c r="B80" s="3" t="s">
        <v>13184</v>
      </c>
    </row>
    <row r="81">
      <c r="A81" s="3" t="s">
        <v>13185</v>
      </c>
      <c r="B81" s="3" t="s">
        <v>13186</v>
      </c>
    </row>
    <row r="82">
      <c r="A82" s="3" t="s">
        <v>13187</v>
      </c>
      <c r="B82" s="3" t="s">
        <v>13188</v>
      </c>
    </row>
    <row r="83">
      <c r="A83" s="3" t="s">
        <v>13189</v>
      </c>
      <c r="B83" s="3" t="s">
        <v>13190</v>
      </c>
    </row>
    <row r="84">
      <c r="A84" s="3" t="s">
        <v>13191</v>
      </c>
      <c r="B84" s="3" t="s">
        <v>13192</v>
      </c>
    </row>
    <row r="85">
      <c r="A85" s="3" t="s">
        <v>13193</v>
      </c>
      <c r="B85" s="3" t="s">
        <v>13194</v>
      </c>
    </row>
    <row r="86">
      <c r="A86" s="3" t="s">
        <v>13195</v>
      </c>
      <c r="B86" s="3" t="s">
        <v>13196</v>
      </c>
    </row>
    <row r="87">
      <c r="A87" s="3" t="s">
        <v>13197</v>
      </c>
      <c r="B87" s="3" t="s">
        <v>13198</v>
      </c>
    </row>
    <row r="88">
      <c r="A88" s="3" t="s">
        <v>13199</v>
      </c>
      <c r="B88" s="3" t="s">
        <v>13200</v>
      </c>
    </row>
    <row r="89">
      <c r="A89" s="3" t="s">
        <v>13201</v>
      </c>
      <c r="B89" s="3" t="s">
        <v>13202</v>
      </c>
    </row>
    <row r="90">
      <c r="A90" s="3" t="s">
        <v>13203</v>
      </c>
      <c r="B90" s="3" t="s">
        <v>13204</v>
      </c>
    </row>
    <row r="91">
      <c r="A91" s="3" t="s">
        <v>13205</v>
      </c>
      <c r="B91" s="3" t="s">
        <v>13206</v>
      </c>
    </row>
    <row r="92">
      <c r="A92" s="3" t="s">
        <v>13207</v>
      </c>
      <c r="B92" s="3" t="s">
        <v>13208</v>
      </c>
    </row>
    <row r="93">
      <c r="A93" s="3" t="s">
        <v>13209</v>
      </c>
      <c r="B93" s="3" t="s">
        <v>13210</v>
      </c>
    </row>
    <row r="94">
      <c r="A94" s="3" t="s">
        <v>13211</v>
      </c>
      <c r="B94" s="3" t="s">
        <v>13212</v>
      </c>
    </row>
    <row r="95">
      <c r="A95" s="3" t="s">
        <v>13213</v>
      </c>
      <c r="B95" s="3" t="s">
        <v>13214</v>
      </c>
    </row>
    <row r="96">
      <c r="A96" s="3" t="s">
        <v>13215</v>
      </c>
      <c r="B96" s="3" t="s">
        <v>13216</v>
      </c>
    </row>
    <row r="97">
      <c r="A97" s="3" t="s">
        <v>13217</v>
      </c>
      <c r="B97" s="3" t="s">
        <v>13218</v>
      </c>
    </row>
    <row r="98">
      <c r="A98" s="3" t="s">
        <v>13219</v>
      </c>
      <c r="B98" s="3" t="s">
        <v>13220</v>
      </c>
    </row>
    <row r="99">
      <c r="A99" s="3" t="s">
        <v>13221</v>
      </c>
      <c r="B99" s="3" t="s">
        <v>13222</v>
      </c>
    </row>
    <row r="100">
      <c r="A100" s="3" t="s">
        <v>13223</v>
      </c>
      <c r="B100" s="3" t="s">
        <v>13224</v>
      </c>
    </row>
    <row r="101">
      <c r="A101" s="3" t="s">
        <v>13225</v>
      </c>
      <c r="B101" s="3" t="s">
        <v>13226</v>
      </c>
    </row>
    <row r="102">
      <c r="A102" s="3" t="s">
        <v>13227</v>
      </c>
      <c r="B102" s="3" t="s">
        <v>13228</v>
      </c>
    </row>
    <row r="103">
      <c r="A103" s="3" t="s">
        <v>13229</v>
      </c>
      <c r="B103" s="3" t="s">
        <v>13230</v>
      </c>
    </row>
    <row r="104">
      <c r="A104" s="3" t="s">
        <v>13231</v>
      </c>
      <c r="B104" s="3" t="s">
        <v>13232</v>
      </c>
    </row>
    <row r="105">
      <c r="A105" s="3" t="s">
        <v>13233</v>
      </c>
      <c r="B105" s="3" t="s">
        <v>13234</v>
      </c>
    </row>
    <row r="106">
      <c r="A106" s="3" t="s">
        <v>13235</v>
      </c>
      <c r="B106" s="3" t="s">
        <v>13236</v>
      </c>
    </row>
    <row r="107">
      <c r="A107" s="3" t="s">
        <v>13237</v>
      </c>
      <c r="B107" s="3" t="s">
        <v>13238</v>
      </c>
    </row>
    <row r="108">
      <c r="A108" s="3" t="s">
        <v>13239</v>
      </c>
      <c r="B108" s="3" t="s">
        <v>13240</v>
      </c>
    </row>
    <row r="109">
      <c r="A109" s="3" t="s">
        <v>13241</v>
      </c>
      <c r="B109" s="3" t="s">
        <v>13242</v>
      </c>
    </row>
    <row r="110">
      <c r="A110" s="3" t="s">
        <v>13243</v>
      </c>
      <c r="B110" s="3" t="s">
        <v>13244</v>
      </c>
    </row>
    <row r="111">
      <c r="A111" s="3" t="s">
        <v>13245</v>
      </c>
      <c r="B111" s="3" t="s">
        <v>13246</v>
      </c>
    </row>
    <row r="112">
      <c r="A112" s="3" t="s">
        <v>13247</v>
      </c>
      <c r="B112" s="3" t="s">
        <v>13248</v>
      </c>
    </row>
    <row r="113">
      <c r="A113" s="3" t="s">
        <v>13249</v>
      </c>
      <c r="B113" s="3" t="s">
        <v>13250</v>
      </c>
    </row>
    <row r="114">
      <c r="A114" s="3" t="s">
        <v>13251</v>
      </c>
      <c r="B114" s="3" t="s">
        <v>13252</v>
      </c>
    </row>
    <row r="115">
      <c r="A115" s="3" t="s">
        <v>13253</v>
      </c>
      <c r="B115" s="3" t="s">
        <v>13254</v>
      </c>
    </row>
    <row r="116">
      <c r="A116" s="3" t="s">
        <v>13255</v>
      </c>
      <c r="B116" s="3" t="s">
        <v>13256</v>
      </c>
    </row>
    <row r="117">
      <c r="A117" s="3" t="s">
        <v>13257</v>
      </c>
      <c r="B117" s="3" t="s">
        <v>13258</v>
      </c>
    </row>
    <row r="118">
      <c r="A118" s="3" t="s">
        <v>13259</v>
      </c>
      <c r="B118" s="3" t="s">
        <v>13260</v>
      </c>
    </row>
    <row r="119">
      <c r="A119" s="3" t="s">
        <v>13261</v>
      </c>
      <c r="B119" s="3" t="s">
        <v>13262</v>
      </c>
    </row>
    <row r="120">
      <c r="A120" s="3" t="s">
        <v>13263</v>
      </c>
      <c r="B120" s="3" t="s">
        <v>13264</v>
      </c>
    </row>
    <row r="121">
      <c r="A121" s="3" t="s">
        <v>13265</v>
      </c>
      <c r="B121" s="3" t="s">
        <v>13266</v>
      </c>
    </row>
    <row r="122">
      <c r="A122" s="3" t="s">
        <v>13267</v>
      </c>
      <c r="B122" s="3" t="s">
        <v>13268</v>
      </c>
    </row>
    <row r="123">
      <c r="A123" s="3" t="s">
        <v>13269</v>
      </c>
      <c r="B123" s="3" t="s">
        <v>13270</v>
      </c>
    </row>
    <row r="124">
      <c r="A124" s="3" t="s">
        <v>13271</v>
      </c>
      <c r="B124" s="3" t="s">
        <v>13272</v>
      </c>
    </row>
    <row r="125">
      <c r="A125" s="3" t="s">
        <v>13273</v>
      </c>
      <c r="B125" s="3" t="s">
        <v>13274</v>
      </c>
    </row>
    <row r="126">
      <c r="A126" s="3" t="s">
        <v>13275</v>
      </c>
      <c r="B126" s="3" t="s">
        <v>13276</v>
      </c>
    </row>
    <row r="127">
      <c r="A127" s="3" t="s">
        <v>13277</v>
      </c>
      <c r="B127" s="3" t="s">
        <v>13278</v>
      </c>
    </row>
    <row r="128">
      <c r="A128" s="3" t="s">
        <v>13279</v>
      </c>
      <c r="B128" s="3" t="s">
        <v>13280</v>
      </c>
    </row>
    <row r="129">
      <c r="A129" s="3" t="s">
        <v>13281</v>
      </c>
      <c r="B129" s="3" t="s">
        <v>13282</v>
      </c>
    </row>
    <row r="130">
      <c r="A130" s="3" t="s">
        <v>13283</v>
      </c>
      <c r="B130" s="3" t="s">
        <v>13284</v>
      </c>
    </row>
    <row r="131">
      <c r="A131" s="3" t="s">
        <v>13285</v>
      </c>
      <c r="B131" s="3" t="s">
        <v>13286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21.71"/>
  </cols>
  <sheetData>
    <row r="1">
      <c r="A1" s="1" t="s">
        <v>0</v>
      </c>
      <c r="B1" s="1" t="s">
        <v>11939</v>
      </c>
      <c r="C1" s="107"/>
      <c r="D1" s="102"/>
      <c r="E1" s="102"/>
      <c r="F1" s="102"/>
      <c r="G1" s="102"/>
      <c r="H1" s="102"/>
    </row>
    <row r="2">
      <c r="A2" s="109" t="s">
        <v>13287</v>
      </c>
      <c r="B2" s="109" t="s">
        <v>13288</v>
      </c>
      <c r="C2" s="108"/>
      <c r="D2" s="101"/>
      <c r="E2" s="101"/>
      <c r="F2" s="101"/>
      <c r="G2" s="109"/>
      <c r="H2" s="109"/>
      <c r="I2" s="109"/>
    </row>
    <row r="3">
      <c r="A3" s="109" t="s">
        <v>13289</v>
      </c>
      <c r="B3" s="109" t="s">
        <v>13290</v>
      </c>
      <c r="C3" s="108"/>
      <c r="E3" s="101"/>
      <c r="F3" s="101"/>
      <c r="G3" s="109"/>
      <c r="H3" s="109"/>
      <c r="I3" s="109"/>
    </row>
    <row r="4">
      <c r="A4" s="109" t="s">
        <v>13291</v>
      </c>
      <c r="B4" s="109" t="s">
        <v>13292</v>
      </c>
      <c r="C4" s="108"/>
      <c r="E4" s="101"/>
      <c r="F4" s="101"/>
      <c r="G4" s="109"/>
      <c r="H4" s="109"/>
      <c r="I4" s="109"/>
    </row>
    <row r="5">
      <c r="A5" s="109" t="s">
        <v>13293</v>
      </c>
      <c r="B5" s="109" t="s">
        <v>13294</v>
      </c>
      <c r="C5" s="108"/>
      <c r="E5" s="101"/>
      <c r="F5" s="101"/>
      <c r="G5" s="109"/>
      <c r="H5" s="109"/>
      <c r="I5" s="109"/>
    </row>
    <row r="6">
      <c r="A6" s="109" t="s">
        <v>13295</v>
      </c>
      <c r="B6" s="109" t="s">
        <v>13296</v>
      </c>
      <c r="C6" s="108"/>
      <c r="E6" s="101"/>
      <c r="F6" s="101"/>
      <c r="G6" s="109"/>
      <c r="H6" s="109"/>
      <c r="I6" s="109"/>
    </row>
    <row r="7">
      <c r="A7" s="109" t="s">
        <v>13297</v>
      </c>
      <c r="B7" s="109" t="s">
        <v>13298</v>
      </c>
      <c r="C7" s="108"/>
      <c r="E7" s="101"/>
      <c r="F7" s="103"/>
      <c r="G7" s="109"/>
      <c r="H7" s="109"/>
      <c r="I7" s="109"/>
    </row>
    <row r="8">
      <c r="A8" s="109" t="s">
        <v>13299</v>
      </c>
      <c r="B8" s="109" t="s">
        <v>13300</v>
      </c>
      <c r="C8" s="108"/>
      <c r="E8" s="101"/>
      <c r="F8" s="101"/>
      <c r="G8" s="109"/>
      <c r="H8" s="109"/>
      <c r="I8" s="109"/>
    </row>
    <row r="9">
      <c r="A9" s="109" t="s">
        <v>13301</v>
      </c>
      <c r="B9" s="109" t="s">
        <v>13302</v>
      </c>
      <c r="C9" s="108"/>
      <c r="E9" s="101"/>
      <c r="F9" s="101"/>
      <c r="G9" s="109"/>
      <c r="H9" s="109"/>
      <c r="I9" s="109"/>
    </row>
    <row r="10">
      <c r="A10" s="109" t="s">
        <v>13303</v>
      </c>
      <c r="B10" s="109" t="s">
        <v>13304</v>
      </c>
      <c r="C10" s="108"/>
      <c r="E10" s="101"/>
      <c r="F10" s="101"/>
      <c r="G10" s="109"/>
      <c r="H10" s="109"/>
      <c r="I10" s="109"/>
    </row>
    <row r="11">
      <c r="A11" s="109" t="s">
        <v>13305</v>
      </c>
      <c r="B11" s="109" t="s">
        <v>13306</v>
      </c>
      <c r="C11" s="108"/>
      <c r="E11" s="101"/>
      <c r="F11" s="101"/>
      <c r="G11" s="109"/>
      <c r="H11" s="109"/>
      <c r="I11" s="109"/>
    </row>
    <row r="12">
      <c r="A12" s="109" t="s">
        <v>13307</v>
      </c>
      <c r="B12" s="109" t="s">
        <v>13308</v>
      </c>
      <c r="C12" s="108"/>
      <c r="E12" s="101"/>
      <c r="F12" s="101"/>
      <c r="G12" s="109"/>
      <c r="H12" s="109"/>
      <c r="I12" s="109"/>
    </row>
    <row r="13">
      <c r="A13" s="109" t="s">
        <v>13309</v>
      </c>
      <c r="B13" s="109" t="s">
        <v>13310</v>
      </c>
      <c r="C13" s="108"/>
      <c r="E13" s="101"/>
      <c r="F13" s="103"/>
      <c r="G13" s="109"/>
      <c r="H13" s="109"/>
      <c r="I13" s="109"/>
    </row>
    <row r="14">
      <c r="A14" s="109" t="s">
        <v>13311</v>
      </c>
      <c r="B14" s="109" t="s">
        <v>13312</v>
      </c>
      <c r="C14" s="108"/>
      <c r="E14" s="101"/>
      <c r="F14" s="101"/>
      <c r="G14" s="109"/>
      <c r="H14" s="109"/>
      <c r="I14" s="109"/>
    </row>
    <row r="15">
      <c r="A15" s="109" t="s">
        <v>13313</v>
      </c>
      <c r="B15" s="109" t="s">
        <v>13314</v>
      </c>
      <c r="C15" s="108"/>
      <c r="E15" s="101"/>
      <c r="F15" s="101"/>
      <c r="G15" s="109"/>
      <c r="H15" s="109"/>
      <c r="I15" s="109"/>
    </row>
    <row r="16">
      <c r="A16" s="109" t="s">
        <v>13315</v>
      </c>
      <c r="B16" s="109" t="s">
        <v>13316</v>
      </c>
      <c r="C16" s="108"/>
      <c r="E16" s="101"/>
      <c r="F16" s="101"/>
      <c r="G16" s="109"/>
      <c r="H16" s="109"/>
      <c r="I16" s="109"/>
    </row>
    <row r="17">
      <c r="A17" s="109" t="s">
        <v>13317</v>
      </c>
      <c r="B17" s="109" t="s">
        <v>13318</v>
      </c>
      <c r="C17" s="108"/>
      <c r="E17" s="101"/>
      <c r="F17" s="101"/>
      <c r="G17" s="109"/>
      <c r="H17" s="109"/>
      <c r="I17" s="109"/>
    </row>
    <row r="18">
      <c r="A18" s="109" t="s">
        <v>13319</v>
      </c>
      <c r="B18" s="109" t="s">
        <v>13320</v>
      </c>
      <c r="C18" s="107"/>
      <c r="E18" s="101"/>
      <c r="F18" s="104"/>
      <c r="G18" s="109"/>
      <c r="H18" s="109"/>
      <c r="I18" s="109"/>
    </row>
    <row r="19">
      <c r="A19" s="109" t="s">
        <v>13321</v>
      </c>
      <c r="B19" s="109" t="s">
        <v>13322</v>
      </c>
      <c r="C19" s="107"/>
      <c r="E19" s="101"/>
      <c r="F19" s="104"/>
      <c r="G19" s="109"/>
      <c r="H19" s="109"/>
      <c r="I19" s="109"/>
    </row>
    <row r="20">
      <c r="A20" s="109" t="s">
        <v>13323</v>
      </c>
      <c r="B20" s="109" t="s">
        <v>13324</v>
      </c>
      <c r="C20" s="107"/>
      <c r="E20" s="101"/>
      <c r="F20" s="104"/>
      <c r="G20" s="109"/>
      <c r="H20" s="109"/>
      <c r="I20" s="109"/>
    </row>
    <row r="21">
      <c r="A21" s="109" t="s">
        <v>13325</v>
      </c>
      <c r="B21" s="109" t="s">
        <v>13326</v>
      </c>
      <c r="C21" s="107"/>
      <c r="E21" s="101"/>
      <c r="F21" s="104"/>
      <c r="G21" s="109"/>
      <c r="H21" s="109"/>
      <c r="I21" s="109"/>
    </row>
    <row r="22">
      <c r="A22" s="109" t="s">
        <v>13327</v>
      </c>
      <c r="B22" s="109" t="s">
        <v>13328</v>
      </c>
      <c r="C22" s="107"/>
      <c r="E22" s="101"/>
      <c r="F22" s="104"/>
      <c r="G22" s="109"/>
      <c r="H22" s="109"/>
      <c r="I22" s="109"/>
    </row>
    <row r="23">
      <c r="A23" s="109" t="s">
        <v>13329</v>
      </c>
      <c r="B23" s="109" t="s">
        <v>13330</v>
      </c>
      <c r="C23" s="107"/>
      <c r="E23" s="101"/>
      <c r="F23" s="104"/>
      <c r="G23" s="109"/>
      <c r="H23" s="109"/>
      <c r="I23" s="109"/>
    </row>
    <row r="24">
      <c r="A24" s="109" t="s">
        <v>13331</v>
      </c>
      <c r="B24" s="109" t="s">
        <v>13332</v>
      </c>
      <c r="C24" s="107"/>
      <c r="E24" s="101"/>
      <c r="F24" s="104"/>
      <c r="G24" s="109"/>
      <c r="H24" s="109"/>
      <c r="I24" s="109"/>
    </row>
    <row r="25">
      <c r="A25" s="109" t="s">
        <v>13333</v>
      </c>
      <c r="B25" s="109" t="s">
        <v>13334</v>
      </c>
      <c r="C25" s="107"/>
      <c r="E25" s="101"/>
      <c r="F25" s="105"/>
      <c r="G25" s="109"/>
      <c r="H25" s="109"/>
      <c r="I25" s="109"/>
    </row>
    <row r="26">
      <c r="A26" s="109" t="s">
        <v>13335</v>
      </c>
      <c r="B26" s="109" t="s">
        <v>13336</v>
      </c>
      <c r="C26" s="107"/>
      <c r="E26" s="101"/>
      <c r="F26" s="106"/>
      <c r="G26" s="109"/>
      <c r="H26" s="109"/>
      <c r="I26" s="109"/>
    </row>
    <row r="27">
      <c r="A27" s="109" t="s">
        <v>13337</v>
      </c>
      <c r="B27" s="109" t="s">
        <v>13338</v>
      </c>
      <c r="C27" s="107"/>
      <c r="E27" s="101"/>
      <c r="F27" s="104"/>
      <c r="G27" s="109"/>
      <c r="H27" s="109"/>
      <c r="I27" s="109"/>
    </row>
    <row r="28">
      <c r="A28" s="109" t="s">
        <v>13339</v>
      </c>
      <c r="B28" s="109" t="s">
        <v>13340</v>
      </c>
      <c r="C28" s="107"/>
      <c r="E28" s="101"/>
      <c r="F28" s="104"/>
      <c r="G28" s="109"/>
      <c r="H28" s="109"/>
      <c r="I28" s="109"/>
    </row>
    <row r="29">
      <c r="A29" s="109" t="s">
        <v>13341</v>
      </c>
      <c r="B29" s="109" t="s">
        <v>13342</v>
      </c>
      <c r="C29" s="107"/>
      <c r="E29" s="101"/>
      <c r="F29" s="104"/>
      <c r="G29" s="109"/>
      <c r="H29" s="109"/>
      <c r="I29" s="109"/>
    </row>
    <row r="30">
      <c r="A30" s="109" t="s">
        <v>13343</v>
      </c>
      <c r="B30" s="109" t="s">
        <v>13344</v>
      </c>
      <c r="C30" s="107"/>
      <c r="E30" s="101"/>
      <c r="F30" s="105"/>
      <c r="G30" s="109"/>
      <c r="H30" s="109"/>
      <c r="I30" s="109"/>
    </row>
    <row r="31">
      <c r="A31" s="109" t="s">
        <v>13345</v>
      </c>
      <c r="B31" s="109" t="s">
        <v>13346</v>
      </c>
      <c r="E31" s="101"/>
      <c r="G31" s="109"/>
      <c r="H31" s="109"/>
      <c r="I31" s="109"/>
    </row>
    <row r="32">
      <c r="A32" s="109" t="s">
        <v>13347</v>
      </c>
      <c r="B32" s="109" t="s">
        <v>13348</v>
      </c>
      <c r="E32" s="101"/>
      <c r="G32" s="109"/>
      <c r="H32" s="109"/>
      <c r="I32" s="109"/>
    </row>
    <row r="33">
      <c r="A33" s="109" t="s">
        <v>13349</v>
      </c>
      <c r="B33" s="109" t="s">
        <v>13350</v>
      </c>
      <c r="E33" s="101"/>
      <c r="G33" s="109"/>
      <c r="H33" s="109"/>
      <c r="I33" s="109"/>
    </row>
    <row r="34">
      <c r="A34" s="109" t="s">
        <v>13351</v>
      </c>
      <c r="B34" s="109" t="s">
        <v>13352</v>
      </c>
      <c r="E34" s="101"/>
      <c r="G34" s="109"/>
      <c r="H34" s="109"/>
      <c r="I34" s="109"/>
    </row>
    <row r="35">
      <c r="A35" s="109" t="s">
        <v>13353</v>
      </c>
      <c r="B35" s="109" t="s">
        <v>13354</v>
      </c>
      <c r="E35" s="101"/>
      <c r="G35" s="109"/>
      <c r="H35" s="109"/>
      <c r="I35" s="109"/>
    </row>
    <row r="36">
      <c r="A36" s="109" t="s">
        <v>13355</v>
      </c>
      <c r="B36" s="109" t="s">
        <v>13356</v>
      </c>
      <c r="E36" s="101"/>
      <c r="G36" s="109"/>
      <c r="H36" s="109"/>
      <c r="I36" s="109"/>
    </row>
    <row r="37">
      <c r="A37" s="109" t="s">
        <v>13357</v>
      </c>
      <c r="B37" s="109" t="s">
        <v>13358</v>
      </c>
      <c r="E37" s="101"/>
      <c r="G37" s="109"/>
      <c r="H37" s="109"/>
      <c r="I37" s="109"/>
    </row>
    <row r="38">
      <c r="A38" s="109" t="s">
        <v>13359</v>
      </c>
      <c r="B38" s="109" t="s">
        <v>13360</v>
      </c>
      <c r="E38" s="101"/>
      <c r="G38" s="109"/>
      <c r="H38" s="109"/>
      <c r="I38" s="109"/>
    </row>
    <row r="39">
      <c r="A39" s="109" t="s">
        <v>13361</v>
      </c>
      <c r="B39" s="109" t="s">
        <v>13362</v>
      </c>
      <c r="E39" s="101"/>
      <c r="G39" s="109"/>
      <c r="H39" s="109"/>
      <c r="I39" s="109"/>
    </row>
    <row r="40">
      <c r="A40" s="109" t="s">
        <v>13363</v>
      </c>
      <c r="B40" s="109" t="s">
        <v>13364</v>
      </c>
      <c r="E40" s="101"/>
      <c r="G40" s="109"/>
      <c r="H40" s="109"/>
      <c r="I40" s="109"/>
    </row>
    <row r="41">
      <c r="A41" s="109" t="s">
        <v>13365</v>
      </c>
      <c r="B41" s="109" t="s">
        <v>13366</v>
      </c>
      <c r="E41" s="101"/>
      <c r="G41" s="109"/>
      <c r="H41" s="109"/>
      <c r="I41" s="109"/>
    </row>
    <row r="42">
      <c r="A42" s="109" t="s">
        <v>13367</v>
      </c>
      <c r="B42" s="109" t="s">
        <v>13368</v>
      </c>
      <c r="E42" s="101"/>
      <c r="G42" s="109"/>
      <c r="H42" s="109"/>
      <c r="I42" s="109"/>
    </row>
    <row r="43">
      <c r="A43" s="109" t="s">
        <v>13369</v>
      </c>
      <c r="B43" s="109" t="s">
        <v>13370</v>
      </c>
      <c r="E43" s="101"/>
      <c r="G43" s="109"/>
      <c r="H43" s="109"/>
      <c r="I43" s="109"/>
    </row>
    <row r="44">
      <c r="A44" s="109" t="s">
        <v>13371</v>
      </c>
      <c r="B44" s="109" t="s">
        <v>13372</v>
      </c>
      <c r="E44" s="101"/>
      <c r="G44" s="109"/>
      <c r="H44" s="109"/>
      <c r="I44" s="109"/>
    </row>
    <row r="45">
      <c r="A45" s="109" t="s">
        <v>13373</v>
      </c>
      <c r="B45" s="109" t="s">
        <v>13374</v>
      </c>
      <c r="E45" s="101"/>
      <c r="G45" s="109"/>
      <c r="H45" s="109"/>
      <c r="I45" s="109"/>
    </row>
    <row r="46">
      <c r="A46" s="109" t="s">
        <v>13375</v>
      </c>
      <c r="B46" s="109" t="s">
        <v>13376</v>
      </c>
      <c r="E46" s="101"/>
      <c r="G46" s="109"/>
      <c r="H46" s="109"/>
      <c r="I46" s="109"/>
    </row>
    <row r="47">
      <c r="A47" s="109" t="s">
        <v>13377</v>
      </c>
      <c r="B47" s="109" t="s">
        <v>13378</v>
      </c>
      <c r="E47" s="101"/>
      <c r="G47" s="109"/>
      <c r="H47" s="109"/>
      <c r="I47" s="109"/>
    </row>
    <row r="48">
      <c r="A48" s="109" t="s">
        <v>13379</v>
      </c>
      <c r="B48" s="109" t="s">
        <v>13380</v>
      </c>
      <c r="E48" s="101"/>
      <c r="G48" s="109"/>
      <c r="H48" s="109"/>
      <c r="I48" s="109"/>
    </row>
    <row r="49">
      <c r="A49" s="109" t="s">
        <v>13381</v>
      </c>
      <c r="B49" s="109" t="s">
        <v>13382</v>
      </c>
      <c r="E49" s="101"/>
      <c r="G49" s="109"/>
      <c r="H49" s="109"/>
      <c r="I49" s="109"/>
    </row>
    <row r="50">
      <c r="A50" s="109" t="s">
        <v>13383</v>
      </c>
      <c r="B50" s="109" t="s">
        <v>13384</v>
      </c>
      <c r="E50" s="101"/>
      <c r="G50" s="109"/>
      <c r="H50" s="109"/>
      <c r="I50" s="109"/>
    </row>
    <row r="51">
      <c r="A51" s="109" t="s">
        <v>13385</v>
      </c>
      <c r="B51" s="109" t="s">
        <v>13386</v>
      </c>
      <c r="E51" s="101"/>
      <c r="G51" s="109"/>
      <c r="H51" s="109"/>
      <c r="I51" s="109"/>
    </row>
    <row r="52">
      <c r="A52" s="109" t="s">
        <v>13387</v>
      </c>
      <c r="B52" s="109" t="s">
        <v>13388</v>
      </c>
      <c r="E52" s="101"/>
      <c r="G52" s="109"/>
      <c r="H52" s="109"/>
      <c r="I52" s="109"/>
    </row>
    <row r="53">
      <c r="A53" s="109" t="s">
        <v>13389</v>
      </c>
      <c r="B53" s="109" t="s">
        <v>13390</v>
      </c>
      <c r="E53" s="101"/>
      <c r="G53" s="109"/>
      <c r="H53" s="109"/>
      <c r="I53" s="109"/>
    </row>
    <row r="54">
      <c r="A54" s="109" t="s">
        <v>13391</v>
      </c>
      <c r="B54" s="109" t="s">
        <v>13392</v>
      </c>
      <c r="E54" s="101"/>
      <c r="G54" s="109"/>
      <c r="H54" s="109"/>
      <c r="I54" s="109"/>
    </row>
    <row r="55">
      <c r="A55" s="109" t="s">
        <v>13393</v>
      </c>
      <c r="B55" s="109" t="s">
        <v>13394</v>
      </c>
      <c r="E55" s="101"/>
      <c r="G55" s="109"/>
      <c r="H55" s="109"/>
      <c r="I55" s="109"/>
    </row>
    <row r="56">
      <c r="A56" s="109" t="s">
        <v>13395</v>
      </c>
      <c r="B56" s="109" t="s">
        <v>13396</v>
      </c>
      <c r="E56" s="101"/>
      <c r="G56" s="109"/>
      <c r="H56" s="109"/>
      <c r="I56" s="109"/>
    </row>
    <row r="57">
      <c r="A57" s="109" t="s">
        <v>13397</v>
      </c>
      <c r="B57" s="109" t="s">
        <v>13398</v>
      </c>
      <c r="E57" s="101"/>
      <c r="G57" s="109"/>
      <c r="H57" s="109"/>
      <c r="I57" s="109"/>
    </row>
    <row r="58">
      <c r="A58" s="109" t="s">
        <v>13399</v>
      </c>
      <c r="B58" s="109" t="s">
        <v>13400</v>
      </c>
      <c r="E58" s="101"/>
      <c r="G58" s="109"/>
      <c r="H58" s="109"/>
      <c r="I58" s="109"/>
    </row>
    <row r="59">
      <c r="A59" s="109" t="s">
        <v>13401</v>
      </c>
      <c r="B59" s="109" t="s">
        <v>13402</v>
      </c>
      <c r="E59" s="101"/>
      <c r="G59" s="109"/>
      <c r="H59" s="109"/>
      <c r="I59" s="109"/>
    </row>
    <row r="60">
      <c r="A60" s="109" t="s">
        <v>13403</v>
      </c>
      <c r="B60" s="109" t="s">
        <v>13404</v>
      </c>
      <c r="E60" s="101"/>
      <c r="G60" s="109"/>
      <c r="H60" s="109"/>
      <c r="I60" s="109"/>
    </row>
    <row r="61">
      <c r="A61" s="109" t="s">
        <v>13405</v>
      </c>
      <c r="B61" s="109" t="s">
        <v>13406</v>
      </c>
      <c r="E61" s="101"/>
      <c r="G61" s="109"/>
      <c r="H61" s="109"/>
      <c r="I61" s="109"/>
    </row>
    <row r="62">
      <c r="A62" s="109" t="s">
        <v>13407</v>
      </c>
      <c r="B62" s="109" t="s">
        <v>13408</v>
      </c>
      <c r="E62" s="101"/>
      <c r="G62" s="109"/>
      <c r="H62" s="109"/>
      <c r="I62" s="109"/>
    </row>
    <row r="63">
      <c r="A63" s="109" t="s">
        <v>13409</v>
      </c>
      <c r="B63" s="109" t="s">
        <v>13410</v>
      </c>
      <c r="E63" s="101"/>
      <c r="G63" s="109"/>
      <c r="H63" s="109"/>
      <c r="I63" s="109"/>
    </row>
    <row r="64">
      <c r="A64" s="109" t="s">
        <v>13411</v>
      </c>
      <c r="B64" s="109" t="s">
        <v>13412</v>
      </c>
      <c r="E64" s="101"/>
      <c r="G64" s="109"/>
      <c r="H64" s="109"/>
      <c r="I64" s="109"/>
    </row>
    <row r="65">
      <c r="A65" s="109" t="s">
        <v>13413</v>
      </c>
      <c r="B65" s="109" t="s">
        <v>13414</v>
      </c>
      <c r="E65" s="101"/>
      <c r="G65" s="109"/>
      <c r="H65" s="109"/>
      <c r="I65" s="109"/>
    </row>
    <row r="66">
      <c r="A66" s="109" t="s">
        <v>13415</v>
      </c>
      <c r="B66" s="109" t="s">
        <v>13416</v>
      </c>
      <c r="E66" s="101"/>
      <c r="G66" s="109"/>
      <c r="H66" s="109"/>
      <c r="I66" s="109"/>
    </row>
    <row r="67">
      <c r="A67" s="109" t="s">
        <v>13417</v>
      </c>
      <c r="B67" s="109" t="s">
        <v>13418</v>
      </c>
      <c r="E67" s="101"/>
      <c r="G67" s="109"/>
      <c r="H67" s="109"/>
      <c r="I67" s="109"/>
    </row>
    <row r="68">
      <c r="A68" s="109" t="s">
        <v>13419</v>
      </c>
      <c r="B68" s="109" t="s">
        <v>13420</v>
      </c>
      <c r="E68" s="101"/>
      <c r="G68" s="109"/>
      <c r="H68" s="109"/>
      <c r="I68" s="109"/>
    </row>
    <row r="69">
      <c r="A69" s="109" t="s">
        <v>13421</v>
      </c>
      <c r="B69" s="109" t="s">
        <v>13422</v>
      </c>
      <c r="E69" s="101"/>
      <c r="G69" s="109"/>
      <c r="H69" s="109"/>
      <c r="I69" s="109"/>
    </row>
    <row r="70">
      <c r="A70" s="109" t="s">
        <v>13423</v>
      </c>
      <c r="B70" s="109" t="s">
        <v>13424</v>
      </c>
      <c r="E70" s="101"/>
      <c r="G70" s="109"/>
      <c r="H70" s="109"/>
      <c r="I70" s="109"/>
    </row>
    <row r="71">
      <c r="A71" s="109" t="s">
        <v>13425</v>
      </c>
      <c r="B71" s="109" t="s">
        <v>13426</v>
      </c>
      <c r="E71" s="101"/>
      <c r="G71" s="109"/>
      <c r="H71" s="109"/>
      <c r="I71" s="109"/>
    </row>
    <row r="72">
      <c r="A72" s="109" t="s">
        <v>13427</v>
      </c>
      <c r="B72" s="109" t="s">
        <v>13428</v>
      </c>
      <c r="E72" s="101"/>
      <c r="G72" s="109"/>
      <c r="H72" s="109"/>
      <c r="I72" s="109"/>
    </row>
    <row r="73">
      <c r="A73" s="109" t="s">
        <v>13429</v>
      </c>
      <c r="B73" s="109" t="s">
        <v>13430</v>
      </c>
      <c r="E73" s="101"/>
      <c r="G73" s="109"/>
      <c r="H73" s="109"/>
      <c r="I73" s="109"/>
    </row>
    <row r="74">
      <c r="A74" s="109" t="s">
        <v>13431</v>
      </c>
      <c r="B74" s="109" t="s">
        <v>13432</v>
      </c>
      <c r="E74" s="101"/>
      <c r="G74" s="109"/>
      <c r="H74" s="109"/>
      <c r="I74" s="109"/>
    </row>
    <row r="75">
      <c r="A75" s="109" t="s">
        <v>13433</v>
      </c>
      <c r="B75" s="109" t="s">
        <v>13434</v>
      </c>
      <c r="E75" s="101"/>
      <c r="G75" s="109"/>
      <c r="H75" s="109"/>
      <c r="I75" s="109"/>
    </row>
    <row r="76">
      <c r="A76" s="109" t="s">
        <v>13435</v>
      </c>
      <c r="B76" s="109" t="s">
        <v>13436</v>
      </c>
      <c r="E76" s="101"/>
      <c r="G76" s="109"/>
      <c r="H76" s="109"/>
      <c r="I76" s="109"/>
    </row>
    <row r="77">
      <c r="A77" s="109" t="s">
        <v>13437</v>
      </c>
      <c r="B77" s="109" t="s">
        <v>13438</v>
      </c>
      <c r="E77" s="101"/>
      <c r="G77" s="109"/>
      <c r="H77" s="109"/>
      <c r="I77" s="109"/>
    </row>
    <row r="78">
      <c r="A78" s="109" t="s">
        <v>13439</v>
      </c>
      <c r="B78" s="109" t="s">
        <v>13440</v>
      </c>
      <c r="E78" s="101"/>
      <c r="G78" s="109"/>
      <c r="H78" s="109"/>
      <c r="I78" s="109"/>
    </row>
    <row r="79">
      <c r="A79" s="109" t="s">
        <v>13441</v>
      </c>
      <c r="B79" s="109" t="s">
        <v>13442</v>
      </c>
      <c r="E79" s="101"/>
      <c r="G79" s="109"/>
      <c r="H79" s="109"/>
      <c r="I79" s="109"/>
    </row>
    <row r="80">
      <c r="A80" s="109" t="s">
        <v>13443</v>
      </c>
      <c r="B80" s="109" t="s">
        <v>13444</v>
      </c>
      <c r="E80" s="101"/>
      <c r="G80" s="109"/>
      <c r="H80" s="109"/>
      <c r="I80" s="109"/>
    </row>
    <row r="81">
      <c r="A81" s="109" t="s">
        <v>13445</v>
      </c>
      <c r="B81" s="109" t="s">
        <v>13446</v>
      </c>
      <c r="E81" s="101"/>
      <c r="G81" s="109"/>
      <c r="H81" s="109"/>
      <c r="I81" s="109"/>
    </row>
    <row r="82">
      <c r="A82" s="109" t="s">
        <v>13447</v>
      </c>
      <c r="B82" s="109" t="s">
        <v>13448</v>
      </c>
      <c r="E82" s="101"/>
      <c r="G82" s="109"/>
      <c r="H82" s="109"/>
      <c r="I82" s="109"/>
    </row>
    <row r="83">
      <c r="A83" s="109" t="s">
        <v>13449</v>
      </c>
      <c r="B83" s="109" t="s">
        <v>13450</v>
      </c>
      <c r="E83" s="101"/>
      <c r="G83" s="109"/>
      <c r="H83" s="109"/>
      <c r="I83" s="109"/>
    </row>
    <row r="84">
      <c r="A84" s="109" t="s">
        <v>13451</v>
      </c>
      <c r="B84" s="109" t="s">
        <v>13452</v>
      </c>
      <c r="E84" s="101"/>
      <c r="G84" s="109"/>
      <c r="H84" s="109"/>
      <c r="I84" s="109"/>
    </row>
    <row r="85">
      <c r="A85" s="109" t="s">
        <v>13453</v>
      </c>
      <c r="B85" s="109" t="s">
        <v>13454</v>
      </c>
      <c r="E85" s="101"/>
      <c r="G85" s="109"/>
      <c r="H85" s="109"/>
      <c r="I85" s="109"/>
    </row>
    <row r="86">
      <c r="A86" s="109" t="s">
        <v>13455</v>
      </c>
      <c r="B86" s="109" t="s">
        <v>13456</v>
      </c>
      <c r="E86" s="101"/>
      <c r="G86" s="109"/>
      <c r="H86" s="109"/>
      <c r="I86" s="109"/>
    </row>
    <row r="87">
      <c r="A87" s="109" t="s">
        <v>13457</v>
      </c>
      <c r="B87" s="109" t="s">
        <v>13458</v>
      </c>
      <c r="E87" s="101"/>
      <c r="G87" s="109"/>
      <c r="H87" s="109"/>
      <c r="I87" s="109"/>
    </row>
    <row r="88">
      <c r="A88" s="109" t="s">
        <v>13459</v>
      </c>
      <c r="B88" s="109" t="s">
        <v>13460</v>
      </c>
      <c r="E88" s="101"/>
      <c r="G88" s="109"/>
      <c r="H88" s="109"/>
      <c r="I88" s="109"/>
    </row>
    <row r="89">
      <c r="A89" s="109" t="s">
        <v>13461</v>
      </c>
      <c r="B89" s="109" t="s">
        <v>13462</v>
      </c>
      <c r="E89" s="101"/>
      <c r="G89" s="109"/>
      <c r="H89" s="109"/>
      <c r="I89" s="109"/>
    </row>
    <row r="90">
      <c r="A90" s="109" t="s">
        <v>13463</v>
      </c>
      <c r="B90" s="109" t="s">
        <v>13464</v>
      </c>
      <c r="E90" s="101"/>
      <c r="G90" s="109"/>
      <c r="H90" s="109"/>
      <c r="I90" s="109"/>
    </row>
    <row r="91">
      <c r="A91" s="109" t="s">
        <v>13465</v>
      </c>
      <c r="B91" s="109" t="s">
        <v>13466</v>
      </c>
      <c r="E91" s="101"/>
      <c r="G91" s="109"/>
      <c r="H91" s="109"/>
      <c r="I91" s="109"/>
    </row>
    <row r="92">
      <c r="A92" s="109" t="s">
        <v>13467</v>
      </c>
      <c r="B92" s="109" t="s">
        <v>13468</v>
      </c>
      <c r="E92" s="101"/>
      <c r="G92" s="109"/>
      <c r="H92" s="109"/>
      <c r="I92" s="109"/>
    </row>
    <row r="93">
      <c r="A93" s="109" t="s">
        <v>13469</v>
      </c>
      <c r="B93" s="109" t="s">
        <v>13470</v>
      </c>
      <c r="E93" s="101"/>
      <c r="G93" s="109"/>
      <c r="H93" s="109"/>
      <c r="I93" s="109"/>
    </row>
    <row r="94">
      <c r="A94" s="109" t="s">
        <v>13471</v>
      </c>
      <c r="B94" s="109" t="s">
        <v>13472</v>
      </c>
      <c r="E94" s="101"/>
      <c r="G94" s="109"/>
      <c r="H94" s="109"/>
      <c r="I94" s="109"/>
    </row>
    <row r="95">
      <c r="A95" s="109" t="s">
        <v>13473</v>
      </c>
      <c r="B95" s="109" t="s">
        <v>13474</v>
      </c>
      <c r="E95" s="101"/>
      <c r="G95" s="109"/>
      <c r="H95" s="109"/>
      <c r="I95" s="109"/>
    </row>
    <row r="96">
      <c r="A96" s="109" t="s">
        <v>13475</v>
      </c>
      <c r="B96" s="109" t="s">
        <v>13476</v>
      </c>
      <c r="E96" s="101"/>
      <c r="G96" s="109"/>
      <c r="H96" s="109"/>
      <c r="I96" s="109"/>
    </row>
    <row r="97">
      <c r="A97" s="109" t="s">
        <v>13477</v>
      </c>
      <c r="B97" s="109" t="s">
        <v>13478</v>
      </c>
      <c r="E97" s="101"/>
      <c r="G97" s="109"/>
      <c r="H97" s="109"/>
      <c r="I97" s="109"/>
    </row>
    <row r="98">
      <c r="A98" s="109" t="s">
        <v>13479</v>
      </c>
      <c r="B98" s="109" t="s">
        <v>13480</v>
      </c>
      <c r="E98" s="101"/>
      <c r="G98" s="109"/>
      <c r="H98" s="109"/>
      <c r="I98" s="109"/>
    </row>
    <row r="99">
      <c r="A99" s="109" t="s">
        <v>13481</v>
      </c>
      <c r="B99" s="109" t="s">
        <v>13482</v>
      </c>
      <c r="E99" s="101"/>
      <c r="G99" s="109"/>
      <c r="H99" s="109"/>
      <c r="I99" s="109"/>
    </row>
    <row r="100">
      <c r="A100" s="109" t="s">
        <v>13483</v>
      </c>
      <c r="B100" s="109" t="s">
        <v>13484</v>
      </c>
      <c r="E100" s="101"/>
      <c r="G100" s="109"/>
      <c r="H100" s="109"/>
      <c r="I100" s="109"/>
    </row>
    <row r="101">
      <c r="A101" s="109" t="s">
        <v>13485</v>
      </c>
      <c r="B101" s="109" t="s">
        <v>13486</v>
      </c>
      <c r="E101" s="101"/>
      <c r="G101" s="109"/>
      <c r="H101" s="109"/>
      <c r="I101" s="109"/>
    </row>
    <row r="102">
      <c r="A102" s="109" t="s">
        <v>13487</v>
      </c>
      <c r="B102" s="109" t="s">
        <v>13488</v>
      </c>
      <c r="E102" s="101"/>
      <c r="G102" s="109"/>
      <c r="H102" s="109"/>
      <c r="I102" s="109"/>
    </row>
    <row r="103">
      <c r="A103" s="109" t="s">
        <v>13489</v>
      </c>
      <c r="B103" s="109" t="s">
        <v>13490</v>
      </c>
      <c r="E103" s="101"/>
      <c r="G103" s="109"/>
      <c r="H103" s="109"/>
      <c r="I103" s="109"/>
    </row>
    <row r="104">
      <c r="A104" s="109" t="s">
        <v>13491</v>
      </c>
      <c r="B104" s="109" t="s">
        <v>13492</v>
      </c>
      <c r="E104" s="101"/>
      <c r="G104" s="109"/>
      <c r="H104" s="109"/>
      <c r="I104" s="109"/>
    </row>
    <row r="105">
      <c r="A105" s="109" t="s">
        <v>13493</v>
      </c>
      <c r="B105" s="109" t="s">
        <v>13494</v>
      </c>
      <c r="E105" s="101"/>
      <c r="G105" s="109"/>
      <c r="H105" s="109"/>
      <c r="I105" s="109"/>
    </row>
    <row r="106">
      <c r="A106" s="109" t="s">
        <v>13495</v>
      </c>
      <c r="B106" s="109" t="s">
        <v>13496</v>
      </c>
      <c r="E106" s="101"/>
      <c r="G106" s="109"/>
      <c r="H106" s="109"/>
      <c r="I106" s="109"/>
    </row>
    <row r="107">
      <c r="A107" s="109" t="s">
        <v>13497</v>
      </c>
      <c r="B107" s="109" t="s">
        <v>13498</v>
      </c>
      <c r="E107" s="101"/>
      <c r="G107" s="109"/>
      <c r="H107" s="109"/>
      <c r="I107" s="109"/>
    </row>
    <row r="108">
      <c r="A108" s="109" t="s">
        <v>13499</v>
      </c>
      <c r="B108" s="109" t="s">
        <v>13500</v>
      </c>
      <c r="E108" s="101"/>
      <c r="G108" s="109"/>
      <c r="H108" s="109"/>
      <c r="I108" s="109"/>
    </row>
    <row r="109">
      <c r="A109" s="109" t="s">
        <v>13501</v>
      </c>
      <c r="B109" s="109" t="s">
        <v>13502</v>
      </c>
      <c r="E109" s="101"/>
      <c r="G109" s="109"/>
      <c r="H109" s="109"/>
      <c r="I109" s="109"/>
    </row>
    <row r="110">
      <c r="A110" s="109" t="s">
        <v>13503</v>
      </c>
      <c r="B110" s="109" t="s">
        <v>13504</v>
      </c>
      <c r="E110" s="101"/>
      <c r="I110" s="109"/>
    </row>
    <row r="111">
      <c r="A111" s="109" t="s">
        <v>13505</v>
      </c>
      <c r="B111" s="109" t="s">
        <v>13506</v>
      </c>
      <c r="E111" s="101"/>
      <c r="I111" s="109"/>
    </row>
    <row r="112">
      <c r="A112" s="109" t="s">
        <v>13507</v>
      </c>
      <c r="B112" s="109" t="s">
        <v>13508</v>
      </c>
      <c r="I112" s="109"/>
    </row>
    <row r="113">
      <c r="A113" s="109" t="s">
        <v>13509</v>
      </c>
      <c r="B113" s="109" t="s">
        <v>13510</v>
      </c>
      <c r="I113" s="109"/>
    </row>
    <row r="114">
      <c r="A114" s="109" t="s">
        <v>13511</v>
      </c>
      <c r="B114" s="109" t="s">
        <v>13512</v>
      </c>
      <c r="I114" s="109"/>
    </row>
    <row r="115">
      <c r="A115" s="109" t="s">
        <v>13513</v>
      </c>
      <c r="B115" s="109" t="s">
        <v>13514</v>
      </c>
      <c r="I115" s="109"/>
    </row>
    <row r="116">
      <c r="A116" s="109" t="s">
        <v>13515</v>
      </c>
      <c r="B116" s="109" t="s">
        <v>13516</v>
      </c>
      <c r="I116" s="109"/>
    </row>
    <row r="117">
      <c r="A117" s="109" t="s">
        <v>13517</v>
      </c>
      <c r="B117" s="109" t="s">
        <v>13518</v>
      </c>
      <c r="I117" s="109"/>
    </row>
    <row r="118">
      <c r="A118" s="109" t="s">
        <v>13519</v>
      </c>
      <c r="B118" s="109" t="s">
        <v>13520</v>
      </c>
      <c r="I118" s="109"/>
    </row>
    <row r="119">
      <c r="A119" s="109" t="s">
        <v>13521</v>
      </c>
      <c r="B119" s="109" t="s">
        <v>13522</v>
      </c>
      <c r="I119" s="109"/>
    </row>
    <row r="120">
      <c r="A120" s="109" t="s">
        <v>13523</v>
      </c>
      <c r="B120" s="109" t="s">
        <v>13524</v>
      </c>
      <c r="I120" s="109"/>
    </row>
    <row r="121">
      <c r="A121" s="109" t="s">
        <v>13525</v>
      </c>
      <c r="B121" s="109" t="s">
        <v>13526</v>
      </c>
      <c r="I121" s="109"/>
    </row>
    <row r="122">
      <c r="A122" s="109" t="s">
        <v>13527</v>
      </c>
      <c r="B122" s="109" t="s">
        <v>13528</v>
      </c>
      <c r="I122" s="109"/>
    </row>
    <row r="123">
      <c r="A123" s="109" t="s">
        <v>13529</v>
      </c>
      <c r="B123" s="109" t="s">
        <v>13530</v>
      </c>
      <c r="I123" s="109"/>
    </row>
    <row r="124">
      <c r="A124" s="109" t="s">
        <v>13531</v>
      </c>
      <c r="B124" s="109" t="s">
        <v>13532</v>
      </c>
      <c r="I124" s="109"/>
    </row>
    <row r="125">
      <c r="A125" s="109" t="s">
        <v>13533</v>
      </c>
      <c r="B125" s="109" t="s">
        <v>13534</v>
      </c>
      <c r="I125" s="109"/>
    </row>
    <row r="126">
      <c r="A126" s="109" t="s">
        <v>13535</v>
      </c>
      <c r="B126" s="109" t="s">
        <v>13536</v>
      </c>
      <c r="I126" s="109"/>
    </row>
    <row r="127">
      <c r="A127" s="109" t="s">
        <v>13537</v>
      </c>
      <c r="B127" s="109" t="s">
        <v>13538</v>
      </c>
      <c r="I127" s="109"/>
    </row>
    <row r="128">
      <c r="A128" s="109" t="s">
        <v>13539</v>
      </c>
      <c r="B128" s="109" t="s">
        <v>13540</v>
      </c>
      <c r="I128" s="109"/>
    </row>
    <row r="129">
      <c r="A129" s="109" t="s">
        <v>13541</v>
      </c>
      <c r="B129" s="109" t="s">
        <v>13542</v>
      </c>
      <c r="I129" s="109"/>
    </row>
    <row r="130">
      <c r="A130" s="109" t="s">
        <v>13543</v>
      </c>
      <c r="B130" s="109" t="s">
        <v>13544</v>
      </c>
      <c r="I130" s="109"/>
    </row>
    <row r="131">
      <c r="A131" s="109" t="s">
        <v>13545</v>
      </c>
      <c r="B131" s="109" t="s">
        <v>13546</v>
      </c>
      <c r="I131" s="109"/>
    </row>
    <row r="132">
      <c r="A132" s="109" t="s">
        <v>13547</v>
      </c>
      <c r="B132" s="109" t="s">
        <v>13548</v>
      </c>
      <c r="I132" s="109"/>
    </row>
    <row r="133">
      <c r="A133" s="109" t="s">
        <v>13549</v>
      </c>
      <c r="B133" s="109" t="s">
        <v>13550</v>
      </c>
      <c r="I133" s="109"/>
    </row>
    <row r="134">
      <c r="A134" s="109" t="s">
        <v>13551</v>
      </c>
      <c r="B134" s="109" t="s">
        <v>13552</v>
      </c>
      <c r="G134" s="3"/>
      <c r="H134" s="3"/>
      <c r="I134" s="109"/>
    </row>
    <row r="135">
      <c r="A135" s="109" t="s">
        <v>13553</v>
      </c>
      <c r="B135" s="109" t="s">
        <v>13554</v>
      </c>
      <c r="G135" s="3"/>
      <c r="H135" s="3"/>
      <c r="I135" s="109"/>
    </row>
    <row r="136">
      <c r="A136" s="109" t="s">
        <v>13555</v>
      </c>
      <c r="B136" s="109" t="s">
        <v>13556</v>
      </c>
      <c r="G136" s="3"/>
      <c r="H136" s="3"/>
      <c r="I136" s="109"/>
    </row>
    <row r="137">
      <c r="A137" s="109" t="s">
        <v>13557</v>
      </c>
      <c r="B137" s="109" t="s">
        <v>13558</v>
      </c>
      <c r="G137" s="3"/>
      <c r="H137" s="3"/>
      <c r="I137" s="109"/>
    </row>
    <row r="138">
      <c r="A138" s="109" t="s">
        <v>13559</v>
      </c>
      <c r="B138" s="109" t="s">
        <v>13560</v>
      </c>
      <c r="G138" s="3"/>
      <c r="H138" s="3"/>
      <c r="I138" s="109"/>
    </row>
    <row r="139">
      <c r="A139" s="109" t="s">
        <v>13561</v>
      </c>
      <c r="B139" s="109" t="s">
        <v>13562</v>
      </c>
      <c r="G139" s="3"/>
      <c r="H139" s="3"/>
      <c r="I139" s="109"/>
    </row>
    <row r="140">
      <c r="A140" s="109" t="s">
        <v>13563</v>
      </c>
      <c r="B140" s="109" t="s">
        <v>13564</v>
      </c>
      <c r="G140" s="3"/>
      <c r="H140" s="3"/>
      <c r="I140" s="109"/>
    </row>
    <row r="141">
      <c r="A141" s="109" t="s">
        <v>13565</v>
      </c>
      <c r="B141" s="109" t="s">
        <v>13566</v>
      </c>
      <c r="G141" s="3"/>
      <c r="H141" s="3"/>
      <c r="I141" s="109"/>
    </row>
    <row r="142">
      <c r="A142" s="109" t="s">
        <v>13567</v>
      </c>
      <c r="B142" s="109" t="s">
        <v>13568</v>
      </c>
      <c r="G142" s="3"/>
      <c r="H142" s="3"/>
      <c r="I142" s="109"/>
    </row>
    <row r="143">
      <c r="A143" s="109" t="s">
        <v>13569</v>
      </c>
      <c r="B143" s="109" t="s">
        <v>13570</v>
      </c>
      <c r="G143" s="3"/>
      <c r="H143" s="3"/>
      <c r="I143" s="109"/>
    </row>
    <row r="144">
      <c r="A144" s="109" t="s">
        <v>13571</v>
      </c>
      <c r="B144" s="109" t="s">
        <v>13572</v>
      </c>
      <c r="G144" s="3"/>
      <c r="H144" s="3"/>
      <c r="I144" s="109"/>
    </row>
    <row r="145">
      <c r="A145" s="109" t="s">
        <v>13573</v>
      </c>
      <c r="B145" s="109" t="s">
        <v>13574</v>
      </c>
      <c r="G145" s="3"/>
      <c r="H145" s="3"/>
      <c r="I145" s="109"/>
    </row>
    <row r="146">
      <c r="A146" s="109" t="s">
        <v>13575</v>
      </c>
      <c r="B146" s="109" t="s">
        <v>13576</v>
      </c>
      <c r="G146" s="3"/>
      <c r="H146" s="3"/>
      <c r="I146" s="109"/>
    </row>
    <row r="147">
      <c r="A147" s="109" t="s">
        <v>13577</v>
      </c>
      <c r="B147" s="109" t="s">
        <v>13578</v>
      </c>
      <c r="G147" s="3"/>
      <c r="H147" s="3"/>
      <c r="I147" s="109"/>
    </row>
    <row r="148">
      <c r="A148" s="109" t="s">
        <v>13579</v>
      </c>
      <c r="B148" s="109" t="s">
        <v>13580</v>
      </c>
      <c r="G148" s="3"/>
      <c r="H148" s="3"/>
      <c r="I148" s="109"/>
    </row>
    <row r="149">
      <c r="A149" s="109" t="s">
        <v>13581</v>
      </c>
      <c r="B149" s="109" t="s">
        <v>13582</v>
      </c>
      <c r="G149" s="3"/>
      <c r="H149" s="3"/>
      <c r="I149" s="109"/>
    </row>
    <row r="150">
      <c r="A150" s="109" t="s">
        <v>13583</v>
      </c>
      <c r="B150" s="109" t="s">
        <v>13584</v>
      </c>
      <c r="G150" s="3"/>
      <c r="H150" s="3"/>
      <c r="I150" s="109"/>
    </row>
    <row r="151">
      <c r="A151" s="109" t="s">
        <v>13585</v>
      </c>
      <c r="B151" s="109" t="s">
        <v>13586</v>
      </c>
      <c r="G151" s="3"/>
      <c r="H151" s="3"/>
      <c r="I151" s="109"/>
    </row>
    <row r="152">
      <c r="A152" s="109" t="s">
        <v>13587</v>
      </c>
      <c r="B152" s="109" t="s">
        <v>13588</v>
      </c>
      <c r="G152" s="3"/>
      <c r="H152" s="3"/>
      <c r="I152" s="109"/>
    </row>
    <row r="153">
      <c r="A153" s="109" t="s">
        <v>13589</v>
      </c>
      <c r="B153" s="109" t="s">
        <v>13590</v>
      </c>
      <c r="G153" s="3"/>
      <c r="H153" s="3"/>
      <c r="I153" s="109"/>
    </row>
    <row r="154">
      <c r="A154" s="109" t="s">
        <v>13591</v>
      </c>
      <c r="B154" s="109" t="s">
        <v>13592</v>
      </c>
      <c r="I154" s="109"/>
    </row>
    <row r="155">
      <c r="A155" s="109" t="s">
        <v>13593</v>
      </c>
      <c r="B155" s="109" t="s">
        <v>13594</v>
      </c>
      <c r="I155" s="109"/>
    </row>
    <row r="156">
      <c r="A156" s="109" t="s">
        <v>13595</v>
      </c>
      <c r="B156" s="109" t="s">
        <v>13596</v>
      </c>
      <c r="I156" s="109"/>
    </row>
    <row r="157">
      <c r="A157" s="109" t="s">
        <v>13597</v>
      </c>
      <c r="B157" s="109" t="s">
        <v>13598</v>
      </c>
      <c r="I157" s="109"/>
    </row>
    <row r="158">
      <c r="A158" s="109" t="s">
        <v>13599</v>
      </c>
      <c r="B158" s="109" t="s">
        <v>13600</v>
      </c>
      <c r="I158" s="109"/>
    </row>
    <row r="159">
      <c r="A159" s="109" t="s">
        <v>13601</v>
      </c>
      <c r="B159" s="109" t="s">
        <v>13602</v>
      </c>
      <c r="I159" s="109"/>
    </row>
    <row r="160">
      <c r="A160" s="109" t="s">
        <v>13603</v>
      </c>
      <c r="B160" s="109" t="s">
        <v>13604</v>
      </c>
      <c r="I160" s="109"/>
    </row>
    <row r="161">
      <c r="A161" s="109" t="s">
        <v>13605</v>
      </c>
      <c r="B161" s="109" t="s">
        <v>13606</v>
      </c>
      <c r="I161" s="109"/>
    </row>
    <row r="162">
      <c r="A162" s="109" t="s">
        <v>13607</v>
      </c>
      <c r="B162" s="109" t="s">
        <v>13608</v>
      </c>
      <c r="I162" s="109"/>
    </row>
    <row r="163">
      <c r="A163" s="109" t="s">
        <v>13609</v>
      </c>
      <c r="B163" s="109" t="s">
        <v>13610</v>
      </c>
      <c r="I163" s="109"/>
    </row>
    <row r="164">
      <c r="A164" s="109" t="s">
        <v>13611</v>
      </c>
      <c r="B164" s="109" t="s">
        <v>13612</v>
      </c>
      <c r="I164" s="109"/>
    </row>
    <row r="165">
      <c r="A165" s="109" t="s">
        <v>13613</v>
      </c>
      <c r="B165" s="109" t="s">
        <v>13614</v>
      </c>
      <c r="I165" s="109"/>
    </row>
    <row r="166">
      <c r="A166" s="109" t="s">
        <v>13615</v>
      </c>
      <c r="B166" s="109" t="s">
        <v>13616</v>
      </c>
      <c r="I166" s="109"/>
    </row>
    <row r="167">
      <c r="A167" s="109" t="s">
        <v>13617</v>
      </c>
      <c r="B167" s="109" t="s">
        <v>13618</v>
      </c>
      <c r="I167" s="109"/>
    </row>
    <row r="168">
      <c r="A168" s="109" t="s">
        <v>13619</v>
      </c>
      <c r="B168" s="109" t="s">
        <v>13620</v>
      </c>
      <c r="I168" s="109"/>
    </row>
    <row r="169">
      <c r="A169" s="109" t="s">
        <v>13621</v>
      </c>
      <c r="B169" s="109" t="s">
        <v>13622</v>
      </c>
      <c r="I169" s="109"/>
    </row>
    <row r="170">
      <c r="A170" s="109" t="s">
        <v>13623</v>
      </c>
      <c r="B170" s="109" t="s">
        <v>13624</v>
      </c>
      <c r="I170" s="109"/>
    </row>
    <row r="171">
      <c r="A171" s="109" t="s">
        <v>13625</v>
      </c>
      <c r="B171" s="109" t="s">
        <v>13626</v>
      </c>
      <c r="I171" s="109"/>
    </row>
    <row r="172">
      <c r="A172" s="109" t="s">
        <v>13627</v>
      </c>
      <c r="B172" s="109" t="s">
        <v>13628</v>
      </c>
      <c r="I172" s="109"/>
    </row>
    <row r="173">
      <c r="A173" s="109" t="s">
        <v>13629</v>
      </c>
      <c r="B173" s="109" t="s">
        <v>13630</v>
      </c>
      <c r="I173" s="10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3" width="21.71"/>
  </cols>
  <sheetData>
    <row r="1">
      <c r="A1" s="1" t="s">
        <v>0</v>
      </c>
      <c r="B1" s="1" t="s">
        <v>11939</v>
      </c>
      <c r="C1" s="1" t="s">
        <v>12093</v>
      </c>
      <c r="D1" s="102"/>
      <c r="E1" s="102"/>
      <c r="F1" s="102"/>
      <c r="G1" s="102"/>
      <c r="H1" s="102"/>
    </row>
    <row r="2">
      <c r="A2" s="109"/>
      <c r="B2" s="110" t="s">
        <v>13631</v>
      </c>
      <c r="C2" s="109" t="s">
        <v>13632</v>
      </c>
      <c r="D2" s="101"/>
      <c r="E2" s="101"/>
      <c r="F2" s="101"/>
      <c r="G2" s="109"/>
      <c r="H2" s="109"/>
      <c r="I2" s="109"/>
    </row>
    <row r="3">
      <c r="A3" s="109"/>
      <c r="B3" s="110" t="s">
        <v>13633</v>
      </c>
      <c r="C3" s="109" t="s">
        <v>13634</v>
      </c>
      <c r="E3" s="101"/>
      <c r="F3" s="101"/>
      <c r="G3" s="109"/>
      <c r="H3" s="109"/>
      <c r="I3" s="109"/>
    </row>
    <row r="4">
      <c r="A4" s="109"/>
      <c r="B4" s="110" t="s">
        <v>13635</v>
      </c>
      <c r="C4" s="109" t="s">
        <v>13636</v>
      </c>
      <c r="E4" s="101"/>
      <c r="F4" s="101"/>
      <c r="G4" s="109"/>
      <c r="H4" s="109"/>
      <c r="I4" s="109"/>
    </row>
    <row r="5">
      <c r="A5" s="109"/>
      <c r="B5" s="110" t="s">
        <v>13637</v>
      </c>
      <c r="C5" s="109" t="s">
        <v>13638</v>
      </c>
      <c r="E5" s="101"/>
      <c r="F5" s="101"/>
      <c r="G5" s="109"/>
      <c r="H5" s="109"/>
      <c r="I5" s="109"/>
    </row>
    <row r="6">
      <c r="A6" s="109"/>
      <c r="B6" s="110" t="s">
        <v>13639</v>
      </c>
      <c r="C6" s="109" t="s">
        <v>13640</v>
      </c>
      <c r="E6" s="101"/>
      <c r="F6" s="101"/>
      <c r="G6" s="109"/>
      <c r="H6" s="109"/>
      <c r="I6" s="109"/>
    </row>
    <row r="7">
      <c r="A7" s="109"/>
      <c r="B7" s="110" t="s">
        <v>13641</v>
      </c>
      <c r="C7" s="109" t="s">
        <v>13642</v>
      </c>
      <c r="E7" s="101"/>
      <c r="F7" s="101"/>
      <c r="G7" s="109"/>
      <c r="H7" s="109"/>
      <c r="I7" s="109"/>
    </row>
    <row r="8">
      <c r="A8" s="109"/>
      <c r="B8" s="110" t="s">
        <v>13643</v>
      </c>
      <c r="C8" s="109" t="s">
        <v>13644</v>
      </c>
      <c r="E8" s="101"/>
      <c r="F8" s="101"/>
      <c r="G8" s="109"/>
      <c r="H8" s="109"/>
      <c r="I8" s="109"/>
    </row>
    <row r="9">
      <c r="A9" s="109"/>
      <c r="B9" s="110" t="s">
        <v>13645</v>
      </c>
      <c r="C9" s="109" t="s">
        <v>13646</v>
      </c>
      <c r="E9" s="101"/>
      <c r="F9" s="101"/>
      <c r="G9" s="109"/>
      <c r="H9" s="109"/>
      <c r="I9" s="109"/>
    </row>
    <row r="10">
      <c r="A10" s="109"/>
      <c r="B10" s="110" t="s">
        <v>13647</v>
      </c>
      <c r="C10" s="109" t="s">
        <v>13648</v>
      </c>
      <c r="E10" s="101"/>
      <c r="F10" s="101"/>
      <c r="G10" s="109"/>
      <c r="H10" s="109"/>
      <c r="I10" s="109"/>
    </row>
    <row r="11">
      <c r="A11" s="109"/>
      <c r="B11" s="110" t="s">
        <v>13649</v>
      </c>
      <c r="C11" s="109" t="s">
        <v>13650</v>
      </c>
      <c r="E11" s="101"/>
      <c r="F11" s="101"/>
      <c r="G11" s="109"/>
      <c r="H11" s="109"/>
      <c r="I11" s="109"/>
    </row>
    <row r="12">
      <c r="A12" s="109"/>
      <c r="B12" s="110" t="s">
        <v>13651</v>
      </c>
      <c r="C12" s="109" t="s">
        <v>13652</v>
      </c>
      <c r="E12" s="101"/>
      <c r="F12" s="101"/>
      <c r="G12" s="109"/>
      <c r="H12" s="109"/>
      <c r="I12" s="109"/>
    </row>
    <row r="13">
      <c r="A13" s="109"/>
      <c r="B13" s="110" t="s">
        <v>13653</v>
      </c>
      <c r="C13" s="109" t="s">
        <v>13654</v>
      </c>
      <c r="E13" s="101"/>
      <c r="F13" s="101"/>
      <c r="G13" s="109"/>
      <c r="H13" s="109"/>
      <c r="I13" s="109"/>
    </row>
    <row r="14">
      <c r="A14" s="109"/>
      <c r="B14" s="110" t="s">
        <v>13655</v>
      </c>
      <c r="C14" s="109" t="s">
        <v>13656</v>
      </c>
      <c r="E14" s="101"/>
      <c r="F14" s="101"/>
      <c r="G14" s="109"/>
      <c r="H14" s="109"/>
      <c r="I14" s="109"/>
    </row>
    <row r="15">
      <c r="A15" s="109"/>
      <c r="B15" s="110" t="s">
        <v>13657</v>
      </c>
      <c r="C15" s="109" t="s">
        <v>13658</v>
      </c>
      <c r="E15" s="101"/>
      <c r="F15" s="101"/>
      <c r="G15" s="109"/>
      <c r="H15" s="109"/>
      <c r="I15" s="109"/>
    </row>
    <row r="16">
      <c r="A16" s="109"/>
      <c r="B16" s="110" t="s">
        <v>13659</v>
      </c>
      <c r="C16" s="109" t="s">
        <v>13660</v>
      </c>
      <c r="E16" s="101"/>
      <c r="F16" s="101"/>
      <c r="G16" s="109"/>
      <c r="H16" s="109"/>
      <c r="I16" s="109"/>
    </row>
    <row r="17">
      <c r="A17" s="109"/>
      <c r="B17" s="110" t="s">
        <v>13661</v>
      </c>
      <c r="C17" s="109" t="s">
        <v>13662</v>
      </c>
      <c r="E17" s="101"/>
      <c r="F17" s="101"/>
      <c r="G17" s="109"/>
      <c r="H17" s="109"/>
      <c r="I17" s="109"/>
    </row>
    <row r="18">
      <c r="A18" s="109"/>
      <c r="B18" s="110" t="s">
        <v>13663</v>
      </c>
      <c r="C18" s="109" t="s">
        <v>13664</v>
      </c>
      <c r="E18" s="101"/>
      <c r="F18" s="101"/>
      <c r="G18" s="109"/>
      <c r="H18" s="109"/>
      <c r="I18" s="109"/>
    </row>
    <row r="19">
      <c r="A19" s="109"/>
      <c r="B19" s="110" t="s">
        <v>13665</v>
      </c>
      <c r="C19" s="109" t="s">
        <v>13666</v>
      </c>
      <c r="E19" s="101"/>
      <c r="F19" s="101"/>
      <c r="G19" s="109"/>
      <c r="H19" s="109"/>
      <c r="I19" s="109"/>
    </row>
    <row r="20">
      <c r="A20" s="109"/>
      <c r="B20" s="110" t="s">
        <v>13667</v>
      </c>
      <c r="C20" s="109" t="s">
        <v>13668</v>
      </c>
      <c r="E20" s="101"/>
      <c r="F20" s="101"/>
      <c r="G20" s="109"/>
      <c r="H20" s="109"/>
      <c r="I20" s="109"/>
    </row>
    <row r="21">
      <c r="A21" s="109"/>
      <c r="B21" s="110" t="s">
        <v>13669</v>
      </c>
      <c r="C21" s="109" t="s">
        <v>13670</v>
      </c>
      <c r="E21" s="101"/>
      <c r="F21" s="101"/>
      <c r="G21" s="109"/>
      <c r="H21" s="109"/>
      <c r="I21" s="109"/>
    </row>
    <row r="22">
      <c r="A22" s="109"/>
      <c r="B22" s="110" t="s">
        <v>13671</v>
      </c>
      <c r="C22" s="109" t="s">
        <v>13672</v>
      </c>
      <c r="E22" s="101"/>
      <c r="F22" s="101"/>
      <c r="G22" s="109"/>
      <c r="H22" s="109"/>
      <c r="I22" s="109"/>
    </row>
    <row r="23">
      <c r="A23" s="109"/>
      <c r="B23" s="110" t="s">
        <v>13673</v>
      </c>
      <c r="C23" s="109" t="s">
        <v>13674</v>
      </c>
      <c r="E23" s="101"/>
      <c r="F23" s="101"/>
      <c r="G23" s="109"/>
      <c r="H23" s="109"/>
      <c r="I23" s="109"/>
    </row>
    <row r="24">
      <c r="A24" s="109"/>
      <c r="B24" s="110" t="s">
        <v>13675</v>
      </c>
      <c r="C24" s="109" t="s">
        <v>13676</v>
      </c>
      <c r="E24" s="101"/>
      <c r="F24" s="101"/>
      <c r="G24" s="109"/>
      <c r="H24" s="109"/>
      <c r="I24" s="109"/>
    </row>
    <row r="25">
      <c r="A25" s="109"/>
      <c r="B25" s="110" t="s">
        <v>13677</v>
      </c>
      <c r="C25" s="109" t="s">
        <v>13678</v>
      </c>
      <c r="E25" s="101"/>
      <c r="F25" s="101"/>
      <c r="G25" s="109"/>
      <c r="H25" s="109"/>
      <c r="I25" s="109"/>
    </row>
    <row r="26">
      <c r="A26" s="109"/>
      <c r="B26" s="110" t="s">
        <v>13679</v>
      </c>
      <c r="C26" s="109" t="s">
        <v>13680</v>
      </c>
      <c r="E26" s="101"/>
      <c r="F26" s="101"/>
      <c r="G26" s="109"/>
      <c r="H26" s="109"/>
      <c r="I26" s="109"/>
    </row>
    <row r="27">
      <c r="A27" s="109"/>
      <c r="B27" s="110" t="s">
        <v>13681</v>
      </c>
      <c r="C27" s="109" t="s">
        <v>13682</v>
      </c>
      <c r="E27" s="101"/>
      <c r="F27" s="101"/>
      <c r="G27" s="109"/>
      <c r="H27" s="109"/>
      <c r="I27" s="109"/>
    </row>
    <row r="28">
      <c r="A28" s="109"/>
      <c r="B28" s="110" t="s">
        <v>13683</v>
      </c>
      <c r="C28" s="109" t="s">
        <v>13684</v>
      </c>
      <c r="E28" s="101"/>
      <c r="F28" s="101"/>
      <c r="G28" s="109"/>
      <c r="H28" s="109"/>
      <c r="I28" s="109"/>
    </row>
    <row r="29">
      <c r="A29" s="109"/>
      <c r="B29" s="110" t="s">
        <v>13685</v>
      </c>
      <c r="C29" s="109" t="s">
        <v>13686</v>
      </c>
      <c r="E29" s="101"/>
      <c r="F29" s="101"/>
      <c r="G29" s="109"/>
      <c r="H29" s="109"/>
      <c r="I29" s="109"/>
    </row>
    <row r="30">
      <c r="A30" s="109"/>
      <c r="B30" s="110" t="s">
        <v>13687</v>
      </c>
      <c r="C30" s="109" t="s">
        <v>13688</v>
      </c>
      <c r="E30" s="101"/>
      <c r="F30" s="101"/>
      <c r="G30" s="109"/>
      <c r="H30" s="109"/>
      <c r="I30" s="109"/>
    </row>
    <row r="31">
      <c r="A31" s="109"/>
      <c r="B31" s="110" t="s">
        <v>13689</v>
      </c>
      <c r="C31" s="109" t="s">
        <v>13690</v>
      </c>
      <c r="E31" s="101"/>
      <c r="F31" s="101"/>
      <c r="G31" s="109"/>
      <c r="H31" s="109"/>
      <c r="I31" s="109"/>
    </row>
    <row r="32">
      <c r="A32" s="109"/>
      <c r="B32" s="110" t="s">
        <v>13691</v>
      </c>
      <c r="C32" s="109" t="s">
        <v>13692</v>
      </c>
      <c r="E32" s="101"/>
      <c r="F32" s="101"/>
      <c r="G32" s="109"/>
      <c r="H32" s="109"/>
      <c r="I32" s="109"/>
    </row>
    <row r="33">
      <c r="A33" s="109"/>
      <c r="B33" s="110" t="s">
        <v>13693</v>
      </c>
      <c r="C33" s="109" t="s">
        <v>13694</v>
      </c>
      <c r="E33" s="101"/>
      <c r="F33" s="101"/>
      <c r="G33" s="109"/>
      <c r="H33" s="109"/>
      <c r="I33" s="109"/>
    </row>
    <row r="34">
      <c r="A34" s="109"/>
      <c r="B34" s="110" t="s">
        <v>13695</v>
      </c>
      <c r="C34" s="109" t="s">
        <v>13696</v>
      </c>
      <c r="E34" s="101"/>
      <c r="F34" s="101"/>
      <c r="G34" s="109"/>
      <c r="H34" s="109"/>
      <c r="I34" s="109"/>
    </row>
    <row r="35">
      <c r="A35" s="109"/>
      <c r="B35" s="110" t="s">
        <v>13697</v>
      </c>
      <c r="C35" s="109" t="s">
        <v>13698</v>
      </c>
      <c r="E35" s="101"/>
      <c r="F35" s="101"/>
      <c r="G35" s="109"/>
      <c r="H35" s="109"/>
      <c r="I35" s="109"/>
    </row>
    <row r="36">
      <c r="A36" s="109"/>
      <c r="B36" s="110" t="s">
        <v>13699</v>
      </c>
      <c r="C36" s="109" t="s">
        <v>13700</v>
      </c>
      <c r="E36" s="101"/>
      <c r="F36" s="101"/>
      <c r="G36" s="109"/>
      <c r="H36" s="109"/>
      <c r="I36" s="109"/>
    </row>
    <row r="37">
      <c r="A37" s="109"/>
      <c r="B37" s="110" t="s">
        <v>13701</v>
      </c>
      <c r="C37" s="109" t="s">
        <v>13702</v>
      </c>
      <c r="E37" s="101"/>
      <c r="F37" s="101"/>
      <c r="G37" s="109"/>
      <c r="H37" s="109"/>
      <c r="I37" s="109"/>
    </row>
    <row r="38">
      <c r="A38" s="109"/>
      <c r="B38" s="110" t="s">
        <v>13703</v>
      </c>
      <c r="C38" s="109" t="s">
        <v>13704</v>
      </c>
      <c r="E38" s="101"/>
      <c r="F38" s="101"/>
      <c r="G38" s="109"/>
      <c r="H38" s="109"/>
      <c r="I38" s="109"/>
    </row>
    <row r="39">
      <c r="A39" s="109"/>
      <c r="B39" s="110" t="s">
        <v>13705</v>
      </c>
      <c r="C39" s="109" t="s">
        <v>13706</v>
      </c>
      <c r="E39" s="101"/>
      <c r="F39" s="101"/>
      <c r="G39" s="109"/>
      <c r="H39" s="109"/>
      <c r="I39" s="109"/>
    </row>
    <row r="40">
      <c r="A40" s="109"/>
      <c r="B40" s="110" t="s">
        <v>13707</v>
      </c>
      <c r="C40" s="109" t="s">
        <v>13708</v>
      </c>
      <c r="E40" s="101"/>
      <c r="F40" s="101"/>
      <c r="G40" s="109"/>
      <c r="H40" s="109"/>
      <c r="I40" s="109"/>
    </row>
    <row r="41">
      <c r="A41" s="109"/>
      <c r="B41" s="110" t="s">
        <v>13709</v>
      </c>
      <c r="C41" s="109" t="s">
        <v>13710</v>
      </c>
      <c r="E41" s="101"/>
      <c r="F41" s="101"/>
      <c r="G41" s="109"/>
      <c r="H41" s="109"/>
      <c r="I41" s="109"/>
    </row>
    <row r="42">
      <c r="A42" s="109"/>
      <c r="B42" s="110" t="s">
        <v>13711</v>
      </c>
      <c r="C42" s="109" t="s">
        <v>13712</v>
      </c>
      <c r="E42" s="101"/>
      <c r="F42" s="101"/>
      <c r="G42" s="109"/>
      <c r="H42" s="109"/>
      <c r="I42" s="109"/>
    </row>
    <row r="43">
      <c r="A43" s="109"/>
      <c r="B43" s="110" t="s">
        <v>13713</v>
      </c>
      <c r="C43" s="109" t="s">
        <v>13714</v>
      </c>
      <c r="E43" s="101"/>
      <c r="F43" s="101"/>
      <c r="G43" s="109"/>
      <c r="H43" s="109"/>
      <c r="I43" s="109"/>
    </row>
    <row r="44">
      <c r="A44" s="109"/>
      <c r="B44" s="110" t="s">
        <v>13715</v>
      </c>
      <c r="C44" s="109" t="s">
        <v>13716</v>
      </c>
      <c r="E44" s="101"/>
      <c r="F44" s="101"/>
      <c r="G44" s="109"/>
      <c r="H44" s="109"/>
      <c r="I44" s="109"/>
    </row>
    <row r="45">
      <c r="A45" s="109"/>
      <c r="B45" s="110" t="s">
        <v>13717</v>
      </c>
      <c r="C45" s="109" t="s">
        <v>13718</v>
      </c>
      <c r="E45" s="101"/>
      <c r="F45" s="101"/>
      <c r="G45" s="109"/>
      <c r="H45" s="109"/>
      <c r="I45" s="109"/>
    </row>
    <row r="46">
      <c r="A46" s="109"/>
      <c r="B46" s="110" t="s">
        <v>13719</v>
      </c>
      <c r="C46" s="109" t="s">
        <v>13720</v>
      </c>
      <c r="E46" s="101"/>
      <c r="F46" s="101"/>
      <c r="G46" s="109"/>
      <c r="H46" s="109"/>
      <c r="I46" s="109"/>
    </row>
    <row r="47">
      <c r="A47" s="109"/>
      <c r="B47" s="110" t="s">
        <v>13721</v>
      </c>
      <c r="C47" s="109" t="s">
        <v>13722</v>
      </c>
      <c r="E47" s="101"/>
      <c r="F47" s="101"/>
      <c r="G47" s="109"/>
      <c r="H47" s="109"/>
      <c r="I47" s="109"/>
    </row>
    <row r="48">
      <c r="A48" s="109"/>
      <c r="B48" s="110" t="s">
        <v>13723</v>
      </c>
      <c r="C48" s="109" t="s">
        <v>13724</v>
      </c>
      <c r="E48" s="101"/>
      <c r="F48" s="101"/>
      <c r="G48" s="109"/>
      <c r="H48" s="109"/>
      <c r="I48" s="109"/>
    </row>
    <row r="49">
      <c r="A49" s="109"/>
      <c r="B49" s="110" t="s">
        <v>13725</v>
      </c>
      <c r="C49" s="109" t="s">
        <v>13726</v>
      </c>
      <c r="E49" s="101"/>
      <c r="F49" s="101"/>
      <c r="G49" s="109"/>
      <c r="H49" s="109"/>
      <c r="I49" s="109"/>
    </row>
    <row r="50">
      <c r="A50" s="109"/>
      <c r="B50" s="110" t="s">
        <v>13727</v>
      </c>
      <c r="C50" s="109" t="s">
        <v>13728</v>
      </c>
      <c r="E50" s="101"/>
      <c r="F50" s="101"/>
      <c r="G50" s="109"/>
      <c r="H50" s="109"/>
      <c r="I50" s="109"/>
    </row>
    <row r="51">
      <c r="A51" s="109"/>
      <c r="B51" s="110" t="s">
        <v>13729</v>
      </c>
      <c r="C51" s="109" t="s">
        <v>13730</v>
      </c>
      <c r="E51" s="101"/>
      <c r="F51" s="101"/>
      <c r="G51" s="109"/>
      <c r="H51" s="109"/>
      <c r="I51" s="109"/>
    </row>
    <row r="52">
      <c r="A52" s="109"/>
      <c r="B52" s="110" t="s">
        <v>13731</v>
      </c>
      <c r="C52" s="109" t="s">
        <v>13732</v>
      </c>
      <c r="E52" s="101"/>
      <c r="F52" s="101"/>
      <c r="G52" s="109"/>
      <c r="H52" s="109"/>
      <c r="I52" s="109"/>
    </row>
    <row r="53">
      <c r="A53" s="109"/>
      <c r="B53" s="110" t="s">
        <v>13733</v>
      </c>
      <c r="C53" s="109" t="s">
        <v>13734</v>
      </c>
      <c r="E53" s="101"/>
      <c r="F53" s="101"/>
      <c r="G53" s="109"/>
      <c r="H53" s="109"/>
      <c r="I53" s="109"/>
    </row>
    <row r="54">
      <c r="A54" s="109"/>
      <c r="B54" s="110" t="s">
        <v>13735</v>
      </c>
      <c r="C54" s="109" t="s">
        <v>13736</v>
      </c>
      <c r="E54" s="101"/>
      <c r="F54" s="101"/>
      <c r="G54" s="109"/>
      <c r="H54" s="109"/>
      <c r="I54" s="109"/>
    </row>
    <row r="55">
      <c r="A55" s="109"/>
      <c r="B55" s="110" t="s">
        <v>13737</v>
      </c>
      <c r="C55" s="109" t="s">
        <v>13738</v>
      </c>
      <c r="E55" s="101"/>
      <c r="F55" s="101"/>
      <c r="G55" s="109"/>
      <c r="H55" s="109"/>
      <c r="I55" s="109"/>
    </row>
    <row r="56">
      <c r="A56" s="109"/>
      <c r="B56" s="109"/>
      <c r="C56" s="109"/>
      <c r="E56" s="101"/>
      <c r="G56" s="109"/>
      <c r="H56" s="109"/>
      <c r="I56" s="109"/>
    </row>
    <row r="57">
      <c r="A57" s="109"/>
      <c r="B57" s="109"/>
      <c r="C57" s="109"/>
      <c r="E57" s="101"/>
      <c r="G57" s="109"/>
      <c r="H57" s="109"/>
      <c r="I57" s="109"/>
    </row>
    <row r="58">
      <c r="A58" s="109"/>
      <c r="B58" s="109"/>
      <c r="C58" s="109"/>
      <c r="E58" s="101"/>
      <c r="G58" s="109"/>
      <c r="H58" s="109"/>
      <c r="I58" s="109"/>
    </row>
    <row r="59">
      <c r="A59" s="109"/>
      <c r="B59" s="109"/>
      <c r="C59" s="109"/>
      <c r="E59" s="101"/>
      <c r="G59" s="109"/>
      <c r="H59" s="109"/>
      <c r="I59" s="109"/>
    </row>
    <row r="60">
      <c r="A60" s="109"/>
      <c r="B60" s="109"/>
      <c r="C60" s="109"/>
      <c r="E60" s="101"/>
      <c r="G60" s="109"/>
      <c r="H60" s="109"/>
      <c r="I60" s="109"/>
    </row>
    <row r="61">
      <c r="A61" s="109"/>
      <c r="B61" s="109"/>
      <c r="C61" s="109"/>
      <c r="E61" s="101"/>
      <c r="G61" s="109"/>
      <c r="H61" s="109"/>
      <c r="I61" s="109"/>
    </row>
    <row r="62">
      <c r="A62" s="109"/>
      <c r="B62" s="109"/>
      <c r="C62" s="109"/>
      <c r="E62" s="101"/>
      <c r="G62" s="109"/>
      <c r="H62" s="109"/>
      <c r="I62" s="109"/>
    </row>
    <row r="63">
      <c r="A63" s="109"/>
      <c r="B63" s="109"/>
      <c r="C63" s="109"/>
      <c r="E63" s="101"/>
      <c r="G63" s="109"/>
      <c r="H63" s="109"/>
      <c r="I63" s="109"/>
    </row>
    <row r="64">
      <c r="A64" s="109"/>
      <c r="B64" s="109"/>
      <c r="C64" s="109"/>
      <c r="E64" s="101"/>
      <c r="G64" s="109"/>
      <c r="H64" s="109"/>
      <c r="I64" s="109"/>
    </row>
    <row r="65">
      <c r="A65" s="109"/>
      <c r="B65" s="109"/>
      <c r="C65" s="109"/>
      <c r="E65" s="101"/>
      <c r="G65" s="109"/>
      <c r="H65" s="109"/>
      <c r="I65" s="109"/>
    </row>
    <row r="66">
      <c r="A66" s="109"/>
      <c r="B66" s="109"/>
      <c r="C66" s="109"/>
      <c r="E66" s="101"/>
      <c r="G66" s="109"/>
      <c r="H66" s="109"/>
      <c r="I66" s="109"/>
    </row>
    <row r="67">
      <c r="A67" s="109"/>
      <c r="B67" s="109"/>
      <c r="C67" s="109"/>
      <c r="E67" s="101"/>
      <c r="G67" s="109"/>
      <c r="H67" s="109"/>
      <c r="I67" s="109"/>
    </row>
    <row r="68">
      <c r="A68" s="109"/>
      <c r="B68" s="109"/>
      <c r="C68" s="109"/>
      <c r="E68" s="101"/>
      <c r="G68" s="109"/>
      <c r="H68" s="109"/>
      <c r="I68" s="109"/>
    </row>
    <row r="69">
      <c r="A69" s="109"/>
      <c r="B69" s="109"/>
      <c r="C69" s="109"/>
      <c r="E69" s="101"/>
      <c r="G69" s="109"/>
      <c r="H69" s="109"/>
      <c r="I69" s="109"/>
    </row>
    <row r="70">
      <c r="A70" s="109"/>
      <c r="B70" s="109"/>
      <c r="C70" s="109"/>
      <c r="E70" s="101"/>
      <c r="G70" s="109"/>
      <c r="H70" s="109"/>
      <c r="I70" s="109"/>
    </row>
    <row r="71">
      <c r="A71" s="109"/>
      <c r="B71" s="109"/>
      <c r="C71" s="109"/>
      <c r="E71" s="101"/>
      <c r="G71" s="109"/>
      <c r="H71" s="109"/>
      <c r="I71" s="109"/>
    </row>
    <row r="72">
      <c r="A72" s="109"/>
      <c r="B72" s="109"/>
      <c r="C72" s="109"/>
      <c r="E72" s="101"/>
      <c r="G72" s="109"/>
      <c r="H72" s="109"/>
      <c r="I72" s="109"/>
    </row>
    <row r="73">
      <c r="A73" s="109"/>
      <c r="B73" s="109"/>
      <c r="C73" s="109"/>
      <c r="E73" s="101"/>
      <c r="G73" s="109"/>
      <c r="H73" s="109"/>
      <c r="I73" s="109"/>
    </row>
    <row r="74">
      <c r="A74" s="109"/>
      <c r="B74" s="109"/>
      <c r="C74" s="109"/>
      <c r="E74" s="101"/>
      <c r="G74" s="109"/>
      <c r="H74" s="109"/>
      <c r="I74" s="109"/>
    </row>
    <row r="75">
      <c r="A75" s="109"/>
      <c r="B75" s="109"/>
      <c r="C75" s="109"/>
      <c r="E75" s="101"/>
      <c r="G75" s="109"/>
      <c r="H75" s="109"/>
      <c r="I75" s="109"/>
    </row>
    <row r="76">
      <c r="A76" s="109"/>
      <c r="B76" s="109"/>
      <c r="C76" s="109"/>
      <c r="E76" s="101"/>
      <c r="G76" s="109"/>
      <c r="H76" s="109"/>
      <c r="I76" s="109"/>
    </row>
    <row r="77">
      <c r="A77" s="109"/>
      <c r="B77" s="109"/>
      <c r="C77" s="109"/>
      <c r="E77" s="101"/>
      <c r="G77" s="109"/>
      <c r="H77" s="109"/>
      <c r="I77" s="109"/>
    </row>
    <row r="78">
      <c r="A78" s="109"/>
      <c r="B78" s="109"/>
      <c r="C78" s="109"/>
      <c r="E78" s="101"/>
      <c r="G78" s="109"/>
      <c r="H78" s="109"/>
      <c r="I78" s="109"/>
    </row>
    <row r="79">
      <c r="A79" s="109"/>
      <c r="B79" s="109"/>
      <c r="C79" s="109"/>
      <c r="E79" s="101"/>
      <c r="G79" s="109"/>
      <c r="H79" s="109"/>
      <c r="I79" s="109"/>
    </row>
    <row r="80">
      <c r="A80" s="109"/>
      <c r="B80" s="109"/>
      <c r="C80" s="109"/>
      <c r="E80" s="101"/>
      <c r="G80" s="109"/>
      <c r="H80" s="109"/>
      <c r="I80" s="109"/>
    </row>
    <row r="81">
      <c r="A81" s="109"/>
      <c r="B81" s="109"/>
      <c r="C81" s="109"/>
      <c r="E81" s="101"/>
      <c r="G81" s="109"/>
      <c r="H81" s="109"/>
      <c r="I81" s="109"/>
    </row>
    <row r="82">
      <c r="A82" s="109"/>
      <c r="B82" s="109"/>
      <c r="C82" s="109"/>
      <c r="E82" s="101"/>
      <c r="G82" s="109"/>
      <c r="H82" s="109"/>
      <c r="I82" s="109"/>
    </row>
    <row r="83">
      <c r="A83" s="109"/>
      <c r="B83" s="109"/>
      <c r="C83" s="109"/>
      <c r="E83" s="101"/>
      <c r="G83" s="109"/>
      <c r="H83" s="109"/>
      <c r="I83" s="109"/>
    </row>
    <row r="84">
      <c r="A84" s="109"/>
      <c r="B84" s="109"/>
      <c r="C84" s="109"/>
      <c r="E84" s="101"/>
      <c r="G84" s="109"/>
      <c r="H84" s="109"/>
      <c r="I84" s="109"/>
    </row>
    <row r="85">
      <c r="A85" s="109"/>
      <c r="B85" s="109"/>
      <c r="C85" s="109"/>
      <c r="E85" s="101"/>
      <c r="G85" s="109"/>
      <c r="H85" s="109"/>
      <c r="I85" s="109"/>
    </row>
    <row r="86">
      <c r="A86" s="109"/>
      <c r="B86" s="109"/>
      <c r="C86" s="109"/>
      <c r="E86" s="101"/>
      <c r="G86" s="109"/>
      <c r="H86" s="109"/>
      <c r="I86" s="109"/>
    </row>
    <row r="87">
      <c r="A87" s="109"/>
      <c r="B87" s="109"/>
      <c r="C87" s="109"/>
      <c r="E87" s="101"/>
      <c r="G87" s="109"/>
      <c r="H87" s="109"/>
      <c r="I87" s="109"/>
    </row>
    <row r="88">
      <c r="A88" s="109"/>
      <c r="B88" s="109"/>
      <c r="C88" s="109"/>
      <c r="E88" s="101"/>
      <c r="G88" s="109"/>
      <c r="H88" s="109"/>
      <c r="I88" s="109"/>
    </row>
    <row r="89">
      <c r="A89" s="109"/>
      <c r="B89" s="109"/>
      <c r="C89" s="109"/>
      <c r="E89" s="101"/>
      <c r="G89" s="109"/>
      <c r="H89" s="109"/>
      <c r="I89" s="109"/>
    </row>
    <row r="90">
      <c r="A90" s="109"/>
      <c r="B90" s="109"/>
      <c r="C90" s="109"/>
      <c r="E90" s="101"/>
      <c r="G90" s="109"/>
      <c r="H90" s="109"/>
      <c r="I90" s="109"/>
    </row>
    <row r="91">
      <c r="A91" s="109"/>
      <c r="B91" s="109"/>
      <c r="C91" s="109"/>
      <c r="E91" s="101"/>
      <c r="G91" s="109"/>
      <c r="H91" s="109"/>
      <c r="I91" s="109"/>
    </row>
    <row r="92">
      <c r="A92" s="109"/>
      <c r="B92" s="109"/>
      <c r="C92" s="109"/>
      <c r="E92" s="101"/>
      <c r="G92" s="109"/>
      <c r="H92" s="109"/>
      <c r="I92" s="109"/>
    </row>
    <row r="93">
      <c r="A93" s="109"/>
      <c r="B93" s="109"/>
      <c r="C93" s="109"/>
      <c r="E93" s="101"/>
      <c r="G93" s="109"/>
      <c r="H93" s="109"/>
      <c r="I93" s="109"/>
    </row>
    <row r="94">
      <c r="A94" s="109"/>
      <c r="B94" s="109"/>
      <c r="C94" s="109"/>
      <c r="E94" s="101"/>
      <c r="G94" s="109"/>
      <c r="H94" s="109"/>
      <c r="I94" s="109"/>
    </row>
    <row r="95">
      <c r="A95" s="109"/>
      <c r="B95" s="109"/>
      <c r="C95" s="109"/>
      <c r="E95" s="101"/>
      <c r="G95" s="109"/>
      <c r="H95" s="109"/>
      <c r="I95" s="109"/>
    </row>
    <row r="96">
      <c r="A96" s="109"/>
      <c r="B96" s="109"/>
      <c r="C96" s="109"/>
      <c r="E96" s="101"/>
      <c r="G96" s="109"/>
      <c r="H96" s="109"/>
      <c r="I96" s="109"/>
    </row>
    <row r="97">
      <c r="A97" s="109"/>
      <c r="B97" s="109"/>
      <c r="C97" s="109"/>
      <c r="E97" s="101"/>
      <c r="G97" s="109"/>
      <c r="H97" s="109"/>
      <c r="I97" s="109"/>
    </row>
    <row r="98">
      <c r="A98" s="109"/>
      <c r="B98" s="109"/>
      <c r="C98" s="109"/>
      <c r="E98" s="101"/>
      <c r="G98" s="109"/>
      <c r="H98" s="109"/>
      <c r="I98" s="109"/>
    </row>
    <row r="99">
      <c r="A99" s="109"/>
      <c r="B99" s="109"/>
      <c r="C99" s="109"/>
      <c r="E99" s="101"/>
      <c r="G99" s="109"/>
      <c r="H99" s="109"/>
      <c r="I99" s="109"/>
    </row>
    <row r="100">
      <c r="A100" s="109"/>
      <c r="B100" s="109"/>
      <c r="C100" s="109"/>
      <c r="E100" s="101"/>
      <c r="G100" s="109"/>
      <c r="H100" s="109"/>
      <c r="I100" s="109"/>
    </row>
    <row r="101">
      <c r="A101" s="109"/>
      <c r="B101" s="109"/>
      <c r="C101" s="109"/>
      <c r="E101" s="101"/>
      <c r="G101" s="109"/>
      <c r="H101" s="109"/>
      <c r="I101" s="109"/>
    </row>
    <row r="102">
      <c r="A102" s="109"/>
      <c r="B102" s="109"/>
      <c r="C102" s="109"/>
      <c r="E102" s="101"/>
      <c r="G102" s="109"/>
      <c r="H102" s="109"/>
      <c r="I102" s="109"/>
    </row>
    <row r="103">
      <c r="A103" s="109"/>
      <c r="B103" s="109"/>
      <c r="C103" s="109"/>
      <c r="E103" s="101"/>
      <c r="G103" s="109"/>
      <c r="H103" s="109"/>
      <c r="I103" s="109"/>
    </row>
    <row r="104">
      <c r="A104" s="109"/>
      <c r="B104" s="109"/>
      <c r="C104" s="109"/>
      <c r="E104" s="101"/>
      <c r="G104" s="109"/>
      <c r="H104" s="109"/>
      <c r="I104" s="109"/>
    </row>
    <row r="105">
      <c r="A105" s="109"/>
      <c r="B105" s="109"/>
      <c r="C105" s="109"/>
      <c r="E105" s="101"/>
      <c r="G105" s="109"/>
      <c r="H105" s="109"/>
      <c r="I105" s="109"/>
    </row>
    <row r="106">
      <c r="A106" s="109"/>
      <c r="B106" s="109"/>
      <c r="C106" s="109"/>
      <c r="E106" s="101"/>
      <c r="G106" s="109"/>
      <c r="H106" s="109"/>
      <c r="I106" s="109"/>
    </row>
    <row r="107">
      <c r="A107" s="109"/>
      <c r="B107" s="109"/>
      <c r="C107" s="109"/>
      <c r="E107" s="101"/>
      <c r="G107" s="109"/>
      <c r="H107" s="109"/>
      <c r="I107" s="109"/>
    </row>
    <row r="108">
      <c r="A108" s="109"/>
      <c r="B108" s="109"/>
      <c r="C108" s="109"/>
      <c r="E108" s="101"/>
      <c r="G108" s="109"/>
      <c r="H108" s="109"/>
      <c r="I108" s="109"/>
    </row>
    <row r="109">
      <c r="A109" s="109"/>
      <c r="B109" s="109"/>
      <c r="C109" s="109"/>
      <c r="E109" s="101"/>
      <c r="G109" s="109"/>
      <c r="H109" s="109"/>
      <c r="I109" s="109"/>
    </row>
    <row r="110">
      <c r="A110" s="109"/>
      <c r="B110" s="109"/>
      <c r="C110" s="109"/>
      <c r="E110" s="101"/>
      <c r="I110" s="109"/>
    </row>
    <row r="111">
      <c r="A111" s="109"/>
      <c r="B111" s="109"/>
      <c r="C111" s="109"/>
      <c r="E111" s="101"/>
      <c r="I111" s="109"/>
    </row>
    <row r="112">
      <c r="A112" s="109"/>
      <c r="B112" s="109"/>
      <c r="C112" s="109"/>
      <c r="I112" s="109"/>
    </row>
    <row r="113">
      <c r="A113" s="109"/>
      <c r="B113" s="109"/>
      <c r="C113" s="109"/>
      <c r="I113" s="109"/>
    </row>
    <row r="114">
      <c r="A114" s="109"/>
      <c r="B114" s="109"/>
      <c r="C114" s="109"/>
      <c r="I114" s="109"/>
    </row>
    <row r="115">
      <c r="A115" s="109"/>
      <c r="B115" s="109"/>
      <c r="C115" s="109"/>
      <c r="I115" s="109"/>
    </row>
    <row r="116">
      <c r="A116" s="109"/>
      <c r="B116" s="109"/>
      <c r="C116" s="109"/>
      <c r="I116" s="109"/>
    </row>
    <row r="117">
      <c r="A117" s="109"/>
      <c r="B117" s="109"/>
      <c r="C117" s="109"/>
      <c r="I117" s="109"/>
    </row>
    <row r="118">
      <c r="A118" s="109"/>
      <c r="B118" s="109"/>
      <c r="C118" s="109"/>
      <c r="I118" s="109"/>
    </row>
    <row r="119">
      <c r="A119" s="109"/>
      <c r="B119" s="109"/>
      <c r="C119" s="109"/>
      <c r="I119" s="109"/>
    </row>
    <row r="120">
      <c r="A120" s="109"/>
      <c r="B120" s="109"/>
      <c r="C120" s="109"/>
      <c r="I120" s="109"/>
    </row>
    <row r="121">
      <c r="A121" s="109"/>
      <c r="B121" s="109"/>
      <c r="C121" s="109"/>
      <c r="I121" s="109"/>
    </row>
    <row r="122">
      <c r="A122" s="109"/>
      <c r="B122" s="109"/>
      <c r="C122" s="109"/>
      <c r="I122" s="109"/>
    </row>
    <row r="123">
      <c r="A123" s="109"/>
      <c r="B123" s="109"/>
      <c r="C123" s="109"/>
      <c r="I123" s="109"/>
    </row>
    <row r="124">
      <c r="A124" s="109"/>
      <c r="B124" s="109"/>
      <c r="C124" s="109"/>
      <c r="I124" s="109"/>
    </row>
    <row r="125">
      <c r="A125" s="109"/>
      <c r="B125" s="109"/>
      <c r="C125" s="109"/>
      <c r="I125" s="109"/>
    </row>
    <row r="126">
      <c r="A126" s="109"/>
      <c r="B126" s="109"/>
      <c r="C126" s="109"/>
      <c r="I126" s="109"/>
    </row>
    <row r="127">
      <c r="A127" s="109"/>
      <c r="B127" s="109"/>
      <c r="C127" s="109"/>
      <c r="I127" s="109"/>
    </row>
    <row r="128">
      <c r="A128" s="109"/>
      <c r="B128" s="109"/>
      <c r="C128" s="109"/>
      <c r="I128" s="109"/>
    </row>
    <row r="129">
      <c r="A129" s="109"/>
      <c r="B129" s="109"/>
      <c r="C129" s="109"/>
      <c r="I129" s="109"/>
    </row>
    <row r="130">
      <c r="A130" s="109"/>
      <c r="B130" s="109"/>
      <c r="C130" s="109"/>
      <c r="I130" s="109"/>
    </row>
    <row r="131">
      <c r="A131" s="109"/>
      <c r="B131" s="109"/>
      <c r="C131" s="109"/>
      <c r="I131" s="109"/>
    </row>
    <row r="132">
      <c r="A132" s="109"/>
      <c r="B132" s="109"/>
      <c r="C132" s="109"/>
      <c r="I132" s="109"/>
    </row>
    <row r="133">
      <c r="A133" s="109"/>
      <c r="B133" s="109"/>
      <c r="C133" s="109"/>
      <c r="I133" s="109"/>
    </row>
    <row r="134">
      <c r="A134" s="109"/>
      <c r="B134" s="109"/>
      <c r="C134" s="109"/>
      <c r="G134" s="3"/>
      <c r="H134" s="3"/>
      <c r="I134" s="109"/>
    </row>
    <row r="135">
      <c r="A135" s="109"/>
      <c r="B135" s="109"/>
      <c r="C135" s="109"/>
      <c r="G135" s="3"/>
      <c r="H135" s="3"/>
      <c r="I135" s="109"/>
    </row>
    <row r="136">
      <c r="A136" s="109"/>
      <c r="B136" s="109"/>
      <c r="C136" s="109"/>
      <c r="G136" s="3"/>
      <c r="H136" s="3"/>
      <c r="I136" s="109"/>
    </row>
    <row r="137">
      <c r="A137" s="109"/>
      <c r="B137" s="109"/>
      <c r="C137" s="109"/>
      <c r="G137" s="3"/>
      <c r="H137" s="3"/>
      <c r="I137" s="109"/>
    </row>
    <row r="138">
      <c r="A138" s="109"/>
      <c r="B138" s="109"/>
      <c r="C138" s="109"/>
      <c r="G138" s="3"/>
      <c r="H138" s="3"/>
      <c r="I138" s="109"/>
    </row>
    <row r="139">
      <c r="A139" s="109"/>
      <c r="B139" s="109"/>
      <c r="C139" s="109"/>
      <c r="G139" s="3"/>
      <c r="H139" s="3"/>
      <c r="I139" s="109"/>
    </row>
    <row r="140">
      <c r="A140" s="109"/>
      <c r="B140" s="109"/>
      <c r="C140" s="109"/>
      <c r="G140" s="3"/>
      <c r="H140" s="3"/>
      <c r="I140" s="109"/>
    </row>
    <row r="141">
      <c r="A141" s="109"/>
      <c r="B141" s="109"/>
      <c r="C141" s="109"/>
      <c r="G141" s="3"/>
      <c r="H141" s="3"/>
      <c r="I141" s="109"/>
    </row>
    <row r="142">
      <c r="A142" s="109"/>
      <c r="B142" s="109"/>
      <c r="C142" s="109"/>
      <c r="G142" s="3"/>
      <c r="H142" s="3"/>
      <c r="I142" s="109"/>
    </row>
    <row r="143">
      <c r="A143" s="109"/>
      <c r="B143" s="109"/>
      <c r="C143" s="109"/>
      <c r="G143" s="3"/>
      <c r="H143" s="3"/>
      <c r="I143" s="109"/>
    </row>
    <row r="144">
      <c r="A144" s="109"/>
      <c r="B144" s="109"/>
      <c r="C144" s="109"/>
      <c r="G144" s="3"/>
      <c r="H144" s="3"/>
      <c r="I144" s="109"/>
    </row>
    <row r="145">
      <c r="A145" s="109"/>
      <c r="B145" s="109"/>
      <c r="C145" s="109"/>
      <c r="G145" s="3"/>
      <c r="H145" s="3"/>
      <c r="I145" s="109"/>
    </row>
    <row r="146">
      <c r="A146" s="109"/>
      <c r="B146" s="109"/>
      <c r="C146" s="109"/>
      <c r="G146" s="3"/>
      <c r="H146" s="3"/>
      <c r="I146" s="109"/>
    </row>
    <row r="147">
      <c r="A147" s="109"/>
      <c r="B147" s="109"/>
      <c r="C147" s="109"/>
      <c r="G147" s="3"/>
      <c r="H147" s="3"/>
      <c r="I147" s="109"/>
    </row>
    <row r="148">
      <c r="A148" s="109"/>
      <c r="B148" s="109"/>
      <c r="C148" s="109"/>
      <c r="G148" s="3"/>
      <c r="H148" s="3"/>
      <c r="I148" s="109"/>
    </row>
    <row r="149">
      <c r="A149" s="109"/>
      <c r="B149" s="109"/>
      <c r="C149" s="109"/>
      <c r="G149" s="3"/>
      <c r="H149" s="3"/>
      <c r="I149" s="109"/>
    </row>
    <row r="150">
      <c r="A150" s="109"/>
      <c r="B150" s="109"/>
      <c r="C150" s="109"/>
      <c r="G150" s="3"/>
      <c r="H150" s="3"/>
      <c r="I150" s="109"/>
    </row>
    <row r="151">
      <c r="A151" s="109"/>
      <c r="B151" s="109"/>
      <c r="C151" s="109"/>
      <c r="G151" s="3"/>
      <c r="H151" s="3"/>
      <c r="I151" s="109"/>
    </row>
    <row r="152">
      <c r="A152" s="109"/>
      <c r="B152" s="109"/>
      <c r="C152" s="109"/>
      <c r="G152" s="3"/>
      <c r="H152" s="3"/>
      <c r="I152" s="109"/>
    </row>
    <row r="153">
      <c r="A153" s="109"/>
      <c r="B153" s="109"/>
      <c r="C153" s="109"/>
      <c r="G153" s="3"/>
      <c r="H153" s="3"/>
      <c r="I153" s="109"/>
    </row>
    <row r="154">
      <c r="A154" s="109"/>
      <c r="B154" s="109"/>
      <c r="C154" s="109"/>
      <c r="I154" s="109"/>
    </row>
    <row r="155">
      <c r="A155" s="109"/>
      <c r="B155" s="109"/>
      <c r="C155" s="109"/>
      <c r="I155" s="109"/>
    </row>
    <row r="156">
      <c r="A156" s="109"/>
      <c r="B156" s="109"/>
      <c r="C156" s="109"/>
      <c r="I156" s="109"/>
    </row>
    <row r="157">
      <c r="A157" s="109"/>
      <c r="B157" s="109"/>
      <c r="C157" s="109"/>
      <c r="I157" s="109"/>
    </row>
    <row r="158">
      <c r="A158" s="109"/>
      <c r="B158" s="109"/>
      <c r="C158" s="109"/>
      <c r="I158" s="109"/>
    </row>
    <row r="159">
      <c r="A159" s="109"/>
      <c r="B159" s="109"/>
      <c r="C159" s="109"/>
      <c r="I159" s="109"/>
    </row>
    <row r="160">
      <c r="A160" s="109"/>
      <c r="B160" s="109"/>
      <c r="C160" s="109"/>
      <c r="I160" s="109"/>
    </row>
    <row r="161">
      <c r="A161" s="109"/>
      <c r="B161" s="109"/>
      <c r="C161" s="109"/>
      <c r="I161" s="109"/>
    </row>
    <row r="162">
      <c r="A162" s="109"/>
      <c r="B162" s="109"/>
      <c r="C162" s="109"/>
      <c r="I162" s="109"/>
    </row>
    <row r="163">
      <c r="A163" s="109"/>
      <c r="B163" s="109"/>
      <c r="C163" s="109"/>
      <c r="I163" s="109"/>
    </row>
    <row r="164">
      <c r="A164" s="109"/>
      <c r="B164" s="109"/>
      <c r="C164" s="109"/>
      <c r="I164" s="109"/>
    </row>
    <row r="165">
      <c r="A165" s="109"/>
      <c r="B165" s="109"/>
      <c r="C165" s="109"/>
      <c r="I165" s="109"/>
    </row>
    <row r="166">
      <c r="A166" s="109"/>
      <c r="B166" s="109"/>
      <c r="C166" s="109"/>
      <c r="I166" s="109"/>
    </row>
    <row r="167">
      <c r="A167" s="109"/>
      <c r="B167" s="109"/>
      <c r="C167" s="109"/>
      <c r="I167" s="109"/>
    </row>
    <row r="168">
      <c r="A168" s="109"/>
      <c r="B168" s="109"/>
      <c r="C168" s="109"/>
      <c r="I168" s="109"/>
    </row>
    <row r="169">
      <c r="A169" s="109"/>
      <c r="B169" s="109"/>
      <c r="C169" s="109"/>
      <c r="I169" s="109"/>
    </row>
    <row r="170">
      <c r="A170" s="109"/>
      <c r="B170" s="109"/>
      <c r="C170" s="109"/>
      <c r="I170" s="109"/>
    </row>
    <row r="171">
      <c r="A171" s="109"/>
      <c r="B171" s="109"/>
      <c r="C171" s="109"/>
      <c r="I171" s="109"/>
    </row>
    <row r="172">
      <c r="A172" s="109"/>
      <c r="B172" s="109"/>
      <c r="C172" s="109"/>
      <c r="I172" s="109"/>
    </row>
    <row r="173">
      <c r="A173" s="109"/>
      <c r="B173" s="109"/>
      <c r="C173" s="109"/>
      <c r="I173" s="10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</hyperlinks>
  <drawing r:id="rId5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3" width="21.71"/>
  </cols>
  <sheetData>
    <row r="1">
      <c r="A1" s="1" t="s">
        <v>0</v>
      </c>
      <c r="B1" s="1" t="s">
        <v>11939</v>
      </c>
      <c r="C1" s="1" t="s">
        <v>12093</v>
      </c>
      <c r="D1" s="102"/>
      <c r="E1" s="102"/>
      <c r="F1" s="102"/>
      <c r="G1" s="102"/>
    </row>
    <row r="2">
      <c r="A2" s="109" t="s">
        <v>13739</v>
      </c>
      <c r="B2" s="109" t="s">
        <v>13740</v>
      </c>
      <c r="C2" s="109" t="s">
        <v>13741</v>
      </c>
      <c r="D2" s="101"/>
      <c r="E2" s="101"/>
      <c r="F2" s="111"/>
      <c r="G2" s="109"/>
    </row>
    <row r="3">
      <c r="A3" s="109" t="s">
        <v>13742</v>
      </c>
      <c r="B3" s="109" t="s">
        <v>13743</v>
      </c>
      <c r="C3" s="109" t="s">
        <v>13744</v>
      </c>
      <c r="D3" s="101"/>
      <c r="E3" s="101"/>
      <c r="F3" s="111"/>
      <c r="G3" s="109"/>
    </row>
    <row r="4">
      <c r="A4" s="109" t="s">
        <v>13745</v>
      </c>
      <c r="B4" s="109" t="s">
        <v>13746</v>
      </c>
      <c r="C4" s="109" t="s">
        <v>13747</v>
      </c>
      <c r="D4" s="101"/>
      <c r="E4" s="101"/>
      <c r="F4" s="111"/>
      <c r="G4" s="109"/>
    </row>
    <row r="5">
      <c r="A5" s="109" t="s">
        <v>13748</v>
      </c>
      <c r="B5" s="109" t="s">
        <v>13749</v>
      </c>
      <c r="C5" s="109" t="s">
        <v>13750</v>
      </c>
      <c r="D5" s="101"/>
      <c r="E5" s="101"/>
      <c r="F5" s="111"/>
      <c r="G5" s="109"/>
    </row>
    <row r="6">
      <c r="A6" s="109" t="s">
        <v>13751</v>
      </c>
      <c r="B6" s="109" t="s">
        <v>13752</v>
      </c>
      <c r="C6" s="109" t="s">
        <v>13753</v>
      </c>
      <c r="D6" s="101"/>
      <c r="E6" s="101"/>
      <c r="F6" s="111"/>
      <c r="G6" s="109"/>
    </row>
    <row r="7">
      <c r="A7" s="109" t="s">
        <v>13754</v>
      </c>
      <c r="B7" s="109" t="s">
        <v>13755</v>
      </c>
      <c r="C7" s="109" t="s">
        <v>13756</v>
      </c>
      <c r="D7" s="101"/>
      <c r="E7" s="101"/>
      <c r="F7" s="111"/>
      <c r="G7" s="109"/>
    </row>
    <row r="8">
      <c r="A8" s="109" t="s">
        <v>13757</v>
      </c>
      <c r="B8" s="109" t="s">
        <v>13758</v>
      </c>
      <c r="C8" s="109" t="s">
        <v>13759</v>
      </c>
      <c r="D8" s="101"/>
      <c r="E8" s="101"/>
      <c r="F8" s="111"/>
      <c r="G8" s="109"/>
    </row>
    <row r="9">
      <c r="A9" s="109" t="s">
        <v>13760</v>
      </c>
      <c r="B9" s="109" t="s">
        <v>13761</v>
      </c>
      <c r="C9" s="109" t="s">
        <v>13762</v>
      </c>
      <c r="D9" s="101"/>
      <c r="E9" s="101"/>
      <c r="F9" s="111"/>
      <c r="G9" s="109"/>
    </row>
    <row r="10">
      <c r="A10" s="109" t="s">
        <v>13763</v>
      </c>
      <c r="B10" s="109" t="s">
        <v>13764</v>
      </c>
      <c r="C10" s="109" t="s">
        <v>13765</v>
      </c>
      <c r="D10" s="101"/>
      <c r="E10" s="101"/>
      <c r="F10" s="111"/>
      <c r="G10" s="109"/>
    </row>
    <row r="11">
      <c r="A11" s="109" t="s">
        <v>13766</v>
      </c>
      <c r="B11" s="109" t="s">
        <v>13767</v>
      </c>
      <c r="C11" s="109" t="s">
        <v>13768</v>
      </c>
      <c r="D11" s="101"/>
      <c r="E11" s="101"/>
      <c r="F11" s="111"/>
      <c r="G11" s="109"/>
    </row>
    <row r="12">
      <c r="A12" s="109" t="s">
        <v>13769</v>
      </c>
      <c r="B12" s="109" t="s">
        <v>13770</v>
      </c>
      <c r="C12" s="109" t="s">
        <v>13771</v>
      </c>
      <c r="D12" s="101"/>
      <c r="E12" s="101"/>
      <c r="F12" s="111"/>
      <c r="G12" s="109"/>
    </row>
    <row r="13">
      <c r="A13" s="109" t="s">
        <v>13772</v>
      </c>
      <c r="B13" s="109" t="s">
        <v>13773</v>
      </c>
      <c r="C13" s="109" t="s">
        <v>13774</v>
      </c>
      <c r="D13" s="101"/>
      <c r="E13" s="101"/>
      <c r="F13" s="111"/>
      <c r="G13" s="109"/>
    </row>
    <row r="14">
      <c r="A14" s="109" t="s">
        <v>13775</v>
      </c>
      <c r="B14" s="109" t="s">
        <v>13776</v>
      </c>
      <c r="C14" s="109" t="s">
        <v>13777</v>
      </c>
      <c r="D14" s="101"/>
      <c r="E14" s="101"/>
      <c r="F14" s="111"/>
      <c r="G14" s="109"/>
    </row>
    <row r="15">
      <c r="A15" s="109" t="s">
        <v>13778</v>
      </c>
      <c r="B15" s="109" t="s">
        <v>13779</v>
      </c>
      <c r="C15" s="109" t="s">
        <v>13780</v>
      </c>
      <c r="D15" s="101"/>
      <c r="E15" s="101"/>
      <c r="F15" s="111"/>
      <c r="G15" s="109"/>
    </row>
    <row r="16">
      <c r="A16" s="109" t="s">
        <v>13781</v>
      </c>
      <c r="B16" s="109" t="s">
        <v>13782</v>
      </c>
      <c r="C16" s="109" t="s">
        <v>13783</v>
      </c>
      <c r="D16" s="101"/>
      <c r="E16" s="101"/>
      <c r="F16" s="111"/>
      <c r="G16" s="109"/>
    </row>
    <row r="17">
      <c r="A17" s="109" t="s">
        <v>13784</v>
      </c>
      <c r="B17" s="109" t="s">
        <v>13785</v>
      </c>
      <c r="C17" s="109" t="s">
        <v>13786</v>
      </c>
      <c r="D17" s="101"/>
      <c r="E17" s="101"/>
      <c r="F17" s="111"/>
      <c r="G17" s="109"/>
    </row>
    <row r="18">
      <c r="A18" s="109" t="s">
        <v>13787</v>
      </c>
      <c r="B18" s="109" t="s">
        <v>13788</v>
      </c>
      <c r="C18" s="109" t="s">
        <v>13789</v>
      </c>
      <c r="D18" s="101"/>
      <c r="E18" s="101"/>
      <c r="F18" s="111"/>
      <c r="G18" s="109"/>
    </row>
    <row r="19">
      <c r="A19" s="109" t="s">
        <v>13790</v>
      </c>
      <c r="B19" s="109" t="s">
        <v>13791</v>
      </c>
      <c r="C19" s="109" t="s">
        <v>13792</v>
      </c>
      <c r="D19" s="101"/>
      <c r="E19" s="101"/>
      <c r="F19" s="111"/>
      <c r="G19" s="109"/>
    </row>
    <row r="20">
      <c r="A20" s="109" t="s">
        <v>13793</v>
      </c>
      <c r="B20" s="109" t="s">
        <v>13794</v>
      </c>
      <c r="C20" s="109" t="s">
        <v>13795</v>
      </c>
      <c r="D20" s="101"/>
      <c r="E20" s="101"/>
      <c r="F20" s="111"/>
      <c r="G20" s="109"/>
    </row>
    <row r="21">
      <c r="A21" s="109" t="s">
        <v>13796</v>
      </c>
      <c r="B21" s="109" t="s">
        <v>13797</v>
      </c>
      <c r="C21" s="109" t="s">
        <v>13798</v>
      </c>
      <c r="D21" s="101"/>
      <c r="E21" s="101"/>
      <c r="F21" s="111"/>
      <c r="G21" s="109"/>
    </row>
    <row r="22">
      <c r="A22" s="109" t="s">
        <v>13799</v>
      </c>
      <c r="B22" s="109" t="s">
        <v>13800</v>
      </c>
      <c r="C22" s="109" t="s">
        <v>13801</v>
      </c>
      <c r="D22" s="101"/>
      <c r="E22" s="101"/>
      <c r="F22" s="111"/>
      <c r="G22" s="109"/>
    </row>
    <row r="23">
      <c r="A23" s="109" t="s">
        <v>13802</v>
      </c>
      <c r="B23" s="110" t="s">
        <v>13803</v>
      </c>
      <c r="C23" s="109" t="s">
        <v>13804</v>
      </c>
      <c r="D23" s="101"/>
      <c r="E23" s="101"/>
      <c r="F23" s="111"/>
      <c r="G23" s="109"/>
    </row>
    <row r="24">
      <c r="A24" s="109" t="s">
        <v>13805</v>
      </c>
      <c r="B24" s="109" t="s">
        <v>13806</v>
      </c>
      <c r="C24" s="109" t="s">
        <v>13807</v>
      </c>
      <c r="D24" s="101"/>
      <c r="E24" s="101"/>
      <c r="F24" s="111"/>
      <c r="G24" s="109"/>
    </row>
    <row r="25">
      <c r="A25" s="109" t="s">
        <v>13808</v>
      </c>
      <c r="B25" s="110" t="s">
        <v>13809</v>
      </c>
      <c r="C25" s="109" t="s">
        <v>13810</v>
      </c>
      <c r="D25" s="101"/>
      <c r="E25" s="101"/>
      <c r="F25" s="111"/>
      <c r="G25" s="109"/>
    </row>
    <row r="26">
      <c r="A26" s="109" t="s">
        <v>13811</v>
      </c>
      <c r="B26" s="109" t="s">
        <v>13812</v>
      </c>
      <c r="C26" s="109" t="s">
        <v>13813</v>
      </c>
      <c r="D26" s="101"/>
      <c r="E26" s="101"/>
      <c r="F26" s="111"/>
      <c r="G26" s="109"/>
    </row>
    <row r="27">
      <c r="A27" s="109" t="s">
        <v>13814</v>
      </c>
      <c r="B27" s="109" t="s">
        <v>13815</v>
      </c>
      <c r="C27" s="109" t="s">
        <v>13816</v>
      </c>
      <c r="D27" s="101"/>
      <c r="E27" s="101"/>
      <c r="F27" s="111"/>
      <c r="G27" s="109"/>
    </row>
    <row r="28">
      <c r="A28" s="109" t="s">
        <v>13817</v>
      </c>
      <c r="B28" s="109" t="s">
        <v>13818</v>
      </c>
      <c r="C28" s="109" t="s">
        <v>13819</v>
      </c>
      <c r="D28" s="101"/>
      <c r="E28" s="101"/>
      <c r="F28" s="111"/>
      <c r="G28" s="109"/>
    </row>
    <row r="29">
      <c r="A29" s="109" t="s">
        <v>13820</v>
      </c>
      <c r="B29" s="109" t="s">
        <v>13821</v>
      </c>
      <c r="C29" s="109" t="s">
        <v>13822</v>
      </c>
      <c r="D29" s="101"/>
      <c r="E29" s="101"/>
      <c r="F29" s="111"/>
      <c r="G29" s="109"/>
    </row>
    <row r="30">
      <c r="A30" s="109" t="s">
        <v>13823</v>
      </c>
      <c r="B30" s="109" t="s">
        <v>13824</v>
      </c>
      <c r="C30" s="109" t="s">
        <v>13825</v>
      </c>
      <c r="D30" s="101"/>
      <c r="E30" s="101"/>
      <c r="F30" s="111"/>
      <c r="G30" s="109"/>
    </row>
    <row r="31">
      <c r="A31" s="109" t="s">
        <v>13826</v>
      </c>
      <c r="B31" s="109" t="s">
        <v>13827</v>
      </c>
      <c r="C31" s="109" t="s">
        <v>13828</v>
      </c>
      <c r="D31" s="101"/>
      <c r="E31" s="101"/>
      <c r="F31" s="111"/>
      <c r="G31" s="109"/>
    </row>
    <row r="32">
      <c r="A32" s="109" t="s">
        <v>13829</v>
      </c>
      <c r="B32" s="109" t="s">
        <v>13830</v>
      </c>
      <c r="C32" s="109" t="s">
        <v>13831</v>
      </c>
      <c r="D32" s="101"/>
      <c r="E32" s="104"/>
      <c r="F32" s="111"/>
      <c r="G32" s="109"/>
    </row>
    <row r="33">
      <c r="A33" s="109" t="s">
        <v>13832</v>
      </c>
      <c r="B33" s="109" t="s">
        <v>13833</v>
      </c>
      <c r="C33" s="109" t="s">
        <v>13834</v>
      </c>
      <c r="D33" s="101"/>
      <c r="E33" s="104"/>
      <c r="F33" s="111"/>
      <c r="G33" s="109"/>
    </row>
    <row r="34">
      <c r="A34" s="109" t="s">
        <v>13835</v>
      </c>
      <c r="B34" s="109" t="s">
        <v>13836</v>
      </c>
      <c r="C34" s="109" t="s">
        <v>13837</v>
      </c>
      <c r="D34" s="101"/>
      <c r="E34" s="104"/>
      <c r="F34" s="111"/>
      <c r="G34" s="109"/>
    </row>
    <row r="35">
      <c r="A35" s="109" t="s">
        <v>13838</v>
      </c>
      <c r="B35" s="109" t="s">
        <v>13839</v>
      </c>
      <c r="C35" s="109" t="s">
        <v>13840</v>
      </c>
      <c r="D35" s="101"/>
      <c r="E35" s="104"/>
      <c r="F35" s="111"/>
      <c r="G35" s="109"/>
    </row>
    <row r="36">
      <c r="A36" s="109" t="s">
        <v>13841</v>
      </c>
      <c r="B36" s="109" t="s">
        <v>13842</v>
      </c>
      <c r="C36" s="109" t="s">
        <v>13843</v>
      </c>
      <c r="D36" s="101"/>
      <c r="E36" s="104"/>
      <c r="F36" s="111"/>
      <c r="G36" s="109"/>
    </row>
    <row r="37">
      <c r="A37" s="109"/>
      <c r="B37" s="109"/>
      <c r="C37" s="109"/>
      <c r="D37" s="101"/>
      <c r="E37" s="104"/>
      <c r="F37" s="109"/>
      <c r="G37" s="109"/>
    </row>
    <row r="38">
      <c r="A38" s="109"/>
      <c r="B38" s="109"/>
      <c r="C38" s="109"/>
      <c r="D38" s="101"/>
      <c r="E38" s="104"/>
      <c r="F38" s="109"/>
      <c r="G38" s="109"/>
    </row>
    <row r="39">
      <c r="A39" s="109"/>
      <c r="B39" s="109"/>
      <c r="C39" s="109"/>
      <c r="D39" s="101"/>
      <c r="E39" s="104"/>
      <c r="F39" s="109"/>
      <c r="G39" s="109"/>
    </row>
    <row r="40">
      <c r="A40" s="109"/>
      <c r="B40" s="109"/>
      <c r="C40" s="109"/>
      <c r="D40" s="101"/>
      <c r="E40" s="104"/>
      <c r="F40" s="109"/>
      <c r="G40" s="109"/>
    </row>
    <row r="41">
      <c r="A41" s="109"/>
      <c r="B41" s="109"/>
      <c r="C41" s="109"/>
      <c r="D41" s="101"/>
      <c r="E41" s="104"/>
      <c r="F41" s="109"/>
      <c r="G41" s="109"/>
    </row>
    <row r="42">
      <c r="A42" s="109"/>
      <c r="B42" s="109"/>
      <c r="C42" s="109"/>
      <c r="D42" s="101"/>
      <c r="E42" s="101"/>
      <c r="F42" s="109"/>
      <c r="G42" s="109"/>
    </row>
    <row r="43">
      <c r="A43" s="109"/>
      <c r="B43" s="109"/>
      <c r="C43" s="109"/>
      <c r="D43" s="101"/>
      <c r="E43" s="101"/>
      <c r="F43" s="109"/>
      <c r="G43" s="109"/>
    </row>
    <row r="44">
      <c r="A44" s="109"/>
      <c r="B44" s="109"/>
      <c r="C44" s="109"/>
      <c r="D44" s="101"/>
      <c r="E44" s="101"/>
      <c r="F44" s="109"/>
      <c r="G44" s="109"/>
    </row>
    <row r="45">
      <c r="A45" s="109"/>
      <c r="B45" s="109"/>
      <c r="C45" s="109"/>
      <c r="D45" s="101"/>
      <c r="E45" s="101"/>
      <c r="F45" s="109"/>
      <c r="G45" s="109"/>
    </row>
    <row r="46">
      <c r="A46" s="109"/>
      <c r="B46" s="109"/>
      <c r="C46" s="109"/>
      <c r="D46" s="101"/>
      <c r="E46" s="101"/>
      <c r="F46" s="109"/>
      <c r="G46" s="109"/>
    </row>
    <row r="47">
      <c r="A47" s="109"/>
      <c r="B47" s="109"/>
      <c r="C47" s="109"/>
      <c r="D47" s="101"/>
      <c r="E47" s="101"/>
      <c r="F47" s="109"/>
      <c r="G47" s="109"/>
    </row>
    <row r="48">
      <c r="A48" s="109"/>
      <c r="B48" s="109"/>
      <c r="C48" s="109"/>
      <c r="D48" s="101"/>
      <c r="E48" s="101"/>
      <c r="F48" s="109"/>
      <c r="G48" s="109"/>
    </row>
    <row r="49">
      <c r="A49" s="109"/>
      <c r="B49" s="109"/>
      <c r="C49" s="109"/>
      <c r="D49" s="101"/>
      <c r="E49" s="101"/>
      <c r="F49" s="109"/>
      <c r="G49" s="109"/>
    </row>
    <row r="50">
      <c r="A50" s="109"/>
      <c r="B50" s="109"/>
      <c r="C50" s="109"/>
      <c r="D50" s="101"/>
      <c r="E50" s="101"/>
      <c r="F50" s="109"/>
      <c r="G50" s="109"/>
    </row>
    <row r="51">
      <c r="A51" s="109"/>
      <c r="B51" s="109"/>
      <c r="C51" s="109"/>
      <c r="D51" s="101"/>
      <c r="F51" s="109"/>
      <c r="G51" s="109"/>
    </row>
    <row r="52">
      <c r="A52" s="109"/>
      <c r="B52" s="109"/>
      <c r="C52" s="109"/>
      <c r="D52" s="101"/>
      <c r="F52" s="109"/>
      <c r="G52" s="109"/>
    </row>
    <row r="53">
      <c r="A53" s="109"/>
      <c r="B53" s="109"/>
      <c r="C53" s="109"/>
      <c r="D53" s="101"/>
      <c r="F53" s="109"/>
      <c r="G53" s="109"/>
    </row>
    <row r="54">
      <c r="A54" s="109"/>
      <c r="B54" s="109"/>
      <c r="C54" s="109"/>
      <c r="D54" s="101"/>
      <c r="F54" s="109"/>
      <c r="G54" s="109"/>
    </row>
    <row r="55">
      <c r="A55" s="109"/>
      <c r="B55" s="109"/>
      <c r="C55" s="109"/>
      <c r="D55" s="101"/>
      <c r="F55" s="109"/>
      <c r="G55" s="109"/>
    </row>
    <row r="56">
      <c r="A56" s="109"/>
      <c r="B56" s="109"/>
      <c r="C56" s="109"/>
      <c r="D56" s="101"/>
      <c r="F56" s="109"/>
      <c r="G56" s="109"/>
    </row>
    <row r="57">
      <c r="A57" s="109"/>
      <c r="B57" s="109"/>
      <c r="C57" s="109"/>
      <c r="D57" s="101"/>
      <c r="F57" s="109"/>
      <c r="G57" s="109"/>
    </row>
    <row r="58">
      <c r="A58" s="109"/>
      <c r="B58" s="109"/>
      <c r="C58" s="109"/>
      <c r="D58" s="101"/>
      <c r="F58" s="109"/>
      <c r="G58" s="109"/>
    </row>
    <row r="59">
      <c r="A59" s="109"/>
      <c r="B59" s="109"/>
      <c r="C59" s="109"/>
      <c r="D59" s="101"/>
      <c r="F59" s="109"/>
      <c r="G59" s="109"/>
    </row>
    <row r="60">
      <c r="A60" s="109"/>
      <c r="B60" s="109"/>
      <c r="C60" s="109"/>
      <c r="D60" s="101"/>
      <c r="F60" s="109"/>
      <c r="G60" s="109"/>
    </row>
    <row r="61">
      <c r="A61" s="109"/>
      <c r="B61" s="109"/>
      <c r="C61" s="109"/>
      <c r="D61" s="101"/>
      <c r="F61" s="109"/>
      <c r="G61" s="109"/>
    </row>
    <row r="62">
      <c r="A62" s="109"/>
      <c r="B62" s="109"/>
      <c r="C62" s="109"/>
      <c r="D62" s="101"/>
      <c r="F62" s="109"/>
      <c r="G62" s="109"/>
    </row>
    <row r="63">
      <c r="A63" s="109"/>
      <c r="B63" s="109"/>
      <c r="C63" s="109"/>
      <c r="D63" s="101"/>
      <c r="F63" s="109"/>
      <c r="G63" s="109"/>
    </row>
    <row r="64">
      <c r="A64" s="109"/>
      <c r="B64" s="109"/>
      <c r="C64" s="109"/>
      <c r="D64" s="101"/>
      <c r="F64" s="109"/>
      <c r="G64" s="109"/>
    </row>
    <row r="65">
      <c r="A65" s="109"/>
      <c r="B65" s="109"/>
      <c r="C65" s="109"/>
      <c r="D65" s="101"/>
      <c r="F65" s="109"/>
      <c r="G65" s="109"/>
    </row>
    <row r="66">
      <c r="A66" s="109"/>
      <c r="B66" s="109"/>
      <c r="C66" s="109"/>
      <c r="D66" s="101"/>
      <c r="F66" s="109"/>
      <c r="G66" s="109"/>
    </row>
    <row r="67">
      <c r="A67" s="109"/>
      <c r="B67" s="109"/>
      <c r="C67" s="109"/>
      <c r="D67" s="101"/>
      <c r="F67" s="109"/>
      <c r="G67" s="109"/>
    </row>
    <row r="68">
      <c r="A68" s="109"/>
      <c r="B68" s="109"/>
      <c r="C68" s="109"/>
      <c r="D68" s="101"/>
      <c r="F68" s="109"/>
      <c r="G68" s="109"/>
    </row>
    <row r="69">
      <c r="A69" s="109"/>
      <c r="B69" s="109"/>
      <c r="C69" s="109"/>
      <c r="D69" s="101"/>
      <c r="F69" s="109"/>
      <c r="G69" s="109"/>
    </row>
    <row r="70">
      <c r="A70" s="109"/>
      <c r="B70" s="109"/>
      <c r="C70" s="109"/>
      <c r="D70" s="101"/>
      <c r="F70" s="109"/>
      <c r="G70" s="109"/>
    </row>
    <row r="71">
      <c r="A71" s="109"/>
      <c r="B71" s="109"/>
      <c r="C71" s="109"/>
      <c r="D71" s="101"/>
      <c r="F71" s="109"/>
      <c r="G71" s="109"/>
    </row>
    <row r="72">
      <c r="A72" s="109"/>
      <c r="B72" s="109"/>
      <c r="C72" s="109"/>
      <c r="D72" s="101"/>
      <c r="F72" s="109"/>
      <c r="G72" s="109"/>
    </row>
    <row r="73">
      <c r="A73" s="109"/>
      <c r="B73" s="109"/>
      <c r="C73" s="109"/>
      <c r="D73" s="101"/>
      <c r="F73" s="109"/>
      <c r="G73" s="109"/>
    </row>
    <row r="74">
      <c r="A74" s="109"/>
      <c r="B74" s="109"/>
      <c r="C74" s="109"/>
      <c r="D74" s="101"/>
      <c r="F74" s="109"/>
      <c r="G74" s="109"/>
    </row>
    <row r="75">
      <c r="A75" s="109"/>
      <c r="B75" s="109"/>
      <c r="C75" s="109"/>
      <c r="D75" s="101"/>
      <c r="F75" s="109"/>
      <c r="G75" s="109"/>
    </row>
    <row r="76">
      <c r="A76" s="109"/>
      <c r="B76" s="109"/>
      <c r="C76" s="109"/>
      <c r="D76" s="101"/>
      <c r="F76" s="109"/>
      <c r="G76" s="109"/>
    </row>
    <row r="77">
      <c r="A77" s="109"/>
      <c r="B77" s="109"/>
      <c r="C77" s="109"/>
      <c r="D77" s="101"/>
      <c r="F77" s="109"/>
      <c r="G77" s="109"/>
    </row>
    <row r="78">
      <c r="A78" s="109"/>
      <c r="B78" s="109"/>
      <c r="C78" s="109"/>
      <c r="D78" s="101"/>
      <c r="F78" s="109"/>
      <c r="G78" s="109"/>
    </row>
    <row r="79">
      <c r="A79" s="109"/>
      <c r="B79" s="109"/>
      <c r="C79" s="109"/>
      <c r="D79" s="101"/>
      <c r="F79" s="109"/>
      <c r="G79" s="109"/>
    </row>
    <row r="80">
      <c r="A80" s="109"/>
      <c r="B80" s="109"/>
      <c r="C80" s="109"/>
      <c r="D80" s="101"/>
      <c r="F80" s="109"/>
      <c r="G80" s="109"/>
    </row>
    <row r="81">
      <c r="A81" s="109"/>
      <c r="B81" s="109"/>
      <c r="C81" s="109"/>
      <c r="D81" s="101"/>
      <c r="F81" s="109"/>
      <c r="G81" s="109"/>
    </row>
    <row r="82">
      <c r="A82" s="109"/>
      <c r="B82" s="109"/>
      <c r="C82" s="109"/>
      <c r="D82" s="101"/>
      <c r="F82" s="109"/>
      <c r="G82" s="109"/>
    </row>
    <row r="83">
      <c r="A83" s="109"/>
      <c r="B83" s="109"/>
      <c r="C83" s="109"/>
      <c r="D83" s="101"/>
      <c r="F83" s="109"/>
      <c r="G83" s="109"/>
    </row>
    <row r="84">
      <c r="A84" s="109"/>
      <c r="B84" s="109"/>
      <c r="C84" s="109"/>
      <c r="D84" s="101"/>
      <c r="F84" s="109"/>
      <c r="G84" s="109"/>
    </row>
    <row r="85">
      <c r="A85" s="109"/>
      <c r="B85" s="109"/>
      <c r="C85" s="109"/>
      <c r="D85" s="101"/>
      <c r="F85" s="109"/>
      <c r="G85" s="109"/>
    </row>
    <row r="86">
      <c r="A86" s="109"/>
      <c r="B86" s="109"/>
      <c r="C86" s="109"/>
      <c r="D86" s="101"/>
      <c r="F86" s="109"/>
      <c r="G86" s="109"/>
    </row>
    <row r="87">
      <c r="A87" s="109"/>
      <c r="B87" s="109"/>
      <c r="C87" s="109"/>
      <c r="D87" s="101"/>
      <c r="F87" s="109"/>
      <c r="G87" s="109"/>
    </row>
    <row r="88">
      <c r="A88" s="109"/>
      <c r="B88" s="109"/>
      <c r="C88" s="109"/>
      <c r="D88" s="101"/>
      <c r="F88" s="109"/>
      <c r="G88" s="109"/>
    </row>
    <row r="89">
      <c r="A89" s="109"/>
      <c r="B89" s="109"/>
      <c r="C89" s="109"/>
      <c r="D89" s="101"/>
      <c r="F89" s="109"/>
      <c r="G89" s="109"/>
    </row>
    <row r="90">
      <c r="A90" s="109"/>
      <c r="B90" s="109"/>
      <c r="C90" s="109"/>
      <c r="D90" s="101"/>
      <c r="F90" s="109"/>
      <c r="G90" s="109"/>
    </row>
    <row r="91">
      <c r="A91" s="109"/>
      <c r="B91" s="109"/>
      <c r="C91" s="109"/>
      <c r="D91" s="101"/>
      <c r="F91" s="109"/>
      <c r="G91" s="109"/>
    </row>
    <row r="92">
      <c r="A92" s="109"/>
      <c r="B92" s="109"/>
      <c r="C92" s="109"/>
      <c r="D92" s="101"/>
      <c r="F92" s="109"/>
      <c r="G92" s="109"/>
    </row>
    <row r="93">
      <c r="A93" s="109"/>
      <c r="B93" s="109"/>
      <c r="C93" s="109"/>
      <c r="D93" s="101"/>
      <c r="F93" s="109"/>
      <c r="G93" s="109"/>
    </row>
    <row r="94">
      <c r="A94" s="109"/>
      <c r="B94" s="109"/>
      <c r="C94" s="109"/>
      <c r="D94" s="101"/>
      <c r="F94" s="109"/>
      <c r="G94" s="109"/>
    </row>
    <row r="95">
      <c r="A95" s="109"/>
      <c r="B95" s="109"/>
      <c r="C95" s="109"/>
      <c r="D95" s="101"/>
      <c r="F95" s="109"/>
      <c r="G95" s="109"/>
    </row>
    <row r="96">
      <c r="A96" s="109"/>
      <c r="B96" s="109"/>
      <c r="C96" s="109"/>
      <c r="D96" s="101"/>
      <c r="F96" s="109"/>
      <c r="G96" s="109"/>
    </row>
    <row r="97">
      <c r="A97" s="109"/>
      <c r="B97" s="109"/>
      <c r="C97" s="109"/>
      <c r="D97" s="101"/>
      <c r="F97" s="109"/>
      <c r="G97" s="109"/>
    </row>
    <row r="98">
      <c r="A98" s="109"/>
      <c r="B98" s="109"/>
      <c r="C98" s="109"/>
      <c r="D98" s="101"/>
      <c r="F98" s="109"/>
      <c r="G98" s="109"/>
    </row>
    <row r="99">
      <c r="A99" s="109"/>
      <c r="B99" s="109"/>
      <c r="C99" s="109"/>
      <c r="D99" s="101"/>
      <c r="F99" s="109"/>
      <c r="G99" s="109"/>
    </row>
    <row r="100">
      <c r="A100" s="109"/>
      <c r="B100" s="109"/>
      <c r="C100" s="109"/>
      <c r="D100" s="101"/>
      <c r="F100" s="109"/>
      <c r="G100" s="109"/>
    </row>
    <row r="101">
      <c r="A101" s="109"/>
      <c r="B101" s="109"/>
      <c r="C101" s="109"/>
      <c r="D101" s="101"/>
      <c r="F101" s="109"/>
      <c r="G101" s="109"/>
    </row>
    <row r="102">
      <c r="A102" s="109"/>
      <c r="B102" s="109"/>
      <c r="C102" s="109"/>
      <c r="D102" s="101"/>
      <c r="F102" s="109"/>
      <c r="G102" s="109"/>
    </row>
    <row r="103">
      <c r="A103" s="109"/>
      <c r="B103" s="109"/>
      <c r="C103" s="109"/>
      <c r="D103" s="101"/>
      <c r="F103" s="109"/>
      <c r="G103" s="109"/>
    </row>
    <row r="104">
      <c r="A104" s="109"/>
      <c r="B104" s="109"/>
      <c r="C104" s="109"/>
      <c r="D104" s="101"/>
      <c r="F104" s="109"/>
      <c r="G104" s="109"/>
    </row>
    <row r="105">
      <c r="A105" s="109"/>
      <c r="B105" s="109"/>
      <c r="C105" s="109"/>
      <c r="D105" s="101"/>
    </row>
    <row r="106">
      <c r="A106" s="109"/>
      <c r="B106" s="109"/>
      <c r="C106" s="109"/>
      <c r="D106" s="101"/>
    </row>
    <row r="107">
      <c r="A107" s="109"/>
      <c r="B107" s="109"/>
      <c r="C107" s="109"/>
    </row>
    <row r="108">
      <c r="A108" s="109"/>
      <c r="B108" s="109"/>
      <c r="C108" s="109"/>
    </row>
    <row r="109">
      <c r="A109" s="109"/>
      <c r="B109" s="109"/>
      <c r="C109" s="109"/>
    </row>
    <row r="110">
      <c r="A110" s="109"/>
      <c r="B110" s="109"/>
      <c r="C110" s="109"/>
    </row>
    <row r="111">
      <c r="A111" s="109"/>
      <c r="B111" s="109"/>
      <c r="C111" s="109"/>
    </row>
    <row r="112">
      <c r="A112" s="109"/>
      <c r="B112" s="109"/>
      <c r="C112" s="109"/>
    </row>
    <row r="113">
      <c r="A113" s="109"/>
      <c r="B113" s="109"/>
      <c r="C113" s="109"/>
    </row>
    <row r="114">
      <c r="A114" s="109"/>
      <c r="B114" s="109"/>
      <c r="C114" s="109"/>
    </row>
    <row r="115">
      <c r="A115" s="109"/>
      <c r="B115" s="109"/>
      <c r="C115" s="109"/>
    </row>
    <row r="116">
      <c r="A116" s="109"/>
      <c r="B116" s="109"/>
      <c r="C116" s="109"/>
    </row>
    <row r="117">
      <c r="A117" s="109"/>
      <c r="B117" s="109"/>
      <c r="C117" s="109"/>
    </row>
    <row r="118">
      <c r="A118" s="109"/>
      <c r="B118" s="109"/>
      <c r="C118" s="109"/>
    </row>
    <row r="119">
      <c r="A119" s="109"/>
      <c r="B119" s="109"/>
      <c r="C119" s="109"/>
    </row>
    <row r="120">
      <c r="A120" s="109"/>
      <c r="B120" s="109"/>
      <c r="C120" s="109"/>
    </row>
    <row r="121">
      <c r="A121" s="109"/>
      <c r="B121" s="109"/>
      <c r="C121" s="109"/>
    </row>
    <row r="122">
      <c r="A122" s="109"/>
      <c r="B122" s="109"/>
      <c r="C122" s="109"/>
    </row>
    <row r="123">
      <c r="A123" s="109"/>
      <c r="B123" s="109"/>
      <c r="C123" s="109"/>
    </row>
    <row r="124">
      <c r="A124" s="109"/>
      <c r="B124" s="109"/>
      <c r="C124" s="109"/>
    </row>
    <row r="125">
      <c r="A125" s="109"/>
      <c r="B125" s="109"/>
      <c r="C125" s="109"/>
    </row>
    <row r="126">
      <c r="A126" s="109"/>
      <c r="B126" s="109"/>
      <c r="C126" s="109"/>
    </row>
    <row r="127">
      <c r="A127" s="109"/>
      <c r="B127" s="109"/>
      <c r="C127" s="109"/>
    </row>
    <row r="128">
      <c r="A128" s="109"/>
      <c r="B128" s="109"/>
      <c r="C128" s="109"/>
    </row>
    <row r="129">
      <c r="A129" s="109"/>
      <c r="B129" s="109"/>
      <c r="C129" s="109"/>
    </row>
    <row r="130">
      <c r="A130" s="109"/>
      <c r="B130" s="109"/>
      <c r="C130" s="109"/>
    </row>
    <row r="131">
      <c r="A131" s="109"/>
      <c r="B131" s="109"/>
      <c r="C131" s="109"/>
    </row>
    <row r="132">
      <c r="A132" s="109"/>
      <c r="B132" s="109"/>
      <c r="C132" s="109"/>
    </row>
    <row r="133">
      <c r="A133" s="109"/>
      <c r="B133" s="109"/>
      <c r="C133" s="109"/>
    </row>
    <row r="134">
      <c r="A134" s="109"/>
      <c r="B134" s="109"/>
      <c r="C134" s="109"/>
    </row>
    <row r="135">
      <c r="A135" s="109"/>
      <c r="B135" s="109"/>
      <c r="C135" s="109"/>
    </row>
    <row r="136">
      <c r="A136" s="109"/>
      <c r="B136" s="109"/>
      <c r="C136" s="109"/>
    </row>
    <row r="137">
      <c r="A137" s="109"/>
      <c r="B137" s="109"/>
      <c r="C137" s="109"/>
    </row>
    <row r="138">
      <c r="A138" s="109"/>
      <c r="B138" s="109"/>
      <c r="C138" s="109"/>
    </row>
    <row r="139">
      <c r="A139" s="109"/>
      <c r="B139" s="109"/>
      <c r="C139" s="109"/>
    </row>
    <row r="140">
      <c r="A140" s="109"/>
      <c r="B140" s="109"/>
      <c r="C140" s="109"/>
    </row>
    <row r="141">
      <c r="A141" s="109"/>
      <c r="B141" s="109"/>
      <c r="C141" s="109"/>
    </row>
    <row r="142">
      <c r="A142" s="109"/>
      <c r="B142" s="109"/>
      <c r="C142" s="109"/>
    </row>
    <row r="143">
      <c r="A143" s="109"/>
      <c r="B143" s="109"/>
      <c r="C143" s="109"/>
    </row>
    <row r="144">
      <c r="A144" s="109"/>
      <c r="B144" s="109"/>
      <c r="C144" s="109"/>
    </row>
    <row r="145">
      <c r="A145" s="109"/>
      <c r="B145" s="109"/>
      <c r="C145" s="109"/>
    </row>
    <row r="146">
      <c r="A146" s="109"/>
      <c r="B146" s="109"/>
      <c r="C146" s="109"/>
    </row>
    <row r="147">
      <c r="A147" s="109"/>
      <c r="B147" s="109"/>
      <c r="C147" s="109"/>
    </row>
    <row r="148">
      <c r="A148" s="109"/>
      <c r="B148" s="109"/>
      <c r="C148" s="109"/>
    </row>
    <row r="149">
      <c r="A149" s="109"/>
      <c r="B149" s="109"/>
      <c r="C149" s="109"/>
    </row>
    <row r="150">
      <c r="A150" s="109"/>
      <c r="B150" s="109"/>
      <c r="C150" s="109"/>
    </row>
    <row r="151">
      <c r="A151" s="109"/>
      <c r="B151" s="109"/>
      <c r="C151" s="109"/>
    </row>
    <row r="152">
      <c r="A152" s="109"/>
      <c r="B152" s="109"/>
      <c r="C152" s="109"/>
    </row>
    <row r="153">
      <c r="A153" s="109"/>
      <c r="B153" s="109"/>
      <c r="C153" s="109"/>
    </row>
    <row r="154">
      <c r="A154" s="109"/>
      <c r="B154" s="109"/>
      <c r="C154" s="109"/>
    </row>
    <row r="155">
      <c r="A155" s="109"/>
      <c r="B155" s="109"/>
      <c r="C155" s="109"/>
    </row>
    <row r="156">
      <c r="A156" s="109"/>
      <c r="B156" s="109"/>
      <c r="C156" s="109"/>
    </row>
    <row r="157">
      <c r="A157" s="109"/>
      <c r="B157" s="109"/>
      <c r="C157" s="109"/>
    </row>
    <row r="158">
      <c r="A158" s="109"/>
      <c r="B158" s="109"/>
      <c r="C158" s="109"/>
    </row>
    <row r="159">
      <c r="A159" s="109"/>
      <c r="B159" s="109"/>
      <c r="C159" s="109"/>
    </row>
    <row r="160">
      <c r="A160" s="109"/>
      <c r="B160" s="109"/>
      <c r="C160" s="109"/>
    </row>
    <row r="161">
      <c r="A161" s="109"/>
      <c r="B161" s="109"/>
      <c r="C161" s="109"/>
    </row>
    <row r="162">
      <c r="A162" s="109"/>
      <c r="B162" s="109"/>
      <c r="C162" s="109"/>
    </row>
    <row r="163">
      <c r="A163" s="109"/>
      <c r="B163" s="109"/>
      <c r="C163" s="109"/>
    </row>
    <row r="164">
      <c r="A164" s="109"/>
      <c r="B164" s="109"/>
      <c r="C164" s="109"/>
    </row>
    <row r="165">
      <c r="A165" s="109"/>
      <c r="B165" s="109"/>
      <c r="C165" s="109"/>
    </row>
    <row r="166">
      <c r="A166" s="109"/>
      <c r="B166" s="109"/>
      <c r="C166" s="109"/>
    </row>
    <row r="167">
      <c r="A167" s="109"/>
      <c r="B167" s="109"/>
      <c r="C167" s="109"/>
    </row>
    <row r="168">
      <c r="A168" s="109"/>
      <c r="B168" s="109"/>
      <c r="C168" s="109"/>
    </row>
  </sheetData>
  <hyperlinks>
    <hyperlink r:id="rId1" ref="B23"/>
    <hyperlink r:id="rId2" ref="B2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  <col customWidth="1" min="2" max="2" width="21.0"/>
  </cols>
  <sheetData>
    <row r="1">
      <c r="A1" s="18" t="s">
        <v>0</v>
      </c>
      <c r="B1" s="18" t="s">
        <v>11939</v>
      </c>
      <c r="C1" s="18"/>
      <c r="E1" s="3" t="s">
        <v>2922</v>
      </c>
    </row>
    <row r="2">
      <c r="A2" s="3" t="s">
        <v>13844</v>
      </c>
      <c r="B2" s="3" t="s">
        <v>13845</v>
      </c>
      <c r="C2" s="3" t="s">
        <v>3993</v>
      </c>
    </row>
    <row r="3">
      <c r="A3" s="3" t="s">
        <v>13846</v>
      </c>
      <c r="B3" s="3" t="s">
        <v>13847</v>
      </c>
      <c r="C3" s="3" t="s">
        <v>13848</v>
      </c>
    </row>
    <row r="4">
      <c r="A4" s="3" t="s">
        <v>13849</v>
      </c>
      <c r="B4" s="3" t="s">
        <v>13850</v>
      </c>
      <c r="C4" s="3" t="s">
        <v>13851</v>
      </c>
    </row>
    <row r="5">
      <c r="A5" s="3" t="s">
        <v>13852</v>
      </c>
      <c r="B5" s="3" t="s">
        <v>13853</v>
      </c>
      <c r="C5" s="3" t="s">
        <v>13854</v>
      </c>
    </row>
    <row r="6">
      <c r="A6" s="3" t="s">
        <v>13855</v>
      </c>
      <c r="B6" s="3" t="s">
        <v>13856</v>
      </c>
      <c r="C6" s="3" t="s">
        <v>13857</v>
      </c>
    </row>
    <row r="7">
      <c r="A7" s="3" t="s">
        <v>13858</v>
      </c>
      <c r="B7" s="3" t="s">
        <v>13859</v>
      </c>
      <c r="C7" s="3" t="s">
        <v>13860</v>
      </c>
    </row>
    <row r="8">
      <c r="A8" s="3" t="s">
        <v>13861</v>
      </c>
      <c r="B8" s="3" t="s">
        <v>13862</v>
      </c>
      <c r="C8" s="3" t="s">
        <v>2439</v>
      </c>
    </row>
    <row r="9">
      <c r="A9" s="3" t="s">
        <v>13863</v>
      </c>
      <c r="B9" s="3" t="s">
        <v>13864</v>
      </c>
      <c r="C9" s="3" t="s">
        <v>13865</v>
      </c>
    </row>
    <row r="10">
      <c r="A10" s="3" t="s">
        <v>13866</v>
      </c>
      <c r="B10" s="3" t="s">
        <v>13867</v>
      </c>
      <c r="C10" s="3" t="s">
        <v>9729</v>
      </c>
    </row>
    <row r="11">
      <c r="A11" s="3" t="s">
        <v>13868</v>
      </c>
      <c r="B11" s="3" t="s">
        <v>13869</v>
      </c>
      <c r="C11" s="3" t="s">
        <v>9875</v>
      </c>
    </row>
    <row r="12">
      <c r="A12" s="3" t="s">
        <v>13870</v>
      </c>
      <c r="B12" s="3" t="s">
        <v>13871</v>
      </c>
      <c r="C12" s="3" t="s">
        <v>13872</v>
      </c>
    </row>
    <row r="13">
      <c r="A13" s="3" t="s">
        <v>13873</v>
      </c>
      <c r="B13" s="3" t="s">
        <v>13874</v>
      </c>
      <c r="C13" s="3" t="s">
        <v>13875</v>
      </c>
    </row>
    <row r="14">
      <c r="A14" s="3" t="s">
        <v>13876</v>
      </c>
      <c r="B14" s="3" t="s">
        <v>13877</v>
      </c>
      <c r="C14" s="3" t="s">
        <v>13878</v>
      </c>
    </row>
    <row r="15">
      <c r="A15" s="3" t="s">
        <v>13879</v>
      </c>
      <c r="B15" s="3" t="s">
        <v>13880</v>
      </c>
      <c r="C15" s="3" t="s">
        <v>13881</v>
      </c>
    </row>
    <row r="16">
      <c r="A16" s="3" t="s">
        <v>13882</v>
      </c>
      <c r="B16" s="3" t="s">
        <v>13883</v>
      </c>
      <c r="C16" s="3" t="s">
        <v>13884</v>
      </c>
    </row>
    <row r="17">
      <c r="A17" s="3" t="s">
        <v>13885</v>
      </c>
      <c r="B17" s="3" t="s">
        <v>13886</v>
      </c>
      <c r="C17" s="3" t="s">
        <v>13887</v>
      </c>
    </row>
    <row r="18">
      <c r="A18" s="3" t="s">
        <v>13888</v>
      </c>
      <c r="B18" s="3" t="s">
        <v>13889</v>
      </c>
      <c r="C18" s="3" t="s">
        <v>13890</v>
      </c>
    </row>
    <row r="19">
      <c r="A19" s="3" t="s">
        <v>13891</v>
      </c>
      <c r="B19" s="3" t="s">
        <v>13892</v>
      </c>
      <c r="C19" s="3" t="s">
        <v>13893</v>
      </c>
    </row>
    <row r="20">
      <c r="A20" s="3" t="s">
        <v>13894</v>
      </c>
      <c r="B20" s="3" t="s">
        <v>13895</v>
      </c>
      <c r="C20" s="3" t="s">
        <v>13896</v>
      </c>
    </row>
    <row r="21">
      <c r="A21" s="3" t="s">
        <v>13897</v>
      </c>
      <c r="B21" s="3" t="s">
        <v>13898</v>
      </c>
      <c r="C21" s="3" t="s">
        <v>13899</v>
      </c>
    </row>
    <row r="22">
      <c r="A22" s="3" t="s">
        <v>13900</v>
      </c>
      <c r="B22" s="3" t="s">
        <v>13901</v>
      </c>
      <c r="C22" s="3" t="s">
        <v>13902</v>
      </c>
    </row>
    <row r="23">
      <c r="A23" s="3" t="s">
        <v>13903</v>
      </c>
      <c r="B23" s="3" t="s">
        <v>13904</v>
      </c>
      <c r="C23" s="3" t="s">
        <v>4562</v>
      </c>
    </row>
    <row r="24">
      <c r="A24" s="3" t="s">
        <v>13905</v>
      </c>
      <c r="B24" s="3" t="s">
        <v>13906</v>
      </c>
      <c r="C24" s="3" t="s">
        <v>13907</v>
      </c>
    </row>
    <row r="25">
      <c r="A25" s="3" t="s">
        <v>13908</v>
      </c>
      <c r="B25" s="3" t="s">
        <v>13909</v>
      </c>
      <c r="C25" s="3" t="s">
        <v>13910</v>
      </c>
    </row>
    <row r="26">
      <c r="A26" s="3" t="s">
        <v>13911</v>
      </c>
      <c r="B26" s="3" t="s">
        <v>13912</v>
      </c>
      <c r="C26" s="3" t="s">
        <v>13913</v>
      </c>
    </row>
    <row r="27">
      <c r="A27" s="3" t="s">
        <v>13914</v>
      </c>
      <c r="B27" s="3" t="s">
        <v>13915</v>
      </c>
      <c r="C27" s="3" t="s">
        <v>13916</v>
      </c>
    </row>
    <row r="28">
      <c r="A28" s="3" t="s">
        <v>13917</v>
      </c>
      <c r="B28" s="3" t="s">
        <v>13918</v>
      </c>
      <c r="C28" s="3" t="s">
        <v>13919</v>
      </c>
    </row>
    <row r="29">
      <c r="A29" s="3" t="s">
        <v>13920</v>
      </c>
      <c r="B29" s="3" t="s">
        <v>13921</v>
      </c>
      <c r="C29" s="3" t="s">
        <v>13922</v>
      </c>
    </row>
    <row r="30">
      <c r="A30" s="3" t="s">
        <v>13923</v>
      </c>
      <c r="B30" s="3" t="s">
        <v>13924</v>
      </c>
      <c r="C30" s="3" t="s">
        <v>13925</v>
      </c>
    </row>
    <row r="31">
      <c r="A31" s="3" t="s">
        <v>13926</v>
      </c>
      <c r="B31" s="3" t="s">
        <v>13927</v>
      </c>
      <c r="C31" s="3" t="s">
        <v>13928</v>
      </c>
    </row>
    <row r="32">
      <c r="A32" s="3" t="s">
        <v>13929</v>
      </c>
      <c r="B32" s="3" t="s">
        <v>13930</v>
      </c>
      <c r="C32" s="3" t="s">
        <v>13931</v>
      </c>
    </row>
    <row r="33">
      <c r="A33" s="3" t="s">
        <v>13932</v>
      </c>
      <c r="B33" s="3" t="s">
        <v>13933</v>
      </c>
      <c r="C33" s="3" t="s">
        <v>13934</v>
      </c>
    </row>
    <row r="34">
      <c r="A34" s="3" t="s">
        <v>13935</v>
      </c>
      <c r="B34" s="3" t="s">
        <v>13936</v>
      </c>
      <c r="C34" s="3" t="s">
        <v>8602</v>
      </c>
    </row>
    <row r="35">
      <c r="A35" s="3" t="s">
        <v>13937</v>
      </c>
      <c r="B35" s="3" t="s">
        <v>13938</v>
      </c>
      <c r="C35" s="3" t="s">
        <v>13939</v>
      </c>
    </row>
    <row r="36">
      <c r="A36" s="3" t="s">
        <v>13940</v>
      </c>
      <c r="B36" s="3" t="s">
        <v>13941</v>
      </c>
      <c r="C36" s="3" t="s">
        <v>13942</v>
      </c>
    </row>
    <row r="37">
      <c r="A37" s="3" t="s">
        <v>13943</v>
      </c>
      <c r="B37" s="3" t="s">
        <v>13944</v>
      </c>
      <c r="C37" s="3" t="s">
        <v>13945</v>
      </c>
    </row>
    <row r="38">
      <c r="A38" s="3" t="s">
        <v>13946</v>
      </c>
      <c r="B38" s="3" t="s">
        <v>13947</v>
      </c>
      <c r="C38" s="3" t="s">
        <v>13948</v>
      </c>
    </row>
    <row r="39">
      <c r="A39" s="3" t="s">
        <v>13949</v>
      </c>
      <c r="B39" s="3" t="s">
        <v>13950</v>
      </c>
      <c r="C39" s="3" t="s">
        <v>13951</v>
      </c>
    </row>
    <row r="40">
      <c r="A40" s="3" t="s">
        <v>13952</v>
      </c>
      <c r="B40" s="3" t="s">
        <v>13953</v>
      </c>
      <c r="C40" s="3" t="s">
        <v>3220</v>
      </c>
    </row>
    <row r="41">
      <c r="A41" s="3" t="s">
        <v>13954</v>
      </c>
      <c r="B41" s="3" t="s">
        <v>13955</v>
      </c>
      <c r="C41" s="3" t="s">
        <v>4003</v>
      </c>
    </row>
    <row r="42">
      <c r="A42" s="3" t="s">
        <v>13956</v>
      </c>
      <c r="B42" s="3" t="s">
        <v>13957</v>
      </c>
      <c r="C42" s="3" t="s">
        <v>3428</v>
      </c>
    </row>
    <row r="43">
      <c r="A43" s="3" t="s">
        <v>13958</v>
      </c>
      <c r="B43" s="3" t="s">
        <v>13959</v>
      </c>
      <c r="C43" s="3" t="s">
        <v>2163</v>
      </c>
    </row>
    <row r="44">
      <c r="A44" s="3" t="s">
        <v>13960</v>
      </c>
      <c r="B44" s="3" t="s">
        <v>13961</v>
      </c>
      <c r="C44" s="3" t="s">
        <v>13962</v>
      </c>
    </row>
    <row r="45">
      <c r="A45" s="3" t="s">
        <v>13963</v>
      </c>
      <c r="B45" s="3" t="s">
        <v>13964</v>
      </c>
      <c r="C45" s="3" t="s">
        <v>13965</v>
      </c>
    </row>
    <row r="46">
      <c r="A46" s="3" t="s">
        <v>13966</v>
      </c>
      <c r="B46" s="3" t="s">
        <v>13967</v>
      </c>
      <c r="C46" s="3" t="s">
        <v>13968</v>
      </c>
    </row>
    <row r="47">
      <c r="A47" s="3" t="s">
        <v>13969</v>
      </c>
      <c r="B47" s="3" t="s">
        <v>13970</v>
      </c>
      <c r="C47" s="3" t="s">
        <v>13971</v>
      </c>
    </row>
    <row r="48">
      <c r="A48" s="3" t="s">
        <v>13972</v>
      </c>
      <c r="B48" s="3" t="s">
        <v>13973</v>
      </c>
      <c r="C48" s="3" t="s">
        <v>13974</v>
      </c>
    </row>
    <row r="49">
      <c r="A49" s="3" t="s">
        <v>13975</v>
      </c>
      <c r="B49" s="3" t="s">
        <v>13976</v>
      </c>
      <c r="C49" s="3" t="s">
        <v>13977</v>
      </c>
    </row>
    <row r="50">
      <c r="A50" s="3" t="s">
        <v>13978</v>
      </c>
      <c r="B50" s="3" t="s">
        <v>13979</v>
      </c>
      <c r="C50" s="3" t="s">
        <v>13980</v>
      </c>
    </row>
    <row r="51">
      <c r="A51" s="3" t="s">
        <v>13981</v>
      </c>
      <c r="B51" s="3" t="s">
        <v>13982</v>
      </c>
      <c r="C51" s="3" t="s">
        <v>13983</v>
      </c>
    </row>
    <row r="52">
      <c r="A52" s="3" t="s">
        <v>13984</v>
      </c>
      <c r="B52" s="3" t="s">
        <v>13985</v>
      </c>
      <c r="C52" s="3" t="s">
        <v>10498</v>
      </c>
    </row>
    <row r="53">
      <c r="A53" s="3" t="s">
        <v>13986</v>
      </c>
      <c r="B53" s="3" t="s">
        <v>13987</v>
      </c>
      <c r="C53" s="3" t="s">
        <v>13988</v>
      </c>
    </row>
    <row r="54">
      <c r="A54" s="3" t="s">
        <v>13989</v>
      </c>
      <c r="B54" s="3" t="s">
        <v>13990</v>
      </c>
      <c r="C54" s="3" t="s">
        <v>13991</v>
      </c>
    </row>
    <row r="55">
      <c r="A55" s="3" t="s">
        <v>13992</v>
      </c>
      <c r="B55" s="3" t="s">
        <v>13993</v>
      </c>
      <c r="C55" s="3" t="s">
        <v>9617</v>
      </c>
    </row>
    <row r="56">
      <c r="A56" s="3" t="s">
        <v>13994</v>
      </c>
      <c r="B56" s="3" t="s">
        <v>13995</v>
      </c>
      <c r="C56" s="3" t="s">
        <v>13996</v>
      </c>
    </row>
    <row r="57">
      <c r="A57" s="3" t="s">
        <v>13997</v>
      </c>
      <c r="B57" s="3" t="s">
        <v>13998</v>
      </c>
      <c r="C57" s="3" t="s">
        <v>13999</v>
      </c>
    </row>
    <row r="58">
      <c r="A58" s="3" t="s">
        <v>14000</v>
      </c>
      <c r="B58" s="3" t="s">
        <v>14001</v>
      </c>
      <c r="C58" s="3" t="s">
        <v>14002</v>
      </c>
    </row>
    <row r="59">
      <c r="A59" s="3" t="s">
        <v>14003</v>
      </c>
      <c r="B59" s="3" t="s">
        <v>14004</v>
      </c>
      <c r="C59" s="3" t="s">
        <v>14005</v>
      </c>
    </row>
    <row r="60">
      <c r="A60" s="3" t="s">
        <v>14006</v>
      </c>
      <c r="B60" s="3" t="s">
        <v>14007</v>
      </c>
      <c r="C60" s="3" t="s">
        <v>14008</v>
      </c>
    </row>
    <row r="61">
      <c r="A61" s="3" t="s">
        <v>14009</v>
      </c>
      <c r="B61" s="3" t="s">
        <v>14010</v>
      </c>
      <c r="C61" s="3" t="s">
        <v>2151</v>
      </c>
    </row>
    <row r="62">
      <c r="A62" s="3" t="s">
        <v>14011</v>
      </c>
      <c r="B62" s="3" t="s">
        <v>14012</v>
      </c>
      <c r="C62" s="3" t="s">
        <v>14013</v>
      </c>
    </row>
    <row r="63">
      <c r="A63" s="3" t="s">
        <v>14014</v>
      </c>
      <c r="B63" s="3" t="s">
        <v>14015</v>
      </c>
      <c r="C63" s="3" t="s">
        <v>14016</v>
      </c>
    </row>
    <row r="64">
      <c r="A64" s="3" t="s">
        <v>14017</v>
      </c>
      <c r="B64" s="3" t="s">
        <v>14018</v>
      </c>
      <c r="C64" s="3" t="s">
        <v>14019</v>
      </c>
    </row>
    <row r="65">
      <c r="A65" s="3" t="s">
        <v>14020</v>
      </c>
      <c r="B65" s="3" t="s">
        <v>14021</v>
      </c>
      <c r="C65" s="3" t="s">
        <v>7528</v>
      </c>
    </row>
    <row r="66">
      <c r="A66" s="3" t="s">
        <v>14022</v>
      </c>
      <c r="B66" s="3" t="s">
        <v>14023</v>
      </c>
      <c r="C66" s="3" t="s">
        <v>14024</v>
      </c>
    </row>
    <row r="67">
      <c r="A67" s="3" t="s">
        <v>14025</v>
      </c>
      <c r="B67" s="3" t="s">
        <v>14026</v>
      </c>
      <c r="C67" s="3" t="s">
        <v>4411</v>
      </c>
    </row>
    <row r="68">
      <c r="A68" s="3" t="s">
        <v>14027</v>
      </c>
      <c r="B68" s="3" t="s">
        <v>14028</v>
      </c>
      <c r="C68" s="3" t="s">
        <v>3165</v>
      </c>
    </row>
    <row r="69">
      <c r="A69" s="3" t="s">
        <v>14029</v>
      </c>
      <c r="B69" s="3" t="s">
        <v>14030</v>
      </c>
      <c r="C69" s="3" t="s">
        <v>2344</v>
      </c>
    </row>
    <row r="70">
      <c r="A70" s="3" t="s">
        <v>14031</v>
      </c>
      <c r="B70" s="3" t="s">
        <v>14032</v>
      </c>
      <c r="C70" s="3" t="s">
        <v>2898</v>
      </c>
    </row>
    <row r="71">
      <c r="A71" s="3" t="s">
        <v>14033</v>
      </c>
      <c r="B71" s="3" t="s">
        <v>14034</v>
      </c>
      <c r="C71" s="3" t="s">
        <v>11772</v>
      </c>
    </row>
    <row r="72">
      <c r="A72" s="3" t="s">
        <v>14035</v>
      </c>
      <c r="B72" s="3" t="s">
        <v>14036</v>
      </c>
      <c r="C72" s="3" t="s">
        <v>14037</v>
      </c>
    </row>
    <row r="73">
      <c r="A73" s="3" t="s">
        <v>14038</v>
      </c>
      <c r="B73" s="3" t="s">
        <v>14039</v>
      </c>
      <c r="C73" s="3" t="s">
        <v>14040</v>
      </c>
    </row>
    <row r="74">
      <c r="A74" s="3" t="s">
        <v>14041</v>
      </c>
      <c r="B74" s="3" t="s">
        <v>14042</v>
      </c>
      <c r="C74" s="3" t="s">
        <v>14043</v>
      </c>
    </row>
    <row r="75">
      <c r="A75" s="3" t="s">
        <v>14044</v>
      </c>
      <c r="B75" s="3" t="s">
        <v>14045</v>
      </c>
      <c r="C75" s="3" t="s">
        <v>10350</v>
      </c>
    </row>
    <row r="76">
      <c r="A76" s="3" t="s">
        <v>14046</v>
      </c>
      <c r="B76" s="3" t="s">
        <v>14047</v>
      </c>
      <c r="C76" s="3" t="s">
        <v>14048</v>
      </c>
    </row>
    <row r="77">
      <c r="A77" s="3" t="s">
        <v>14049</v>
      </c>
      <c r="B77" s="3" t="s">
        <v>14050</v>
      </c>
      <c r="C77" s="3" t="s">
        <v>5459</v>
      </c>
    </row>
    <row r="78">
      <c r="A78" s="3" t="s">
        <v>14051</v>
      </c>
      <c r="B78" s="3" t="s">
        <v>14052</v>
      </c>
      <c r="C78" s="3" t="s">
        <v>4209</v>
      </c>
    </row>
    <row r="79">
      <c r="A79" s="3" t="s">
        <v>14053</v>
      </c>
      <c r="B79" s="3" t="s">
        <v>14054</v>
      </c>
      <c r="C79" s="3" t="s">
        <v>14055</v>
      </c>
    </row>
    <row r="80">
      <c r="A80" s="3" t="s">
        <v>14056</v>
      </c>
      <c r="B80" s="3" t="s">
        <v>14057</v>
      </c>
      <c r="C80" s="3" t="s">
        <v>9267</v>
      </c>
    </row>
    <row r="81">
      <c r="A81" s="3" t="s">
        <v>14058</v>
      </c>
      <c r="B81" s="3" t="s">
        <v>14059</v>
      </c>
      <c r="C81" s="3" t="s">
        <v>14060</v>
      </c>
    </row>
    <row r="82">
      <c r="A82" s="3" t="s">
        <v>14061</v>
      </c>
      <c r="B82" s="3" t="s">
        <v>14062</v>
      </c>
      <c r="C82" s="3" t="s">
        <v>14063</v>
      </c>
    </row>
    <row r="83">
      <c r="A83" s="3" t="s">
        <v>14064</v>
      </c>
      <c r="B83" s="3" t="s">
        <v>14065</v>
      </c>
      <c r="C83" s="3" t="s">
        <v>14066</v>
      </c>
    </row>
    <row r="84">
      <c r="A84" s="3" t="s">
        <v>14067</v>
      </c>
      <c r="B84" s="3" t="s">
        <v>14068</v>
      </c>
      <c r="C84" s="3" t="s">
        <v>3387</v>
      </c>
    </row>
    <row r="85">
      <c r="A85" s="3" t="s">
        <v>14069</v>
      </c>
      <c r="B85" s="3" t="s">
        <v>14070</v>
      </c>
      <c r="C85" s="3" t="s">
        <v>8404</v>
      </c>
    </row>
    <row r="86">
      <c r="A86" s="3" t="s">
        <v>14071</v>
      </c>
      <c r="B86" s="3" t="s">
        <v>14072</v>
      </c>
      <c r="C86" s="3" t="s">
        <v>14073</v>
      </c>
    </row>
    <row r="87">
      <c r="A87" s="3" t="s">
        <v>14074</v>
      </c>
      <c r="B87" s="3" t="s">
        <v>14075</v>
      </c>
      <c r="C87" s="3" t="s">
        <v>382</v>
      </c>
    </row>
    <row r="88">
      <c r="A88" s="3" t="s">
        <v>14076</v>
      </c>
      <c r="B88" s="3" t="s">
        <v>14077</v>
      </c>
      <c r="C88" s="3" t="s">
        <v>14078</v>
      </c>
    </row>
    <row r="89">
      <c r="A89" s="3" t="s">
        <v>14079</v>
      </c>
      <c r="B89" s="3" t="s">
        <v>14080</v>
      </c>
      <c r="C89" s="3" t="s">
        <v>511</v>
      </c>
    </row>
    <row r="90">
      <c r="A90" s="3" t="s">
        <v>14081</v>
      </c>
      <c r="B90" s="3" t="s">
        <v>14082</v>
      </c>
      <c r="C90" s="3" t="s">
        <v>14083</v>
      </c>
    </row>
    <row r="91">
      <c r="A91" s="3" t="s">
        <v>14084</v>
      </c>
      <c r="B91" s="3" t="s">
        <v>14085</v>
      </c>
      <c r="C91" s="3" t="s">
        <v>8763</v>
      </c>
    </row>
    <row r="92">
      <c r="A92" s="3" t="s">
        <v>14086</v>
      </c>
      <c r="B92" s="3" t="s">
        <v>14087</v>
      </c>
      <c r="C92" s="3" t="s">
        <v>14088</v>
      </c>
    </row>
    <row r="93">
      <c r="A93" s="3" t="s">
        <v>14089</v>
      </c>
      <c r="B93" s="3" t="s">
        <v>14090</v>
      </c>
      <c r="C93" s="3" t="s">
        <v>14091</v>
      </c>
    </row>
    <row r="94">
      <c r="A94" s="3" t="s">
        <v>14092</v>
      </c>
      <c r="B94" s="3" t="s">
        <v>14093</v>
      </c>
      <c r="C94" s="3" t="s">
        <v>2104</v>
      </c>
    </row>
    <row r="95">
      <c r="A95" s="3" t="s">
        <v>14094</v>
      </c>
      <c r="B95" s="3" t="s">
        <v>14095</v>
      </c>
      <c r="C95" s="3" t="s">
        <v>14096</v>
      </c>
    </row>
    <row r="96">
      <c r="A96" s="3" t="s">
        <v>14097</v>
      </c>
      <c r="B96" s="3" t="s">
        <v>14098</v>
      </c>
      <c r="C96" s="3" t="s">
        <v>14099</v>
      </c>
    </row>
    <row r="97">
      <c r="A97" s="3" t="s">
        <v>14100</v>
      </c>
      <c r="B97" s="3" t="s">
        <v>14101</v>
      </c>
      <c r="C97" s="3" t="s">
        <v>14102</v>
      </c>
    </row>
    <row r="98">
      <c r="A98" s="3" t="s">
        <v>14103</v>
      </c>
      <c r="B98" s="3" t="s">
        <v>14104</v>
      </c>
      <c r="C98" s="3" t="s">
        <v>14105</v>
      </c>
    </row>
    <row r="99">
      <c r="A99" s="3" t="s">
        <v>14106</v>
      </c>
      <c r="B99" s="3" t="s">
        <v>14107</v>
      </c>
      <c r="C99" s="3" t="s">
        <v>14108</v>
      </c>
    </row>
    <row r="100">
      <c r="A100" s="3" t="s">
        <v>14109</v>
      </c>
      <c r="B100" s="3" t="s">
        <v>14110</v>
      </c>
      <c r="C100" s="3" t="s">
        <v>14111</v>
      </c>
    </row>
    <row r="101">
      <c r="A101" s="3" t="s">
        <v>14112</v>
      </c>
      <c r="B101" s="3" t="s">
        <v>14113</v>
      </c>
      <c r="C101" s="3" t="s">
        <v>441</v>
      </c>
    </row>
    <row r="102">
      <c r="A102" s="3" t="s">
        <v>14114</v>
      </c>
      <c r="B102" s="3" t="s">
        <v>14115</v>
      </c>
      <c r="C102" s="3" t="s">
        <v>14116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17.29"/>
  </cols>
  <sheetData>
    <row r="1">
      <c r="A1" s="22" t="s">
        <v>0</v>
      </c>
      <c r="B1" s="22" t="s">
        <v>11939</v>
      </c>
      <c r="D1" s="3" t="s">
        <v>14117</v>
      </c>
    </row>
    <row r="2">
      <c r="B2" s="3" t="s">
        <v>14118</v>
      </c>
    </row>
    <row r="3">
      <c r="B3" s="3" t="s">
        <v>14119</v>
      </c>
    </row>
    <row r="4">
      <c r="B4" s="3" t="s">
        <v>14120</v>
      </c>
    </row>
    <row r="5">
      <c r="B5" s="3" t="s">
        <v>14121</v>
      </c>
    </row>
    <row r="6">
      <c r="B6" s="3" t="s">
        <v>14122</v>
      </c>
    </row>
    <row r="7">
      <c r="B7" s="3" t="s">
        <v>14123</v>
      </c>
    </row>
    <row r="8">
      <c r="B8" s="3" t="s">
        <v>14124</v>
      </c>
    </row>
    <row r="9">
      <c r="B9" s="3" t="s">
        <v>14125</v>
      </c>
    </row>
    <row r="10">
      <c r="B10" s="3" t="s">
        <v>14126</v>
      </c>
    </row>
    <row r="11">
      <c r="B11" s="3" t="s">
        <v>14127</v>
      </c>
    </row>
    <row r="12">
      <c r="B12" s="3" t="s">
        <v>14128</v>
      </c>
    </row>
    <row r="13">
      <c r="B13" s="3" t="s">
        <v>14129</v>
      </c>
    </row>
    <row r="14">
      <c r="B14" s="3" t="s">
        <v>14130</v>
      </c>
    </row>
    <row r="15">
      <c r="B15" s="3" t="s">
        <v>14131</v>
      </c>
    </row>
    <row r="16">
      <c r="B16" s="3" t="s">
        <v>14132</v>
      </c>
    </row>
    <row r="17">
      <c r="B17" s="3" t="s">
        <v>14133</v>
      </c>
    </row>
    <row r="18">
      <c r="B18" s="3" t="s">
        <v>14134</v>
      </c>
    </row>
    <row r="19">
      <c r="B19" s="3" t="s">
        <v>14135</v>
      </c>
    </row>
    <row r="20">
      <c r="B20" s="3" t="s">
        <v>14136</v>
      </c>
    </row>
    <row r="21">
      <c r="B21" s="3" t="s">
        <v>14137</v>
      </c>
    </row>
    <row r="22">
      <c r="B22" s="3" t="s">
        <v>14138</v>
      </c>
    </row>
    <row r="23">
      <c r="B23" s="3" t="s">
        <v>14139</v>
      </c>
    </row>
    <row r="24">
      <c r="B24" s="3" t="s">
        <v>14140</v>
      </c>
    </row>
    <row r="25">
      <c r="B25" s="3" t="s">
        <v>14141</v>
      </c>
    </row>
    <row r="26">
      <c r="B26" s="3" t="s">
        <v>14142</v>
      </c>
    </row>
    <row r="27">
      <c r="B27" s="3" t="s">
        <v>14143</v>
      </c>
    </row>
    <row r="28">
      <c r="B28" s="3" t="s">
        <v>14144</v>
      </c>
    </row>
    <row r="29">
      <c r="B29" s="3" t="s">
        <v>14145</v>
      </c>
    </row>
    <row r="30">
      <c r="B30" s="3" t="s">
        <v>14146</v>
      </c>
    </row>
    <row r="31">
      <c r="B31" s="3" t="s">
        <v>14147</v>
      </c>
    </row>
    <row r="32">
      <c r="B32" s="3" t="s">
        <v>14148</v>
      </c>
    </row>
    <row r="33">
      <c r="B33" s="3" t="s">
        <v>14149</v>
      </c>
    </row>
    <row r="34">
      <c r="B34" s="3" t="s">
        <v>14150</v>
      </c>
    </row>
    <row r="35">
      <c r="B35" s="3" t="s">
        <v>14151</v>
      </c>
    </row>
    <row r="36">
      <c r="B36" s="3" t="s">
        <v>14152</v>
      </c>
    </row>
    <row r="37">
      <c r="B37" s="3" t="s">
        <v>14153</v>
      </c>
    </row>
    <row r="38">
      <c r="B38" s="3" t="s">
        <v>14154</v>
      </c>
    </row>
    <row r="39">
      <c r="B39" s="3" t="s">
        <v>14155</v>
      </c>
    </row>
    <row r="40">
      <c r="B40" s="3" t="s">
        <v>14156</v>
      </c>
    </row>
    <row r="41">
      <c r="B41" s="3" t="s">
        <v>14157</v>
      </c>
    </row>
    <row r="42">
      <c r="B42" s="3" t="s">
        <v>14158</v>
      </c>
    </row>
    <row r="43">
      <c r="B43" s="3" t="s">
        <v>14159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2" t="s">
        <v>4301</v>
      </c>
      <c r="B1" s="112" t="s">
        <v>14160</v>
      </c>
    </row>
    <row r="2">
      <c r="A2" s="113" t="s">
        <v>2495</v>
      </c>
      <c r="B2" s="113" t="s">
        <v>4266</v>
      </c>
    </row>
    <row r="3">
      <c r="A3" s="113" t="s">
        <v>2495</v>
      </c>
      <c r="B3" s="113" t="s">
        <v>4243</v>
      </c>
    </row>
    <row r="4">
      <c r="A4" s="113" t="s">
        <v>2495</v>
      </c>
      <c r="B4" s="113" t="s">
        <v>9959</v>
      </c>
    </row>
    <row r="5">
      <c r="A5" s="113" t="s">
        <v>2495</v>
      </c>
      <c r="B5" s="113" t="s">
        <v>4089</v>
      </c>
    </row>
    <row r="6">
      <c r="A6" s="113" t="s">
        <v>2495</v>
      </c>
      <c r="B6" s="113" t="s">
        <v>14161</v>
      </c>
    </row>
    <row r="7">
      <c r="A7" s="113" t="s">
        <v>2495</v>
      </c>
      <c r="B7" s="113" t="s">
        <v>4053</v>
      </c>
    </row>
    <row r="8">
      <c r="A8" s="113" t="s">
        <v>2495</v>
      </c>
      <c r="B8" s="113" t="s">
        <v>4059</v>
      </c>
    </row>
    <row r="9">
      <c r="A9" s="113" t="s">
        <v>2495</v>
      </c>
      <c r="B9" s="113" t="s">
        <v>10493</v>
      </c>
    </row>
    <row r="10">
      <c r="A10" s="113" t="s">
        <v>2495</v>
      </c>
      <c r="B10" s="113" t="s">
        <v>2744</v>
      </c>
    </row>
    <row r="11">
      <c r="A11" s="113" t="s">
        <v>2495</v>
      </c>
      <c r="B11" s="113" t="s">
        <v>3104</v>
      </c>
    </row>
    <row r="12">
      <c r="A12" s="113" t="s">
        <v>2495</v>
      </c>
      <c r="B12" s="113" t="s">
        <v>2932</v>
      </c>
    </row>
    <row r="13">
      <c r="A13" s="113" t="s">
        <v>2495</v>
      </c>
      <c r="B13" s="113" t="s">
        <v>8952</v>
      </c>
    </row>
    <row r="14">
      <c r="A14" s="113" t="s">
        <v>2495</v>
      </c>
      <c r="B14" s="113" t="s">
        <v>2781</v>
      </c>
    </row>
    <row r="15">
      <c r="A15" s="113" t="s">
        <v>2495</v>
      </c>
      <c r="B15" s="113" t="s">
        <v>2112</v>
      </c>
    </row>
    <row r="16">
      <c r="A16" s="113" t="s">
        <v>2495</v>
      </c>
      <c r="B16" s="113" t="s">
        <v>2377</v>
      </c>
    </row>
    <row r="17">
      <c r="A17" s="113" t="s">
        <v>2495</v>
      </c>
      <c r="B17" s="113" t="s">
        <v>9574</v>
      </c>
    </row>
    <row r="18">
      <c r="A18" s="113" t="s">
        <v>2495</v>
      </c>
      <c r="B18" s="113" t="s">
        <v>2328</v>
      </c>
    </row>
    <row r="19">
      <c r="A19" s="113" t="s">
        <v>2495</v>
      </c>
      <c r="B19" s="113" t="s">
        <v>2100</v>
      </c>
    </row>
    <row r="20">
      <c r="A20" s="113" t="s">
        <v>2495</v>
      </c>
      <c r="B20" s="113" t="s">
        <v>3160</v>
      </c>
    </row>
    <row r="21">
      <c r="A21" s="113" t="s">
        <v>2495</v>
      </c>
      <c r="B21" s="113" t="s">
        <v>10498</v>
      </c>
    </row>
    <row r="22">
      <c r="A22" s="113" t="s">
        <v>2495</v>
      </c>
      <c r="B22" s="113" t="s">
        <v>2490</v>
      </c>
    </row>
    <row r="23">
      <c r="A23" s="113" t="s">
        <v>2495</v>
      </c>
      <c r="B23" s="113" t="s">
        <v>116</v>
      </c>
    </row>
    <row r="24">
      <c r="A24" s="113" t="s">
        <v>2495</v>
      </c>
      <c r="B24" s="113" t="s">
        <v>2372</v>
      </c>
    </row>
    <row r="25">
      <c r="A25" s="113" t="s">
        <v>2495</v>
      </c>
      <c r="B25" s="113" t="s">
        <v>4081</v>
      </c>
    </row>
    <row r="26">
      <c r="A26" s="113" t="s">
        <v>2495</v>
      </c>
      <c r="B26" s="113" t="s">
        <v>2456</v>
      </c>
    </row>
    <row r="27">
      <c r="A27" s="113" t="s">
        <v>2495</v>
      </c>
      <c r="B27" s="113" t="s">
        <v>2213</v>
      </c>
    </row>
    <row r="28">
      <c r="A28" s="113" t="s">
        <v>2495</v>
      </c>
      <c r="B28" s="113" t="s">
        <v>3636</v>
      </c>
    </row>
    <row r="29">
      <c r="A29" s="113" t="s">
        <v>2495</v>
      </c>
      <c r="B29" s="113" t="s">
        <v>3106</v>
      </c>
    </row>
    <row r="30">
      <c r="A30" s="113" t="s">
        <v>2495</v>
      </c>
      <c r="B30" s="113" t="s">
        <v>3767</v>
      </c>
    </row>
    <row r="31">
      <c r="A31" s="113" t="s">
        <v>2495</v>
      </c>
      <c r="B31" s="113" t="s">
        <v>7555</v>
      </c>
    </row>
    <row r="32">
      <c r="A32" s="113" t="s">
        <v>2495</v>
      </c>
      <c r="B32" s="113" t="s">
        <v>3038</v>
      </c>
    </row>
    <row r="33">
      <c r="A33" s="113" t="s">
        <v>2495</v>
      </c>
      <c r="B33" s="113" t="s">
        <v>4245</v>
      </c>
    </row>
    <row r="34">
      <c r="A34" s="113" t="s">
        <v>2495</v>
      </c>
      <c r="B34" s="113" t="s">
        <v>426</v>
      </c>
    </row>
    <row r="35">
      <c r="A35" s="113" t="s">
        <v>2495</v>
      </c>
      <c r="B35" s="113" t="s">
        <v>4003</v>
      </c>
    </row>
    <row r="36">
      <c r="A36" s="113" t="s">
        <v>2495</v>
      </c>
      <c r="B36" s="113" t="s">
        <v>4103</v>
      </c>
    </row>
    <row r="37">
      <c r="A37" s="113" t="s">
        <v>2495</v>
      </c>
      <c r="B37" s="113" t="s">
        <v>2520</v>
      </c>
    </row>
    <row r="38">
      <c r="A38" s="113" t="s">
        <v>2495</v>
      </c>
      <c r="B38" s="113" t="s">
        <v>3568</v>
      </c>
    </row>
    <row r="39">
      <c r="A39" s="113" t="s">
        <v>2495</v>
      </c>
      <c r="B39" s="113" t="s">
        <v>6358</v>
      </c>
    </row>
    <row r="40">
      <c r="A40" s="113" t="s">
        <v>2495</v>
      </c>
      <c r="B40" s="113" t="s">
        <v>2339</v>
      </c>
    </row>
    <row r="41">
      <c r="A41" s="113" t="s">
        <v>2495</v>
      </c>
      <c r="B41" s="113" t="s">
        <v>4217</v>
      </c>
    </row>
    <row r="42">
      <c r="A42" s="113" t="s">
        <v>2495</v>
      </c>
      <c r="B42" s="113" t="s">
        <v>2666</v>
      </c>
    </row>
    <row r="43">
      <c r="A43" s="113" t="s">
        <v>2495</v>
      </c>
      <c r="B43" s="113" t="s">
        <v>2419</v>
      </c>
    </row>
    <row r="44">
      <c r="A44" s="113" t="s">
        <v>2495</v>
      </c>
      <c r="B44" s="113" t="s">
        <v>2525</v>
      </c>
    </row>
    <row r="45">
      <c r="A45" s="113" t="s">
        <v>2495</v>
      </c>
      <c r="B45" s="113" t="s">
        <v>2307</v>
      </c>
    </row>
    <row r="46">
      <c r="A46" s="113" t="s">
        <v>2495</v>
      </c>
      <c r="B46" s="113" t="s">
        <v>3921</v>
      </c>
    </row>
    <row r="47">
      <c r="A47" s="113" t="s">
        <v>2495</v>
      </c>
      <c r="B47" s="113" t="s">
        <v>4146</v>
      </c>
    </row>
    <row r="48">
      <c r="A48" s="113" t="s">
        <v>2495</v>
      </c>
      <c r="B48" s="113" t="s">
        <v>4228</v>
      </c>
    </row>
    <row r="49">
      <c r="A49" s="113" t="s">
        <v>2495</v>
      </c>
      <c r="B49" s="113" t="s">
        <v>3692</v>
      </c>
    </row>
    <row r="50">
      <c r="A50" s="113" t="s">
        <v>2495</v>
      </c>
      <c r="B50" s="113" t="s">
        <v>3715</v>
      </c>
    </row>
    <row r="51">
      <c r="A51" s="113" t="s">
        <v>2495</v>
      </c>
      <c r="B51" s="113" t="s">
        <v>3373</v>
      </c>
    </row>
    <row r="52">
      <c r="A52" s="113" t="s">
        <v>2495</v>
      </c>
      <c r="B52" s="113" t="s">
        <v>3758</v>
      </c>
    </row>
    <row r="53">
      <c r="A53" s="113" t="s">
        <v>2495</v>
      </c>
      <c r="B53" s="113" t="s">
        <v>2370</v>
      </c>
    </row>
    <row r="54">
      <c r="A54" s="113" t="s">
        <v>2495</v>
      </c>
      <c r="B54" s="113" t="s">
        <v>2141</v>
      </c>
    </row>
    <row r="55">
      <c r="A55" s="113" t="s">
        <v>2495</v>
      </c>
      <c r="B55" s="113" t="s">
        <v>10343</v>
      </c>
    </row>
    <row r="56">
      <c r="A56" s="113" t="s">
        <v>2495</v>
      </c>
      <c r="B56" s="113" t="s">
        <v>2432</v>
      </c>
    </row>
    <row r="57">
      <c r="A57" s="113" t="s">
        <v>2495</v>
      </c>
      <c r="B57" s="113" t="s">
        <v>3279</v>
      </c>
    </row>
    <row r="58">
      <c r="A58" s="113" t="s">
        <v>2495</v>
      </c>
      <c r="B58" s="113" t="s">
        <v>5054</v>
      </c>
    </row>
    <row r="59">
      <c r="A59" s="113" t="s">
        <v>2495</v>
      </c>
      <c r="B59" s="113" t="s">
        <v>14162</v>
      </c>
    </row>
    <row r="60">
      <c r="A60" s="113" t="s">
        <v>2495</v>
      </c>
      <c r="B60" s="113" t="s">
        <v>6090</v>
      </c>
    </row>
    <row r="61">
      <c r="A61" s="113" t="s">
        <v>2495</v>
      </c>
      <c r="B61" s="113" t="s">
        <v>3469</v>
      </c>
    </row>
    <row r="62">
      <c r="A62" s="113" t="s">
        <v>2495</v>
      </c>
      <c r="B62" s="113" t="s">
        <v>2128</v>
      </c>
    </row>
    <row r="63">
      <c r="A63" s="113" t="s">
        <v>2495</v>
      </c>
      <c r="B63" s="113" t="s">
        <v>2635</v>
      </c>
    </row>
    <row r="64">
      <c r="A64" s="113" t="s">
        <v>2495</v>
      </c>
      <c r="B64" s="113" t="s">
        <v>4113</v>
      </c>
    </row>
    <row r="65">
      <c r="A65" s="113" t="s">
        <v>2495</v>
      </c>
      <c r="B65" s="113" t="s">
        <v>2886</v>
      </c>
    </row>
    <row r="66">
      <c r="A66" s="113" t="s">
        <v>2495</v>
      </c>
      <c r="B66" s="113" t="s">
        <v>2821</v>
      </c>
    </row>
    <row r="67">
      <c r="A67" s="113" t="s">
        <v>2495</v>
      </c>
      <c r="B67" s="113" t="s">
        <v>2706</v>
      </c>
    </row>
    <row r="68">
      <c r="A68" s="113" t="s">
        <v>2495</v>
      </c>
      <c r="B68" s="113" t="s">
        <v>2470</v>
      </c>
    </row>
    <row r="69">
      <c r="A69" s="113" t="s">
        <v>2495</v>
      </c>
      <c r="B69" s="113" t="s">
        <v>6897</v>
      </c>
    </row>
    <row r="70">
      <c r="A70" s="113" t="s">
        <v>2495</v>
      </c>
      <c r="B70" s="113" t="s">
        <v>3952</v>
      </c>
    </row>
    <row r="71">
      <c r="A71" s="113" t="s">
        <v>2495</v>
      </c>
      <c r="B71" s="113" t="s">
        <v>14163</v>
      </c>
    </row>
    <row r="72">
      <c r="A72" s="113" t="s">
        <v>2495</v>
      </c>
      <c r="B72" s="113" t="s">
        <v>3318</v>
      </c>
    </row>
    <row r="73">
      <c r="A73" s="113" t="s">
        <v>2495</v>
      </c>
      <c r="B73" s="113" t="s">
        <v>2146</v>
      </c>
    </row>
    <row r="74">
      <c r="A74" s="113" t="s">
        <v>2495</v>
      </c>
      <c r="B74" s="113" t="s">
        <v>4139</v>
      </c>
    </row>
    <row r="75">
      <c r="A75" s="113" t="s">
        <v>2495</v>
      </c>
      <c r="B75" s="113" t="s">
        <v>2206</v>
      </c>
    </row>
    <row r="76">
      <c r="A76" s="113" t="s">
        <v>2495</v>
      </c>
      <c r="B76" s="113" t="s">
        <v>7502</v>
      </c>
    </row>
    <row r="77">
      <c r="A77" s="113" t="s">
        <v>2495</v>
      </c>
      <c r="B77" s="113" t="s">
        <v>2358</v>
      </c>
    </row>
    <row r="78">
      <c r="A78" s="113" t="s">
        <v>2495</v>
      </c>
      <c r="B78" s="113" t="s">
        <v>2191</v>
      </c>
    </row>
    <row r="79">
      <c r="A79" s="113" t="s">
        <v>2495</v>
      </c>
      <c r="B79" s="113" t="s">
        <v>2382</v>
      </c>
    </row>
    <row r="80">
      <c r="A80" s="113" t="s">
        <v>2495</v>
      </c>
      <c r="B80" s="113" t="s">
        <v>4795</v>
      </c>
    </row>
    <row r="81">
      <c r="A81" s="113" t="s">
        <v>2495</v>
      </c>
      <c r="B81" s="113" t="s">
        <v>2136</v>
      </c>
    </row>
    <row r="82">
      <c r="A82" s="113" t="s">
        <v>2495</v>
      </c>
      <c r="B82" s="113" t="s">
        <v>3504</v>
      </c>
    </row>
    <row r="83">
      <c r="A83" s="113" t="s">
        <v>2495</v>
      </c>
      <c r="B83" s="113" t="s">
        <v>3094</v>
      </c>
    </row>
    <row r="84">
      <c r="A84" s="113" t="s">
        <v>2495</v>
      </c>
      <c r="B84" s="113" t="s">
        <v>9142</v>
      </c>
    </row>
    <row r="85">
      <c r="A85" s="113" t="s">
        <v>2495</v>
      </c>
      <c r="B85" s="113" t="s">
        <v>3749</v>
      </c>
    </row>
    <row r="86">
      <c r="A86" s="113" t="s">
        <v>2495</v>
      </c>
      <c r="B86" s="113" t="s">
        <v>6328</v>
      </c>
    </row>
    <row r="87">
      <c r="A87" s="113" t="s">
        <v>2495</v>
      </c>
      <c r="B87" s="113" t="s">
        <v>2771</v>
      </c>
    </row>
    <row r="88">
      <c r="A88" s="113" t="s">
        <v>2495</v>
      </c>
      <c r="B88" s="113" t="s">
        <v>2211</v>
      </c>
    </row>
    <row r="89">
      <c r="A89" s="113" t="s">
        <v>2495</v>
      </c>
      <c r="B89" s="113" t="s">
        <v>3546</v>
      </c>
    </row>
    <row r="90">
      <c r="A90" s="113" t="s">
        <v>2495</v>
      </c>
      <c r="B90" s="113" t="s">
        <v>3527</v>
      </c>
    </row>
    <row r="91">
      <c r="A91" s="113" t="s">
        <v>2495</v>
      </c>
      <c r="B91" s="113" t="s">
        <v>3942</v>
      </c>
    </row>
    <row r="92">
      <c r="A92" s="113" t="s">
        <v>2495</v>
      </c>
      <c r="B92" s="113" t="s">
        <v>7506</v>
      </c>
    </row>
    <row r="93">
      <c r="A93" s="113" t="s">
        <v>2495</v>
      </c>
      <c r="B93" s="113" t="s">
        <v>4294</v>
      </c>
    </row>
    <row r="94">
      <c r="A94" s="113" t="s">
        <v>2495</v>
      </c>
      <c r="B94" s="113" t="s">
        <v>4085</v>
      </c>
    </row>
    <row r="95">
      <c r="A95" s="113" t="s">
        <v>2495</v>
      </c>
      <c r="B95" s="113" t="s">
        <v>2362</v>
      </c>
    </row>
    <row r="96">
      <c r="A96" s="113" t="s">
        <v>2495</v>
      </c>
      <c r="B96" s="113" t="s">
        <v>11632</v>
      </c>
    </row>
    <row r="97">
      <c r="A97" s="113" t="s">
        <v>2495</v>
      </c>
      <c r="B97" s="113" t="s">
        <v>3919</v>
      </c>
    </row>
    <row r="98">
      <c r="A98" s="113" t="s">
        <v>2495</v>
      </c>
      <c r="B98" s="113" t="s">
        <v>2545</v>
      </c>
    </row>
    <row r="99">
      <c r="A99" s="113" t="s">
        <v>2495</v>
      </c>
      <c r="B99" s="113" t="s">
        <v>4070</v>
      </c>
    </row>
    <row r="100">
      <c r="A100" s="113" t="s">
        <v>2495</v>
      </c>
      <c r="B100" s="113" t="s">
        <v>2617</v>
      </c>
    </row>
    <row r="101">
      <c r="A101" s="113" t="s">
        <v>2495</v>
      </c>
      <c r="B101" s="113" t="s">
        <v>2274</v>
      </c>
    </row>
    <row r="102">
      <c r="A102" s="113" t="s">
        <v>2495</v>
      </c>
      <c r="B102" s="113" t="s">
        <v>3147</v>
      </c>
    </row>
    <row r="103">
      <c r="A103" s="113" t="s">
        <v>2495</v>
      </c>
      <c r="B103" s="113" t="s">
        <v>2410</v>
      </c>
    </row>
    <row r="104">
      <c r="A104" s="113" t="s">
        <v>2495</v>
      </c>
      <c r="B104" s="113" t="s">
        <v>3782</v>
      </c>
    </row>
    <row r="105">
      <c r="A105" s="113" t="s">
        <v>2495</v>
      </c>
      <c r="B105" s="113" t="s">
        <v>2235</v>
      </c>
    </row>
    <row r="106">
      <c r="A106" s="113" t="s">
        <v>2495</v>
      </c>
      <c r="B106" s="113" t="s">
        <v>5554</v>
      </c>
    </row>
    <row r="107">
      <c r="A107" s="113" t="s">
        <v>2495</v>
      </c>
      <c r="B107" s="113" t="s">
        <v>4134</v>
      </c>
    </row>
    <row r="108">
      <c r="A108" s="113" t="s">
        <v>2495</v>
      </c>
      <c r="B108" s="113" t="s">
        <v>6318</v>
      </c>
    </row>
    <row r="109">
      <c r="A109" s="113" t="s">
        <v>2495</v>
      </c>
      <c r="B109" s="113" t="s">
        <v>3265</v>
      </c>
    </row>
    <row r="110">
      <c r="A110" s="113" t="s">
        <v>2495</v>
      </c>
      <c r="B110" s="113" t="s">
        <v>2286</v>
      </c>
    </row>
    <row r="111">
      <c r="A111" s="113" t="s">
        <v>2495</v>
      </c>
      <c r="B111" s="113" t="s">
        <v>2300</v>
      </c>
    </row>
    <row r="112">
      <c r="A112" s="113" t="s">
        <v>2495</v>
      </c>
      <c r="B112" s="113" t="s">
        <v>4046</v>
      </c>
    </row>
    <row r="113">
      <c r="A113" s="113" t="s">
        <v>2495</v>
      </c>
      <c r="B113" s="113" t="s">
        <v>2263</v>
      </c>
    </row>
    <row r="114">
      <c r="A114" s="113" t="s">
        <v>2495</v>
      </c>
      <c r="B114" s="113" t="s">
        <v>3982</v>
      </c>
    </row>
    <row r="115">
      <c r="A115" s="113" t="s">
        <v>2495</v>
      </c>
      <c r="B115" s="113" t="s">
        <v>2116</v>
      </c>
    </row>
    <row r="116">
      <c r="A116" s="113" t="s">
        <v>2495</v>
      </c>
      <c r="B116" s="113" t="s">
        <v>291</v>
      </c>
    </row>
    <row r="117">
      <c r="A117" s="113" t="s">
        <v>2495</v>
      </c>
      <c r="B117" s="113" t="s">
        <v>2437</v>
      </c>
    </row>
    <row r="118">
      <c r="A118" s="113" t="s">
        <v>2495</v>
      </c>
      <c r="B118" s="113" t="s">
        <v>4087</v>
      </c>
    </row>
    <row r="119">
      <c r="A119" s="113" t="s">
        <v>2495</v>
      </c>
      <c r="B119" s="113" t="s">
        <v>14164</v>
      </c>
    </row>
    <row r="120">
      <c r="A120" s="113" t="s">
        <v>2495</v>
      </c>
      <c r="B120" s="113" t="s">
        <v>6977</v>
      </c>
    </row>
    <row r="121">
      <c r="A121" s="113" t="s">
        <v>2495</v>
      </c>
      <c r="B121" s="113" t="s">
        <v>2766</v>
      </c>
    </row>
    <row r="122">
      <c r="A122" s="113" t="s">
        <v>2495</v>
      </c>
      <c r="B122" s="113" t="s">
        <v>11890</v>
      </c>
    </row>
    <row r="123">
      <c r="A123" s="113" t="s">
        <v>2495</v>
      </c>
      <c r="B123" s="113" t="s">
        <v>2402</v>
      </c>
    </row>
    <row r="124">
      <c r="A124" s="113" t="s">
        <v>2495</v>
      </c>
      <c r="B124" s="113" t="s">
        <v>3901</v>
      </c>
    </row>
    <row r="125">
      <c r="A125" s="113" t="s">
        <v>2495</v>
      </c>
      <c r="B125" s="113" t="s">
        <v>2337</v>
      </c>
    </row>
    <row r="126">
      <c r="A126" s="113" t="s">
        <v>2495</v>
      </c>
      <c r="B126" s="113" t="s">
        <v>2439</v>
      </c>
    </row>
    <row r="127">
      <c r="A127" s="113" t="s">
        <v>2495</v>
      </c>
      <c r="B127" s="113" t="s">
        <v>2196</v>
      </c>
    </row>
    <row r="128">
      <c r="A128" s="113" t="s">
        <v>2495</v>
      </c>
      <c r="B128" s="113" t="s">
        <v>3341</v>
      </c>
    </row>
    <row r="129">
      <c r="A129" s="113" t="s">
        <v>2495</v>
      </c>
      <c r="B129" s="113" t="s">
        <v>4255</v>
      </c>
    </row>
    <row r="130">
      <c r="A130" s="113" t="s">
        <v>2495</v>
      </c>
      <c r="B130" s="113" t="s">
        <v>4189</v>
      </c>
    </row>
    <row r="131">
      <c r="A131" s="113" t="s">
        <v>2495</v>
      </c>
      <c r="B131" s="113" t="s">
        <v>4179</v>
      </c>
    </row>
    <row r="132">
      <c r="A132" s="113" t="s">
        <v>2495</v>
      </c>
      <c r="B132" s="113" t="s">
        <v>4285</v>
      </c>
    </row>
    <row r="133">
      <c r="A133" s="113" t="s">
        <v>2495</v>
      </c>
      <c r="B133" s="113" t="s">
        <v>2808</v>
      </c>
    </row>
    <row r="134">
      <c r="A134" s="113" t="s">
        <v>2495</v>
      </c>
      <c r="B134" s="113" t="s">
        <v>9033</v>
      </c>
    </row>
    <row r="135">
      <c r="A135" s="113" t="s">
        <v>2495</v>
      </c>
      <c r="B135" s="113" t="s">
        <v>10549</v>
      </c>
    </row>
    <row r="136">
      <c r="A136" s="113" t="s">
        <v>2495</v>
      </c>
      <c r="B136" s="113" t="s">
        <v>4518</v>
      </c>
    </row>
    <row r="137">
      <c r="A137" s="113" t="s">
        <v>2495</v>
      </c>
      <c r="B137" s="113" t="s">
        <v>3474</v>
      </c>
    </row>
    <row r="138">
      <c r="A138" s="113" t="s">
        <v>2495</v>
      </c>
      <c r="B138" s="113" t="s">
        <v>4066</v>
      </c>
    </row>
    <row r="139">
      <c r="A139" s="113" t="s">
        <v>2495</v>
      </c>
      <c r="B139" s="113" t="s">
        <v>10423</v>
      </c>
    </row>
    <row r="140">
      <c r="A140" s="113" t="s">
        <v>2495</v>
      </c>
      <c r="B140" s="113" t="s">
        <v>2250</v>
      </c>
    </row>
    <row r="141">
      <c r="A141" s="113" t="s">
        <v>2495</v>
      </c>
      <c r="B141" s="113" t="s">
        <v>4836</v>
      </c>
    </row>
    <row r="142">
      <c r="A142" s="113" t="s">
        <v>2495</v>
      </c>
      <c r="B142" s="113" t="s">
        <v>3062</v>
      </c>
    </row>
    <row r="143">
      <c r="A143" s="113" t="s">
        <v>2495</v>
      </c>
      <c r="B143" s="113" t="s">
        <v>10858</v>
      </c>
    </row>
    <row r="144">
      <c r="A144" s="113" t="s">
        <v>2495</v>
      </c>
      <c r="B144" s="113" t="s">
        <v>2574</v>
      </c>
    </row>
    <row r="145">
      <c r="A145" s="113" t="s">
        <v>2495</v>
      </c>
      <c r="B145" s="113" t="s">
        <v>4671</v>
      </c>
    </row>
    <row r="146">
      <c r="A146" s="113" t="s">
        <v>2495</v>
      </c>
      <c r="B146" s="113" t="s">
        <v>2755</v>
      </c>
    </row>
    <row r="147">
      <c r="A147" s="113" t="s">
        <v>2495</v>
      </c>
      <c r="B147" s="113" t="s">
        <v>3863</v>
      </c>
    </row>
    <row r="148">
      <c r="A148" s="113" t="s">
        <v>2495</v>
      </c>
      <c r="B148" s="113" t="s">
        <v>8489</v>
      </c>
    </row>
    <row r="149">
      <c r="A149" s="113" t="s">
        <v>2495</v>
      </c>
      <c r="B149" s="113" t="s">
        <v>4132</v>
      </c>
    </row>
    <row r="150">
      <c r="A150" s="113" t="s">
        <v>2495</v>
      </c>
      <c r="B150" s="113" t="s">
        <v>8696</v>
      </c>
    </row>
    <row r="151">
      <c r="A151" s="113" t="s">
        <v>2495</v>
      </c>
      <c r="B151" s="113" t="s">
        <v>2480</v>
      </c>
    </row>
    <row r="152">
      <c r="A152" s="113" t="s">
        <v>2495</v>
      </c>
      <c r="B152" s="113" t="s">
        <v>4001</v>
      </c>
    </row>
    <row r="153">
      <c r="A153" s="113" t="s">
        <v>2495</v>
      </c>
      <c r="B153" s="113" t="s">
        <v>2143</v>
      </c>
    </row>
    <row r="154">
      <c r="A154" s="113" t="s">
        <v>2495</v>
      </c>
      <c r="B154" s="113" t="s">
        <v>2972</v>
      </c>
    </row>
    <row r="155">
      <c r="A155" s="113" t="s">
        <v>2495</v>
      </c>
      <c r="B155" s="113" t="s">
        <v>7933</v>
      </c>
    </row>
    <row r="156">
      <c r="A156" s="113" t="s">
        <v>2495</v>
      </c>
      <c r="B156" s="113" t="s">
        <v>2583</v>
      </c>
    </row>
    <row r="157">
      <c r="A157" s="113" t="s">
        <v>2495</v>
      </c>
      <c r="B157" s="113" t="s">
        <v>2232</v>
      </c>
    </row>
    <row r="158">
      <c r="A158" s="113" t="s">
        <v>2495</v>
      </c>
      <c r="B158" s="113" t="s">
        <v>3973</v>
      </c>
    </row>
    <row r="159">
      <c r="A159" s="113" t="s">
        <v>2495</v>
      </c>
      <c r="B159" s="113" t="s">
        <v>2126</v>
      </c>
    </row>
    <row r="160">
      <c r="A160" s="113" t="s">
        <v>2495</v>
      </c>
      <c r="B160" s="113" t="s">
        <v>2107</v>
      </c>
    </row>
    <row r="161">
      <c r="A161" s="113" t="s">
        <v>2495</v>
      </c>
      <c r="B161" s="113" t="s">
        <v>2181</v>
      </c>
    </row>
    <row r="162">
      <c r="A162" s="113" t="s">
        <v>2495</v>
      </c>
      <c r="B162" s="113" t="s">
        <v>3043</v>
      </c>
    </row>
    <row r="163">
      <c r="A163" s="113" t="s">
        <v>2495</v>
      </c>
      <c r="B163" s="113" t="s">
        <v>2569</v>
      </c>
    </row>
    <row r="164">
      <c r="A164" s="113" t="s">
        <v>2495</v>
      </c>
      <c r="B164" s="113" t="s">
        <v>10069</v>
      </c>
    </row>
    <row r="165">
      <c r="A165" s="113" t="s">
        <v>2495</v>
      </c>
      <c r="B165" s="113" t="s">
        <v>2153</v>
      </c>
    </row>
    <row r="166">
      <c r="A166" s="113" t="s">
        <v>2495</v>
      </c>
      <c r="B166" s="113" t="s">
        <v>3269</v>
      </c>
    </row>
    <row r="167">
      <c r="A167" s="113" t="s">
        <v>2495</v>
      </c>
      <c r="B167" s="113" t="s">
        <v>2465</v>
      </c>
    </row>
    <row r="168">
      <c r="A168" s="113" t="s">
        <v>2495</v>
      </c>
      <c r="B168" s="113" t="s">
        <v>6237</v>
      </c>
    </row>
    <row r="169">
      <c r="A169" s="113" t="s">
        <v>2495</v>
      </c>
      <c r="B169" s="113" t="s">
        <v>2640</v>
      </c>
    </row>
    <row r="170">
      <c r="A170" s="113" t="s">
        <v>2495</v>
      </c>
      <c r="B170" s="113" t="s">
        <v>4215</v>
      </c>
    </row>
    <row r="171">
      <c r="A171" s="113" t="s">
        <v>2495</v>
      </c>
      <c r="B171" s="113" t="s">
        <v>4259</v>
      </c>
    </row>
    <row r="172">
      <c r="A172" s="113" t="s">
        <v>2495</v>
      </c>
      <c r="B172" s="113" t="s">
        <v>2875</v>
      </c>
    </row>
    <row r="173">
      <c r="A173" s="113" t="s">
        <v>2495</v>
      </c>
      <c r="B173" s="113" t="s">
        <v>2913</v>
      </c>
    </row>
    <row r="174">
      <c r="A174" s="113" t="s">
        <v>2495</v>
      </c>
      <c r="B174" s="113" t="s">
        <v>4369</v>
      </c>
    </row>
    <row r="175">
      <c r="A175" s="113" t="s">
        <v>2495</v>
      </c>
      <c r="B175" s="113" t="s">
        <v>4191</v>
      </c>
    </row>
    <row r="176">
      <c r="A176" s="113" t="s">
        <v>2495</v>
      </c>
      <c r="B176" s="113" t="s">
        <v>4009</v>
      </c>
    </row>
    <row r="177">
      <c r="A177" s="113" t="s">
        <v>2495</v>
      </c>
      <c r="B177" s="113" t="s">
        <v>2557</v>
      </c>
    </row>
    <row r="178">
      <c r="A178" s="113" t="s">
        <v>2495</v>
      </c>
      <c r="B178" s="113" t="s">
        <v>1134</v>
      </c>
    </row>
    <row r="179">
      <c r="A179" s="113" t="s">
        <v>2495</v>
      </c>
      <c r="B179" s="113" t="s">
        <v>7577</v>
      </c>
    </row>
    <row r="180">
      <c r="A180" s="113" t="s">
        <v>2495</v>
      </c>
      <c r="B180" s="113" t="s">
        <v>9751</v>
      </c>
    </row>
    <row r="181">
      <c r="A181" s="113" t="s">
        <v>2495</v>
      </c>
      <c r="B181" s="113" t="s">
        <v>3169</v>
      </c>
    </row>
    <row r="182">
      <c r="A182" s="113" t="s">
        <v>2495</v>
      </c>
      <c r="B182" s="113" t="s">
        <v>2156</v>
      </c>
    </row>
    <row r="183">
      <c r="A183" s="113" t="s">
        <v>2495</v>
      </c>
      <c r="B183" s="113" t="s">
        <v>4091</v>
      </c>
    </row>
    <row r="184">
      <c r="A184" s="113" t="s">
        <v>2495</v>
      </c>
      <c r="B184" s="113" t="s">
        <v>14165</v>
      </c>
    </row>
    <row r="185">
      <c r="A185" s="113" t="s">
        <v>2495</v>
      </c>
      <c r="B185" s="113" t="s">
        <v>2795</v>
      </c>
    </row>
    <row r="186">
      <c r="A186" s="113" t="s">
        <v>2495</v>
      </c>
      <c r="B186" s="113" t="s">
        <v>12094</v>
      </c>
    </row>
    <row r="187">
      <c r="A187" s="113" t="s">
        <v>2495</v>
      </c>
      <c r="B187" s="113" t="s">
        <v>5193</v>
      </c>
    </row>
    <row r="188">
      <c r="A188" s="113" t="s">
        <v>2495</v>
      </c>
      <c r="B188" s="113" t="s">
        <v>2585</v>
      </c>
    </row>
    <row r="189">
      <c r="A189" s="113" t="s">
        <v>2495</v>
      </c>
      <c r="B189" s="113" t="s">
        <v>2738</v>
      </c>
    </row>
    <row r="190">
      <c r="A190" s="113" t="s">
        <v>2495</v>
      </c>
      <c r="B190" s="113" t="s">
        <v>2131</v>
      </c>
    </row>
    <row r="191">
      <c r="A191" s="113" t="s">
        <v>2495</v>
      </c>
      <c r="B191" s="113" t="s">
        <v>5249</v>
      </c>
    </row>
    <row r="192">
      <c r="A192" s="113" t="s">
        <v>2495</v>
      </c>
      <c r="B192" s="113" t="s">
        <v>2255</v>
      </c>
    </row>
    <row r="193">
      <c r="A193" s="113" t="s">
        <v>2495</v>
      </c>
      <c r="B193" s="113" t="s">
        <v>3114</v>
      </c>
    </row>
    <row r="194">
      <c r="A194" s="113" t="s">
        <v>2495</v>
      </c>
      <c r="B194" s="113" t="s">
        <v>2987</v>
      </c>
    </row>
    <row r="195">
      <c r="A195" s="113" t="s">
        <v>2495</v>
      </c>
      <c r="B195" s="113" t="s">
        <v>2633</v>
      </c>
    </row>
    <row r="196">
      <c r="A196" s="113" t="s">
        <v>2495</v>
      </c>
      <c r="B196" s="113" t="s">
        <v>3076</v>
      </c>
    </row>
    <row r="197">
      <c r="A197" s="113" t="s">
        <v>2495</v>
      </c>
      <c r="B197" s="113" t="s">
        <v>2118</v>
      </c>
    </row>
    <row r="198">
      <c r="A198" s="113" t="s">
        <v>2495</v>
      </c>
      <c r="B198" s="113" t="s">
        <v>4187</v>
      </c>
    </row>
    <row r="199">
      <c r="A199" s="113" t="s">
        <v>2495</v>
      </c>
      <c r="B199" s="113" t="s">
        <v>3031</v>
      </c>
    </row>
    <row r="200">
      <c r="A200" s="113" t="s">
        <v>2495</v>
      </c>
      <c r="B200" s="113" t="s">
        <v>2576</v>
      </c>
    </row>
    <row r="201">
      <c r="A201" s="113" t="s">
        <v>2495</v>
      </c>
      <c r="B201" s="113" t="s">
        <v>3701</v>
      </c>
    </row>
    <row r="202">
      <c r="A202" s="113" t="s">
        <v>2495</v>
      </c>
      <c r="B202" s="113" t="s">
        <v>2320</v>
      </c>
    </row>
    <row r="203">
      <c r="A203" s="113" t="s">
        <v>2495</v>
      </c>
      <c r="B203" s="113" t="s">
        <v>2121</v>
      </c>
    </row>
    <row r="204">
      <c r="A204" s="113" t="s">
        <v>2495</v>
      </c>
      <c r="B204" s="113" t="s">
        <v>2460</v>
      </c>
    </row>
    <row r="205">
      <c r="A205" s="113" t="s">
        <v>2495</v>
      </c>
      <c r="B205" s="113" t="s">
        <v>9047</v>
      </c>
    </row>
    <row r="206">
      <c r="A206" s="113" t="s">
        <v>2495</v>
      </c>
      <c r="B206" s="113" t="s">
        <v>2240</v>
      </c>
    </row>
    <row r="207">
      <c r="A207" s="113" t="s">
        <v>2495</v>
      </c>
      <c r="B207" s="113" t="s">
        <v>2609</v>
      </c>
    </row>
    <row r="208">
      <c r="A208" s="113" t="s">
        <v>2495</v>
      </c>
      <c r="B208" s="113" t="s">
        <v>3260</v>
      </c>
    </row>
    <row r="209">
      <c r="A209" s="113" t="s">
        <v>2495</v>
      </c>
      <c r="B209" s="113" t="s">
        <v>2405</v>
      </c>
    </row>
    <row r="210">
      <c r="A210" s="113" t="s">
        <v>2495</v>
      </c>
      <c r="B210" s="113" t="s">
        <v>222</v>
      </c>
    </row>
    <row r="211">
      <c r="A211" s="113" t="s">
        <v>2495</v>
      </c>
      <c r="B211" s="113" t="s">
        <v>2818</v>
      </c>
    </row>
    <row r="212">
      <c r="A212" s="113" t="s">
        <v>2495</v>
      </c>
      <c r="B212" s="113" t="s">
        <v>6493</v>
      </c>
    </row>
    <row r="213">
      <c r="A213" s="113" t="s">
        <v>2495</v>
      </c>
      <c r="B213" s="113" t="s">
        <v>7313</v>
      </c>
    </row>
    <row r="214">
      <c r="A214" s="113" t="s">
        <v>2495</v>
      </c>
      <c r="B214" s="113" t="s">
        <v>14166</v>
      </c>
    </row>
    <row r="215">
      <c r="A215" s="113" t="s">
        <v>2495</v>
      </c>
      <c r="B215" s="113" t="s">
        <v>6038</v>
      </c>
    </row>
    <row r="216">
      <c r="A216" s="113" t="s">
        <v>2495</v>
      </c>
      <c r="B216" s="113" t="s">
        <v>7231</v>
      </c>
    </row>
    <row r="217">
      <c r="A217" s="113" t="s">
        <v>2495</v>
      </c>
      <c r="B217" s="113" t="s">
        <v>3904</v>
      </c>
    </row>
    <row r="218">
      <c r="A218" s="113" t="s">
        <v>2495</v>
      </c>
      <c r="B218" s="113" t="s">
        <v>14167</v>
      </c>
    </row>
    <row r="219">
      <c r="A219" s="113" t="s">
        <v>2495</v>
      </c>
      <c r="B219" s="113" t="s">
        <v>2937</v>
      </c>
    </row>
    <row r="220">
      <c r="A220" s="113" t="s">
        <v>2495</v>
      </c>
      <c r="B220" s="113" t="s">
        <v>14168</v>
      </c>
    </row>
    <row r="221">
      <c r="A221" s="113" t="s">
        <v>2495</v>
      </c>
      <c r="B221" s="113" t="s">
        <v>2242</v>
      </c>
    </row>
    <row r="222">
      <c r="A222" s="113" t="s">
        <v>2495</v>
      </c>
      <c r="B222" s="113" t="s">
        <v>3543</v>
      </c>
    </row>
    <row r="223">
      <c r="A223" s="113" t="s">
        <v>2495</v>
      </c>
      <c r="B223" s="113" t="s">
        <v>2352</v>
      </c>
    </row>
    <row r="224">
      <c r="A224" s="113" t="s">
        <v>2495</v>
      </c>
      <c r="B224" s="113" t="s">
        <v>2291</v>
      </c>
    </row>
    <row r="225">
      <c r="A225" s="113" t="s">
        <v>2495</v>
      </c>
      <c r="B225" s="113" t="s">
        <v>3263</v>
      </c>
    </row>
    <row r="226">
      <c r="A226" s="113" t="s">
        <v>2495</v>
      </c>
      <c r="B226" s="113" t="s">
        <v>4160</v>
      </c>
    </row>
    <row r="227">
      <c r="A227" s="113" t="s">
        <v>2495</v>
      </c>
      <c r="B227" s="113" t="s">
        <v>4051</v>
      </c>
    </row>
    <row r="228">
      <c r="A228" s="113" t="s">
        <v>2495</v>
      </c>
      <c r="B228" s="113" t="s">
        <v>3387</v>
      </c>
    </row>
    <row r="229">
      <c r="A229" s="113" t="s">
        <v>2495</v>
      </c>
      <c r="B229" s="113" t="s">
        <v>4450</v>
      </c>
    </row>
    <row r="230">
      <c r="A230" s="113" t="s">
        <v>2495</v>
      </c>
      <c r="B230" s="113" t="s">
        <v>2151</v>
      </c>
    </row>
    <row r="231">
      <c r="A231" s="113" t="s">
        <v>2495</v>
      </c>
      <c r="B231" s="113" t="s">
        <v>5780</v>
      </c>
    </row>
    <row r="232">
      <c r="A232" s="113" t="s">
        <v>2495</v>
      </c>
      <c r="B232" s="113" t="s">
        <v>2555</v>
      </c>
    </row>
    <row r="233">
      <c r="A233" s="113" t="s">
        <v>2495</v>
      </c>
      <c r="B233" s="113" t="s">
        <v>14169</v>
      </c>
    </row>
    <row r="234">
      <c r="A234" s="113" t="s">
        <v>2495</v>
      </c>
      <c r="B234" s="113" t="s">
        <v>3163</v>
      </c>
    </row>
    <row r="235">
      <c r="A235" s="113" t="s">
        <v>2495</v>
      </c>
      <c r="B235" s="113" t="s">
        <v>6367</v>
      </c>
    </row>
    <row r="236">
      <c r="A236" s="113" t="s">
        <v>2495</v>
      </c>
      <c r="B236" s="113" t="s">
        <v>2395</v>
      </c>
    </row>
    <row r="237">
      <c r="A237" s="113" t="s">
        <v>2495</v>
      </c>
      <c r="B237" s="113" t="s">
        <v>3256</v>
      </c>
    </row>
    <row r="238">
      <c r="A238" s="113" t="s">
        <v>2495</v>
      </c>
      <c r="B238" s="113" t="s">
        <v>5331</v>
      </c>
    </row>
    <row r="239">
      <c r="A239" s="113" t="s">
        <v>2495</v>
      </c>
      <c r="B239" s="113" t="s">
        <v>2104</v>
      </c>
    </row>
    <row r="240">
      <c r="A240" s="113" t="s">
        <v>2495</v>
      </c>
      <c r="B240" s="113" t="s">
        <v>2849</v>
      </c>
    </row>
    <row r="241">
      <c r="A241" s="113" t="s">
        <v>2495</v>
      </c>
      <c r="B241" s="113" t="s">
        <v>11917</v>
      </c>
    </row>
    <row r="242">
      <c r="A242" s="113" t="s">
        <v>2495</v>
      </c>
      <c r="B242" s="113" t="s">
        <v>2446</v>
      </c>
    </row>
    <row r="243">
      <c r="A243" s="113" t="s">
        <v>2495</v>
      </c>
      <c r="B243" s="113" t="s">
        <v>2412</v>
      </c>
    </row>
    <row r="244">
      <c r="A244" s="113" t="s">
        <v>2495</v>
      </c>
      <c r="B244" s="113" t="s">
        <v>2764</v>
      </c>
    </row>
    <row r="245">
      <c r="A245" s="113" t="s">
        <v>2495</v>
      </c>
      <c r="B245" s="113" t="s">
        <v>3326</v>
      </c>
    </row>
    <row r="246">
      <c r="A246" s="113" t="s">
        <v>2495</v>
      </c>
      <c r="B246" s="113" t="s">
        <v>2375</v>
      </c>
    </row>
    <row r="247">
      <c r="A247" s="113" t="s">
        <v>2495</v>
      </c>
      <c r="B247" s="113" t="s">
        <v>2305</v>
      </c>
    </row>
    <row r="248">
      <c r="A248" s="113" t="s">
        <v>2495</v>
      </c>
      <c r="B248" s="113" t="s">
        <v>3480</v>
      </c>
    </row>
    <row r="249">
      <c r="A249" s="113" t="s">
        <v>2495</v>
      </c>
      <c r="B249" s="113" t="s">
        <v>5564</v>
      </c>
    </row>
    <row r="250">
      <c r="A250" s="113" t="s">
        <v>2495</v>
      </c>
      <c r="B250" s="113" t="s">
        <v>3980</v>
      </c>
    </row>
    <row r="251">
      <c r="A251" s="113" t="s">
        <v>2495</v>
      </c>
      <c r="B251" s="113" t="s">
        <v>5291</v>
      </c>
    </row>
    <row r="252">
      <c r="A252" s="113" t="s">
        <v>2495</v>
      </c>
      <c r="B252" s="113" t="s">
        <v>8779</v>
      </c>
    </row>
    <row r="253">
      <c r="A253" s="113" t="s">
        <v>2495</v>
      </c>
      <c r="B253" s="113" t="s">
        <v>2619</v>
      </c>
    </row>
    <row r="254">
      <c r="A254" s="113" t="s">
        <v>2495</v>
      </c>
      <c r="B254" s="113" t="s">
        <v>4283</v>
      </c>
    </row>
    <row r="255">
      <c r="A255" s="113" t="s">
        <v>2495</v>
      </c>
      <c r="B255" s="113" t="s">
        <v>3301</v>
      </c>
    </row>
    <row r="256">
      <c r="A256" s="113" t="s">
        <v>2495</v>
      </c>
      <c r="B256" s="113" t="s">
        <v>2237</v>
      </c>
    </row>
    <row r="257">
      <c r="A257" s="113" t="s">
        <v>2495</v>
      </c>
      <c r="B257" s="113" t="s">
        <v>6376</v>
      </c>
    </row>
    <row r="258">
      <c r="A258" s="113" t="s">
        <v>2495</v>
      </c>
      <c r="B258" s="113" t="s">
        <v>7055</v>
      </c>
    </row>
    <row r="259">
      <c r="A259" s="113" t="s">
        <v>2495</v>
      </c>
      <c r="B259" s="113" t="s">
        <v>2515</v>
      </c>
    </row>
    <row r="260">
      <c r="A260" s="113" t="s">
        <v>2495</v>
      </c>
      <c r="B260" s="113" t="s">
        <v>2982</v>
      </c>
    </row>
    <row r="261">
      <c r="A261" s="113" t="s">
        <v>2495</v>
      </c>
      <c r="B261" s="113" t="s">
        <v>14170</v>
      </c>
    </row>
    <row r="262">
      <c r="A262" s="113" t="s">
        <v>2495</v>
      </c>
      <c r="B262" s="113" t="s">
        <v>7636</v>
      </c>
    </row>
    <row r="263">
      <c r="A263" s="113" t="s">
        <v>2495</v>
      </c>
      <c r="B263" s="113" t="s">
        <v>2858</v>
      </c>
    </row>
    <row r="264">
      <c r="A264" s="113" t="s">
        <v>2495</v>
      </c>
      <c r="B264" s="113" t="s">
        <v>14171</v>
      </c>
    </row>
    <row r="265">
      <c r="A265" s="113" t="s">
        <v>2495</v>
      </c>
      <c r="B265" s="113" t="s">
        <v>3639</v>
      </c>
    </row>
    <row r="266">
      <c r="A266" s="113" t="s">
        <v>2495</v>
      </c>
      <c r="B266" s="113" t="s">
        <v>5261</v>
      </c>
    </row>
    <row r="267">
      <c r="A267" s="113" t="s">
        <v>2495</v>
      </c>
      <c r="B267" s="113" t="s">
        <v>2332</v>
      </c>
    </row>
    <row r="268">
      <c r="A268" s="113" t="s">
        <v>2495</v>
      </c>
      <c r="B268" s="113" t="s">
        <v>2230</v>
      </c>
    </row>
    <row r="269">
      <c r="A269" s="113" t="s">
        <v>2495</v>
      </c>
      <c r="B269" s="113" t="s">
        <v>4014</v>
      </c>
    </row>
    <row r="270">
      <c r="A270" s="113" t="s">
        <v>2495</v>
      </c>
      <c r="B270" s="113" t="s">
        <v>2485</v>
      </c>
    </row>
    <row r="271">
      <c r="A271" s="113" t="s">
        <v>2495</v>
      </c>
      <c r="B271" s="113" t="s">
        <v>4083</v>
      </c>
    </row>
    <row r="272">
      <c r="A272" s="113" t="s">
        <v>2495</v>
      </c>
      <c r="B272" s="113" t="s">
        <v>4257</v>
      </c>
    </row>
    <row r="273">
      <c r="A273" s="113" t="s">
        <v>2495</v>
      </c>
      <c r="B273" s="113" t="s">
        <v>2477</v>
      </c>
    </row>
    <row r="274">
      <c r="A274" s="113" t="s">
        <v>2495</v>
      </c>
      <c r="B274" s="113" t="s">
        <v>14172</v>
      </c>
    </row>
    <row r="275">
      <c r="A275" s="113" t="s">
        <v>2495</v>
      </c>
      <c r="B275" s="113" t="s">
        <v>979</v>
      </c>
    </row>
    <row r="276">
      <c r="A276" s="113" t="s">
        <v>2495</v>
      </c>
      <c r="B276" s="113" t="s">
        <v>3602</v>
      </c>
    </row>
    <row r="277">
      <c r="A277" s="113" t="s">
        <v>2495</v>
      </c>
      <c r="B277" s="113" t="s">
        <v>5329</v>
      </c>
    </row>
    <row r="278">
      <c r="A278" s="113" t="s">
        <v>2495</v>
      </c>
      <c r="B278" s="113" t="s">
        <v>5215</v>
      </c>
    </row>
    <row r="279">
      <c r="A279" s="113" t="s">
        <v>2495</v>
      </c>
      <c r="B279" s="113" t="s">
        <v>2281</v>
      </c>
    </row>
    <row r="280">
      <c r="A280" s="113" t="s">
        <v>2495</v>
      </c>
      <c r="B280" s="113" t="s">
        <v>7233</v>
      </c>
    </row>
    <row r="281">
      <c r="A281" s="113" t="s">
        <v>2495</v>
      </c>
      <c r="B281" s="113" t="s">
        <v>2472</v>
      </c>
    </row>
    <row r="282">
      <c r="A282" s="113" t="s">
        <v>2495</v>
      </c>
      <c r="B282" s="113" t="s">
        <v>3924</v>
      </c>
    </row>
    <row r="283">
      <c r="A283" s="113" t="s">
        <v>2495</v>
      </c>
      <c r="B283" s="113" t="s">
        <v>5847</v>
      </c>
    </row>
    <row r="284">
      <c r="A284" s="113" t="s">
        <v>2495</v>
      </c>
      <c r="B284" s="113" t="s">
        <v>6801</v>
      </c>
    </row>
    <row r="285">
      <c r="A285" s="113" t="s">
        <v>2495</v>
      </c>
      <c r="B285" s="113" t="s">
        <v>3928</v>
      </c>
    </row>
    <row r="286">
      <c r="A286" s="113" t="s">
        <v>2495</v>
      </c>
      <c r="B286" s="113" t="s">
        <v>4911</v>
      </c>
    </row>
    <row r="287">
      <c r="A287" s="113" t="s">
        <v>2495</v>
      </c>
      <c r="B287" s="113" t="s">
        <v>4917</v>
      </c>
    </row>
    <row r="288">
      <c r="A288" s="113" t="s">
        <v>2495</v>
      </c>
      <c r="B288" s="113" t="s">
        <v>9289</v>
      </c>
    </row>
    <row r="289">
      <c r="A289" s="113" t="s">
        <v>2495</v>
      </c>
      <c r="B289" s="113" t="s">
        <v>4198</v>
      </c>
    </row>
    <row r="290">
      <c r="A290" s="113" t="s">
        <v>2495</v>
      </c>
      <c r="B290" s="113" t="s">
        <v>4253</v>
      </c>
    </row>
    <row r="291">
      <c r="A291" s="113" t="s">
        <v>2495</v>
      </c>
      <c r="B291" s="113" t="s">
        <v>2588</v>
      </c>
    </row>
    <row r="292">
      <c r="A292" s="113" t="s">
        <v>2495</v>
      </c>
      <c r="B292" s="113" t="s">
        <v>2278</v>
      </c>
    </row>
    <row r="293">
      <c r="A293" s="113" t="s">
        <v>2495</v>
      </c>
      <c r="B293" s="113" t="s">
        <v>2895</v>
      </c>
    </row>
    <row r="294">
      <c r="A294" s="113" t="s">
        <v>2495</v>
      </c>
      <c r="B294" s="113" t="s">
        <v>2958</v>
      </c>
    </row>
    <row r="295">
      <c r="A295" s="113" t="s">
        <v>2495</v>
      </c>
      <c r="B295" s="113" t="s">
        <v>4136</v>
      </c>
    </row>
    <row r="296">
      <c r="A296" s="113" t="s">
        <v>2495</v>
      </c>
      <c r="B296" s="113" t="s">
        <v>2696</v>
      </c>
    </row>
    <row r="297">
      <c r="A297" s="113" t="s">
        <v>2495</v>
      </c>
      <c r="B297" s="113" t="s">
        <v>4275</v>
      </c>
    </row>
    <row r="298">
      <c r="A298" s="113" t="s">
        <v>2495</v>
      </c>
      <c r="B298" s="113" t="s">
        <v>4231</v>
      </c>
    </row>
    <row r="299">
      <c r="A299" s="113" t="s">
        <v>2495</v>
      </c>
      <c r="B299" s="113" t="s">
        <v>4143</v>
      </c>
    </row>
    <row r="300">
      <c r="A300" s="113" t="s">
        <v>2495</v>
      </c>
      <c r="B300" s="113" t="s">
        <v>2193</v>
      </c>
    </row>
    <row r="301">
      <c r="A301" s="113" t="s">
        <v>2495</v>
      </c>
      <c r="B301" s="113" t="s">
        <v>2566</v>
      </c>
    </row>
    <row r="302">
      <c r="A302" s="113" t="s">
        <v>2495</v>
      </c>
      <c r="B302" s="113" t="s">
        <v>3425</v>
      </c>
    </row>
    <row r="303">
      <c r="A303" s="113" t="s">
        <v>2495</v>
      </c>
      <c r="B303" s="113" t="s">
        <v>14173</v>
      </c>
    </row>
    <row r="304">
      <c r="A304" s="113" t="s">
        <v>2495</v>
      </c>
      <c r="B304" s="113" t="s">
        <v>4170</v>
      </c>
    </row>
    <row r="305">
      <c r="A305" s="113" t="s">
        <v>2495</v>
      </c>
      <c r="B305" s="113" t="s">
        <v>3559</v>
      </c>
    </row>
    <row r="306">
      <c r="A306" s="113" t="s">
        <v>2495</v>
      </c>
      <c r="B306" s="113" t="s">
        <v>2877</v>
      </c>
    </row>
    <row r="307">
      <c r="A307" s="113" t="s">
        <v>2495</v>
      </c>
      <c r="B307" s="113" t="s">
        <v>2171</v>
      </c>
    </row>
    <row r="308">
      <c r="A308" s="113" t="s">
        <v>2495</v>
      </c>
      <c r="B308" s="113" t="s">
        <v>3881</v>
      </c>
    </row>
    <row r="309">
      <c r="A309" s="113" t="s">
        <v>2495</v>
      </c>
      <c r="B309" s="113" t="s">
        <v>3984</v>
      </c>
    </row>
    <row r="310">
      <c r="A310" s="113" t="s">
        <v>2495</v>
      </c>
      <c r="B310" s="113" t="s">
        <v>9144</v>
      </c>
    </row>
    <row r="311">
      <c r="A311" s="113" t="s">
        <v>2495</v>
      </c>
      <c r="B311" s="113" t="s">
        <v>2296</v>
      </c>
    </row>
    <row r="312">
      <c r="A312" s="113" t="s">
        <v>2495</v>
      </c>
      <c r="B312" s="113" t="s">
        <v>4268</v>
      </c>
    </row>
    <row r="313">
      <c r="A313" s="113" t="s">
        <v>2495</v>
      </c>
      <c r="B313" s="113" t="s">
        <v>3706</v>
      </c>
    </row>
    <row r="314">
      <c r="A314" s="113" t="s">
        <v>2495</v>
      </c>
      <c r="B314" s="113" t="s">
        <v>5205</v>
      </c>
    </row>
    <row r="315">
      <c r="A315" s="113" t="s">
        <v>2495</v>
      </c>
      <c r="B315" s="113" t="s">
        <v>2533</v>
      </c>
    </row>
    <row r="316">
      <c r="A316" s="113" t="s">
        <v>2495</v>
      </c>
      <c r="B316" s="113" t="s">
        <v>6572</v>
      </c>
    </row>
    <row r="317">
      <c r="A317" s="113" t="s">
        <v>2495</v>
      </c>
      <c r="B317" s="113" t="s">
        <v>9412</v>
      </c>
    </row>
    <row r="318">
      <c r="A318" s="113" t="s">
        <v>2495</v>
      </c>
      <c r="B318" s="113" t="s">
        <v>8938</v>
      </c>
    </row>
    <row r="319">
      <c r="A319" s="113" t="s">
        <v>2495</v>
      </c>
      <c r="B319" s="113" t="s">
        <v>4207</v>
      </c>
    </row>
    <row r="320">
      <c r="A320" s="113" t="s">
        <v>2495</v>
      </c>
      <c r="B320" s="113" t="s">
        <v>2415</v>
      </c>
    </row>
    <row r="321">
      <c r="A321" s="113" t="s">
        <v>2495</v>
      </c>
      <c r="B321" s="113" t="s">
        <v>4290</v>
      </c>
    </row>
    <row r="322">
      <c r="A322" s="113" t="s">
        <v>2495</v>
      </c>
      <c r="B322" s="113" t="s">
        <v>4042</v>
      </c>
    </row>
    <row r="323">
      <c r="A323" s="113" t="s">
        <v>2495</v>
      </c>
      <c r="B323" s="113" t="s">
        <v>5486</v>
      </c>
    </row>
    <row r="324">
      <c r="A324" s="113" t="s">
        <v>2495</v>
      </c>
      <c r="B324" s="113" t="s">
        <v>3815</v>
      </c>
    </row>
    <row r="325">
      <c r="A325" s="113" t="s">
        <v>2495</v>
      </c>
      <c r="B325" s="113" t="s">
        <v>8857</v>
      </c>
    </row>
    <row r="326">
      <c r="A326" s="113" t="s">
        <v>2495</v>
      </c>
      <c r="B326" s="113" t="s">
        <v>2898</v>
      </c>
    </row>
    <row r="327">
      <c r="A327" s="113" t="s">
        <v>2495</v>
      </c>
      <c r="B327" s="113" t="s">
        <v>2935</v>
      </c>
    </row>
    <row r="328">
      <c r="A328" s="113" t="s">
        <v>2495</v>
      </c>
      <c r="B328" s="113" t="s">
        <v>1275</v>
      </c>
    </row>
    <row r="329">
      <c r="A329" s="113" t="s">
        <v>2495</v>
      </c>
      <c r="B329" s="113" t="s">
        <v>3511</v>
      </c>
    </row>
    <row r="330">
      <c r="A330" s="113" t="s">
        <v>2495</v>
      </c>
      <c r="B330" s="113" t="s">
        <v>11769</v>
      </c>
    </row>
    <row r="331">
      <c r="A331" s="113" t="s">
        <v>2495</v>
      </c>
      <c r="B331" s="113" t="s">
        <v>3133</v>
      </c>
    </row>
    <row r="332">
      <c r="A332" s="113" t="s">
        <v>2495</v>
      </c>
      <c r="B332" s="113" t="s">
        <v>2349</v>
      </c>
    </row>
    <row r="333">
      <c r="A333" s="113" t="s">
        <v>2495</v>
      </c>
      <c r="B333" s="113" t="s">
        <v>9529</v>
      </c>
    </row>
    <row r="334">
      <c r="A334" s="113" t="s">
        <v>2495</v>
      </c>
      <c r="B334" s="113" t="s">
        <v>2424</v>
      </c>
    </row>
    <row r="335">
      <c r="A335" s="113" t="s">
        <v>2495</v>
      </c>
      <c r="B335" s="113" t="s">
        <v>14174</v>
      </c>
    </row>
    <row r="336">
      <c r="A336" s="113" t="s">
        <v>2495</v>
      </c>
      <c r="B336" s="113" t="s">
        <v>3585</v>
      </c>
    </row>
    <row r="337">
      <c r="A337" s="113" t="s">
        <v>2495</v>
      </c>
      <c r="B337" s="113" t="s">
        <v>4812</v>
      </c>
    </row>
    <row r="338">
      <c r="A338" s="113" t="s">
        <v>2495</v>
      </c>
      <c r="B338" s="113" t="s">
        <v>2838</v>
      </c>
    </row>
    <row r="339">
      <c r="A339" s="113" t="s">
        <v>2495</v>
      </c>
      <c r="B339" s="113" t="s">
        <v>4262</v>
      </c>
    </row>
    <row r="340">
      <c r="A340" s="113" t="s">
        <v>2495</v>
      </c>
      <c r="B340" s="113" t="s">
        <v>3120</v>
      </c>
    </row>
    <row r="341">
      <c r="A341" s="113" t="s">
        <v>2495</v>
      </c>
      <c r="B341" s="113" t="s">
        <v>2579</v>
      </c>
    </row>
    <row r="342">
      <c r="A342" s="113" t="s">
        <v>2495</v>
      </c>
      <c r="B342" s="113" t="s">
        <v>2735</v>
      </c>
    </row>
    <row r="343">
      <c r="A343" s="113" t="s">
        <v>2495</v>
      </c>
      <c r="B343" s="113" t="s">
        <v>4194</v>
      </c>
    </row>
    <row r="344">
      <c r="A344" s="113" t="s">
        <v>2495</v>
      </c>
      <c r="B344" s="113" t="s">
        <v>3081</v>
      </c>
    </row>
    <row r="345">
      <c r="A345" s="113" t="s">
        <v>2495</v>
      </c>
      <c r="B345" s="113" t="s">
        <v>4048</v>
      </c>
    </row>
    <row r="346">
      <c r="A346" s="113" t="s">
        <v>2495</v>
      </c>
      <c r="B346" s="113" t="s">
        <v>7839</v>
      </c>
    </row>
    <row r="347">
      <c r="A347" s="113" t="s">
        <v>2495</v>
      </c>
      <c r="B347" s="113" t="s">
        <v>2397</v>
      </c>
    </row>
    <row r="348">
      <c r="A348" s="113" t="s">
        <v>2495</v>
      </c>
      <c r="B348" s="113" t="s">
        <v>4175</v>
      </c>
    </row>
    <row r="349">
      <c r="A349" s="113" t="s">
        <v>2495</v>
      </c>
      <c r="B349" s="113" t="s">
        <v>2475</v>
      </c>
    </row>
    <row r="350">
      <c r="A350" s="113" t="s">
        <v>2495</v>
      </c>
      <c r="B350" s="113" t="s">
        <v>3277</v>
      </c>
    </row>
    <row r="351">
      <c r="A351" s="113" t="s">
        <v>2495</v>
      </c>
      <c r="B351" s="113" t="s">
        <v>3292</v>
      </c>
    </row>
    <row r="352">
      <c r="A352" s="113" t="s">
        <v>2495</v>
      </c>
      <c r="B352" s="113" t="s">
        <v>14175</v>
      </c>
    </row>
    <row r="353">
      <c r="A353" s="113" t="s">
        <v>2495</v>
      </c>
      <c r="B353" s="113" t="s">
        <v>3887</v>
      </c>
    </row>
    <row r="354">
      <c r="A354" s="113" t="s">
        <v>2495</v>
      </c>
      <c r="B354" s="113" t="s">
        <v>6354</v>
      </c>
    </row>
    <row r="355">
      <c r="A355" s="113" t="s">
        <v>2495</v>
      </c>
      <c r="B355" s="113" t="s">
        <v>3471</v>
      </c>
    </row>
    <row r="356">
      <c r="A356" s="113" t="s">
        <v>2495</v>
      </c>
      <c r="B356" s="113" t="s">
        <v>3522</v>
      </c>
    </row>
    <row r="357">
      <c r="A357" s="113" t="s">
        <v>2495</v>
      </c>
      <c r="B357" s="113" t="s">
        <v>5719</v>
      </c>
    </row>
    <row r="358">
      <c r="A358" s="113" t="s">
        <v>2495</v>
      </c>
      <c r="B358" s="113" t="s">
        <v>6370</v>
      </c>
    </row>
    <row r="359">
      <c r="A359" s="113" t="s">
        <v>2495</v>
      </c>
      <c r="B359" s="113" t="s">
        <v>4172</v>
      </c>
    </row>
    <row r="360">
      <c r="A360" s="113" t="s">
        <v>2495</v>
      </c>
      <c r="B360" s="113" t="s">
        <v>3009</v>
      </c>
    </row>
    <row r="361">
      <c r="A361" s="113" t="s">
        <v>2495</v>
      </c>
      <c r="B361" s="113" t="s">
        <v>3361</v>
      </c>
    </row>
    <row r="362">
      <c r="A362" s="113" t="s">
        <v>2495</v>
      </c>
      <c r="B362" s="113" t="s">
        <v>5702</v>
      </c>
    </row>
    <row r="363">
      <c r="A363" s="113" t="s">
        <v>2495</v>
      </c>
      <c r="B363" s="113" t="s">
        <v>6108</v>
      </c>
    </row>
    <row r="364">
      <c r="A364" s="113" t="s">
        <v>2495</v>
      </c>
      <c r="B364" s="113" t="s">
        <v>3988</v>
      </c>
    </row>
    <row r="365">
      <c r="A365" s="113" t="s">
        <v>2495</v>
      </c>
      <c r="B365" s="113" t="s">
        <v>8631</v>
      </c>
    </row>
    <row r="366">
      <c r="A366" s="113" t="s">
        <v>2495</v>
      </c>
      <c r="B366" s="113" t="s">
        <v>6667</v>
      </c>
    </row>
    <row r="367">
      <c r="A367" s="113" t="s">
        <v>2495</v>
      </c>
      <c r="B367" s="113" t="s">
        <v>2208</v>
      </c>
    </row>
    <row r="368">
      <c r="A368" s="113" t="s">
        <v>2495</v>
      </c>
      <c r="B368" s="113" t="s">
        <v>6495</v>
      </c>
    </row>
    <row r="369">
      <c r="A369" s="113" t="s">
        <v>2495</v>
      </c>
      <c r="B369" s="113" t="s">
        <v>6182</v>
      </c>
    </row>
    <row r="370">
      <c r="A370" s="113" t="s">
        <v>2495</v>
      </c>
      <c r="B370" s="113" t="s">
        <v>2166</v>
      </c>
    </row>
    <row r="371">
      <c r="A371" s="113" t="s">
        <v>2495</v>
      </c>
      <c r="B371" s="113" t="s">
        <v>2870</v>
      </c>
    </row>
    <row r="372">
      <c r="A372" s="113" t="s">
        <v>2495</v>
      </c>
      <c r="B372" s="113" t="s">
        <v>4152</v>
      </c>
    </row>
    <row r="373">
      <c r="A373" s="113" t="s">
        <v>2495</v>
      </c>
      <c r="B373" s="113" t="s">
        <v>3131</v>
      </c>
    </row>
    <row r="374">
      <c r="A374" s="113" t="s">
        <v>2495</v>
      </c>
      <c r="B374" s="113" t="s">
        <v>3290</v>
      </c>
    </row>
    <row r="375">
      <c r="A375" s="113" t="s">
        <v>2495</v>
      </c>
      <c r="B375" s="113" t="s">
        <v>7361</v>
      </c>
    </row>
    <row r="376">
      <c r="A376" s="113" t="s">
        <v>2495</v>
      </c>
      <c r="B376" s="113" t="s">
        <v>3438</v>
      </c>
    </row>
    <row r="377">
      <c r="A377" s="113" t="s">
        <v>2495</v>
      </c>
      <c r="B377" s="113" t="s">
        <v>3415</v>
      </c>
    </row>
    <row r="378">
      <c r="A378" s="113" t="s">
        <v>2495</v>
      </c>
      <c r="B378" s="113" t="s">
        <v>10042</v>
      </c>
    </row>
    <row r="379">
      <c r="A379" s="113" t="s">
        <v>2495</v>
      </c>
      <c r="B379" s="113" t="s">
        <v>9679</v>
      </c>
    </row>
    <row r="380">
      <c r="A380" s="113" t="s">
        <v>2495</v>
      </c>
      <c r="B380" s="113" t="s">
        <v>6428</v>
      </c>
    </row>
    <row r="381">
      <c r="A381" s="113" t="s">
        <v>2495</v>
      </c>
      <c r="B381" s="113" t="s">
        <v>14176</v>
      </c>
    </row>
    <row r="382">
      <c r="A382" s="113" t="s">
        <v>2495</v>
      </c>
      <c r="B382" s="113" t="s">
        <v>5279</v>
      </c>
    </row>
    <row r="383">
      <c r="A383" s="113" t="s">
        <v>2495</v>
      </c>
      <c r="B383" s="113" t="s">
        <v>3033</v>
      </c>
    </row>
    <row r="384">
      <c r="A384" s="113" t="s">
        <v>2495</v>
      </c>
      <c r="B384" s="113" t="s">
        <v>2984</v>
      </c>
    </row>
    <row r="385">
      <c r="A385" s="113" t="s">
        <v>2495</v>
      </c>
      <c r="B385" s="113" t="s">
        <v>6219</v>
      </c>
    </row>
    <row r="386">
      <c r="A386" s="113" t="s">
        <v>2495</v>
      </c>
      <c r="B386" s="113" t="s">
        <v>2508</v>
      </c>
    </row>
    <row r="387">
      <c r="A387" s="113" t="s">
        <v>2495</v>
      </c>
      <c r="B387" s="113" t="s">
        <v>3623</v>
      </c>
    </row>
    <row r="388">
      <c r="A388" s="113" t="s">
        <v>2495</v>
      </c>
      <c r="B388" s="113" t="s">
        <v>2917</v>
      </c>
    </row>
    <row r="389">
      <c r="A389" s="113" t="s">
        <v>2495</v>
      </c>
      <c r="B389" s="113" t="s">
        <v>2947</v>
      </c>
    </row>
    <row r="390">
      <c r="A390" s="113" t="s">
        <v>2495</v>
      </c>
      <c r="B390" s="113" t="s">
        <v>6024</v>
      </c>
    </row>
    <row r="391">
      <c r="A391" s="113" t="s">
        <v>2495</v>
      </c>
      <c r="B391" s="113" t="s">
        <v>3336</v>
      </c>
    </row>
    <row r="392">
      <c r="A392" s="113" t="s">
        <v>2495</v>
      </c>
      <c r="B392" s="113" t="s">
        <v>2513</v>
      </c>
    </row>
    <row r="393">
      <c r="A393" s="113" t="s">
        <v>2495</v>
      </c>
      <c r="B393" s="113" t="s">
        <v>10658</v>
      </c>
    </row>
    <row r="394">
      <c r="A394" s="113" t="s">
        <v>2495</v>
      </c>
      <c r="B394" s="113" t="s">
        <v>9457</v>
      </c>
    </row>
    <row r="395">
      <c r="A395" s="113" t="s">
        <v>2495</v>
      </c>
      <c r="B395" s="113" t="s">
        <v>2730</v>
      </c>
    </row>
    <row r="396">
      <c r="A396" s="113" t="s">
        <v>2495</v>
      </c>
      <c r="B396" s="113" t="s">
        <v>5090</v>
      </c>
    </row>
    <row r="397">
      <c r="A397" s="113" t="s">
        <v>2495</v>
      </c>
      <c r="B397" s="113" t="s">
        <v>9094</v>
      </c>
    </row>
    <row r="398">
      <c r="A398" s="113" t="s">
        <v>2495</v>
      </c>
      <c r="B398" s="113" t="s">
        <v>9905</v>
      </c>
    </row>
    <row r="399">
      <c r="A399" s="113" t="s">
        <v>2495</v>
      </c>
      <c r="B399" s="113" t="s">
        <v>4044</v>
      </c>
    </row>
    <row r="400">
      <c r="A400" s="113" t="s">
        <v>2495</v>
      </c>
      <c r="B400" s="113" t="s">
        <v>2844</v>
      </c>
    </row>
    <row r="401">
      <c r="A401" s="113" t="s">
        <v>2495</v>
      </c>
      <c r="B401" s="113" t="s">
        <v>5203</v>
      </c>
    </row>
    <row r="402">
      <c r="A402" s="113" t="s">
        <v>2495</v>
      </c>
      <c r="B402" s="113" t="s">
        <v>7528</v>
      </c>
    </row>
    <row r="403">
      <c r="A403" s="113" t="s">
        <v>2495</v>
      </c>
      <c r="B403" s="113" t="s">
        <v>2272</v>
      </c>
    </row>
    <row r="404">
      <c r="A404" s="113" t="s">
        <v>2495</v>
      </c>
      <c r="B404" s="113" t="s">
        <v>10838</v>
      </c>
    </row>
    <row r="405">
      <c r="A405" s="113" t="s">
        <v>2495</v>
      </c>
      <c r="B405" s="113" t="s">
        <v>2158</v>
      </c>
    </row>
    <row r="406">
      <c r="A406" s="113" t="s">
        <v>2495</v>
      </c>
      <c r="B406" s="113" t="s">
        <v>5354</v>
      </c>
    </row>
    <row r="407">
      <c r="A407" s="113" t="s">
        <v>2495</v>
      </c>
      <c r="B407" s="113" t="s">
        <v>7051</v>
      </c>
    </row>
    <row r="408">
      <c r="A408" s="113" t="s">
        <v>2495</v>
      </c>
      <c r="B408" s="113" t="s">
        <v>3283</v>
      </c>
    </row>
    <row r="409">
      <c r="A409" s="113" t="s">
        <v>2495</v>
      </c>
      <c r="B409" s="113" t="s">
        <v>8357</v>
      </c>
    </row>
    <row r="410">
      <c r="A410" s="113" t="s">
        <v>2495</v>
      </c>
      <c r="B410" s="113" t="s">
        <v>2387</v>
      </c>
    </row>
    <row r="411">
      <c r="A411" s="113" t="s">
        <v>2495</v>
      </c>
      <c r="B411" s="113" t="s">
        <v>135</v>
      </c>
    </row>
    <row r="412">
      <c r="A412" s="113" t="s">
        <v>2495</v>
      </c>
      <c r="B412" s="113" t="s">
        <v>1344</v>
      </c>
    </row>
    <row r="413">
      <c r="A413" s="113" t="s">
        <v>2495</v>
      </c>
      <c r="B413" s="113" t="s">
        <v>2260</v>
      </c>
    </row>
    <row r="414">
      <c r="A414" s="113" t="s">
        <v>2495</v>
      </c>
      <c r="B414" s="113" t="s">
        <v>2421</v>
      </c>
    </row>
    <row r="415">
      <c r="A415" s="113" t="s">
        <v>2495</v>
      </c>
      <c r="B415" s="113" t="s">
        <v>9698</v>
      </c>
    </row>
    <row r="416">
      <c r="A416" s="113" t="s">
        <v>2495</v>
      </c>
      <c r="B416" s="113" t="s">
        <v>4164</v>
      </c>
    </row>
    <row r="417">
      <c r="A417" s="113" t="s">
        <v>2495</v>
      </c>
      <c r="B417" s="113" t="s">
        <v>4281</v>
      </c>
    </row>
    <row r="418">
      <c r="A418" s="113" t="s">
        <v>2495</v>
      </c>
      <c r="B418" s="113" t="s">
        <v>2176</v>
      </c>
    </row>
    <row r="419">
      <c r="A419" s="113" t="s">
        <v>2495</v>
      </c>
      <c r="B419" s="113" t="s">
        <v>5440</v>
      </c>
    </row>
    <row r="420">
      <c r="A420" s="113" t="s">
        <v>2495</v>
      </c>
      <c r="B420" s="113" t="s">
        <v>2571</v>
      </c>
    </row>
    <row r="421">
      <c r="A421" s="113" t="s">
        <v>2495</v>
      </c>
      <c r="B421" s="113" t="s">
        <v>2390</v>
      </c>
    </row>
    <row r="422">
      <c r="A422" s="113" t="s">
        <v>2495</v>
      </c>
      <c r="B422" s="113" t="s">
        <v>3675</v>
      </c>
    </row>
    <row r="423">
      <c r="A423" s="113" t="s">
        <v>2495</v>
      </c>
      <c r="B423" s="113" t="s">
        <v>3223</v>
      </c>
    </row>
    <row r="424">
      <c r="A424" s="113" t="s">
        <v>2495</v>
      </c>
      <c r="B424" s="113" t="s">
        <v>1082</v>
      </c>
    </row>
    <row r="425">
      <c r="A425" s="113" t="s">
        <v>2495</v>
      </c>
      <c r="B425" s="113" t="s">
        <v>2978</v>
      </c>
    </row>
    <row r="426">
      <c r="A426" s="113" t="s">
        <v>2495</v>
      </c>
      <c r="B426" s="113" t="s">
        <v>3554</v>
      </c>
    </row>
    <row r="427">
      <c r="A427" s="113" t="s">
        <v>2495</v>
      </c>
      <c r="B427" s="113" t="s">
        <v>4093</v>
      </c>
    </row>
    <row r="428">
      <c r="A428" s="113" t="s">
        <v>2495</v>
      </c>
      <c r="B428" s="113" t="s">
        <v>14177</v>
      </c>
    </row>
    <row r="429">
      <c r="A429" s="113" t="s">
        <v>2495</v>
      </c>
      <c r="B429" s="113" t="s">
        <v>9742</v>
      </c>
    </row>
    <row r="430">
      <c r="A430" s="113" t="s">
        <v>2495</v>
      </c>
      <c r="B430" s="113" t="s">
        <v>2690</v>
      </c>
    </row>
    <row r="431">
      <c r="A431" s="113" t="s">
        <v>2495</v>
      </c>
      <c r="B431" s="113" t="s">
        <v>6258</v>
      </c>
    </row>
    <row r="432">
      <c r="A432" s="113" t="s">
        <v>2495</v>
      </c>
      <c r="B432" s="113" t="s">
        <v>2826</v>
      </c>
    </row>
    <row r="433">
      <c r="A433" s="113" t="s">
        <v>2495</v>
      </c>
      <c r="B433" s="113" t="s">
        <v>3254</v>
      </c>
    </row>
    <row r="434">
      <c r="A434" s="113" t="s">
        <v>2495</v>
      </c>
      <c r="B434" s="113" t="s">
        <v>14178</v>
      </c>
    </row>
    <row r="435">
      <c r="A435" s="113" t="s">
        <v>2495</v>
      </c>
      <c r="B435" s="113" t="s">
        <v>4249</v>
      </c>
    </row>
    <row r="436">
      <c r="A436" s="113" t="s">
        <v>2495</v>
      </c>
      <c r="B436" s="113" t="s">
        <v>3036</v>
      </c>
    </row>
    <row r="437">
      <c r="A437" s="113" t="s">
        <v>2495</v>
      </c>
      <c r="B437" s="113" t="s">
        <v>4264</v>
      </c>
    </row>
    <row r="438">
      <c r="A438" s="113" t="s">
        <v>2495</v>
      </c>
      <c r="B438" s="113" t="s">
        <v>2600</v>
      </c>
    </row>
    <row r="439">
      <c r="A439" s="113" t="s">
        <v>2495</v>
      </c>
      <c r="B439" s="113" t="s">
        <v>14179</v>
      </c>
    </row>
    <row r="440">
      <c r="A440" s="113" t="s">
        <v>2495</v>
      </c>
      <c r="B440" s="113" t="s">
        <v>6175</v>
      </c>
    </row>
    <row r="441">
      <c r="A441" s="113" t="s">
        <v>2495</v>
      </c>
      <c r="B441" s="113" t="s">
        <v>3423</v>
      </c>
    </row>
    <row r="442">
      <c r="A442" s="113" t="s">
        <v>2495</v>
      </c>
      <c r="B442" s="113" t="s">
        <v>11835</v>
      </c>
    </row>
    <row r="443">
      <c r="A443" s="113" t="s">
        <v>2495</v>
      </c>
      <c r="B443" s="113" t="s">
        <v>11590</v>
      </c>
    </row>
    <row r="444">
      <c r="A444" s="113" t="s">
        <v>2495</v>
      </c>
      <c r="B444" s="113" t="s">
        <v>3330</v>
      </c>
    </row>
    <row r="445">
      <c r="A445" s="113" t="s">
        <v>2495</v>
      </c>
      <c r="B445" s="113" t="s">
        <v>10583</v>
      </c>
    </row>
    <row r="446">
      <c r="A446" s="113" t="s">
        <v>2495</v>
      </c>
      <c r="B446" s="113" t="s">
        <v>9533</v>
      </c>
    </row>
    <row r="447">
      <c r="A447" s="113" t="s">
        <v>2495</v>
      </c>
      <c r="B447" s="113" t="s">
        <v>5896</v>
      </c>
    </row>
    <row r="448">
      <c r="A448" s="113" t="s">
        <v>2495</v>
      </c>
      <c r="B448" s="113" t="s">
        <v>2245</v>
      </c>
    </row>
    <row r="449">
      <c r="A449" s="113" t="s">
        <v>2495</v>
      </c>
      <c r="B449" s="113" t="s">
        <v>2161</v>
      </c>
    </row>
    <row r="450">
      <c r="A450" s="113" t="s">
        <v>2495</v>
      </c>
      <c r="B450" s="113" t="s">
        <v>8924</v>
      </c>
    </row>
    <row r="451">
      <c r="A451" s="113" t="s">
        <v>2495</v>
      </c>
      <c r="B451" s="113" t="s">
        <v>10676</v>
      </c>
    </row>
    <row r="452">
      <c r="A452" s="113" t="s">
        <v>2495</v>
      </c>
      <c r="B452" s="113" t="s">
        <v>4030</v>
      </c>
    </row>
    <row r="453">
      <c r="A453" s="113" t="s">
        <v>2495</v>
      </c>
      <c r="B453" s="113" t="s">
        <v>5197</v>
      </c>
    </row>
    <row r="454">
      <c r="A454" s="113" t="s">
        <v>2495</v>
      </c>
      <c r="B454" s="113" t="s">
        <v>7323</v>
      </c>
    </row>
    <row r="455">
      <c r="A455" s="113" t="s">
        <v>2495</v>
      </c>
      <c r="B455" s="113" t="s">
        <v>10630</v>
      </c>
    </row>
    <row r="456">
      <c r="A456" s="113" t="s">
        <v>2495</v>
      </c>
      <c r="B456" s="113" t="s">
        <v>4768</v>
      </c>
    </row>
    <row r="457">
      <c r="A457" s="113" t="s">
        <v>2495</v>
      </c>
      <c r="B457" s="113" t="s">
        <v>5392</v>
      </c>
    </row>
    <row r="458">
      <c r="A458" s="113" t="s">
        <v>2495</v>
      </c>
      <c r="B458" s="113" t="s">
        <v>6167</v>
      </c>
    </row>
    <row r="459">
      <c r="A459" s="113" t="s">
        <v>2495</v>
      </c>
      <c r="B459" s="113" t="s">
        <v>9501</v>
      </c>
    </row>
    <row r="460">
      <c r="A460" s="113" t="s">
        <v>2495</v>
      </c>
      <c r="B460" s="113" t="s">
        <v>3791</v>
      </c>
    </row>
    <row r="461">
      <c r="A461" s="113" t="s">
        <v>2495</v>
      </c>
      <c r="B461" s="113" t="s">
        <v>9494</v>
      </c>
    </row>
    <row r="462">
      <c r="A462" s="113" t="s">
        <v>2495</v>
      </c>
      <c r="B462" s="113" t="s">
        <v>2503</v>
      </c>
    </row>
    <row r="463">
      <c r="A463" s="113" t="s">
        <v>2495</v>
      </c>
      <c r="B463" s="113" t="s">
        <v>2999</v>
      </c>
    </row>
    <row r="464">
      <c r="A464" s="113" t="s">
        <v>2495</v>
      </c>
      <c r="B464" s="113" t="s">
        <v>2201</v>
      </c>
    </row>
    <row r="465">
      <c r="A465" s="113" t="s">
        <v>2495</v>
      </c>
      <c r="B465" s="113" t="s">
        <v>5878</v>
      </c>
    </row>
    <row r="466">
      <c r="A466" s="113" t="s">
        <v>2495</v>
      </c>
      <c r="B466" s="113" t="s">
        <v>3654</v>
      </c>
    </row>
    <row r="467">
      <c r="A467" s="113" t="s">
        <v>2495</v>
      </c>
      <c r="B467" s="113" t="s">
        <v>6560</v>
      </c>
    </row>
    <row r="468">
      <c r="A468" s="113" t="s">
        <v>2495</v>
      </c>
      <c r="B468" s="113" t="s">
        <v>4075</v>
      </c>
    </row>
    <row r="469">
      <c r="A469" s="113" t="s">
        <v>2495</v>
      </c>
      <c r="B469" s="113" t="s">
        <v>7730</v>
      </c>
    </row>
    <row r="470">
      <c r="A470" s="113" t="s">
        <v>2495</v>
      </c>
      <c r="B470" s="113" t="s">
        <v>2518</v>
      </c>
    </row>
    <row r="471">
      <c r="A471" s="113" t="s">
        <v>2495</v>
      </c>
      <c r="B471" s="113" t="s">
        <v>6177</v>
      </c>
    </row>
    <row r="472">
      <c r="A472" s="113" t="s">
        <v>2495</v>
      </c>
      <c r="B472" s="113" t="s">
        <v>4073</v>
      </c>
    </row>
    <row r="473">
      <c r="A473" s="113" t="s">
        <v>2495</v>
      </c>
      <c r="B473" s="113" t="s">
        <v>11617</v>
      </c>
    </row>
    <row r="474">
      <c r="A474" s="113" t="s">
        <v>2495</v>
      </c>
      <c r="B474" s="113" t="s">
        <v>4480</v>
      </c>
    </row>
    <row r="475">
      <c r="A475" s="113" t="s">
        <v>2495</v>
      </c>
      <c r="B475" s="113" t="s">
        <v>3916</v>
      </c>
    </row>
    <row r="476">
      <c r="A476" s="113" t="s">
        <v>2495</v>
      </c>
      <c r="B476" s="113" t="s">
        <v>4022</v>
      </c>
    </row>
    <row r="477">
      <c r="A477" s="113" t="s">
        <v>2495</v>
      </c>
      <c r="B477" s="113" t="s">
        <v>3957</v>
      </c>
    </row>
    <row r="478">
      <c r="A478" s="113" t="s">
        <v>2495</v>
      </c>
      <c r="B478" s="113" t="s">
        <v>5736</v>
      </c>
    </row>
    <row r="479">
      <c r="A479" s="113" t="s">
        <v>2495</v>
      </c>
      <c r="B479" s="113" t="s">
        <v>10135</v>
      </c>
    </row>
    <row r="480">
      <c r="A480" s="113" t="s">
        <v>2495</v>
      </c>
      <c r="B480" s="113" t="s">
        <v>3048</v>
      </c>
    </row>
    <row r="481">
      <c r="A481" s="113" t="s">
        <v>2495</v>
      </c>
      <c r="B481" s="113" t="s">
        <v>2218</v>
      </c>
    </row>
    <row r="482">
      <c r="A482" s="113" t="s">
        <v>2495</v>
      </c>
      <c r="B482" s="113" t="s">
        <v>3397</v>
      </c>
    </row>
    <row r="483">
      <c r="A483" s="113" t="s">
        <v>2495</v>
      </c>
      <c r="B483" s="113" t="s">
        <v>3453</v>
      </c>
    </row>
    <row r="484">
      <c r="A484" s="113" t="s">
        <v>2495</v>
      </c>
      <c r="B484" s="113" t="s">
        <v>2811</v>
      </c>
    </row>
    <row r="485">
      <c r="A485" s="113" t="s">
        <v>2495</v>
      </c>
      <c r="B485" s="113" t="s">
        <v>10518</v>
      </c>
    </row>
    <row r="486">
      <c r="A486" s="113" t="s">
        <v>2495</v>
      </c>
      <c r="B486" s="113" t="s">
        <v>207</v>
      </c>
    </row>
    <row r="487">
      <c r="A487" s="113" t="s">
        <v>2495</v>
      </c>
      <c r="B487" s="113" t="s">
        <v>3272</v>
      </c>
    </row>
    <row r="488">
      <c r="A488" s="113" t="s">
        <v>2495</v>
      </c>
      <c r="B488" s="113" t="s">
        <v>3911</v>
      </c>
    </row>
    <row r="489">
      <c r="A489" s="113" t="s">
        <v>2495</v>
      </c>
      <c r="B489" s="113" t="s">
        <v>8059</v>
      </c>
    </row>
    <row r="490">
      <c r="A490" s="113" t="s">
        <v>2495</v>
      </c>
      <c r="B490" s="113" t="s">
        <v>4675</v>
      </c>
    </row>
    <row r="491">
      <c r="A491" s="113" t="s">
        <v>2495</v>
      </c>
      <c r="B491" s="113" t="s">
        <v>10144</v>
      </c>
    </row>
    <row r="492">
      <c r="A492" s="113" t="s">
        <v>2495</v>
      </c>
      <c r="B492" s="113" t="s">
        <v>5876</v>
      </c>
    </row>
    <row r="493">
      <c r="A493" s="113" t="s">
        <v>2495</v>
      </c>
      <c r="B493" s="113" t="s">
        <v>4129</v>
      </c>
    </row>
    <row r="494">
      <c r="A494" s="113" t="s">
        <v>2495</v>
      </c>
      <c r="B494" s="113" t="s">
        <v>6830</v>
      </c>
    </row>
    <row r="495">
      <c r="A495" s="113" t="s">
        <v>2495</v>
      </c>
      <c r="B495" s="113" t="s">
        <v>2806</v>
      </c>
    </row>
    <row r="496">
      <c r="A496" s="113" t="s">
        <v>2495</v>
      </c>
      <c r="B496" s="113" t="s">
        <v>5327</v>
      </c>
    </row>
    <row r="497">
      <c r="A497" s="113" t="s">
        <v>2495</v>
      </c>
      <c r="B497" s="113" t="s">
        <v>3648</v>
      </c>
    </row>
    <row r="498">
      <c r="A498" s="113" t="s">
        <v>2495</v>
      </c>
      <c r="B498" s="113" t="s">
        <v>4032</v>
      </c>
    </row>
    <row r="499">
      <c r="A499" s="113" t="s">
        <v>2495</v>
      </c>
      <c r="B499" s="113" t="s">
        <v>7399</v>
      </c>
    </row>
    <row r="500">
      <c r="A500" s="113" t="s">
        <v>2495</v>
      </c>
      <c r="B500" s="113" t="s">
        <v>14180</v>
      </c>
    </row>
    <row r="501">
      <c r="A501" s="113" t="s">
        <v>2495</v>
      </c>
      <c r="B501" s="113" t="s">
        <v>9800</v>
      </c>
    </row>
    <row r="502">
      <c r="A502" s="113" t="s">
        <v>2495</v>
      </c>
      <c r="B502" s="113" t="s">
        <v>2407</v>
      </c>
    </row>
    <row r="503">
      <c r="A503" s="113" t="s">
        <v>2495</v>
      </c>
      <c r="B503" s="113" t="s">
        <v>6447</v>
      </c>
    </row>
    <row r="504">
      <c r="A504" s="113" t="s">
        <v>2495</v>
      </c>
      <c r="B504" s="113" t="s">
        <v>2186</v>
      </c>
    </row>
    <row r="505">
      <c r="A505" s="113" t="s">
        <v>2495</v>
      </c>
      <c r="B505" s="113" t="s">
        <v>4120</v>
      </c>
    </row>
    <row r="506">
      <c r="A506" s="113" t="s">
        <v>2495</v>
      </c>
      <c r="B506" s="113" t="s">
        <v>2462</v>
      </c>
    </row>
    <row r="507">
      <c r="A507" s="113" t="s">
        <v>2495</v>
      </c>
      <c r="B507" s="113" t="s">
        <v>4999</v>
      </c>
    </row>
    <row r="508">
      <c r="A508" s="113" t="s">
        <v>2495</v>
      </c>
      <c r="B508" s="113" t="s">
        <v>14181</v>
      </c>
    </row>
    <row r="509">
      <c r="A509" s="113" t="s">
        <v>2495</v>
      </c>
      <c r="B509" s="113" t="s">
        <v>4225</v>
      </c>
    </row>
    <row r="510">
      <c r="A510" s="113" t="s">
        <v>2495</v>
      </c>
      <c r="B510" s="113" t="s">
        <v>5552</v>
      </c>
    </row>
    <row r="511">
      <c r="A511" s="113" t="s">
        <v>2495</v>
      </c>
      <c r="B511" s="113" t="s">
        <v>6292</v>
      </c>
    </row>
    <row r="512">
      <c r="A512" s="113" t="s">
        <v>2495</v>
      </c>
      <c r="B512" s="113" t="s">
        <v>3502</v>
      </c>
    </row>
    <row r="513">
      <c r="A513" s="113" t="s">
        <v>2495</v>
      </c>
      <c r="B513" s="113" t="s">
        <v>2675</v>
      </c>
    </row>
    <row r="514">
      <c r="A514" s="113" t="s">
        <v>2495</v>
      </c>
      <c r="B514" s="113" t="s">
        <v>2966</v>
      </c>
    </row>
    <row r="515">
      <c r="A515" s="113" t="s">
        <v>2495</v>
      </c>
      <c r="B515" s="113" t="s">
        <v>4220</v>
      </c>
    </row>
    <row r="516">
      <c r="A516" s="113" t="s">
        <v>2495</v>
      </c>
      <c r="B516" s="113" t="s">
        <v>7031</v>
      </c>
    </row>
    <row r="517">
      <c r="A517" s="113" t="s">
        <v>2495</v>
      </c>
      <c r="B517" s="113" t="s">
        <v>10996</v>
      </c>
    </row>
    <row r="518">
      <c r="A518" s="113" t="s">
        <v>2495</v>
      </c>
      <c r="B518" s="113" t="s">
        <v>9885</v>
      </c>
    </row>
    <row r="519">
      <c r="A519" s="113" t="s">
        <v>2495</v>
      </c>
      <c r="B519" s="113" t="s">
        <v>6972</v>
      </c>
    </row>
    <row r="520">
      <c r="A520" s="113" t="s">
        <v>2495</v>
      </c>
      <c r="B520" s="113" t="s">
        <v>6497</v>
      </c>
    </row>
    <row r="521">
      <c r="A521" s="113" t="s">
        <v>2495</v>
      </c>
      <c r="B521" s="113" t="s">
        <v>5420</v>
      </c>
    </row>
    <row r="522">
      <c r="A522" s="113" t="s">
        <v>2495</v>
      </c>
      <c r="B522" s="113" t="s">
        <v>14182</v>
      </c>
    </row>
    <row r="523">
      <c r="A523" s="113" t="s">
        <v>2495</v>
      </c>
      <c r="B523" s="113" t="s">
        <v>14183</v>
      </c>
    </row>
    <row r="524">
      <c r="A524" s="113" t="s">
        <v>2495</v>
      </c>
      <c r="B524" s="113" t="s">
        <v>2656</v>
      </c>
    </row>
    <row r="525">
      <c r="A525" s="113" t="s">
        <v>2495</v>
      </c>
      <c r="B525" s="113" t="s">
        <v>11021</v>
      </c>
    </row>
    <row r="526">
      <c r="A526" s="113" t="s">
        <v>2495</v>
      </c>
      <c r="B526" s="113" t="s">
        <v>11729</v>
      </c>
    </row>
    <row r="527">
      <c r="A527" s="113" t="s">
        <v>2495</v>
      </c>
      <c r="B527" s="113" t="s">
        <v>2498</v>
      </c>
    </row>
    <row r="528">
      <c r="A528" s="113" t="s">
        <v>2495</v>
      </c>
      <c r="B528" s="113" t="s">
        <v>2889</v>
      </c>
    </row>
    <row r="529">
      <c r="A529" s="113" t="s">
        <v>2495</v>
      </c>
      <c r="B529" s="113" t="s">
        <v>3401</v>
      </c>
    </row>
    <row r="530">
      <c r="A530" s="113" t="s">
        <v>2495</v>
      </c>
      <c r="B530" s="113" t="s">
        <v>8190</v>
      </c>
    </row>
    <row r="531">
      <c r="A531" s="113" t="s">
        <v>2495</v>
      </c>
      <c r="B531" s="113" t="s">
        <v>2686</v>
      </c>
    </row>
    <row r="532">
      <c r="A532" s="113" t="s">
        <v>2495</v>
      </c>
      <c r="B532" s="113" t="s">
        <v>2927</v>
      </c>
    </row>
    <row r="533">
      <c r="A533" s="113" t="s">
        <v>2495</v>
      </c>
      <c r="B533" s="113" t="s">
        <v>4328</v>
      </c>
    </row>
    <row r="534">
      <c r="A534" s="113" t="s">
        <v>2495</v>
      </c>
      <c r="B534" s="113" t="s">
        <v>9624</v>
      </c>
    </row>
    <row r="535">
      <c r="A535" s="113" t="s">
        <v>2495</v>
      </c>
      <c r="B535" s="113" t="s">
        <v>2613</v>
      </c>
    </row>
    <row r="536">
      <c r="A536" s="113" t="s">
        <v>2495</v>
      </c>
      <c r="B536" s="113" t="s">
        <v>2790</v>
      </c>
    </row>
    <row r="537">
      <c r="A537" s="113" t="s">
        <v>2495</v>
      </c>
      <c r="B537" s="113" t="s">
        <v>4028</v>
      </c>
    </row>
    <row r="538">
      <c r="A538" s="113" t="s">
        <v>2495</v>
      </c>
      <c r="B538" s="113" t="s">
        <v>6761</v>
      </c>
    </row>
    <row r="539">
      <c r="A539" s="113" t="s">
        <v>2495</v>
      </c>
      <c r="B539" s="113" t="s">
        <v>3858</v>
      </c>
    </row>
    <row r="540">
      <c r="A540" s="113" t="s">
        <v>2495</v>
      </c>
      <c r="B540" s="113" t="s">
        <v>3836</v>
      </c>
    </row>
    <row r="541">
      <c r="A541" s="113" t="s">
        <v>2495</v>
      </c>
      <c r="B541" s="113" t="s">
        <v>3621</v>
      </c>
    </row>
    <row r="542">
      <c r="A542" s="113" t="s">
        <v>2495</v>
      </c>
      <c r="B542" s="113" t="s">
        <v>10324</v>
      </c>
    </row>
    <row r="543">
      <c r="A543" s="113" t="s">
        <v>2495</v>
      </c>
      <c r="B543" s="113" t="s">
        <v>3313</v>
      </c>
    </row>
    <row r="544">
      <c r="A544" s="113" t="s">
        <v>2495</v>
      </c>
      <c r="B544" s="113" t="s">
        <v>3274</v>
      </c>
    </row>
    <row r="545">
      <c r="A545" s="113" t="s">
        <v>2495</v>
      </c>
      <c r="B545" s="113" t="s">
        <v>2994</v>
      </c>
    </row>
    <row r="546">
      <c r="A546" s="113" t="s">
        <v>2495</v>
      </c>
      <c r="B546" s="113" t="s">
        <v>3723</v>
      </c>
    </row>
    <row r="547">
      <c r="A547" s="113" t="s">
        <v>2495</v>
      </c>
      <c r="B547" s="113" t="s">
        <v>8625</v>
      </c>
    </row>
    <row r="548">
      <c r="A548" s="113" t="s">
        <v>2495</v>
      </c>
      <c r="B548" s="113" t="s">
        <v>5119</v>
      </c>
    </row>
    <row r="549">
      <c r="A549" s="113" t="s">
        <v>2495</v>
      </c>
      <c r="B549" s="113" t="s">
        <v>10990</v>
      </c>
    </row>
    <row r="550">
      <c r="A550" s="113" t="s">
        <v>2495</v>
      </c>
      <c r="B550" s="113" t="s">
        <v>8862</v>
      </c>
    </row>
    <row r="551">
      <c r="A551" s="113" t="s">
        <v>2495</v>
      </c>
      <c r="B551" s="113" t="s">
        <v>2252</v>
      </c>
    </row>
    <row r="552">
      <c r="A552" s="113" t="s">
        <v>2495</v>
      </c>
      <c r="B552" s="113" t="s">
        <v>9329</v>
      </c>
    </row>
    <row r="553">
      <c r="A553" s="113" t="s">
        <v>2495</v>
      </c>
      <c r="B553" s="113" t="s">
        <v>5817</v>
      </c>
    </row>
    <row r="554">
      <c r="A554" s="113" t="s">
        <v>2495</v>
      </c>
      <c r="B554" s="113" t="s">
        <v>2813</v>
      </c>
    </row>
    <row r="555">
      <c r="A555" s="113" t="s">
        <v>2495</v>
      </c>
      <c r="B555" s="113" t="s">
        <v>9113</v>
      </c>
    </row>
    <row r="556">
      <c r="A556" s="113" t="s">
        <v>2495</v>
      </c>
      <c r="B556" s="113" t="s">
        <v>3990</v>
      </c>
    </row>
    <row r="557">
      <c r="A557" s="113" t="s">
        <v>2495</v>
      </c>
      <c r="B557" s="113" t="s">
        <v>4118</v>
      </c>
    </row>
    <row r="558">
      <c r="A558" s="113" t="s">
        <v>2495</v>
      </c>
      <c r="B558" s="113" t="s">
        <v>9993</v>
      </c>
    </row>
    <row r="559">
      <c r="A559" s="113" t="s">
        <v>2495</v>
      </c>
      <c r="B559" s="113" t="s">
        <v>2547</v>
      </c>
    </row>
    <row r="560">
      <c r="A560" s="113" t="s">
        <v>2495</v>
      </c>
      <c r="B560" s="113" t="s">
        <v>3041</v>
      </c>
    </row>
    <row r="561">
      <c r="A561" s="113" t="s">
        <v>2495</v>
      </c>
      <c r="B561" s="113" t="s">
        <v>11843</v>
      </c>
    </row>
    <row r="562">
      <c r="A562" s="113" t="s">
        <v>2495</v>
      </c>
      <c r="B562" s="113" t="s">
        <v>2550</v>
      </c>
    </row>
    <row r="563">
      <c r="A563" s="113" t="s">
        <v>2495</v>
      </c>
      <c r="B563" s="113" t="s">
        <v>8781</v>
      </c>
    </row>
    <row r="564">
      <c r="A564" s="113" t="s">
        <v>2495</v>
      </c>
      <c r="B564" s="113" t="s">
        <v>3617</v>
      </c>
    </row>
    <row r="565">
      <c r="A565" s="113" t="s">
        <v>2495</v>
      </c>
      <c r="B565" s="113" t="s">
        <v>2380</v>
      </c>
    </row>
    <row r="566">
      <c r="A566" s="113" t="s">
        <v>2495</v>
      </c>
      <c r="B566" s="113" t="s">
        <v>570</v>
      </c>
    </row>
    <row r="567">
      <c r="A567" s="113" t="s">
        <v>2495</v>
      </c>
      <c r="B567" s="113" t="s">
        <v>4482</v>
      </c>
    </row>
    <row r="568">
      <c r="A568" s="113" t="s">
        <v>2495</v>
      </c>
      <c r="B568" s="113" t="s">
        <v>3849</v>
      </c>
    </row>
    <row r="569">
      <c r="A569" s="113" t="s">
        <v>2495</v>
      </c>
      <c r="B569" s="113" t="s">
        <v>3246</v>
      </c>
    </row>
    <row r="570">
      <c r="A570" s="113" t="s">
        <v>2495</v>
      </c>
      <c r="B570" s="113" t="s">
        <v>3532</v>
      </c>
    </row>
    <row r="571">
      <c r="A571" s="113" t="s">
        <v>2495</v>
      </c>
      <c r="B571" s="113" t="s">
        <v>7847</v>
      </c>
    </row>
    <row r="572">
      <c r="A572" s="113" t="s">
        <v>2495</v>
      </c>
      <c r="B572" s="113" t="s">
        <v>4873</v>
      </c>
    </row>
    <row r="573">
      <c r="A573" s="113" t="s">
        <v>2495</v>
      </c>
      <c r="B573" s="113" t="s">
        <v>6390</v>
      </c>
    </row>
    <row r="574">
      <c r="A574" s="113" t="s">
        <v>2495</v>
      </c>
      <c r="B574" s="113" t="s">
        <v>4038</v>
      </c>
    </row>
    <row r="575">
      <c r="A575" s="113" t="s">
        <v>2495</v>
      </c>
      <c r="B575" s="113" t="s">
        <v>10372</v>
      </c>
    </row>
    <row r="576">
      <c r="A576" s="113" t="s">
        <v>2495</v>
      </c>
      <c r="B576" s="113" t="s">
        <v>3046</v>
      </c>
    </row>
    <row r="577">
      <c r="A577" s="113" t="s">
        <v>2495</v>
      </c>
      <c r="B577" s="113" t="s">
        <v>2638</v>
      </c>
    </row>
    <row r="578">
      <c r="A578" s="113" t="s">
        <v>2495</v>
      </c>
      <c r="B578" s="113" t="s">
        <v>2538</v>
      </c>
    </row>
    <row r="579">
      <c r="A579" s="113" t="s">
        <v>2495</v>
      </c>
      <c r="B579" s="113" t="s">
        <v>9045</v>
      </c>
    </row>
    <row r="580">
      <c r="A580" s="113" t="s">
        <v>2495</v>
      </c>
      <c r="B580" s="113" t="s">
        <v>4200</v>
      </c>
    </row>
    <row r="581">
      <c r="A581" s="113" t="s">
        <v>2495</v>
      </c>
      <c r="B581" s="113" t="s">
        <v>10487</v>
      </c>
    </row>
    <row r="582">
      <c r="A582" s="113" t="s">
        <v>2495</v>
      </c>
      <c r="B582" s="113" t="s">
        <v>3571</v>
      </c>
    </row>
    <row r="583">
      <c r="A583" s="113" t="s">
        <v>2495</v>
      </c>
      <c r="B583" s="113" t="s">
        <v>2757</v>
      </c>
    </row>
    <row r="584">
      <c r="A584" s="113" t="s">
        <v>2495</v>
      </c>
      <c r="B584" s="113" t="s">
        <v>9006</v>
      </c>
    </row>
    <row r="585">
      <c r="A585" s="113" t="s">
        <v>2495</v>
      </c>
      <c r="B585" s="113" t="s">
        <v>2661</v>
      </c>
    </row>
    <row r="586">
      <c r="A586" s="113" t="s">
        <v>2495</v>
      </c>
      <c r="B586" s="113" t="s">
        <v>2505</v>
      </c>
    </row>
    <row r="587">
      <c r="A587" s="113" t="s">
        <v>2495</v>
      </c>
      <c r="B587" s="113" t="s">
        <v>5907</v>
      </c>
    </row>
    <row r="588">
      <c r="A588" s="113" t="s">
        <v>2495</v>
      </c>
      <c r="B588" s="113" t="s">
        <v>8085</v>
      </c>
    </row>
    <row r="589">
      <c r="A589" s="113" t="s">
        <v>2495</v>
      </c>
      <c r="B589" s="113" t="s">
        <v>14184</v>
      </c>
    </row>
    <row r="590">
      <c r="A590" s="113" t="s">
        <v>2495</v>
      </c>
      <c r="B590" s="113" t="s">
        <v>4895</v>
      </c>
    </row>
    <row r="591">
      <c r="A591" s="113" t="s">
        <v>2495</v>
      </c>
      <c r="B591" s="113" t="s">
        <v>5669</v>
      </c>
    </row>
    <row r="592">
      <c r="A592" s="113" t="s">
        <v>2495</v>
      </c>
      <c r="B592" s="113" t="s">
        <v>5111</v>
      </c>
    </row>
    <row r="593">
      <c r="A593" s="113" t="s">
        <v>2495</v>
      </c>
      <c r="B593" s="113" t="s">
        <v>6509</v>
      </c>
    </row>
    <row r="594">
      <c r="A594" s="113" t="s">
        <v>2495</v>
      </c>
      <c r="B594" s="113" t="s">
        <v>2168</v>
      </c>
    </row>
    <row r="595">
      <c r="A595" s="113" t="s">
        <v>2495</v>
      </c>
      <c r="B595" s="113" t="s">
        <v>2800</v>
      </c>
    </row>
    <row r="596">
      <c r="A596" s="113" t="s">
        <v>2495</v>
      </c>
      <c r="B596" s="113" t="s">
        <v>14185</v>
      </c>
    </row>
    <row r="597">
      <c r="A597" s="113" t="s">
        <v>2495</v>
      </c>
      <c r="B597" s="113" t="s">
        <v>5591</v>
      </c>
    </row>
    <row r="598">
      <c r="A598" s="113" t="s">
        <v>2495</v>
      </c>
      <c r="B598" s="113" t="s">
        <v>11321</v>
      </c>
    </row>
    <row r="599">
      <c r="A599" s="113" t="s">
        <v>2495</v>
      </c>
      <c r="B599" s="113" t="s">
        <v>4879</v>
      </c>
    </row>
    <row r="600">
      <c r="A600" s="113" t="s">
        <v>2495</v>
      </c>
      <c r="B600" s="113" t="s">
        <v>2961</v>
      </c>
    </row>
    <row r="601">
      <c r="A601" s="113" t="s">
        <v>2495</v>
      </c>
      <c r="B601" s="113" t="s">
        <v>7968</v>
      </c>
    </row>
    <row r="602">
      <c r="A602" s="113" t="s">
        <v>2495</v>
      </c>
      <c r="B602" s="113" t="s">
        <v>5457</v>
      </c>
    </row>
    <row r="603">
      <c r="A603" s="113" t="s">
        <v>2495</v>
      </c>
      <c r="B603" s="113" t="s">
        <v>5275</v>
      </c>
    </row>
    <row r="604">
      <c r="A604" s="113" t="s">
        <v>2495</v>
      </c>
      <c r="B604" s="113" t="s">
        <v>303</v>
      </c>
    </row>
    <row r="605">
      <c r="A605" s="113" t="s">
        <v>2495</v>
      </c>
      <c r="B605" s="113" t="s">
        <v>4185</v>
      </c>
    </row>
    <row r="606">
      <c r="A606" s="113" t="s">
        <v>2495</v>
      </c>
      <c r="B606" s="113" t="s">
        <v>7142</v>
      </c>
    </row>
    <row r="607">
      <c r="A607" s="113" t="s">
        <v>2495</v>
      </c>
      <c r="B607" s="113" t="s">
        <v>2997</v>
      </c>
    </row>
    <row r="608">
      <c r="A608" s="113" t="s">
        <v>2495</v>
      </c>
      <c r="B608" s="113" t="s">
        <v>9570</v>
      </c>
    </row>
    <row r="609">
      <c r="A609" s="113" t="s">
        <v>2495</v>
      </c>
      <c r="B609" s="113" t="s">
        <v>9980</v>
      </c>
    </row>
    <row r="610">
      <c r="A610" s="113" t="s">
        <v>2495</v>
      </c>
      <c r="B610" s="113" t="s">
        <v>2970</v>
      </c>
    </row>
    <row r="611">
      <c r="A611" s="113" t="s">
        <v>2495</v>
      </c>
      <c r="B611" s="113" t="s">
        <v>6649</v>
      </c>
    </row>
    <row r="612">
      <c r="A612" s="113" t="s">
        <v>2495</v>
      </c>
      <c r="B612" s="113" t="s">
        <v>3613</v>
      </c>
    </row>
    <row r="613">
      <c r="A613" s="113" t="s">
        <v>2495</v>
      </c>
      <c r="B613" s="113" t="s">
        <v>11540</v>
      </c>
    </row>
    <row r="614">
      <c r="A614" s="113" t="s">
        <v>2495</v>
      </c>
      <c r="B614" s="113" t="s">
        <v>3097</v>
      </c>
    </row>
    <row r="615">
      <c r="A615" s="113" t="s">
        <v>2495</v>
      </c>
      <c r="B615" s="113" t="s">
        <v>4109</v>
      </c>
    </row>
    <row r="616">
      <c r="A616" s="113" t="s">
        <v>2495</v>
      </c>
      <c r="B616" s="113" t="s">
        <v>3240</v>
      </c>
    </row>
    <row r="617">
      <c r="A617" s="113" t="s">
        <v>2495</v>
      </c>
      <c r="B617" s="113" t="s">
        <v>2930</v>
      </c>
    </row>
    <row r="618">
      <c r="A618" s="113" t="s">
        <v>2495</v>
      </c>
      <c r="B618" s="113" t="s">
        <v>5024</v>
      </c>
    </row>
    <row r="619">
      <c r="A619" s="113" t="s">
        <v>2495</v>
      </c>
      <c r="B619" s="113" t="s">
        <v>3018</v>
      </c>
    </row>
    <row r="620">
      <c r="A620" s="113" t="s">
        <v>2495</v>
      </c>
      <c r="B620" s="113" t="s">
        <v>3590</v>
      </c>
    </row>
    <row r="621">
      <c r="A621" s="113" t="s">
        <v>2495</v>
      </c>
      <c r="B621" s="113" t="s">
        <v>6499</v>
      </c>
    </row>
    <row r="622">
      <c r="A622" s="113" t="s">
        <v>2495</v>
      </c>
      <c r="B622" s="113" t="s">
        <v>5537</v>
      </c>
    </row>
    <row r="623">
      <c r="A623" s="113" t="s">
        <v>2495</v>
      </c>
      <c r="B623" s="113" t="s">
        <v>9212</v>
      </c>
    </row>
    <row r="624">
      <c r="A624" s="113" t="s">
        <v>2495</v>
      </c>
      <c r="B624" s="113" t="s">
        <v>7801</v>
      </c>
    </row>
    <row r="625">
      <c r="A625" s="113" t="s">
        <v>2495</v>
      </c>
      <c r="B625" s="113" t="s">
        <v>4126</v>
      </c>
    </row>
    <row r="626">
      <c r="A626" s="113" t="s">
        <v>2495</v>
      </c>
      <c r="B626" s="113" t="s">
        <v>9486</v>
      </c>
    </row>
    <row r="627">
      <c r="A627" s="113" t="s">
        <v>2495</v>
      </c>
      <c r="B627" s="113" t="s">
        <v>2365</v>
      </c>
    </row>
    <row r="628">
      <c r="A628" s="113" t="s">
        <v>2495</v>
      </c>
      <c r="B628" s="113" t="s">
        <v>5034</v>
      </c>
    </row>
    <row r="629">
      <c r="A629" s="113" t="s">
        <v>2495</v>
      </c>
      <c r="B629" s="113" t="s">
        <v>3236</v>
      </c>
    </row>
    <row r="630">
      <c r="A630" s="113" t="s">
        <v>2495</v>
      </c>
      <c r="B630" s="113" t="s">
        <v>3205</v>
      </c>
    </row>
    <row r="631">
      <c r="A631" s="113" t="s">
        <v>2495</v>
      </c>
      <c r="B631" s="113" t="s">
        <v>3666</v>
      </c>
    </row>
    <row r="632">
      <c r="A632" s="113" t="s">
        <v>2495</v>
      </c>
      <c r="B632" s="113" t="s">
        <v>4893</v>
      </c>
    </row>
    <row r="633">
      <c r="A633" s="113" t="s">
        <v>2495</v>
      </c>
      <c r="B633" s="113" t="s">
        <v>7335</v>
      </c>
    </row>
    <row r="634">
      <c r="A634" s="113" t="s">
        <v>2495</v>
      </c>
      <c r="B634" s="113" t="s">
        <v>3485</v>
      </c>
    </row>
    <row r="635">
      <c r="A635" s="113" t="s">
        <v>2495</v>
      </c>
      <c r="B635" s="113" t="s">
        <v>2906</v>
      </c>
    </row>
    <row r="636">
      <c r="A636" s="113" t="s">
        <v>2495</v>
      </c>
      <c r="B636" s="113" t="s">
        <v>3802</v>
      </c>
    </row>
    <row r="637">
      <c r="A637" s="113" t="s">
        <v>2495</v>
      </c>
      <c r="B637" s="113" t="s">
        <v>11810</v>
      </c>
    </row>
    <row r="638">
      <c r="A638" s="113" t="s">
        <v>2495</v>
      </c>
      <c r="B638" s="113" t="s">
        <v>7561</v>
      </c>
    </row>
    <row r="639">
      <c r="A639" s="113" t="s">
        <v>2495</v>
      </c>
      <c r="B639" s="113" t="s">
        <v>10734</v>
      </c>
    </row>
    <row r="640">
      <c r="A640" s="113" t="s">
        <v>2495</v>
      </c>
      <c r="B640" s="113" t="s">
        <v>9929</v>
      </c>
    </row>
    <row r="641">
      <c r="A641" s="113" t="s">
        <v>2495</v>
      </c>
      <c r="B641" s="113" t="s">
        <v>5596</v>
      </c>
    </row>
    <row r="642">
      <c r="A642" s="113" t="s">
        <v>2495</v>
      </c>
      <c r="B642" s="113" t="s">
        <v>5394</v>
      </c>
    </row>
    <row r="643">
      <c r="A643" s="113" t="s">
        <v>2495</v>
      </c>
      <c r="B643" s="113" t="s">
        <v>9471</v>
      </c>
    </row>
    <row r="644">
      <c r="A644" s="113" t="s">
        <v>2495</v>
      </c>
      <c r="B644" s="113" t="s">
        <v>2669</v>
      </c>
    </row>
    <row r="645">
      <c r="A645" s="113" t="s">
        <v>2495</v>
      </c>
      <c r="B645" s="113" t="s">
        <v>2451</v>
      </c>
    </row>
    <row r="646">
      <c r="A646" s="113" t="s">
        <v>2495</v>
      </c>
      <c r="B646" s="113" t="s">
        <v>5217</v>
      </c>
    </row>
    <row r="647">
      <c r="A647" s="113" t="s">
        <v>2495</v>
      </c>
      <c r="B647" s="113" t="s">
        <v>1279</v>
      </c>
    </row>
    <row r="648">
      <c r="A648" s="113" t="s">
        <v>2495</v>
      </c>
      <c r="B648" s="113" t="s">
        <v>6042</v>
      </c>
    </row>
    <row r="649">
      <c r="A649" s="113" t="s">
        <v>2495</v>
      </c>
      <c r="B649" s="113" t="s">
        <v>4055</v>
      </c>
    </row>
    <row r="650">
      <c r="A650" s="113" t="s">
        <v>2495</v>
      </c>
      <c r="B650" s="113" t="s">
        <v>8993</v>
      </c>
    </row>
    <row r="651">
      <c r="A651" s="113" t="s">
        <v>2495</v>
      </c>
      <c r="B651" s="113" t="s">
        <v>2510</v>
      </c>
    </row>
    <row r="652">
      <c r="A652" s="113" t="s">
        <v>2495</v>
      </c>
      <c r="B652" s="113" t="s">
        <v>4235</v>
      </c>
    </row>
    <row r="653">
      <c r="A653" s="113" t="s">
        <v>2495</v>
      </c>
      <c r="B653" s="113" t="s">
        <v>3295</v>
      </c>
    </row>
    <row r="654">
      <c r="A654" s="113" t="s">
        <v>2495</v>
      </c>
      <c r="B654" s="113" t="s">
        <v>3004</v>
      </c>
    </row>
    <row r="655">
      <c r="A655" s="113" t="s">
        <v>2495</v>
      </c>
      <c r="B655" s="113" t="s">
        <v>3002</v>
      </c>
    </row>
    <row r="656">
      <c r="A656" s="113" t="s">
        <v>2495</v>
      </c>
      <c r="B656" s="113" t="s">
        <v>4752</v>
      </c>
    </row>
    <row r="657">
      <c r="A657" s="113" t="s">
        <v>2495</v>
      </c>
      <c r="B657" s="113" t="s">
        <v>10075</v>
      </c>
    </row>
    <row r="658">
      <c r="A658" s="113" t="s">
        <v>2495</v>
      </c>
      <c r="B658" s="113" t="s">
        <v>4762</v>
      </c>
    </row>
    <row r="659">
      <c r="A659" s="113" t="s">
        <v>2495</v>
      </c>
      <c r="B659" s="113" t="s">
        <v>14186</v>
      </c>
    </row>
    <row r="660">
      <c r="A660" s="113" t="s">
        <v>2495</v>
      </c>
      <c r="B660" s="113" t="s">
        <v>4858</v>
      </c>
    </row>
    <row r="661">
      <c r="A661" s="113" t="s">
        <v>2495</v>
      </c>
      <c r="B661" s="113" t="s">
        <v>10652</v>
      </c>
    </row>
    <row r="662">
      <c r="A662" s="113" t="s">
        <v>2495</v>
      </c>
      <c r="B662" s="113" t="s">
        <v>1184</v>
      </c>
    </row>
    <row r="663">
      <c r="A663" s="113" t="s">
        <v>2495</v>
      </c>
      <c r="B663" s="113" t="s">
        <v>3890</v>
      </c>
    </row>
    <row r="664">
      <c r="A664" s="113" t="s">
        <v>2495</v>
      </c>
      <c r="B664" s="113" t="s">
        <v>7049</v>
      </c>
    </row>
    <row r="665">
      <c r="A665" s="113" t="s">
        <v>2495</v>
      </c>
      <c r="B665" s="113" t="s">
        <v>3906</v>
      </c>
    </row>
    <row r="666">
      <c r="A666" s="113" t="s">
        <v>2495</v>
      </c>
      <c r="B666" s="113" t="s">
        <v>9225</v>
      </c>
    </row>
    <row r="667">
      <c r="A667" s="113" t="s">
        <v>2495</v>
      </c>
      <c r="B667" s="113" t="s">
        <v>8828</v>
      </c>
    </row>
    <row r="668">
      <c r="A668" s="113" t="s">
        <v>2495</v>
      </c>
      <c r="B668" s="113" t="s">
        <v>10385</v>
      </c>
    </row>
    <row r="669">
      <c r="A669" s="113" t="s">
        <v>2495</v>
      </c>
      <c r="B669" s="113" t="s">
        <v>10227</v>
      </c>
    </row>
    <row r="670">
      <c r="A670" s="113" t="s">
        <v>2495</v>
      </c>
      <c r="B670" s="113" t="s">
        <v>3418</v>
      </c>
    </row>
    <row r="671">
      <c r="A671" s="113" t="s">
        <v>2495</v>
      </c>
      <c r="B671" s="113" t="s">
        <v>6612</v>
      </c>
    </row>
    <row r="672">
      <c r="A672" s="113" t="s">
        <v>2495</v>
      </c>
      <c r="B672" s="113" t="s">
        <v>5446</v>
      </c>
    </row>
    <row r="673">
      <c r="A673" s="113" t="s">
        <v>2495</v>
      </c>
      <c r="B673" s="113" t="s">
        <v>11758</v>
      </c>
    </row>
    <row r="674">
      <c r="A674" s="113" t="s">
        <v>2495</v>
      </c>
      <c r="B674" s="113" t="s">
        <v>3225</v>
      </c>
    </row>
    <row r="675">
      <c r="A675" s="113" t="s">
        <v>2495</v>
      </c>
      <c r="B675" s="113" t="s">
        <v>8671</v>
      </c>
    </row>
    <row r="676">
      <c r="A676" s="113" t="s">
        <v>2495</v>
      </c>
      <c r="B676" s="113" t="s">
        <v>8439</v>
      </c>
    </row>
    <row r="677">
      <c r="A677" s="113" t="s">
        <v>2495</v>
      </c>
      <c r="B677" s="113" t="s">
        <v>10465</v>
      </c>
    </row>
    <row r="678">
      <c r="A678" s="113" t="s">
        <v>2495</v>
      </c>
      <c r="B678" s="113" t="s">
        <v>8921</v>
      </c>
    </row>
    <row r="679">
      <c r="A679" s="113" t="s">
        <v>2495</v>
      </c>
      <c r="B679" s="113" t="s">
        <v>5264</v>
      </c>
    </row>
    <row r="680">
      <c r="A680" s="113" t="s">
        <v>2495</v>
      </c>
      <c r="B680" s="113" t="s">
        <v>7342</v>
      </c>
    </row>
    <row r="681">
      <c r="A681" s="113" t="s">
        <v>2495</v>
      </c>
      <c r="B681" s="113" t="s">
        <v>511</v>
      </c>
    </row>
    <row r="682">
      <c r="A682" s="113" t="s">
        <v>2495</v>
      </c>
      <c r="B682" s="113" t="s">
        <v>14187</v>
      </c>
    </row>
    <row r="683">
      <c r="A683" s="113" t="s">
        <v>2495</v>
      </c>
      <c r="B683" s="113" t="s">
        <v>6298</v>
      </c>
    </row>
    <row r="684">
      <c r="A684" s="113" t="s">
        <v>2495</v>
      </c>
      <c r="B684" s="113" t="s">
        <v>11647</v>
      </c>
    </row>
    <row r="685">
      <c r="A685" s="113" t="s">
        <v>2495</v>
      </c>
      <c r="B685" s="113" t="s">
        <v>5710</v>
      </c>
    </row>
    <row r="686">
      <c r="A686" s="113" t="s">
        <v>2495</v>
      </c>
      <c r="B686" s="113" t="s">
        <v>2188</v>
      </c>
    </row>
    <row r="687">
      <c r="A687" s="113" t="s">
        <v>2495</v>
      </c>
      <c r="B687" s="113" t="s">
        <v>3092</v>
      </c>
    </row>
    <row r="688">
      <c r="A688" s="113" t="s">
        <v>2495</v>
      </c>
      <c r="B688" s="113" t="s">
        <v>3053</v>
      </c>
    </row>
    <row r="689">
      <c r="A689" s="113" t="s">
        <v>2495</v>
      </c>
      <c r="B689" s="113" t="s">
        <v>5983</v>
      </c>
    </row>
    <row r="690">
      <c r="A690" s="113" t="s">
        <v>2495</v>
      </c>
      <c r="B690" s="113" t="s">
        <v>3812</v>
      </c>
    </row>
    <row r="691">
      <c r="A691" s="113" t="s">
        <v>2495</v>
      </c>
      <c r="B691" s="113" t="s">
        <v>6884</v>
      </c>
    </row>
    <row r="692">
      <c r="A692" s="113" t="s">
        <v>2495</v>
      </c>
      <c r="B692" s="113" t="s">
        <v>3320</v>
      </c>
    </row>
    <row r="693">
      <c r="A693" s="113" t="s">
        <v>2495</v>
      </c>
      <c r="B693" s="113" t="s">
        <v>2453</v>
      </c>
    </row>
    <row r="694">
      <c r="A694" s="113" t="s">
        <v>2495</v>
      </c>
      <c r="B694" s="113" t="s">
        <v>7424</v>
      </c>
    </row>
    <row r="695">
      <c r="A695" s="113" t="s">
        <v>2495</v>
      </c>
      <c r="B695" s="113" t="s">
        <v>10965</v>
      </c>
    </row>
    <row r="696">
      <c r="A696" s="113" t="s">
        <v>2495</v>
      </c>
      <c r="B696" s="113" t="s">
        <v>5501</v>
      </c>
    </row>
    <row r="697">
      <c r="A697" s="113" t="s">
        <v>2495</v>
      </c>
      <c r="B697" s="113" t="s">
        <v>3376</v>
      </c>
    </row>
    <row r="698">
      <c r="A698" s="113" t="s">
        <v>2495</v>
      </c>
      <c r="B698" s="113" t="s">
        <v>3825</v>
      </c>
    </row>
    <row r="699">
      <c r="A699" s="113" t="s">
        <v>2495</v>
      </c>
      <c r="B699" s="113" t="s">
        <v>5794</v>
      </c>
    </row>
    <row r="700">
      <c r="A700" s="113" t="s">
        <v>2495</v>
      </c>
      <c r="B700" s="113" t="s">
        <v>10368</v>
      </c>
    </row>
    <row r="701">
      <c r="A701" s="113" t="s">
        <v>2495</v>
      </c>
      <c r="B701" s="113" t="s">
        <v>5411</v>
      </c>
    </row>
    <row r="702">
      <c r="A702" s="113" t="s">
        <v>2495</v>
      </c>
      <c r="B702" s="113" t="s">
        <v>7944</v>
      </c>
    </row>
    <row r="703">
      <c r="A703" s="113" t="s">
        <v>2495</v>
      </c>
      <c r="B703" s="113" t="s">
        <v>8215</v>
      </c>
    </row>
    <row r="704">
      <c r="A704" s="113" t="s">
        <v>2495</v>
      </c>
      <c r="B704" s="113" t="s">
        <v>7250</v>
      </c>
    </row>
    <row r="705">
      <c r="A705" s="113" t="s">
        <v>2495</v>
      </c>
      <c r="B705" s="113" t="s">
        <v>13848</v>
      </c>
    </row>
    <row r="706">
      <c r="A706" s="113" t="s">
        <v>2495</v>
      </c>
      <c r="B706" s="113" t="s">
        <v>2784</v>
      </c>
    </row>
    <row r="707">
      <c r="A707" s="113" t="s">
        <v>2495</v>
      </c>
      <c r="B707" s="113" t="s">
        <v>2347</v>
      </c>
    </row>
    <row r="708">
      <c r="A708" s="113" t="s">
        <v>2495</v>
      </c>
      <c r="B708" s="113" t="s">
        <v>9811</v>
      </c>
    </row>
    <row r="709">
      <c r="A709" s="113" t="s">
        <v>2495</v>
      </c>
      <c r="B709" s="113" t="s">
        <v>3709</v>
      </c>
    </row>
    <row r="710">
      <c r="A710" s="113" t="s">
        <v>2495</v>
      </c>
      <c r="B710" s="113" t="s">
        <v>6990</v>
      </c>
    </row>
    <row r="711">
      <c r="A711" s="113" t="s">
        <v>2495</v>
      </c>
      <c r="B711" s="113" t="s">
        <v>493</v>
      </c>
    </row>
    <row r="712">
      <c r="A712" s="113" t="s">
        <v>2495</v>
      </c>
      <c r="B712" s="113" t="s">
        <v>3123</v>
      </c>
    </row>
    <row r="713">
      <c r="A713" s="113" t="s">
        <v>2495</v>
      </c>
      <c r="B713" s="113" t="s">
        <v>3977</v>
      </c>
    </row>
    <row r="714">
      <c r="A714" s="113" t="s">
        <v>2495</v>
      </c>
      <c r="B714" s="113" t="s">
        <v>2560</v>
      </c>
    </row>
    <row r="715">
      <c r="A715" s="113" t="s">
        <v>2495</v>
      </c>
      <c r="B715" s="113" t="s">
        <v>7097</v>
      </c>
    </row>
    <row r="716">
      <c r="A716" s="113" t="s">
        <v>2495</v>
      </c>
      <c r="B716" s="113" t="s">
        <v>3699</v>
      </c>
    </row>
    <row r="717">
      <c r="A717" s="113" t="s">
        <v>2495</v>
      </c>
      <c r="B717" s="113" t="s">
        <v>9823</v>
      </c>
    </row>
    <row r="718">
      <c r="A718" s="113" t="s">
        <v>2495</v>
      </c>
      <c r="B718" s="113" t="s">
        <v>4557</v>
      </c>
    </row>
    <row r="719">
      <c r="A719" s="113" t="s">
        <v>2495</v>
      </c>
      <c r="B719" s="113" t="s">
        <v>2426</v>
      </c>
    </row>
    <row r="720">
      <c r="A720" s="113" t="s">
        <v>2495</v>
      </c>
      <c r="B720" s="113" t="s">
        <v>3181</v>
      </c>
    </row>
    <row r="721">
      <c r="A721" s="113" t="s">
        <v>2495</v>
      </c>
      <c r="B721" s="113" t="s">
        <v>10796</v>
      </c>
    </row>
    <row r="722">
      <c r="A722" s="113" t="s">
        <v>2495</v>
      </c>
      <c r="B722" s="113" t="s">
        <v>2385</v>
      </c>
    </row>
    <row r="723">
      <c r="A723" s="113" t="s">
        <v>2495</v>
      </c>
      <c r="B723" s="113" t="s">
        <v>9377</v>
      </c>
    </row>
    <row r="724">
      <c r="A724" s="113" t="s">
        <v>2495</v>
      </c>
      <c r="B724" s="113" t="s">
        <v>6569</v>
      </c>
    </row>
    <row r="725">
      <c r="A725" s="113" t="s">
        <v>2495</v>
      </c>
      <c r="B725" s="113" t="s">
        <v>9648</v>
      </c>
    </row>
    <row r="726">
      <c r="A726" s="113" t="s">
        <v>2495</v>
      </c>
      <c r="B726" s="113" t="s">
        <v>4077</v>
      </c>
    </row>
    <row r="727">
      <c r="A727" s="113" t="s">
        <v>2495</v>
      </c>
      <c r="B727" s="113" t="s">
        <v>8174</v>
      </c>
    </row>
    <row r="728">
      <c r="A728" s="113" t="s">
        <v>2495</v>
      </c>
      <c r="B728" s="113" t="s">
        <v>3536</v>
      </c>
    </row>
    <row r="729">
      <c r="A729" s="113" t="s">
        <v>2495</v>
      </c>
      <c r="B729" s="113" t="s">
        <v>9059</v>
      </c>
    </row>
    <row r="730">
      <c r="A730" s="113" t="s">
        <v>2495</v>
      </c>
      <c r="B730" s="113" t="s">
        <v>6489</v>
      </c>
    </row>
    <row r="731">
      <c r="A731" s="113" t="s">
        <v>2495</v>
      </c>
      <c r="B731" s="113" t="s">
        <v>10570</v>
      </c>
    </row>
    <row r="732">
      <c r="A732" s="113" t="s">
        <v>2495</v>
      </c>
      <c r="B732" s="113" t="s">
        <v>3999</v>
      </c>
    </row>
    <row r="733">
      <c r="A733" s="113" t="s">
        <v>2495</v>
      </c>
      <c r="B733" s="113" t="s">
        <v>10605</v>
      </c>
    </row>
    <row r="734">
      <c r="A734" s="113" t="s">
        <v>2495</v>
      </c>
      <c r="B734" s="113" t="s">
        <v>3420</v>
      </c>
    </row>
    <row r="735">
      <c r="A735" s="113" t="s">
        <v>2495</v>
      </c>
      <c r="B735" s="113" t="s">
        <v>333</v>
      </c>
    </row>
    <row r="736">
      <c r="A736" s="113" t="s">
        <v>2495</v>
      </c>
      <c r="B736" s="113" t="s">
        <v>2356</v>
      </c>
    </row>
    <row r="737">
      <c r="A737" s="113" t="s">
        <v>2495</v>
      </c>
      <c r="B737" s="113" t="s">
        <v>11789</v>
      </c>
    </row>
    <row r="738">
      <c r="A738" s="113" t="s">
        <v>2495</v>
      </c>
      <c r="B738" s="113" t="s">
        <v>6914</v>
      </c>
    </row>
    <row r="739">
      <c r="A739" s="113" t="s">
        <v>2495</v>
      </c>
      <c r="B739" s="113" t="s">
        <v>3876</v>
      </c>
    </row>
    <row r="740">
      <c r="A740" s="113" t="s">
        <v>2495</v>
      </c>
      <c r="B740" s="113" t="s">
        <v>2400</v>
      </c>
    </row>
    <row r="741">
      <c r="A741" s="113" t="s">
        <v>2495</v>
      </c>
      <c r="B741" s="113" t="s">
        <v>8258</v>
      </c>
    </row>
    <row r="742">
      <c r="A742" s="113" t="s">
        <v>2495</v>
      </c>
      <c r="B742" s="113" t="s">
        <v>5076</v>
      </c>
    </row>
    <row r="743">
      <c r="A743" s="113" t="s">
        <v>2495</v>
      </c>
      <c r="B743" s="113" t="s">
        <v>7304</v>
      </c>
    </row>
    <row r="744">
      <c r="A744" s="113" t="s">
        <v>2495</v>
      </c>
      <c r="B744" s="113" t="s">
        <v>10406</v>
      </c>
    </row>
    <row r="745">
      <c r="A745" s="113" t="s">
        <v>2495</v>
      </c>
      <c r="B745" s="113" t="s">
        <v>10209</v>
      </c>
    </row>
    <row r="746">
      <c r="A746" s="113" t="s">
        <v>2495</v>
      </c>
      <c r="B746" s="113" t="s">
        <v>8497</v>
      </c>
    </row>
    <row r="747">
      <c r="A747" s="113" t="s">
        <v>2495</v>
      </c>
      <c r="B747" s="113" t="s">
        <v>9307</v>
      </c>
    </row>
    <row r="748">
      <c r="A748" s="113" t="s">
        <v>2495</v>
      </c>
      <c r="B748" s="113" t="s">
        <v>10933</v>
      </c>
    </row>
    <row r="749">
      <c r="A749" s="113" t="s">
        <v>2495</v>
      </c>
      <c r="B749" s="113" t="s">
        <v>6294</v>
      </c>
    </row>
    <row r="750">
      <c r="A750" s="113" t="s">
        <v>2495</v>
      </c>
      <c r="B750" s="113" t="s">
        <v>3156</v>
      </c>
    </row>
    <row r="751">
      <c r="A751" s="113" t="s">
        <v>2495</v>
      </c>
      <c r="B751" s="113" t="s">
        <v>10362</v>
      </c>
    </row>
    <row r="752">
      <c r="A752" s="113" t="s">
        <v>2495</v>
      </c>
      <c r="B752" s="113" t="s">
        <v>5626</v>
      </c>
    </row>
    <row r="753">
      <c r="A753" s="113" t="s">
        <v>2495</v>
      </c>
      <c r="B753" s="113" t="s">
        <v>8115</v>
      </c>
    </row>
    <row r="754">
      <c r="A754" s="113" t="s">
        <v>2495</v>
      </c>
      <c r="B754" s="113" t="s">
        <v>2645</v>
      </c>
    </row>
    <row r="755">
      <c r="A755" s="113" t="s">
        <v>2495</v>
      </c>
      <c r="B755" s="113" t="s">
        <v>9617</v>
      </c>
    </row>
    <row r="756">
      <c r="A756" s="113" t="s">
        <v>2495</v>
      </c>
      <c r="B756" s="113" t="s">
        <v>11142</v>
      </c>
    </row>
    <row r="757">
      <c r="A757" s="113" t="s">
        <v>2495</v>
      </c>
      <c r="B757" s="113" t="s">
        <v>8735</v>
      </c>
    </row>
    <row r="758">
      <c r="A758" s="113" t="s">
        <v>2495</v>
      </c>
      <c r="B758" s="113" t="s">
        <v>2625</v>
      </c>
    </row>
    <row r="759">
      <c r="A759" s="113" t="s">
        <v>2495</v>
      </c>
      <c r="B759" s="113" t="s">
        <v>2183</v>
      </c>
    </row>
    <row r="760">
      <c r="A760" s="113" t="s">
        <v>2495</v>
      </c>
      <c r="B760" s="113" t="s">
        <v>5999</v>
      </c>
    </row>
    <row r="761">
      <c r="A761" s="113" t="s">
        <v>2495</v>
      </c>
      <c r="B761" s="113" t="s">
        <v>9687</v>
      </c>
    </row>
    <row r="762">
      <c r="A762" s="113" t="s">
        <v>2495</v>
      </c>
      <c r="B762" s="113" t="s">
        <v>2903</v>
      </c>
    </row>
    <row r="763">
      <c r="A763" s="113" t="s">
        <v>2495</v>
      </c>
      <c r="B763" s="113" t="s">
        <v>3997</v>
      </c>
    </row>
    <row r="764">
      <c r="A764" s="113" t="s">
        <v>2495</v>
      </c>
      <c r="B764" s="113" t="s">
        <v>6647</v>
      </c>
    </row>
    <row r="765">
      <c r="A765" s="113" t="s">
        <v>2495</v>
      </c>
      <c r="B765" s="113" t="s">
        <v>14188</v>
      </c>
    </row>
    <row r="766">
      <c r="A766" s="113" t="s">
        <v>2495</v>
      </c>
      <c r="B766" s="113" t="s">
        <v>9356</v>
      </c>
    </row>
    <row r="767">
      <c r="A767" s="113" t="s">
        <v>2495</v>
      </c>
      <c r="B767" s="113" t="s">
        <v>3353</v>
      </c>
    </row>
    <row r="768">
      <c r="A768" s="113" t="s">
        <v>2495</v>
      </c>
      <c r="B768" s="113" t="s">
        <v>8402</v>
      </c>
    </row>
    <row r="769">
      <c r="A769" s="113" t="s">
        <v>2495</v>
      </c>
      <c r="B769" s="113" t="s">
        <v>7321</v>
      </c>
    </row>
    <row r="770">
      <c r="A770" s="113" t="s">
        <v>2495</v>
      </c>
      <c r="B770" s="113" t="s">
        <v>3444</v>
      </c>
    </row>
    <row r="771">
      <c r="A771" s="113" t="s">
        <v>2495</v>
      </c>
      <c r="B771" s="113" t="s">
        <v>7359</v>
      </c>
    </row>
    <row r="772">
      <c r="A772" s="113" t="s">
        <v>2495</v>
      </c>
      <c r="B772" s="113" t="s">
        <v>8248</v>
      </c>
    </row>
    <row r="773">
      <c r="A773" s="113" t="s">
        <v>2495</v>
      </c>
      <c r="B773" s="113" t="s">
        <v>2552</v>
      </c>
    </row>
    <row r="774">
      <c r="A774" s="113" t="s">
        <v>2495</v>
      </c>
      <c r="B774" s="113" t="s">
        <v>9518</v>
      </c>
    </row>
    <row r="775">
      <c r="A775" s="113" t="s">
        <v>2495</v>
      </c>
      <c r="B775" s="113" t="s">
        <v>8098</v>
      </c>
    </row>
    <row r="776">
      <c r="A776" s="113" t="s">
        <v>2495</v>
      </c>
      <c r="B776" s="113" t="s">
        <v>10949</v>
      </c>
    </row>
    <row r="777">
      <c r="A777" s="113" t="s">
        <v>2495</v>
      </c>
      <c r="B777" s="113" t="s">
        <v>5145</v>
      </c>
    </row>
    <row r="778">
      <c r="A778" s="113" t="s">
        <v>2495</v>
      </c>
      <c r="B778" s="113" t="s">
        <v>9646</v>
      </c>
    </row>
    <row r="779">
      <c r="A779" s="113" t="s">
        <v>2495</v>
      </c>
      <c r="B779" s="113" t="s">
        <v>6503</v>
      </c>
    </row>
    <row r="780">
      <c r="A780" s="113" t="s">
        <v>2495</v>
      </c>
      <c r="B780" s="113" t="s">
        <v>2216</v>
      </c>
    </row>
    <row r="781">
      <c r="A781" s="113" t="s">
        <v>2495</v>
      </c>
      <c r="B781" s="113" t="s">
        <v>10139</v>
      </c>
    </row>
    <row r="782">
      <c r="A782" s="113" t="s">
        <v>2495</v>
      </c>
      <c r="B782" s="113" t="s">
        <v>11930</v>
      </c>
    </row>
    <row r="783">
      <c r="A783" s="113" t="s">
        <v>2495</v>
      </c>
      <c r="B783" s="113" t="s">
        <v>10098</v>
      </c>
    </row>
    <row r="784">
      <c r="A784" s="113" t="s">
        <v>2495</v>
      </c>
      <c r="B784" s="113" t="s">
        <v>6789</v>
      </c>
    </row>
    <row r="785">
      <c r="A785" s="113" t="s">
        <v>2495</v>
      </c>
      <c r="B785" s="113" t="s">
        <v>6836</v>
      </c>
    </row>
    <row r="786">
      <c r="A786" s="113" t="s">
        <v>2495</v>
      </c>
      <c r="B786" s="113" t="s">
        <v>2866</v>
      </c>
    </row>
    <row r="787">
      <c r="A787" s="113" t="s">
        <v>2495</v>
      </c>
      <c r="B787" s="113" t="s">
        <v>9659</v>
      </c>
    </row>
    <row r="788">
      <c r="A788" s="113" t="s">
        <v>2495</v>
      </c>
      <c r="B788" s="113" t="s">
        <v>4530</v>
      </c>
    </row>
    <row r="789">
      <c r="A789" s="113" t="s">
        <v>2495</v>
      </c>
      <c r="B789" s="113" t="s">
        <v>3012</v>
      </c>
    </row>
    <row r="790">
      <c r="A790" s="113" t="s">
        <v>2495</v>
      </c>
      <c r="B790" s="113" t="s">
        <v>9401</v>
      </c>
    </row>
    <row r="791">
      <c r="A791" s="113" t="s">
        <v>2495</v>
      </c>
      <c r="B791" s="113" t="s">
        <v>8449</v>
      </c>
    </row>
    <row r="792">
      <c r="A792" s="113" t="s">
        <v>2495</v>
      </c>
      <c r="B792" s="113" t="s">
        <v>6102</v>
      </c>
    </row>
    <row r="793">
      <c r="A793" s="113" t="s">
        <v>2495</v>
      </c>
      <c r="B793" s="113" t="s">
        <v>8823</v>
      </c>
    </row>
    <row r="794">
      <c r="A794" s="113" t="s">
        <v>2495</v>
      </c>
      <c r="B794" s="113" t="s">
        <v>5664</v>
      </c>
    </row>
    <row r="795">
      <c r="A795" s="113" t="s">
        <v>2495</v>
      </c>
      <c r="B795" s="113" t="s">
        <v>5082</v>
      </c>
    </row>
    <row r="796">
      <c r="A796" s="113" t="s">
        <v>2495</v>
      </c>
      <c r="B796" s="113" t="s">
        <v>4057</v>
      </c>
    </row>
    <row r="797">
      <c r="A797" s="113" t="s">
        <v>2495</v>
      </c>
      <c r="B797" s="113" t="s">
        <v>3822</v>
      </c>
    </row>
    <row r="798">
      <c r="A798" s="113" t="s">
        <v>2495</v>
      </c>
      <c r="B798" s="113" t="s">
        <v>7811</v>
      </c>
    </row>
    <row r="799">
      <c r="A799" s="113" t="s">
        <v>2495</v>
      </c>
      <c r="B799" s="113" t="s">
        <v>11025</v>
      </c>
    </row>
    <row r="800">
      <c r="A800" s="113" t="s">
        <v>2495</v>
      </c>
      <c r="B800" s="113" t="s">
        <v>2774</v>
      </c>
    </row>
    <row r="801">
      <c r="A801" s="113" t="s">
        <v>2495</v>
      </c>
      <c r="B801" s="113" t="s">
        <v>5508</v>
      </c>
    </row>
    <row r="802">
      <c r="A802" s="113" t="s">
        <v>2495</v>
      </c>
      <c r="B802" s="113" t="s">
        <v>10632</v>
      </c>
    </row>
    <row r="803">
      <c r="A803" s="113" t="s">
        <v>2495</v>
      </c>
      <c r="B803" s="113" t="s">
        <v>14189</v>
      </c>
    </row>
    <row r="804">
      <c r="A804" s="113" t="s">
        <v>2495</v>
      </c>
      <c r="B804" s="113" t="s">
        <v>11470</v>
      </c>
    </row>
    <row r="805">
      <c r="A805" s="113" t="s">
        <v>2495</v>
      </c>
      <c r="B805" s="113" t="s">
        <v>3690</v>
      </c>
    </row>
    <row r="806">
      <c r="A806" s="113" t="s">
        <v>2495</v>
      </c>
      <c r="B806" s="113" t="s">
        <v>14190</v>
      </c>
    </row>
    <row r="807">
      <c r="A807" s="113" t="s">
        <v>2495</v>
      </c>
      <c r="B807" s="113" t="s">
        <v>11088</v>
      </c>
    </row>
    <row r="808">
      <c r="A808" s="113" t="s">
        <v>2495</v>
      </c>
      <c r="B808" s="113" t="s">
        <v>7998</v>
      </c>
    </row>
    <row r="809">
      <c r="A809" s="113" t="s">
        <v>2495</v>
      </c>
      <c r="B809" s="113" t="s">
        <v>10994</v>
      </c>
    </row>
    <row r="810">
      <c r="A810" s="113" t="s">
        <v>2495</v>
      </c>
      <c r="B810" s="113" t="s">
        <v>3430</v>
      </c>
    </row>
    <row r="811">
      <c r="A811" s="113" t="s">
        <v>2495</v>
      </c>
      <c r="B811" s="113" t="s">
        <v>9564</v>
      </c>
    </row>
    <row r="812">
      <c r="A812" s="113" t="s">
        <v>2495</v>
      </c>
      <c r="B812" s="113" t="s">
        <v>5947</v>
      </c>
    </row>
    <row r="813">
      <c r="A813" s="113" t="s">
        <v>2495</v>
      </c>
      <c r="B813" s="113" t="s">
        <v>2342</v>
      </c>
    </row>
    <row r="814">
      <c r="A814" s="113" t="s">
        <v>2495</v>
      </c>
      <c r="B814" s="113" t="s">
        <v>14191</v>
      </c>
    </row>
    <row r="815">
      <c r="A815" s="113" t="s">
        <v>2495</v>
      </c>
      <c r="B815" s="113" t="s">
        <v>4748</v>
      </c>
    </row>
    <row r="816">
      <c r="A816" s="113" t="s">
        <v>2495</v>
      </c>
      <c r="B816" s="113" t="s">
        <v>14192</v>
      </c>
    </row>
    <row r="817">
      <c r="A817" s="113" t="s">
        <v>2495</v>
      </c>
      <c r="B817" s="113" t="s">
        <v>4632</v>
      </c>
    </row>
    <row r="818">
      <c r="A818" s="113" t="s">
        <v>2495</v>
      </c>
      <c r="B818" s="113" t="s">
        <v>6697</v>
      </c>
    </row>
    <row r="819">
      <c r="A819" s="113" t="s">
        <v>2495</v>
      </c>
      <c r="B819" s="113" t="s">
        <v>4950</v>
      </c>
    </row>
    <row r="820">
      <c r="A820" s="113" t="s">
        <v>2495</v>
      </c>
      <c r="B820" s="113" t="s">
        <v>3249</v>
      </c>
    </row>
    <row r="821">
      <c r="A821" s="113" t="s">
        <v>2495</v>
      </c>
      <c r="B821" s="113" t="s">
        <v>2178</v>
      </c>
    </row>
    <row r="822">
      <c r="A822" s="113" t="s">
        <v>2495</v>
      </c>
      <c r="B822" s="113" t="s">
        <v>8544</v>
      </c>
    </row>
    <row r="823">
      <c r="A823" s="113" t="s">
        <v>2495</v>
      </c>
      <c r="B823" s="113" t="s">
        <v>5389</v>
      </c>
    </row>
    <row r="824">
      <c r="A824" s="113" t="s">
        <v>2495</v>
      </c>
      <c r="B824" s="113" t="s">
        <v>5788</v>
      </c>
    </row>
    <row r="825">
      <c r="A825" s="113" t="s">
        <v>2495</v>
      </c>
      <c r="B825" s="113" t="s">
        <v>2776</v>
      </c>
    </row>
    <row r="826">
      <c r="A826" s="113" t="s">
        <v>2495</v>
      </c>
      <c r="B826" s="113" t="s">
        <v>8580</v>
      </c>
    </row>
    <row r="827">
      <c r="A827" s="113" t="s">
        <v>2495</v>
      </c>
      <c r="B827" s="113" t="s">
        <v>4417</v>
      </c>
    </row>
    <row r="828">
      <c r="A828" s="113" t="s">
        <v>2495</v>
      </c>
      <c r="B828" s="113" t="s">
        <v>2487</v>
      </c>
    </row>
    <row r="829">
      <c r="A829" s="113" t="s">
        <v>2495</v>
      </c>
      <c r="B829" s="113" t="s">
        <v>6280</v>
      </c>
    </row>
    <row r="830">
      <c r="A830" s="113" t="s">
        <v>2495</v>
      </c>
      <c r="B830" s="113" t="s">
        <v>5466</v>
      </c>
    </row>
    <row r="831">
      <c r="A831" s="113" t="s">
        <v>2495</v>
      </c>
      <c r="B831" s="113" t="s">
        <v>5246</v>
      </c>
    </row>
    <row r="832">
      <c r="A832" s="113" t="s">
        <v>2495</v>
      </c>
      <c r="B832" s="113" t="s">
        <v>5915</v>
      </c>
    </row>
    <row r="833">
      <c r="A833" s="113" t="s">
        <v>2495</v>
      </c>
      <c r="B833" s="113" t="s">
        <v>8313</v>
      </c>
    </row>
    <row r="834">
      <c r="A834" s="113" t="s">
        <v>2495</v>
      </c>
      <c r="B834" s="113" t="s">
        <v>4438</v>
      </c>
    </row>
    <row r="835">
      <c r="A835" s="113" t="s">
        <v>2495</v>
      </c>
      <c r="B835" s="113" t="s">
        <v>7996</v>
      </c>
    </row>
    <row r="836">
      <c r="A836" s="113" t="s">
        <v>2495</v>
      </c>
      <c r="B836" s="113" t="s">
        <v>10471</v>
      </c>
    </row>
    <row r="837">
      <c r="A837" s="113" t="s">
        <v>2495</v>
      </c>
      <c r="B837" s="113" t="s">
        <v>3088</v>
      </c>
    </row>
    <row r="838">
      <c r="A838" s="113" t="s">
        <v>2495</v>
      </c>
      <c r="B838" s="113" t="s">
        <v>14193</v>
      </c>
    </row>
    <row r="839">
      <c r="A839" s="113" t="s">
        <v>2495</v>
      </c>
      <c r="B839" s="113" t="s">
        <v>9293</v>
      </c>
    </row>
    <row r="840">
      <c r="A840" s="113" t="s">
        <v>2495</v>
      </c>
      <c r="B840" s="113" t="s">
        <v>10166</v>
      </c>
    </row>
    <row r="841">
      <c r="A841" s="113" t="s">
        <v>2495</v>
      </c>
      <c r="B841" s="113" t="s">
        <v>11735</v>
      </c>
    </row>
    <row r="842">
      <c r="A842" s="113" t="s">
        <v>2495</v>
      </c>
      <c r="B842" s="113" t="s">
        <v>3127</v>
      </c>
    </row>
    <row r="843">
      <c r="A843" s="113" t="s">
        <v>2495</v>
      </c>
      <c r="B843" s="113" t="s">
        <v>7005</v>
      </c>
    </row>
    <row r="844">
      <c r="A844" s="113" t="s">
        <v>2495</v>
      </c>
      <c r="B844" s="113" t="s">
        <v>4385</v>
      </c>
    </row>
    <row r="845">
      <c r="A845" s="113" t="s">
        <v>2495</v>
      </c>
      <c r="B845" s="113" t="s">
        <v>10703</v>
      </c>
    </row>
    <row r="846">
      <c r="A846" s="113" t="s">
        <v>2495</v>
      </c>
      <c r="B846" s="113" t="s">
        <v>5556</v>
      </c>
    </row>
    <row r="847">
      <c r="A847" s="113" t="s">
        <v>2495</v>
      </c>
      <c r="B847" s="113" t="s">
        <v>11130</v>
      </c>
    </row>
    <row r="848">
      <c r="A848" s="113" t="s">
        <v>2495</v>
      </c>
      <c r="B848" s="113" t="s">
        <v>10959</v>
      </c>
    </row>
    <row r="849">
      <c r="A849" s="113" t="s">
        <v>2495</v>
      </c>
      <c r="B849" s="113" t="s">
        <v>9846</v>
      </c>
    </row>
    <row r="850">
      <c r="A850" s="113" t="s">
        <v>2495</v>
      </c>
      <c r="B850" s="113" t="s">
        <v>4097</v>
      </c>
    </row>
    <row r="851">
      <c r="A851" s="113" t="s">
        <v>2495</v>
      </c>
      <c r="B851" s="113" t="s">
        <v>4579</v>
      </c>
    </row>
    <row r="852">
      <c r="A852" s="113" t="s">
        <v>2495</v>
      </c>
      <c r="B852" s="113" t="s">
        <v>10356</v>
      </c>
    </row>
    <row r="853">
      <c r="A853" s="113" t="s">
        <v>2495</v>
      </c>
      <c r="B853" s="113" t="s">
        <v>11560</v>
      </c>
    </row>
    <row r="854">
      <c r="A854" s="113" t="s">
        <v>2495</v>
      </c>
      <c r="B854" s="113" t="s">
        <v>2265</v>
      </c>
    </row>
    <row r="855">
      <c r="A855" s="113" t="s">
        <v>2495</v>
      </c>
      <c r="B855" s="113" t="s">
        <v>4313</v>
      </c>
    </row>
    <row r="856">
      <c r="A856" s="113" t="s">
        <v>2495</v>
      </c>
      <c r="B856" s="113" t="s">
        <v>7333</v>
      </c>
    </row>
    <row r="857">
      <c r="A857" s="113" t="s">
        <v>2495</v>
      </c>
      <c r="B857" s="113" t="s">
        <v>5766</v>
      </c>
    </row>
    <row r="858">
      <c r="A858" s="113" t="s">
        <v>2495</v>
      </c>
      <c r="B858" s="113" t="s">
        <v>2922</v>
      </c>
    </row>
    <row r="859">
      <c r="A859" s="113" t="s">
        <v>2495</v>
      </c>
      <c r="B859" s="113" t="s">
        <v>7213</v>
      </c>
    </row>
    <row r="860">
      <c r="A860" s="113" t="s">
        <v>2495</v>
      </c>
      <c r="B860" s="113" t="s">
        <v>3878</v>
      </c>
    </row>
    <row r="861">
      <c r="A861" s="113" t="s">
        <v>2495</v>
      </c>
      <c r="B861" s="113" t="s">
        <v>10840</v>
      </c>
    </row>
    <row r="862">
      <c r="A862" s="113" t="s">
        <v>2495</v>
      </c>
      <c r="B862" s="113" t="s">
        <v>6233</v>
      </c>
    </row>
    <row r="863">
      <c r="A863" s="113" t="s">
        <v>2495</v>
      </c>
      <c r="B863" s="113" t="s">
        <v>3630</v>
      </c>
    </row>
    <row r="864">
      <c r="A864" s="113" t="s">
        <v>2495</v>
      </c>
      <c r="B864" s="113" t="s">
        <v>14194</v>
      </c>
    </row>
    <row r="865">
      <c r="A865" s="113" t="s">
        <v>2495</v>
      </c>
      <c r="B865" s="113" t="s">
        <v>4909</v>
      </c>
    </row>
    <row r="866">
      <c r="A866" s="113" t="s">
        <v>2495</v>
      </c>
      <c r="B866" s="113" t="s">
        <v>4298</v>
      </c>
    </row>
    <row r="867">
      <c r="A867" s="113" t="s">
        <v>2495</v>
      </c>
      <c r="B867" s="113" t="s">
        <v>270</v>
      </c>
    </row>
    <row r="868">
      <c r="A868" s="113" t="s">
        <v>2495</v>
      </c>
      <c r="B868" s="113" t="s">
        <v>4627</v>
      </c>
    </row>
    <row r="869">
      <c r="A869" s="113" t="s">
        <v>2495</v>
      </c>
      <c r="B869" s="113" t="s">
        <v>3721</v>
      </c>
    </row>
    <row r="870">
      <c r="A870" s="113" t="s">
        <v>2495</v>
      </c>
      <c r="B870" s="113" t="s">
        <v>4887</v>
      </c>
    </row>
    <row r="871">
      <c r="A871" s="113" t="s">
        <v>2495</v>
      </c>
      <c r="B871" s="113" t="s">
        <v>7498</v>
      </c>
    </row>
    <row r="872">
      <c r="A872" s="113" t="s">
        <v>2495</v>
      </c>
      <c r="B872" s="113" t="s">
        <v>9683</v>
      </c>
    </row>
    <row r="873">
      <c r="A873" s="113" t="s">
        <v>2495</v>
      </c>
      <c r="B873" s="113" t="s">
        <v>3573</v>
      </c>
    </row>
    <row r="874">
      <c r="A874" s="113" t="s">
        <v>2495</v>
      </c>
      <c r="B874" s="113" t="s">
        <v>3344</v>
      </c>
    </row>
    <row r="875">
      <c r="A875" s="113" t="s">
        <v>2495</v>
      </c>
      <c r="B875" s="113" t="s">
        <v>5109</v>
      </c>
    </row>
    <row r="876">
      <c r="A876" s="113" t="s">
        <v>2495</v>
      </c>
      <c r="B876" s="113" t="s">
        <v>3177</v>
      </c>
    </row>
    <row r="877">
      <c r="A877" s="113" t="s">
        <v>2495</v>
      </c>
      <c r="B877" s="113" t="s">
        <v>2708</v>
      </c>
    </row>
    <row r="878">
      <c r="A878" s="113" t="s">
        <v>2495</v>
      </c>
      <c r="B878" s="113" t="s">
        <v>6382</v>
      </c>
    </row>
    <row r="879">
      <c r="A879" s="113" t="s">
        <v>2495</v>
      </c>
      <c r="B879" s="113" t="s">
        <v>6937</v>
      </c>
    </row>
    <row r="880">
      <c r="A880" s="113" t="s">
        <v>2495</v>
      </c>
      <c r="B880" s="113" t="s">
        <v>2482</v>
      </c>
    </row>
    <row r="881">
      <c r="A881" s="113" t="s">
        <v>2495</v>
      </c>
      <c r="B881" s="113" t="s">
        <v>7548</v>
      </c>
    </row>
    <row r="882">
      <c r="A882" s="113" t="s">
        <v>2495</v>
      </c>
      <c r="B882" s="113" t="s">
        <v>11688</v>
      </c>
    </row>
    <row r="883">
      <c r="A883" s="113" t="s">
        <v>2495</v>
      </c>
      <c r="B883" s="113" t="s">
        <v>11019</v>
      </c>
    </row>
    <row r="884">
      <c r="A884" s="113" t="s">
        <v>2495</v>
      </c>
      <c r="B884" s="113" t="s">
        <v>4287</v>
      </c>
    </row>
    <row r="885">
      <c r="A885" s="113" t="s">
        <v>2495</v>
      </c>
      <c r="B885" s="113" t="s">
        <v>2949</v>
      </c>
    </row>
    <row r="886">
      <c r="A886" s="113" t="s">
        <v>2495</v>
      </c>
      <c r="B886" s="113" t="s">
        <v>6745</v>
      </c>
    </row>
    <row r="887">
      <c r="A887" s="113" t="s">
        <v>2495</v>
      </c>
      <c r="B887" s="113" t="s">
        <v>4607</v>
      </c>
    </row>
    <row r="888">
      <c r="A888" s="113" t="s">
        <v>2495</v>
      </c>
      <c r="B888" s="113" t="s">
        <v>8239</v>
      </c>
    </row>
    <row r="889">
      <c r="A889" s="113" t="s">
        <v>2495</v>
      </c>
      <c r="B889" s="113" t="s">
        <v>7625</v>
      </c>
    </row>
    <row r="890">
      <c r="A890" s="113" t="s">
        <v>2495</v>
      </c>
      <c r="B890" s="113" t="s">
        <v>9115</v>
      </c>
    </row>
    <row r="891">
      <c r="A891" s="113" t="s">
        <v>2495</v>
      </c>
      <c r="B891" s="113" t="s">
        <v>10751</v>
      </c>
    </row>
    <row r="892">
      <c r="A892" s="113" t="s">
        <v>2495</v>
      </c>
      <c r="B892" s="113" t="s">
        <v>3174</v>
      </c>
    </row>
    <row r="893">
      <c r="A893" s="113" t="s">
        <v>2495</v>
      </c>
      <c r="B893" s="113" t="s">
        <v>11814</v>
      </c>
    </row>
    <row r="894">
      <c r="A894" s="113" t="s">
        <v>2495</v>
      </c>
      <c r="B894" s="113" t="s">
        <v>8598</v>
      </c>
    </row>
    <row r="895">
      <c r="A895" s="113" t="s">
        <v>2495</v>
      </c>
      <c r="B895" s="113" t="s">
        <v>8732</v>
      </c>
    </row>
    <row r="896">
      <c r="A896" s="113" t="s">
        <v>2495</v>
      </c>
      <c r="B896" s="113" t="s">
        <v>4436</v>
      </c>
    </row>
    <row r="897">
      <c r="A897" s="113" t="s">
        <v>2495</v>
      </c>
      <c r="B897" s="113" t="s">
        <v>3817</v>
      </c>
    </row>
    <row r="898">
      <c r="A898" s="113" t="s">
        <v>2495</v>
      </c>
      <c r="B898" s="113" t="s">
        <v>7793</v>
      </c>
    </row>
    <row r="899">
      <c r="A899" s="113" t="s">
        <v>2495</v>
      </c>
      <c r="B899" s="113" t="s">
        <v>2109</v>
      </c>
    </row>
    <row r="900">
      <c r="A900" s="113" t="s">
        <v>2495</v>
      </c>
      <c r="B900" s="113" t="s">
        <v>4899</v>
      </c>
    </row>
    <row r="901">
      <c r="A901" s="113" t="s">
        <v>2495</v>
      </c>
      <c r="B901" s="113" t="s">
        <v>11831</v>
      </c>
    </row>
    <row r="902">
      <c r="A902" s="113" t="s">
        <v>2495</v>
      </c>
      <c r="B902" s="113" t="s">
        <v>9087</v>
      </c>
    </row>
    <row r="903">
      <c r="A903" s="113" t="s">
        <v>2495</v>
      </c>
      <c r="B903" s="113" t="s">
        <v>6067</v>
      </c>
    </row>
    <row r="904">
      <c r="A904" s="113" t="s">
        <v>2495</v>
      </c>
      <c r="B904" s="113" t="s">
        <v>5408</v>
      </c>
    </row>
    <row r="905">
      <c r="A905" s="113" t="s">
        <v>2495</v>
      </c>
      <c r="B905" s="113" t="s">
        <v>10530</v>
      </c>
    </row>
    <row r="906">
      <c r="A906" s="113" t="s">
        <v>2495</v>
      </c>
      <c r="B906" s="113" t="s">
        <v>3955</v>
      </c>
    </row>
    <row r="907">
      <c r="A907" s="113" t="s">
        <v>2495</v>
      </c>
      <c r="B907" s="113" t="s">
        <v>8485</v>
      </c>
    </row>
    <row r="908">
      <c r="A908" s="113" t="s">
        <v>2495</v>
      </c>
      <c r="B908" s="113" t="s">
        <v>4354</v>
      </c>
    </row>
    <row r="909">
      <c r="A909" s="113" t="s">
        <v>2495</v>
      </c>
      <c r="B909" s="113" t="s">
        <v>8135</v>
      </c>
    </row>
    <row r="910">
      <c r="A910" s="113" t="s">
        <v>2495</v>
      </c>
      <c r="B910" s="113" t="s">
        <v>8408</v>
      </c>
    </row>
    <row r="911">
      <c r="A911" s="113" t="s">
        <v>2495</v>
      </c>
      <c r="B911" s="113" t="s">
        <v>2203</v>
      </c>
    </row>
    <row r="912">
      <c r="A912" s="113" t="s">
        <v>2495</v>
      </c>
      <c r="B912" s="113" t="s">
        <v>10747</v>
      </c>
    </row>
    <row r="913">
      <c r="A913" s="113" t="s">
        <v>2495</v>
      </c>
      <c r="B913" s="113" t="s">
        <v>6968</v>
      </c>
    </row>
    <row r="914">
      <c r="A914" s="113" t="s">
        <v>2495</v>
      </c>
      <c r="B914" s="113" t="s">
        <v>216</v>
      </c>
    </row>
    <row r="915">
      <c r="A915" s="113" t="s">
        <v>2495</v>
      </c>
      <c r="B915" s="113" t="s">
        <v>4389</v>
      </c>
    </row>
    <row r="916">
      <c r="A916" s="113" t="s">
        <v>2495</v>
      </c>
      <c r="B916" s="113" t="s">
        <v>8558</v>
      </c>
    </row>
    <row r="917">
      <c r="A917" s="113" t="s">
        <v>2495</v>
      </c>
      <c r="B917" s="113" t="s">
        <v>4981</v>
      </c>
    </row>
    <row r="918">
      <c r="A918" s="113" t="s">
        <v>2495</v>
      </c>
      <c r="B918" s="113" t="s">
        <v>5641</v>
      </c>
    </row>
    <row r="919">
      <c r="A919" s="113" t="s">
        <v>2495</v>
      </c>
      <c r="B919" s="113" t="s">
        <v>5888</v>
      </c>
    </row>
    <row r="920">
      <c r="A920" s="113" t="s">
        <v>2495</v>
      </c>
      <c r="B920" s="113" t="s">
        <v>14195</v>
      </c>
    </row>
    <row r="921">
      <c r="A921" s="113" t="s">
        <v>2495</v>
      </c>
      <c r="B921" s="113" t="s">
        <v>10969</v>
      </c>
    </row>
    <row r="922">
      <c r="A922" s="113" t="s">
        <v>2495</v>
      </c>
      <c r="B922" s="113" t="s">
        <v>5219</v>
      </c>
    </row>
    <row r="923">
      <c r="A923" s="113" t="s">
        <v>2495</v>
      </c>
      <c r="B923" s="113" t="s">
        <v>14196</v>
      </c>
    </row>
    <row r="924">
      <c r="A924" s="113" t="s">
        <v>2495</v>
      </c>
      <c r="B924" s="113" t="s">
        <v>3736</v>
      </c>
    </row>
    <row r="925">
      <c r="A925" s="113" t="s">
        <v>2495</v>
      </c>
      <c r="B925" s="113" t="s">
        <v>10753</v>
      </c>
    </row>
    <row r="926">
      <c r="A926" s="113" t="s">
        <v>2495</v>
      </c>
      <c r="B926" s="113" t="s">
        <v>9075</v>
      </c>
    </row>
    <row r="927">
      <c r="A927" s="113" t="s">
        <v>2495</v>
      </c>
      <c r="B927" s="113" t="s">
        <v>5550</v>
      </c>
    </row>
    <row r="928">
      <c r="A928" s="113" t="s">
        <v>2495</v>
      </c>
      <c r="B928" s="113" t="s">
        <v>9834</v>
      </c>
    </row>
    <row r="929">
      <c r="A929" s="113" t="s">
        <v>2495</v>
      </c>
      <c r="B929" s="113" t="s">
        <v>5373</v>
      </c>
    </row>
    <row r="930">
      <c r="A930" s="113" t="s">
        <v>2495</v>
      </c>
      <c r="B930" s="113" t="s">
        <v>6432</v>
      </c>
    </row>
    <row r="931">
      <c r="A931" s="113" t="s">
        <v>2495</v>
      </c>
      <c r="B931" s="113" t="s">
        <v>10182</v>
      </c>
    </row>
    <row r="932">
      <c r="A932" s="113" t="s">
        <v>2495</v>
      </c>
      <c r="B932" s="113" t="s">
        <v>11837</v>
      </c>
    </row>
    <row r="933">
      <c r="A933" s="113" t="s">
        <v>2495</v>
      </c>
      <c r="B933" s="113" t="s">
        <v>4024</v>
      </c>
    </row>
    <row r="934">
      <c r="A934" s="113" t="s">
        <v>2495</v>
      </c>
      <c r="B934" s="113" t="s">
        <v>3210</v>
      </c>
    </row>
    <row r="935">
      <c r="A935" s="113" t="s">
        <v>2495</v>
      </c>
      <c r="B935" s="113" t="s">
        <v>5113</v>
      </c>
    </row>
    <row r="936">
      <c r="A936" s="113" t="s">
        <v>2495</v>
      </c>
      <c r="B936" s="113" t="s">
        <v>8554</v>
      </c>
    </row>
    <row r="937">
      <c r="A937" s="113" t="s">
        <v>2495</v>
      </c>
      <c r="B937" s="113" t="s">
        <v>6858</v>
      </c>
    </row>
    <row r="938">
      <c r="A938" s="113" t="s">
        <v>2495</v>
      </c>
      <c r="B938" s="113" t="s">
        <v>2344</v>
      </c>
    </row>
    <row r="939">
      <c r="A939" s="113" t="s">
        <v>2495</v>
      </c>
      <c r="B939" s="113" t="s">
        <v>340</v>
      </c>
    </row>
    <row r="940">
      <c r="A940" s="113" t="s">
        <v>2495</v>
      </c>
      <c r="B940" s="113" t="s">
        <v>5734</v>
      </c>
    </row>
    <row r="941">
      <c r="A941" s="113" t="s">
        <v>2495</v>
      </c>
      <c r="B941" s="113" t="s">
        <v>6608</v>
      </c>
    </row>
    <row r="942">
      <c r="A942" s="113" t="s">
        <v>2495</v>
      </c>
      <c r="B942" s="113" t="s">
        <v>2325</v>
      </c>
    </row>
    <row r="943">
      <c r="A943" s="113" t="s">
        <v>2495</v>
      </c>
      <c r="B943" s="113" t="s">
        <v>10755</v>
      </c>
    </row>
    <row r="944">
      <c r="A944" s="113" t="s">
        <v>2495</v>
      </c>
      <c r="B944" s="113" t="s">
        <v>8414</v>
      </c>
    </row>
    <row r="945">
      <c r="A945" s="113" t="s">
        <v>2495</v>
      </c>
      <c r="B945" s="113" t="s">
        <v>8140</v>
      </c>
    </row>
    <row r="946">
      <c r="A946" s="113" t="s">
        <v>2495</v>
      </c>
      <c r="B946" s="113" t="s">
        <v>4377</v>
      </c>
    </row>
    <row r="947">
      <c r="A947" s="113" t="s">
        <v>2495</v>
      </c>
      <c r="B947" s="113" t="s">
        <v>10939</v>
      </c>
    </row>
    <row r="948">
      <c r="A948" s="113" t="s">
        <v>2495</v>
      </c>
      <c r="B948" s="113" t="s">
        <v>9221</v>
      </c>
    </row>
    <row r="949">
      <c r="A949" s="113" t="s">
        <v>2495</v>
      </c>
      <c r="B949" s="113" t="s">
        <v>6584</v>
      </c>
    </row>
    <row r="950">
      <c r="A950" s="113" t="s">
        <v>2495</v>
      </c>
      <c r="B950" s="113" t="s">
        <v>6505</v>
      </c>
    </row>
    <row r="951">
      <c r="A951" s="113" t="s">
        <v>2495</v>
      </c>
      <c r="B951" s="113" t="s">
        <v>7119</v>
      </c>
    </row>
    <row r="952">
      <c r="A952" s="113" t="s">
        <v>2495</v>
      </c>
      <c r="B952" s="113" t="s">
        <v>6455</v>
      </c>
    </row>
    <row r="953">
      <c r="A953" s="113" t="s">
        <v>2495</v>
      </c>
      <c r="B953" s="113" t="s">
        <v>11029</v>
      </c>
    </row>
    <row r="954">
      <c r="A954" s="113" t="s">
        <v>2495</v>
      </c>
      <c r="B954" s="113" t="s">
        <v>4034</v>
      </c>
    </row>
    <row r="955">
      <c r="A955" s="113" t="s">
        <v>2495</v>
      </c>
      <c r="B955" s="113" t="s">
        <v>11858</v>
      </c>
    </row>
    <row r="956">
      <c r="A956" s="113" t="s">
        <v>2495</v>
      </c>
      <c r="B956" s="113" t="s">
        <v>6880</v>
      </c>
    </row>
    <row r="957">
      <c r="A957" s="114"/>
      <c r="B957" s="114"/>
    </row>
    <row r="958">
      <c r="A958" s="114"/>
      <c r="B958" s="114"/>
    </row>
    <row r="959">
      <c r="A959" s="114"/>
      <c r="B959" s="114"/>
    </row>
    <row r="960">
      <c r="A960" s="114"/>
      <c r="B960" s="114"/>
    </row>
    <row r="961">
      <c r="A961" s="114"/>
      <c r="B961" s="114"/>
    </row>
    <row r="962">
      <c r="A962" s="114"/>
      <c r="B962" s="114"/>
    </row>
    <row r="963">
      <c r="A963" s="114"/>
      <c r="B963" s="114"/>
    </row>
    <row r="964">
      <c r="A964" s="114"/>
      <c r="B964" s="114"/>
    </row>
    <row r="965">
      <c r="A965" s="114"/>
      <c r="B965" s="114"/>
    </row>
    <row r="966">
      <c r="A966" s="114"/>
      <c r="B966" s="114"/>
    </row>
    <row r="967">
      <c r="A967" s="114"/>
      <c r="B967" s="114"/>
    </row>
    <row r="968">
      <c r="A968" s="114"/>
      <c r="B968" s="114"/>
    </row>
    <row r="969">
      <c r="A969" s="114"/>
      <c r="B969" s="114"/>
    </row>
    <row r="970">
      <c r="A970" s="114"/>
      <c r="B970" s="114"/>
    </row>
    <row r="971">
      <c r="A971" s="114"/>
      <c r="B971" s="114"/>
    </row>
    <row r="972">
      <c r="A972" s="114"/>
      <c r="B972" s="114"/>
    </row>
    <row r="973">
      <c r="A973" s="114"/>
      <c r="B973" s="114"/>
    </row>
    <row r="974">
      <c r="A974" s="114"/>
      <c r="B974" s="114"/>
    </row>
    <row r="975">
      <c r="A975" s="114"/>
      <c r="B975" s="114"/>
    </row>
    <row r="976">
      <c r="A976" s="114"/>
      <c r="B976" s="114"/>
    </row>
    <row r="977">
      <c r="A977" s="114"/>
      <c r="B977" s="114"/>
    </row>
    <row r="978">
      <c r="A978" s="114"/>
      <c r="B978" s="114"/>
    </row>
    <row r="979">
      <c r="A979" s="114"/>
      <c r="B979" s="114"/>
    </row>
    <row r="980">
      <c r="A980" s="114"/>
      <c r="B980" s="114"/>
    </row>
    <row r="981">
      <c r="A981" s="114"/>
      <c r="B981" s="114"/>
    </row>
    <row r="982">
      <c r="A982" s="114"/>
      <c r="B982" s="114"/>
    </row>
    <row r="983">
      <c r="A983" s="114"/>
      <c r="B983" s="114"/>
    </row>
    <row r="984">
      <c r="A984" s="114"/>
      <c r="B984" s="114"/>
    </row>
    <row r="985">
      <c r="A985" s="114"/>
      <c r="B985" s="114"/>
    </row>
    <row r="986">
      <c r="A986" s="114"/>
      <c r="B986" s="114"/>
    </row>
    <row r="987">
      <c r="A987" s="114"/>
      <c r="B987" s="114"/>
    </row>
    <row r="988">
      <c r="A988" s="114"/>
      <c r="B988" s="114"/>
    </row>
    <row r="989">
      <c r="A989" s="114"/>
      <c r="B989" s="114"/>
    </row>
    <row r="990">
      <c r="A990" s="114"/>
      <c r="B990" s="114"/>
    </row>
    <row r="991">
      <c r="A991" s="114"/>
      <c r="B991" s="114"/>
    </row>
    <row r="992">
      <c r="A992" s="114"/>
      <c r="B992" s="114"/>
    </row>
    <row r="993">
      <c r="A993" s="114"/>
      <c r="B993" s="114"/>
    </row>
    <row r="994">
      <c r="A994" s="114"/>
      <c r="B994" s="114"/>
    </row>
    <row r="995">
      <c r="A995" s="114"/>
      <c r="B995" s="114"/>
    </row>
    <row r="996">
      <c r="A996" s="114"/>
      <c r="B996" s="114"/>
    </row>
    <row r="997">
      <c r="A997" s="114"/>
      <c r="B997" s="114"/>
    </row>
    <row r="998">
      <c r="A998" s="114"/>
      <c r="B998" s="114"/>
    </row>
    <row r="999">
      <c r="A999" s="114"/>
      <c r="B999" s="114"/>
    </row>
    <row r="1000">
      <c r="A1000" s="114"/>
      <c r="B1000" s="1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8.57"/>
    <col customWidth="1" min="3" max="3" width="11.43"/>
    <col customWidth="1" min="4" max="4" width="25.71"/>
  </cols>
  <sheetData>
    <row r="1">
      <c r="A1" s="12" t="s">
        <v>337</v>
      </c>
      <c r="B1" s="1" t="s">
        <v>1</v>
      </c>
      <c r="C1" s="13" t="s">
        <v>338</v>
      </c>
      <c r="D1" s="14" t="s">
        <v>339</v>
      </c>
      <c r="F1" s="3" t="s">
        <v>340</v>
      </c>
    </row>
    <row r="2">
      <c r="A2" s="15" t="s">
        <v>341</v>
      </c>
      <c r="B2" s="7" t="s">
        <v>342</v>
      </c>
      <c r="C2" s="5" t="s">
        <v>343</v>
      </c>
      <c r="D2" s="3" t="s">
        <v>344</v>
      </c>
    </row>
    <row r="3">
      <c r="A3" s="15" t="s">
        <v>345</v>
      </c>
      <c r="B3" s="5" t="s">
        <v>346</v>
      </c>
      <c r="C3" s="5" t="s">
        <v>347</v>
      </c>
      <c r="D3" s="3" t="s">
        <v>348</v>
      </c>
    </row>
    <row r="4">
      <c r="A4" s="15" t="s">
        <v>349</v>
      </c>
      <c r="B4" s="4" t="s">
        <v>350</v>
      </c>
      <c r="C4" s="5" t="s">
        <v>291</v>
      </c>
      <c r="D4" s="3" t="s">
        <v>351</v>
      </c>
    </row>
    <row r="5">
      <c r="A5" s="15" t="s">
        <v>352</v>
      </c>
      <c r="B5" s="7" t="s">
        <v>353</v>
      </c>
      <c r="C5" s="5" t="s">
        <v>354</v>
      </c>
      <c r="D5" s="3" t="s">
        <v>351</v>
      </c>
    </row>
    <row r="6">
      <c r="A6" s="15" t="s">
        <v>355</v>
      </c>
      <c r="B6" s="4" t="s">
        <v>356</v>
      </c>
      <c r="C6" s="5" t="s">
        <v>357</v>
      </c>
      <c r="D6" s="3" t="s">
        <v>358</v>
      </c>
    </row>
    <row r="7">
      <c r="A7" s="15" t="s">
        <v>359</v>
      </c>
      <c r="B7" s="4" t="s">
        <v>360</v>
      </c>
      <c r="C7" s="5" t="s">
        <v>361</v>
      </c>
      <c r="D7" s="3" t="s">
        <v>351</v>
      </c>
    </row>
    <row r="8">
      <c r="A8" s="15" t="s">
        <v>362</v>
      </c>
      <c r="B8" s="4" t="s">
        <v>363</v>
      </c>
      <c r="C8" s="5" t="s">
        <v>364</v>
      </c>
      <c r="D8" s="3" t="s">
        <v>365</v>
      </c>
    </row>
    <row r="9">
      <c r="A9" s="15" t="s">
        <v>366</v>
      </c>
      <c r="B9" s="7" t="s">
        <v>367</v>
      </c>
      <c r="C9" s="5" t="s">
        <v>368</v>
      </c>
      <c r="D9" s="3" t="s">
        <v>351</v>
      </c>
    </row>
    <row r="10">
      <c r="A10" s="15" t="s">
        <v>369</v>
      </c>
      <c r="B10" s="7" t="s">
        <v>370</v>
      </c>
      <c r="C10" s="5" t="s">
        <v>371</v>
      </c>
      <c r="D10" s="3" t="s">
        <v>372</v>
      </c>
    </row>
    <row r="11">
      <c r="A11" s="15" t="s">
        <v>373</v>
      </c>
      <c r="B11" s="7" t="s">
        <v>374</v>
      </c>
      <c r="C11" s="5" t="s">
        <v>375</v>
      </c>
      <c r="D11" s="3" t="s">
        <v>376</v>
      </c>
    </row>
    <row r="12">
      <c r="A12" s="15" t="s">
        <v>377</v>
      </c>
      <c r="B12" s="7" t="s">
        <v>378</v>
      </c>
      <c r="C12" s="5" t="s">
        <v>379</v>
      </c>
      <c r="D12" s="3" t="s">
        <v>351</v>
      </c>
    </row>
    <row r="13">
      <c r="A13" s="15" t="s">
        <v>380</v>
      </c>
      <c r="B13" s="4" t="s">
        <v>381</v>
      </c>
      <c r="C13" s="5" t="s">
        <v>382</v>
      </c>
      <c r="D13" s="3" t="s">
        <v>372</v>
      </c>
    </row>
    <row r="14">
      <c r="A14" s="15" t="s">
        <v>383</v>
      </c>
      <c r="B14" s="7" t="s">
        <v>384</v>
      </c>
      <c r="C14" s="5" t="s">
        <v>385</v>
      </c>
      <c r="D14" s="3" t="s">
        <v>372</v>
      </c>
    </row>
    <row r="15">
      <c r="A15" s="15" t="s">
        <v>386</v>
      </c>
      <c r="B15" s="4" t="s">
        <v>387</v>
      </c>
      <c r="C15" s="5" t="s">
        <v>388</v>
      </c>
      <c r="D15" s="3" t="s">
        <v>351</v>
      </c>
    </row>
    <row r="16">
      <c r="A16" s="15" t="s">
        <v>389</v>
      </c>
      <c r="B16" s="7" t="s">
        <v>390</v>
      </c>
      <c r="C16" s="5" t="s">
        <v>391</v>
      </c>
      <c r="D16" s="3" t="s">
        <v>348</v>
      </c>
    </row>
    <row r="17">
      <c r="A17" s="15" t="s">
        <v>392</v>
      </c>
      <c r="B17" s="4" t="s">
        <v>393</v>
      </c>
      <c r="C17" s="5" t="s">
        <v>394</v>
      </c>
      <c r="D17" s="3" t="s">
        <v>372</v>
      </c>
    </row>
    <row r="18">
      <c r="A18" s="15" t="s">
        <v>395</v>
      </c>
      <c r="B18" s="4" t="s">
        <v>396</v>
      </c>
      <c r="C18" s="5" t="s">
        <v>397</v>
      </c>
      <c r="D18" s="3" t="s">
        <v>398</v>
      </c>
    </row>
    <row r="19">
      <c r="A19" s="15" t="s">
        <v>399</v>
      </c>
      <c r="B19" s="4" t="s">
        <v>400</v>
      </c>
      <c r="C19" s="5" t="s">
        <v>401</v>
      </c>
      <c r="D19" s="3" t="s">
        <v>351</v>
      </c>
    </row>
    <row r="20">
      <c r="A20" s="15" t="s">
        <v>402</v>
      </c>
      <c r="B20" s="4" t="s">
        <v>403</v>
      </c>
      <c r="C20" s="5" t="s">
        <v>404</v>
      </c>
      <c r="D20" s="3" t="s">
        <v>344</v>
      </c>
    </row>
    <row r="21">
      <c r="A21" s="15" t="s">
        <v>405</v>
      </c>
      <c r="B21" s="4" t="s">
        <v>406</v>
      </c>
      <c r="C21" s="5" t="s">
        <v>407</v>
      </c>
      <c r="D21" s="3" t="s">
        <v>398</v>
      </c>
    </row>
    <row r="22">
      <c r="A22" s="15" t="s">
        <v>408</v>
      </c>
      <c r="B22" s="7" t="s">
        <v>409</v>
      </c>
      <c r="C22" s="5" t="s">
        <v>92</v>
      </c>
      <c r="D22" s="3" t="s">
        <v>344</v>
      </c>
    </row>
    <row r="23">
      <c r="A23" s="15" t="s">
        <v>410</v>
      </c>
      <c r="B23" s="4" t="s">
        <v>411</v>
      </c>
      <c r="C23" s="5" t="s">
        <v>412</v>
      </c>
      <c r="D23" s="3" t="s">
        <v>413</v>
      </c>
    </row>
    <row r="24">
      <c r="A24" s="15" t="s">
        <v>414</v>
      </c>
      <c r="B24" s="4" t="s">
        <v>415</v>
      </c>
      <c r="C24" s="5" t="s">
        <v>416</v>
      </c>
      <c r="D24" s="3" t="s">
        <v>358</v>
      </c>
    </row>
    <row r="25">
      <c r="A25" s="15" t="s">
        <v>417</v>
      </c>
      <c r="B25" s="4" t="s">
        <v>418</v>
      </c>
      <c r="C25" s="5" t="s">
        <v>419</v>
      </c>
      <c r="D25" s="3" t="s">
        <v>398</v>
      </c>
    </row>
    <row r="26">
      <c r="A26" s="15" t="s">
        <v>420</v>
      </c>
      <c r="B26" s="7" t="s">
        <v>421</v>
      </c>
      <c r="C26" s="5" t="s">
        <v>422</v>
      </c>
      <c r="D26" s="3" t="s">
        <v>423</v>
      </c>
    </row>
    <row r="27">
      <c r="A27" s="15" t="s">
        <v>424</v>
      </c>
      <c r="B27" s="4" t="s">
        <v>425</v>
      </c>
      <c r="C27" s="5" t="s">
        <v>426</v>
      </c>
      <c r="D27" s="3" t="s">
        <v>423</v>
      </c>
    </row>
    <row r="28">
      <c r="A28" s="15" t="s">
        <v>427</v>
      </c>
      <c r="B28" s="7" t="s">
        <v>428</v>
      </c>
      <c r="C28" s="5" t="s">
        <v>429</v>
      </c>
      <c r="D28" s="3" t="s">
        <v>372</v>
      </c>
    </row>
    <row r="29">
      <c r="A29" s="15" t="s">
        <v>430</v>
      </c>
      <c r="B29" s="7" t="s">
        <v>431</v>
      </c>
      <c r="C29" s="5" t="s">
        <v>432</v>
      </c>
      <c r="D29" s="3" t="s">
        <v>351</v>
      </c>
    </row>
    <row r="30">
      <c r="A30" s="15" t="s">
        <v>433</v>
      </c>
      <c r="B30" s="7" t="s">
        <v>434</v>
      </c>
      <c r="C30" s="5" t="s">
        <v>435</v>
      </c>
      <c r="D30" s="3" t="s">
        <v>351</v>
      </c>
    </row>
    <row r="31">
      <c r="A31" s="15" t="s">
        <v>436</v>
      </c>
      <c r="B31" s="7" t="s">
        <v>437</v>
      </c>
      <c r="C31" s="5" t="s">
        <v>438</v>
      </c>
      <c r="D31" s="3" t="s">
        <v>423</v>
      </c>
    </row>
    <row r="32">
      <c r="A32" s="15" t="s">
        <v>439</v>
      </c>
      <c r="B32" s="4" t="s">
        <v>440</v>
      </c>
      <c r="C32" s="5" t="s">
        <v>441</v>
      </c>
      <c r="D32" s="3" t="s">
        <v>351</v>
      </c>
    </row>
    <row r="33">
      <c r="A33" s="15" t="s">
        <v>442</v>
      </c>
      <c r="B33" s="7" t="s">
        <v>443</v>
      </c>
      <c r="C33" s="5" t="s">
        <v>444</v>
      </c>
      <c r="D33" s="3" t="s">
        <v>351</v>
      </c>
    </row>
    <row r="34">
      <c r="A34" s="15" t="s">
        <v>445</v>
      </c>
      <c r="B34" s="7" t="s">
        <v>446</v>
      </c>
      <c r="C34" s="5" t="s">
        <v>447</v>
      </c>
      <c r="D34" s="3" t="s">
        <v>372</v>
      </c>
    </row>
    <row r="35">
      <c r="A35" s="15" t="s">
        <v>448</v>
      </c>
      <c r="B35" s="7" t="s">
        <v>449</v>
      </c>
      <c r="C35" s="5" t="s">
        <v>450</v>
      </c>
      <c r="D35" s="3" t="s">
        <v>372</v>
      </c>
    </row>
    <row r="36">
      <c r="A36" s="15" t="s">
        <v>451</v>
      </c>
      <c r="B36" s="4" t="s">
        <v>452</v>
      </c>
      <c r="C36" s="5" t="s">
        <v>453</v>
      </c>
      <c r="D36" s="3" t="s">
        <v>372</v>
      </c>
    </row>
    <row r="37">
      <c r="A37" s="15" t="s">
        <v>454</v>
      </c>
      <c r="B37" s="7" t="s">
        <v>455</v>
      </c>
      <c r="C37" s="5" t="s">
        <v>456</v>
      </c>
      <c r="D37" s="3" t="s">
        <v>351</v>
      </c>
    </row>
    <row r="38">
      <c r="A38" s="15" t="s">
        <v>457</v>
      </c>
      <c r="B38" s="4" t="s">
        <v>458</v>
      </c>
      <c r="C38" s="5" t="s">
        <v>459</v>
      </c>
      <c r="D38" s="3" t="s">
        <v>351</v>
      </c>
    </row>
    <row r="39">
      <c r="A39" s="15" t="s">
        <v>460</v>
      </c>
      <c r="B39" s="4" t="s">
        <v>461</v>
      </c>
      <c r="C39" s="5" t="s">
        <v>462</v>
      </c>
      <c r="D39" s="3" t="s">
        <v>372</v>
      </c>
    </row>
    <row r="40">
      <c r="A40" s="15" t="s">
        <v>463</v>
      </c>
      <c r="B40" s="4" t="s">
        <v>464</v>
      </c>
      <c r="C40" s="5" t="s">
        <v>465</v>
      </c>
      <c r="D40" s="3" t="s">
        <v>351</v>
      </c>
    </row>
    <row r="41">
      <c r="A41" s="15" t="s">
        <v>466</v>
      </c>
      <c r="B41" s="4" t="s">
        <v>467</v>
      </c>
      <c r="C41" s="5" t="s">
        <v>468</v>
      </c>
      <c r="D41" s="3" t="s">
        <v>351</v>
      </c>
    </row>
    <row r="42">
      <c r="A42" s="15" t="s">
        <v>469</v>
      </c>
      <c r="B42" s="7" t="s">
        <v>470</v>
      </c>
      <c r="C42" s="5" t="s">
        <v>471</v>
      </c>
      <c r="D42" s="3" t="s">
        <v>344</v>
      </c>
    </row>
    <row r="43">
      <c r="A43" s="15" t="s">
        <v>472</v>
      </c>
      <c r="B43" s="7" t="s">
        <v>473</v>
      </c>
      <c r="C43" s="5" t="s">
        <v>474</v>
      </c>
      <c r="D43" s="3" t="s">
        <v>423</v>
      </c>
    </row>
    <row r="44">
      <c r="A44" s="15" t="s">
        <v>475</v>
      </c>
      <c r="B44" s="7" t="s">
        <v>476</v>
      </c>
      <c r="C44" s="5" t="s">
        <v>477</v>
      </c>
      <c r="D44" s="3" t="s">
        <v>351</v>
      </c>
    </row>
    <row r="45">
      <c r="A45" s="15" t="s">
        <v>478</v>
      </c>
      <c r="B45" s="7" t="s">
        <v>479</v>
      </c>
      <c r="C45" s="5" t="s">
        <v>480</v>
      </c>
      <c r="D45" s="3" t="s">
        <v>372</v>
      </c>
    </row>
    <row r="46">
      <c r="A46" s="15" t="s">
        <v>481</v>
      </c>
      <c r="B46" s="7" t="s">
        <v>482</v>
      </c>
      <c r="C46" s="5" t="s">
        <v>483</v>
      </c>
      <c r="D46" s="3" t="s">
        <v>484</v>
      </c>
    </row>
    <row r="47">
      <c r="A47" s="15" t="s">
        <v>485</v>
      </c>
      <c r="B47" s="7" t="s">
        <v>486</v>
      </c>
      <c r="C47" s="5" t="s">
        <v>487</v>
      </c>
      <c r="D47" s="3" t="s">
        <v>372</v>
      </c>
    </row>
    <row r="48">
      <c r="A48" s="15" t="s">
        <v>488</v>
      </c>
      <c r="B48" s="7" t="s">
        <v>489</v>
      </c>
      <c r="C48" s="5" t="s">
        <v>490</v>
      </c>
      <c r="D48" s="3" t="s">
        <v>348</v>
      </c>
    </row>
    <row r="49">
      <c r="A49" s="15" t="s">
        <v>491</v>
      </c>
      <c r="B49" s="7" t="s">
        <v>492</v>
      </c>
      <c r="C49" s="5" t="s">
        <v>493</v>
      </c>
      <c r="D49" s="3" t="s">
        <v>372</v>
      </c>
    </row>
    <row r="50">
      <c r="A50" s="15" t="s">
        <v>494</v>
      </c>
      <c r="B50" s="7" t="s">
        <v>495</v>
      </c>
      <c r="C50" s="5" t="s">
        <v>496</v>
      </c>
      <c r="D50" s="3" t="s">
        <v>348</v>
      </c>
    </row>
    <row r="51">
      <c r="A51" s="15" t="s">
        <v>497</v>
      </c>
      <c r="B51" s="7" t="s">
        <v>498</v>
      </c>
      <c r="C51" s="5" t="s">
        <v>499</v>
      </c>
      <c r="D51" s="3" t="s">
        <v>372</v>
      </c>
      <c r="G51" s="5"/>
    </row>
    <row r="52">
      <c r="A52" s="15" t="s">
        <v>500</v>
      </c>
      <c r="B52" s="7" t="s">
        <v>501</v>
      </c>
      <c r="C52" s="5" t="s">
        <v>502</v>
      </c>
      <c r="D52" s="3" t="s">
        <v>398</v>
      </c>
      <c r="G52" s="5"/>
    </row>
    <row r="53">
      <c r="A53" s="15" t="s">
        <v>503</v>
      </c>
      <c r="B53" s="7" t="s">
        <v>504</v>
      </c>
      <c r="C53" s="5" t="s">
        <v>505</v>
      </c>
      <c r="D53" s="3" t="s">
        <v>351</v>
      </c>
      <c r="G53" s="5"/>
    </row>
    <row r="54">
      <c r="A54" s="15" t="s">
        <v>506</v>
      </c>
      <c r="B54" s="7" t="s">
        <v>507</v>
      </c>
      <c r="C54" s="5" t="s">
        <v>508</v>
      </c>
      <c r="D54" s="3" t="s">
        <v>358</v>
      </c>
      <c r="G54" s="5"/>
    </row>
    <row r="55">
      <c r="A55" s="15" t="s">
        <v>509</v>
      </c>
      <c r="B55" s="7" t="s">
        <v>510</v>
      </c>
      <c r="C55" s="5" t="s">
        <v>511</v>
      </c>
      <c r="D55" s="3" t="s">
        <v>372</v>
      </c>
      <c r="G55" s="5"/>
    </row>
    <row r="56">
      <c r="A56" s="15" t="s">
        <v>512</v>
      </c>
      <c r="B56" s="7" t="s">
        <v>513</v>
      </c>
      <c r="C56" s="5" t="s">
        <v>514</v>
      </c>
      <c r="D56" s="3" t="s">
        <v>372</v>
      </c>
      <c r="G56" s="5"/>
    </row>
    <row r="57">
      <c r="A57" s="15" t="s">
        <v>515</v>
      </c>
      <c r="B57" s="7" t="s">
        <v>516</v>
      </c>
      <c r="C57" s="5" t="s">
        <v>517</v>
      </c>
      <c r="D57" s="3" t="s">
        <v>372</v>
      </c>
      <c r="G57" s="5"/>
    </row>
    <row r="58">
      <c r="A58" s="15" t="s">
        <v>518</v>
      </c>
      <c r="B58" s="7" t="s">
        <v>519</v>
      </c>
      <c r="C58" s="5" t="s">
        <v>520</v>
      </c>
      <c r="D58" s="3" t="s">
        <v>351</v>
      </c>
      <c r="G58" s="5"/>
    </row>
    <row r="59">
      <c r="A59" s="15" t="s">
        <v>521</v>
      </c>
      <c r="B59" s="7" t="s">
        <v>522</v>
      </c>
      <c r="C59" s="5" t="s">
        <v>523</v>
      </c>
      <c r="D59" s="3" t="s">
        <v>398</v>
      </c>
      <c r="G59" s="5"/>
    </row>
    <row r="60">
      <c r="A60" s="15" t="s">
        <v>524</v>
      </c>
      <c r="B60" s="7" t="s">
        <v>525</v>
      </c>
      <c r="C60" s="5" t="s">
        <v>526</v>
      </c>
      <c r="D60" s="3" t="s">
        <v>372</v>
      </c>
      <c r="G60" s="5"/>
    </row>
    <row r="61">
      <c r="A61" s="15" t="s">
        <v>527</v>
      </c>
      <c r="B61" s="7" t="s">
        <v>528</v>
      </c>
      <c r="C61" s="5" t="s">
        <v>529</v>
      </c>
      <c r="D61" s="3" t="s">
        <v>351</v>
      </c>
      <c r="G61" s="5"/>
    </row>
    <row r="62">
      <c r="A62" s="15" t="s">
        <v>530</v>
      </c>
      <c r="B62" s="7" t="s">
        <v>531</v>
      </c>
      <c r="C62" s="5" t="s">
        <v>532</v>
      </c>
      <c r="D62" s="3" t="s">
        <v>423</v>
      </c>
      <c r="G62" s="5"/>
    </row>
    <row r="63">
      <c r="A63" s="15" t="s">
        <v>533</v>
      </c>
      <c r="B63" s="7" t="s">
        <v>534</v>
      </c>
      <c r="C63" s="5" t="s">
        <v>535</v>
      </c>
      <c r="D63" s="3" t="s">
        <v>358</v>
      </c>
      <c r="G63" s="5"/>
    </row>
    <row r="64">
      <c r="A64" s="15" t="s">
        <v>536</v>
      </c>
      <c r="B64" s="7" t="s">
        <v>537</v>
      </c>
      <c r="C64" s="5" t="s">
        <v>538</v>
      </c>
      <c r="D64" s="3" t="s">
        <v>348</v>
      </c>
      <c r="G64" s="5"/>
    </row>
    <row r="65">
      <c r="A65" s="15" t="s">
        <v>539</v>
      </c>
      <c r="B65" s="7" t="s">
        <v>540</v>
      </c>
      <c r="C65" s="5" t="s">
        <v>213</v>
      </c>
      <c r="D65" s="3" t="s">
        <v>351</v>
      </c>
      <c r="G65" s="5"/>
    </row>
    <row r="66">
      <c r="A66" s="15" t="s">
        <v>541</v>
      </c>
      <c r="B66" s="7" t="s">
        <v>542</v>
      </c>
      <c r="C66" s="5" t="s">
        <v>543</v>
      </c>
      <c r="D66" s="3" t="s">
        <v>398</v>
      </c>
      <c r="G66" s="5"/>
    </row>
    <row r="67">
      <c r="A67" s="15" t="s">
        <v>544</v>
      </c>
      <c r="B67" s="7" t="s">
        <v>545</v>
      </c>
      <c r="C67" s="5" t="s">
        <v>546</v>
      </c>
      <c r="D67" s="3" t="s">
        <v>423</v>
      </c>
      <c r="G67" s="5"/>
    </row>
    <row r="68">
      <c r="A68" s="15" t="s">
        <v>547</v>
      </c>
      <c r="B68" s="7" t="s">
        <v>548</v>
      </c>
      <c r="C68" s="5" t="s">
        <v>549</v>
      </c>
      <c r="D68" s="3" t="s">
        <v>398</v>
      </c>
      <c r="G68" s="5"/>
    </row>
    <row r="69">
      <c r="A69" s="15" t="s">
        <v>550</v>
      </c>
      <c r="B69" s="7" t="s">
        <v>551</v>
      </c>
      <c r="C69" s="5" t="s">
        <v>552</v>
      </c>
      <c r="D69" s="3" t="s">
        <v>484</v>
      </c>
      <c r="G69" s="5"/>
    </row>
    <row r="70">
      <c r="A70" s="15" t="s">
        <v>553</v>
      </c>
      <c r="B70" s="7" t="s">
        <v>554</v>
      </c>
      <c r="C70" s="5" t="s">
        <v>555</v>
      </c>
      <c r="D70" s="3" t="s">
        <v>484</v>
      </c>
      <c r="G70" s="5"/>
    </row>
    <row r="71">
      <c r="A71" s="15" t="s">
        <v>556</v>
      </c>
      <c r="B71" s="7" t="s">
        <v>557</v>
      </c>
      <c r="C71" s="5" t="s">
        <v>558</v>
      </c>
      <c r="D71" s="3" t="s">
        <v>423</v>
      </c>
      <c r="G71" s="5"/>
    </row>
    <row r="72">
      <c r="A72" s="15" t="s">
        <v>559</v>
      </c>
      <c r="B72" s="7" t="s">
        <v>560</v>
      </c>
      <c r="C72" s="5" t="s">
        <v>561</v>
      </c>
      <c r="D72" s="3" t="s">
        <v>344</v>
      </c>
      <c r="G72" s="5"/>
    </row>
    <row r="73">
      <c r="A73" s="15" t="s">
        <v>562</v>
      </c>
      <c r="B73" s="7" t="s">
        <v>563</v>
      </c>
      <c r="C73" s="5" t="s">
        <v>564</v>
      </c>
      <c r="D73" s="3" t="s">
        <v>351</v>
      </c>
      <c r="G73" s="5"/>
    </row>
    <row r="74">
      <c r="A74" s="15" t="s">
        <v>565</v>
      </c>
      <c r="B74" s="7" t="s">
        <v>566</v>
      </c>
      <c r="C74" s="5" t="s">
        <v>567</v>
      </c>
      <c r="D74" s="3" t="s">
        <v>351</v>
      </c>
      <c r="G74" s="5"/>
    </row>
    <row r="75">
      <c r="A75" s="15" t="s">
        <v>568</v>
      </c>
      <c r="B75" s="7" t="s">
        <v>569</v>
      </c>
      <c r="C75" s="5" t="s">
        <v>570</v>
      </c>
      <c r="D75" s="3" t="s">
        <v>344</v>
      </c>
      <c r="G75" s="5"/>
    </row>
    <row r="76">
      <c r="A76" s="15" t="s">
        <v>571</v>
      </c>
      <c r="B76" s="7" t="s">
        <v>572</v>
      </c>
      <c r="C76" s="5" t="s">
        <v>573</v>
      </c>
      <c r="D76" s="3" t="s">
        <v>351</v>
      </c>
      <c r="G76" s="5"/>
    </row>
    <row r="77">
      <c r="A77" s="15" t="s">
        <v>574</v>
      </c>
      <c r="B77" s="7" t="s">
        <v>575</v>
      </c>
      <c r="C77" s="5" t="s">
        <v>576</v>
      </c>
      <c r="D77" s="3" t="s">
        <v>348</v>
      </c>
      <c r="G77" s="5"/>
    </row>
    <row r="78">
      <c r="A78" s="15" t="s">
        <v>577</v>
      </c>
      <c r="B78" s="7" t="s">
        <v>578</v>
      </c>
      <c r="C78" s="5" t="s">
        <v>579</v>
      </c>
      <c r="D78" s="3" t="s">
        <v>344</v>
      </c>
      <c r="G78" s="5"/>
    </row>
    <row r="79">
      <c r="A79" s="15" t="s">
        <v>580</v>
      </c>
      <c r="B79" s="7" t="s">
        <v>581</v>
      </c>
      <c r="C79" s="5" t="s">
        <v>582</v>
      </c>
      <c r="D79" s="3" t="s">
        <v>348</v>
      </c>
      <c r="G79" s="5"/>
    </row>
    <row r="80">
      <c r="A80" s="15" t="s">
        <v>583</v>
      </c>
      <c r="B80" s="7" t="s">
        <v>584</v>
      </c>
      <c r="C80" s="5" t="s">
        <v>585</v>
      </c>
      <c r="D80" s="3" t="s">
        <v>413</v>
      </c>
      <c r="G80" s="5"/>
    </row>
    <row r="81">
      <c r="A81" s="15" t="s">
        <v>586</v>
      </c>
      <c r="B81" s="7" t="s">
        <v>587</v>
      </c>
      <c r="C81" s="5" t="s">
        <v>588</v>
      </c>
      <c r="D81" s="3" t="s">
        <v>589</v>
      </c>
      <c r="G81" s="5"/>
    </row>
    <row r="82">
      <c r="A82" s="15" t="s">
        <v>590</v>
      </c>
      <c r="B82" s="5" t="s">
        <v>591</v>
      </c>
      <c r="C82" s="5" t="s">
        <v>592</v>
      </c>
      <c r="D82" s="3" t="s">
        <v>593</v>
      </c>
    </row>
    <row r="83">
      <c r="A83" s="15" t="s">
        <v>594</v>
      </c>
      <c r="B83" s="11"/>
      <c r="C83" s="5" t="s">
        <v>595</v>
      </c>
      <c r="D83" s="3" t="s">
        <v>348</v>
      </c>
    </row>
    <row r="84">
      <c r="A84" s="15" t="s">
        <v>596</v>
      </c>
      <c r="B84" s="11"/>
      <c r="C84" s="5" t="s">
        <v>597</v>
      </c>
      <c r="D84" s="3" t="s">
        <v>423</v>
      </c>
    </row>
    <row r="85">
      <c r="A85" s="16"/>
      <c r="B85" s="11"/>
      <c r="C85" s="11"/>
      <c r="G85" s="5"/>
    </row>
    <row r="86">
      <c r="A86" s="16"/>
      <c r="B86" s="11"/>
      <c r="C86" s="11"/>
      <c r="G86" s="5"/>
    </row>
    <row r="87">
      <c r="A87" s="16"/>
      <c r="B87" s="11"/>
      <c r="C87" s="11"/>
      <c r="G87" s="5"/>
    </row>
    <row r="88">
      <c r="A88" s="16"/>
      <c r="B88" s="11"/>
      <c r="C88" s="11"/>
      <c r="G88" s="5"/>
    </row>
    <row r="89">
      <c r="A89" s="16"/>
      <c r="B89" s="11"/>
      <c r="C89" s="11"/>
      <c r="G89" s="5"/>
    </row>
    <row r="90">
      <c r="A90" s="16"/>
      <c r="B90" s="11"/>
      <c r="C90" s="11"/>
      <c r="G90" s="5"/>
    </row>
    <row r="91">
      <c r="A91" s="16"/>
      <c r="B91" s="11"/>
      <c r="C91" s="11"/>
      <c r="G91" s="5"/>
    </row>
    <row r="92">
      <c r="A92" s="16"/>
      <c r="B92" s="11"/>
      <c r="C92" s="11"/>
    </row>
    <row r="93">
      <c r="A93" s="16"/>
      <c r="B93" s="11"/>
      <c r="C93" s="11"/>
    </row>
    <row r="94">
      <c r="A94" s="16"/>
      <c r="B94" s="11"/>
      <c r="C94" s="11"/>
    </row>
    <row r="95">
      <c r="A95" s="16"/>
      <c r="B95" s="11"/>
      <c r="C95" s="11"/>
    </row>
    <row r="96">
      <c r="A96" s="16"/>
      <c r="B96" s="11"/>
      <c r="C96" s="11"/>
    </row>
    <row r="97">
      <c r="A97" s="16"/>
      <c r="B97" s="11"/>
      <c r="C97" s="11"/>
    </row>
    <row r="98">
      <c r="A98" s="16"/>
      <c r="B98" s="11"/>
      <c r="C98" s="11"/>
    </row>
    <row r="99">
      <c r="A99" s="16"/>
      <c r="B99" s="11"/>
      <c r="C99" s="11"/>
    </row>
    <row r="100">
      <c r="A100" s="16"/>
      <c r="B100" s="11"/>
      <c r="C100" s="11"/>
    </row>
    <row r="101">
      <c r="A101" s="16"/>
      <c r="B101" s="11"/>
      <c r="C101" s="11"/>
    </row>
    <row r="102">
      <c r="A102" s="16"/>
      <c r="B102" s="11"/>
      <c r="C102" s="11"/>
    </row>
    <row r="103">
      <c r="A103" s="16"/>
      <c r="B103" s="11"/>
      <c r="C103" s="11"/>
    </row>
    <row r="104">
      <c r="A104" s="16"/>
      <c r="B104" s="11"/>
      <c r="C104" s="11"/>
    </row>
    <row r="105">
      <c r="A105" s="16"/>
      <c r="B105" s="11"/>
      <c r="C105" s="11"/>
    </row>
    <row r="106">
      <c r="A106" s="16"/>
      <c r="B106" s="11"/>
      <c r="C106" s="11"/>
    </row>
    <row r="107">
      <c r="A107" s="16"/>
      <c r="B107" s="11"/>
      <c r="C107" s="11"/>
    </row>
    <row r="108">
      <c r="A108" s="16"/>
      <c r="B108" s="11"/>
      <c r="C108" s="11"/>
    </row>
    <row r="109">
      <c r="A109" s="16"/>
      <c r="B109" s="11"/>
      <c r="C109" s="11"/>
    </row>
    <row r="110">
      <c r="A110" s="16"/>
      <c r="B110" s="11"/>
      <c r="C110" s="11"/>
    </row>
    <row r="111">
      <c r="A111" s="16"/>
      <c r="B111" s="11"/>
      <c r="C111" s="11"/>
    </row>
    <row r="112">
      <c r="A112" s="16"/>
      <c r="B112" s="11"/>
      <c r="C112" s="11"/>
    </row>
    <row r="113">
      <c r="A113" s="16"/>
      <c r="B113" s="11"/>
      <c r="C113" s="11"/>
    </row>
    <row r="114">
      <c r="A114" s="16"/>
      <c r="B114" s="11"/>
      <c r="C114" s="11"/>
    </row>
    <row r="115">
      <c r="A115" s="16"/>
      <c r="B115" s="11"/>
      <c r="C115" s="11"/>
    </row>
    <row r="116">
      <c r="A116" s="16"/>
      <c r="B116" s="11"/>
      <c r="C116" s="11"/>
    </row>
    <row r="117">
      <c r="A117" s="16"/>
      <c r="B117" s="11"/>
      <c r="C117" s="11"/>
    </row>
    <row r="118">
      <c r="A118" s="16"/>
      <c r="B118" s="11"/>
      <c r="C118" s="11"/>
    </row>
    <row r="119">
      <c r="A119" s="16"/>
      <c r="B119" s="11"/>
      <c r="C119" s="11"/>
    </row>
    <row r="120">
      <c r="A120" s="16"/>
      <c r="B120" s="11"/>
      <c r="C120" s="11"/>
    </row>
    <row r="121">
      <c r="A121" s="16"/>
      <c r="B121" s="11"/>
      <c r="C121" s="11"/>
    </row>
    <row r="122">
      <c r="A122" s="16"/>
      <c r="B122" s="11"/>
      <c r="C122" s="11"/>
    </row>
    <row r="123">
      <c r="A123" s="16"/>
      <c r="B123" s="11"/>
      <c r="C123" s="11"/>
    </row>
    <row r="124">
      <c r="A124" s="16"/>
      <c r="B124" s="11"/>
      <c r="C124" s="11"/>
    </row>
    <row r="125">
      <c r="A125" s="16"/>
      <c r="B125" s="11"/>
      <c r="C125" s="11"/>
    </row>
    <row r="126">
      <c r="A126" s="16"/>
      <c r="B126" s="11"/>
      <c r="C126" s="11"/>
    </row>
    <row r="127">
      <c r="A127" s="16"/>
      <c r="B127" s="11"/>
      <c r="C127" s="11"/>
    </row>
    <row r="128">
      <c r="A128" s="16"/>
      <c r="B128" s="11"/>
      <c r="C128" s="11"/>
    </row>
    <row r="129">
      <c r="A129" s="16"/>
      <c r="B129" s="11"/>
      <c r="C129" s="11"/>
    </row>
    <row r="130">
      <c r="A130" s="16"/>
      <c r="B130" s="11"/>
      <c r="C130" s="11"/>
    </row>
    <row r="131">
      <c r="A131" s="16"/>
      <c r="B131" s="11"/>
      <c r="C131" s="11"/>
    </row>
    <row r="132">
      <c r="A132" s="16"/>
      <c r="B132" s="11"/>
      <c r="C132" s="11"/>
    </row>
    <row r="133">
      <c r="A133" s="16"/>
      <c r="B133" s="11"/>
      <c r="C133" s="11"/>
    </row>
    <row r="134">
      <c r="A134" s="16"/>
      <c r="B134" s="11"/>
      <c r="C134" s="11"/>
    </row>
    <row r="135">
      <c r="A135" s="16"/>
      <c r="B135" s="11"/>
      <c r="C135" s="11"/>
    </row>
    <row r="136">
      <c r="A136" s="16"/>
      <c r="B136" s="11"/>
      <c r="C136" s="11"/>
    </row>
    <row r="137">
      <c r="A137" s="16"/>
      <c r="B137" s="11"/>
      <c r="C137" s="11"/>
    </row>
    <row r="138">
      <c r="A138" s="16"/>
      <c r="B138" s="11"/>
      <c r="C138" s="11"/>
    </row>
    <row r="139">
      <c r="A139" s="16"/>
      <c r="B139" s="11"/>
      <c r="C139" s="11"/>
    </row>
    <row r="140">
      <c r="A140" s="16"/>
      <c r="B140" s="11"/>
      <c r="C140" s="11"/>
    </row>
    <row r="141">
      <c r="A141" s="16"/>
      <c r="B141" s="11"/>
      <c r="C141" s="11"/>
    </row>
    <row r="142">
      <c r="A142" s="16"/>
      <c r="B142" s="11"/>
      <c r="C142" s="11"/>
    </row>
    <row r="143">
      <c r="A143" s="16"/>
      <c r="B143" s="11"/>
      <c r="C143" s="11"/>
    </row>
    <row r="144">
      <c r="A144" s="16"/>
      <c r="B144" s="11"/>
      <c r="C144" s="11"/>
    </row>
    <row r="145">
      <c r="A145" s="16"/>
      <c r="B145" s="11"/>
      <c r="C145" s="11"/>
    </row>
    <row r="146">
      <c r="A146" s="16"/>
      <c r="B146" s="11"/>
      <c r="C146" s="11"/>
    </row>
    <row r="147">
      <c r="A147" s="16"/>
      <c r="B147" s="11"/>
      <c r="C147" s="11"/>
    </row>
    <row r="148">
      <c r="A148" s="16"/>
      <c r="B148" s="11"/>
      <c r="C148" s="11"/>
    </row>
    <row r="149">
      <c r="A149" s="16"/>
      <c r="B149" s="11"/>
      <c r="C149" s="11"/>
    </row>
    <row r="150">
      <c r="A150" s="16"/>
      <c r="B150" s="11"/>
      <c r="C150" s="11"/>
    </row>
    <row r="151">
      <c r="A151" s="16"/>
      <c r="B151" s="11"/>
      <c r="C151" s="11"/>
    </row>
    <row r="152">
      <c r="A152" s="16"/>
      <c r="B152" s="11"/>
      <c r="C152" s="11"/>
    </row>
    <row r="153">
      <c r="A153" s="16"/>
      <c r="B153" s="11"/>
      <c r="C153" s="11"/>
    </row>
    <row r="154">
      <c r="A154" s="16"/>
      <c r="B154" s="11"/>
      <c r="C154" s="11"/>
    </row>
    <row r="155">
      <c r="A155" s="16"/>
      <c r="B155" s="11"/>
      <c r="C155" s="11"/>
    </row>
    <row r="156">
      <c r="A156" s="16"/>
      <c r="B156" s="11"/>
      <c r="C156" s="11"/>
    </row>
    <row r="157">
      <c r="A157" s="16"/>
      <c r="B157" s="11"/>
      <c r="C157" s="11"/>
    </row>
    <row r="158">
      <c r="A158" s="16"/>
      <c r="B158" s="11"/>
      <c r="C158" s="11"/>
    </row>
    <row r="159">
      <c r="A159" s="16"/>
      <c r="B159" s="11"/>
      <c r="C159" s="11"/>
    </row>
    <row r="160">
      <c r="A160" s="16"/>
      <c r="B160" s="11"/>
      <c r="C160" s="11"/>
    </row>
    <row r="161">
      <c r="A161" s="16"/>
      <c r="B161" s="11"/>
      <c r="C161" s="11"/>
    </row>
    <row r="162">
      <c r="A162" s="16"/>
      <c r="B162" s="11"/>
      <c r="C162" s="11"/>
    </row>
    <row r="163">
      <c r="A163" s="16"/>
      <c r="B163" s="11"/>
      <c r="C163" s="11"/>
    </row>
    <row r="164">
      <c r="A164" s="16"/>
      <c r="B164" s="11"/>
      <c r="C164" s="11"/>
    </row>
    <row r="165">
      <c r="A165" s="16"/>
      <c r="B165" s="11"/>
      <c r="C165" s="11"/>
    </row>
    <row r="166">
      <c r="A166" s="16"/>
      <c r="B166" s="11"/>
      <c r="C166" s="11"/>
    </row>
    <row r="167">
      <c r="A167" s="16"/>
      <c r="B167" s="11"/>
      <c r="C167" s="11"/>
    </row>
    <row r="168">
      <c r="A168" s="16"/>
      <c r="B168" s="11"/>
      <c r="C168" s="11"/>
    </row>
    <row r="169">
      <c r="A169" s="16"/>
      <c r="B169" s="11"/>
      <c r="C169" s="11"/>
    </row>
    <row r="170">
      <c r="A170" s="16"/>
      <c r="B170" s="11"/>
      <c r="C170" s="11"/>
    </row>
    <row r="171">
      <c r="A171" s="16"/>
      <c r="B171" s="11"/>
      <c r="C171" s="11"/>
    </row>
    <row r="172">
      <c r="A172" s="16"/>
      <c r="B172" s="11"/>
      <c r="C172" s="11"/>
    </row>
    <row r="173">
      <c r="A173" s="16"/>
      <c r="B173" s="11"/>
      <c r="C173" s="11"/>
    </row>
    <row r="174">
      <c r="A174" s="16"/>
      <c r="B174" s="11"/>
      <c r="C174" s="11"/>
    </row>
    <row r="175">
      <c r="A175" s="16"/>
      <c r="B175" s="11"/>
      <c r="C175" s="11"/>
    </row>
    <row r="176">
      <c r="A176" s="16"/>
      <c r="B176" s="11"/>
      <c r="C176" s="11"/>
    </row>
    <row r="177">
      <c r="A177" s="16"/>
      <c r="B177" s="11"/>
      <c r="C177" s="11"/>
    </row>
    <row r="178">
      <c r="A178" s="16"/>
      <c r="B178" s="11"/>
      <c r="C178" s="11"/>
    </row>
    <row r="179">
      <c r="A179" s="16"/>
      <c r="B179" s="11"/>
      <c r="C179" s="11"/>
    </row>
    <row r="180">
      <c r="A180" s="16"/>
      <c r="B180" s="11"/>
      <c r="C180" s="11"/>
    </row>
    <row r="181">
      <c r="A181" s="16"/>
      <c r="B181" s="11"/>
      <c r="C181" s="11"/>
    </row>
    <row r="182">
      <c r="A182" s="16"/>
      <c r="B182" s="11"/>
      <c r="C182" s="11"/>
    </row>
    <row r="183">
      <c r="A183" s="16"/>
      <c r="B183" s="11"/>
      <c r="C183" s="11"/>
    </row>
    <row r="184">
      <c r="A184" s="16"/>
      <c r="B184" s="11"/>
      <c r="C184" s="11"/>
    </row>
    <row r="185">
      <c r="A185" s="16"/>
      <c r="B185" s="11"/>
      <c r="C185" s="11"/>
    </row>
    <row r="186">
      <c r="A186" s="16"/>
      <c r="B186" s="11"/>
      <c r="C186" s="11"/>
    </row>
    <row r="187">
      <c r="A187" s="16"/>
      <c r="B187" s="11"/>
      <c r="C187" s="11"/>
    </row>
    <row r="188">
      <c r="A188" s="16"/>
      <c r="B188" s="11"/>
      <c r="C188" s="11"/>
    </row>
    <row r="189">
      <c r="A189" s="16"/>
      <c r="B189" s="11"/>
      <c r="C189" s="11"/>
    </row>
    <row r="190">
      <c r="A190" s="16"/>
      <c r="B190" s="11"/>
      <c r="C190" s="11"/>
    </row>
    <row r="191">
      <c r="A191" s="16"/>
      <c r="B191" s="11"/>
      <c r="C191" s="11"/>
    </row>
    <row r="192">
      <c r="A192" s="16"/>
      <c r="B192" s="11"/>
      <c r="C192" s="11"/>
    </row>
    <row r="193">
      <c r="A193" s="16"/>
      <c r="B193" s="11"/>
      <c r="C193" s="11"/>
    </row>
    <row r="194">
      <c r="A194" s="16"/>
      <c r="B194" s="11"/>
      <c r="C194" s="11"/>
    </row>
    <row r="195">
      <c r="A195" s="16"/>
      <c r="B195" s="11"/>
      <c r="C195" s="11"/>
    </row>
    <row r="196">
      <c r="A196" s="16"/>
      <c r="B196" s="11"/>
      <c r="C196" s="11"/>
    </row>
    <row r="197">
      <c r="A197" s="16"/>
      <c r="B197" s="11"/>
      <c r="C197" s="11"/>
    </row>
    <row r="198">
      <c r="A198" s="16"/>
      <c r="B198" s="11"/>
      <c r="C198" s="11"/>
    </row>
    <row r="199">
      <c r="A199" s="16"/>
      <c r="B199" s="11"/>
      <c r="C199" s="11"/>
    </row>
    <row r="200">
      <c r="A200" s="16"/>
      <c r="B200" s="11"/>
      <c r="C200" s="11"/>
    </row>
    <row r="201">
      <c r="A201" s="16"/>
      <c r="B201" s="11"/>
      <c r="C201" s="11"/>
    </row>
    <row r="202">
      <c r="A202" s="16"/>
      <c r="B202" s="11"/>
      <c r="C202" s="11"/>
    </row>
    <row r="203">
      <c r="A203" s="16"/>
      <c r="B203" s="11"/>
      <c r="C203" s="11"/>
    </row>
    <row r="204">
      <c r="A204" s="16"/>
      <c r="B204" s="11"/>
      <c r="C204" s="11"/>
    </row>
    <row r="205">
      <c r="A205" s="16"/>
      <c r="B205" s="11"/>
      <c r="C205" s="11"/>
    </row>
    <row r="206">
      <c r="A206" s="16"/>
      <c r="B206" s="11"/>
      <c r="C206" s="11"/>
    </row>
    <row r="207">
      <c r="A207" s="16"/>
      <c r="B207" s="11"/>
      <c r="C207" s="11"/>
    </row>
    <row r="208">
      <c r="A208" s="16"/>
      <c r="B208" s="11"/>
      <c r="C208" s="11"/>
    </row>
    <row r="209">
      <c r="A209" s="16"/>
      <c r="B209" s="11"/>
      <c r="C209" s="11"/>
    </row>
    <row r="210">
      <c r="A210" s="16"/>
      <c r="B210" s="11"/>
      <c r="C210" s="11"/>
    </row>
    <row r="211">
      <c r="A211" s="16"/>
      <c r="B211" s="11"/>
      <c r="C211" s="11"/>
    </row>
    <row r="212">
      <c r="A212" s="16"/>
      <c r="B212" s="11"/>
      <c r="C212" s="11"/>
    </row>
    <row r="213">
      <c r="A213" s="16"/>
      <c r="B213" s="11"/>
      <c r="C213" s="11"/>
    </row>
    <row r="214">
      <c r="A214" s="16"/>
      <c r="B214" s="11"/>
      <c r="C214" s="11"/>
    </row>
    <row r="215">
      <c r="A215" s="16"/>
      <c r="B215" s="11"/>
      <c r="C215" s="11"/>
    </row>
    <row r="216">
      <c r="A216" s="16"/>
      <c r="B216" s="11"/>
      <c r="C216" s="11"/>
    </row>
    <row r="217">
      <c r="A217" s="16"/>
      <c r="B217" s="11"/>
      <c r="C217" s="11"/>
    </row>
    <row r="218">
      <c r="A218" s="16"/>
      <c r="B218" s="11"/>
      <c r="C218" s="11"/>
    </row>
    <row r="219">
      <c r="A219" s="16"/>
      <c r="B219" s="11"/>
      <c r="C219" s="11"/>
    </row>
    <row r="220">
      <c r="A220" s="16"/>
      <c r="B220" s="11"/>
      <c r="C220" s="11"/>
    </row>
    <row r="221">
      <c r="A221" s="16"/>
      <c r="B221" s="11"/>
      <c r="C221" s="11"/>
    </row>
    <row r="222">
      <c r="A222" s="16"/>
      <c r="B222" s="11"/>
      <c r="C222" s="11"/>
    </row>
    <row r="223">
      <c r="A223" s="16"/>
      <c r="B223" s="11"/>
      <c r="C223" s="11"/>
    </row>
    <row r="224">
      <c r="A224" s="16"/>
      <c r="B224" s="11"/>
      <c r="C224" s="11"/>
    </row>
    <row r="225">
      <c r="A225" s="16"/>
      <c r="B225" s="11"/>
      <c r="C225" s="11"/>
    </row>
    <row r="226">
      <c r="A226" s="16"/>
      <c r="B226" s="11"/>
      <c r="C226" s="11"/>
    </row>
    <row r="227">
      <c r="A227" s="16"/>
      <c r="B227" s="11"/>
      <c r="C227" s="11"/>
    </row>
    <row r="228">
      <c r="A228" s="16"/>
      <c r="B228" s="11"/>
      <c r="C228" s="11"/>
    </row>
    <row r="229">
      <c r="A229" s="16"/>
      <c r="B229" s="11"/>
      <c r="C229" s="11"/>
    </row>
    <row r="230">
      <c r="A230" s="16"/>
      <c r="B230" s="11"/>
      <c r="C230" s="11"/>
    </row>
    <row r="231">
      <c r="A231" s="16"/>
      <c r="B231" s="11"/>
      <c r="C231" s="11"/>
    </row>
    <row r="232">
      <c r="A232" s="16"/>
      <c r="B232" s="11"/>
      <c r="C232" s="11"/>
    </row>
    <row r="233">
      <c r="A233" s="16"/>
      <c r="B233" s="11"/>
      <c r="C233" s="11"/>
    </row>
    <row r="234">
      <c r="A234" s="16"/>
      <c r="B234" s="11"/>
      <c r="C234" s="11"/>
    </row>
    <row r="235">
      <c r="A235" s="16"/>
      <c r="B235" s="11"/>
      <c r="C235" s="11"/>
    </row>
    <row r="236">
      <c r="A236" s="16"/>
      <c r="B236" s="11"/>
      <c r="C236" s="11"/>
    </row>
    <row r="237">
      <c r="A237" s="16"/>
      <c r="B237" s="11"/>
      <c r="C237" s="11"/>
    </row>
    <row r="238">
      <c r="A238" s="16"/>
      <c r="B238" s="11"/>
      <c r="C238" s="11"/>
    </row>
    <row r="239">
      <c r="A239" s="16"/>
      <c r="B239" s="11"/>
      <c r="C239" s="11"/>
    </row>
    <row r="240">
      <c r="A240" s="16"/>
      <c r="B240" s="11"/>
      <c r="C240" s="11"/>
    </row>
    <row r="241">
      <c r="A241" s="16"/>
      <c r="B241" s="11"/>
      <c r="C241" s="11"/>
    </row>
    <row r="242">
      <c r="A242" s="16"/>
      <c r="B242" s="11"/>
      <c r="C242" s="11"/>
    </row>
    <row r="243">
      <c r="A243" s="16"/>
      <c r="B243" s="11"/>
      <c r="C243" s="11"/>
    </row>
    <row r="244">
      <c r="A244" s="16"/>
      <c r="B244" s="11"/>
      <c r="C244" s="11"/>
    </row>
    <row r="245">
      <c r="A245" s="16"/>
      <c r="B245" s="11"/>
      <c r="C245" s="11"/>
    </row>
    <row r="246">
      <c r="A246" s="16"/>
      <c r="B246" s="11"/>
      <c r="C246" s="11"/>
    </row>
    <row r="247">
      <c r="A247" s="16"/>
      <c r="B247" s="11"/>
      <c r="C247" s="11"/>
    </row>
    <row r="248">
      <c r="A248" s="16"/>
      <c r="B248" s="11"/>
      <c r="C248" s="11"/>
    </row>
    <row r="249">
      <c r="A249" s="16"/>
      <c r="B249" s="11"/>
      <c r="C249" s="11"/>
    </row>
    <row r="250">
      <c r="A250" s="16"/>
      <c r="B250" s="11"/>
      <c r="C250" s="11"/>
    </row>
    <row r="251">
      <c r="A251" s="16"/>
      <c r="B251" s="11"/>
      <c r="C251" s="11"/>
    </row>
    <row r="252">
      <c r="A252" s="16"/>
      <c r="B252" s="11"/>
      <c r="C252" s="11"/>
    </row>
    <row r="253">
      <c r="A253" s="16"/>
      <c r="B253" s="11"/>
      <c r="C253" s="11"/>
    </row>
    <row r="254">
      <c r="A254" s="16"/>
      <c r="B254" s="11"/>
      <c r="C254" s="11"/>
    </row>
    <row r="255">
      <c r="A255" s="16"/>
      <c r="B255" s="11"/>
      <c r="C255" s="11"/>
    </row>
    <row r="256">
      <c r="A256" s="16"/>
      <c r="B256" s="11"/>
      <c r="C256" s="11"/>
    </row>
    <row r="257">
      <c r="A257" s="16"/>
      <c r="B257" s="11"/>
      <c r="C257" s="11"/>
    </row>
    <row r="258">
      <c r="A258" s="16"/>
      <c r="B258" s="11"/>
      <c r="C258" s="11"/>
    </row>
    <row r="259">
      <c r="A259" s="16"/>
      <c r="B259" s="11"/>
      <c r="C259" s="11"/>
    </row>
    <row r="260">
      <c r="A260" s="16"/>
      <c r="B260" s="11"/>
      <c r="C260" s="11"/>
    </row>
    <row r="261">
      <c r="A261" s="16"/>
      <c r="B261" s="11"/>
      <c r="C261" s="11"/>
    </row>
    <row r="262">
      <c r="A262" s="16"/>
      <c r="B262" s="11"/>
      <c r="C262" s="11"/>
    </row>
    <row r="263">
      <c r="A263" s="16"/>
      <c r="B263" s="11"/>
      <c r="C263" s="11"/>
    </row>
    <row r="264">
      <c r="A264" s="16"/>
      <c r="B264" s="11"/>
      <c r="C264" s="11"/>
    </row>
    <row r="265">
      <c r="A265" s="16"/>
      <c r="B265" s="11"/>
      <c r="C265" s="11"/>
    </row>
    <row r="266">
      <c r="A266" s="16"/>
      <c r="B266" s="11"/>
      <c r="C266" s="11"/>
    </row>
    <row r="267">
      <c r="A267" s="16"/>
      <c r="B267" s="11"/>
      <c r="C267" s="11"/>
    </row>
    <row r="268">
      <c r="A268" s="16"/>
      <c r="B268" s="11"/>
      <c r="C268" s="11"/>
    </row>
    <row r="269">
      <c r="A269" s="16"/>
      <c r="B269" s="11"/>
      <c r="C269" s="11"/>
    </row>
    <row r="270">
      <c r="A270" s="16"/>
      <c r="B270" s="11"/>
      <c r="C270" s="11"/>
    </row>
    <row r="271">
      <c r="A271" s="16"/>
      <c r="B271" s="11"/>
      <c r="C271" s="11"/>
    </row>
    <row r="272">
      <c r="A272" s="16"/>
      <c r="B272" s="11"/>
      <c r="C272" s="11"/>
    </row>
    <row r="273">
      <c r="A273" s="16"/>
      <c r="B273" s="11"/>
      <c r="C273" s="11"/>
    </row>
    <row r="274">
      <c r="A274" s="16"/>
      <c r="B274" s="11"/>
      <c r="C274" s="11"/>
    </row>
    <row r="275">
      <c r="A275" s="16"/>
      <c r="B275" s="11"/>
      <c r="C275" s="11"/>
    </row>
    <row r="276">
      <c r="A276" s="16"/>
      <c r="B276" s="11"/>
      <c r="C276" s="11"/>
    </row>
    <row r="277">
      <c r="A277" s="16"/>
      <c r="B277" s="11"/>
      <c r="C277" s="11"/>
    </row>
    <row r="278">
      <c r="A278" s="16"/>
      <c r="B278" s="11"/>
      <c r="C278" s="11"/>
    </row>
    <row r="279">
      <c r="A279" s="16"/>
      <c r="B279" s="11"/>
      <c r="C279" s="11"/>
    </row>
    <row r="280">
      <c r="A280" s="16"/>
      <c r="B280" s="11"/>
      <c r="C280" s="11"/>
    </row>
    <row r="281">
      <c r="A281" s="16"/>
      <c r="B281" s="11"/>
      <c r="C281" s="11"/>
    </row>
    <row r="282">
      <c r="A282" s="16"/>
      <c r="B282" s="11"/>
      <c r="C282" s="11"/>
    </row>
    <row r="283">
      <c r="A283" s="16"/>
      <c r="B283" s="11"/>
      <c r="C283" s="11"/>
    </row>
    <row r="284">
      <c r="A284" s="16"/>
      <c r="B284" s="11"/>
      <c r="C284" s="11"/>
    </row>
    <row r="285">
      <c r="A285" s="16"/>
      <c r="B285" s="11"/>
      <c r="C285" s="11"/>
    </row>
    <row r="286">
      <c r="A286" s="16"/>
      <c r="B286" s="11"/>
      <c r="C286" s="11"/>
    </row>
    <row r="287">
      <c r="A287" s="16"/>
      <c r="B287" s="11"/>
      <c r="C287" s="11"/>
    </row>
    <row r="288">
      <c r="A288" s="16"/>
      <c r="B288" s="11"/>
      <c r="C288" s="11"/>
    </row>
    <row r="289">
      <c r="A289" s="16"/>
      <c r="B289" s="11"/>
      <c r="C289" s="11"/>
    </row>
    <row r="290">
      <c r="A290" s="16"/>
      <c r="B290" s="11"/>
      <c r="C290" s="11"/>
    </row>
    <row r="291">
      <c r="A291" s="16"/>
      <c r="B291" s="11"/>
      <c r="C291" s="11"/>
    </row>
    <row r="292">
      <c r="A292" s="16"/>
      <c r="B292" s="11"/>
      <c r="C292" s="11"/>
    </row>
    <row r="293">
      <c r="A293" s="16"/>
      <c r="B293" s="11"/>
      <c r="C293" s="11"/>
    </row>
    <row r="294">
      <c r="A294" s="16"/>
      <c r="B294" s="11"/>
      <c r="C294" s="11"/>
    </row>
    <row r="295">
      <c r="A295" s="16"/>
      <c r="B295" s="11"/>
      <c r="C295" s="11"/>
    </row>
    <row r="296">
      <c r="A296" s="16"/>
      <c r="B296" s="11"/>
      <c r="C296" s="11"/>
    </row>
    <row r="297">
      <c r="A297" s="16"/>
      <c r="B297" s="11"/>
      <c r="C297" s="11"/>
    </row>
    <row r="298">
      <c r="A298" s="16"/>
      <c r="B298" s="11"/>
      <c r="C298" s="11"/>
    </row>
    <row r="299">
      <c r="A299" s="16"/>
      <c r="B299" s="11"/>
      <c r="C299" s="11"/>
    </row>
    <row r="300">
      <c r="A300" s="16"/>
      <c r="B300" s="11"/>
      <c r="C300" s="11"/>
    </row>
    <row r="301">
      <c r="A301" s="16"/>
      <c r="B301" s="11"/>
      <c r="C301" s="11"/>
    </row>
    <row r="302">
      <c r="A302" s="16"/>
      <c r="B302" s="11"/>
      <c r="C302" s="11"/>
    </row>
    <row r="303">
      <c r="A303" s="16"/>
      <c r="B303" s="11"/>
      <c r="C303" s="11"/>
    </row>
    <row r="304">
      <c r="A304" s="16"/>
      <c r="B304" s="11"/>
      <c r="C304" s="11"/>
    </row>
    <row r="305">
      <c r="A305" s="16"/>
      <c r="B305" s="11"/>
      <c r="C305" s="11"/>
    </row>
    <row r="306">
      <c r="A306" s="16"/>
      <c r="B306" s="11"/>
      <c r="C306" s="11"/>
    </row>
    <row r="307">
      <c r="A307" s="16"/>
      <c r="B307" s="11"/>
      <c r="C307" s="11"/>
    </row>
    <row r="308">
      <c r="A308" s="16"/>
      <c r="B308" s="11"/>
      <c r="C308" s="11"/>
    </row>
    <row r="309">
      <c r="A309" s="16"/>
      <c r="B309" s="11"/>
      <c r="C309" s="11"/>
    </row>
    <row r="310">
      <c r="A310" s="16"/>
      <c r="B310" s="11"/>
      <c r="C310" s="11"/>
    </row>
    <row r="311">
      <c r="A311" s="16"/>
      <c r="B311" s="11"/>
      <c r="C311" s="11"/>
    </row>
    <row r="312">
      <c r="A312" s="16"/>
      <c r="B312" s="11"/>
      <c r="C312" s="11"/>
    </row>
    <row r="313">
      <c r="A313" s="16"/>
      <c r="B313" s="11"/>
      <c r="C313" s="11"/>
    </row>
    <row r="314">
      <c r="A314" s="16"/>
      <c r="B314" s="11"/>
      <c r="C314" s="11"/>
    </row>
    <row r="315">
      <c r="A315" s="16"/>
      <c r="B315" s="11"/>
      <c r="C315" s="11"/>
    </row>
    <row r="316">
      <c r="A316" s="16"/>
      <c r="B316" s="11"/>
      <c r="C316" s="11"/>
    </row>
    <row r="317">
      <c r="A317" s="16"/>
      <c r="B317" s="11"/>
      <c r="C317" s="11"/>
    </row>
    <row r="318">
      <c r="A318" s="16"/>
      <c r="B318" s="11"/>
      <c r="C318" s="11"/>
    </row>
    <row r="319">
      <c r="A319" s="16"/>
      <c r="B319" s="11"/>
      <c r="C319" s="11"/>
    </row>
    <row r="320">
      <c r="A320" s="16"/>
      <c r="B320" s="11"/>
      <c r="C320" s="11"/>
    </row>
    <row r="321">
      <c r="A321" s="16"/>
      <c r="B321" s="11"/>
      <c r="C321" s="11"/>
    </row>
    <row r="322">
      <c r="A322" s="16"/>
      <c r="B322" s="11"/>
      <c r="C322" s="11"/>
    </row>
    <row r="323">
      <c r="A323" s="16"/>
      <c r="B323" s="11"/>
      <c r="C323" s="11"/>
    </row>
    <row r="324">
      <c r="A324" s="16"/>
      <c r="B324" s="11"/>
      <c r="C324" s="11"/>
    </row>
    <row r="325">
      <c r="A325" s="16"/>
      <c r="B325" s="11"/>
      <c r="C325" s="11"/>
    </row>
    <row r="326">
      <c r="A326" s="16"/>
      <c r="B326" s="11"/>
      <c r="C326" s="11"/>
    </row>
    <row r="327">
      <c r="A327" s="16"/>
      <c r="B327" s="11"/>
      <c r="C327" s="11"/>
    </row>
    <row r="328">
      <c r="A328" s="16"/>
      <c r="B328" s="11"/>
      <c r="C328" s="11"/>
    </row>
    <row r="329">
      <c r="A329" s="16"/>
      <c r="B329" s="11"/>
      <c r="C329" s="11"/>
    </row>
    <row r="330">
      <c r="A330" s="16"/>
      <c r="B330" s="11"/>
      <c r="C330" s="11"/>
    </row>
    <row r="331">
      <c r="A331" s="16"/>
      <c r="B331" s="11"/>
      <c r="C331" s="11"/>
    </row>
    <row r="332">
      <c r="A332" s="16"/>
      <c r="B332" s="11"/>
      <c r="C332" s="11"/>
    </row>
    <row r="333">
      <c r="A333" s="16"/>
      <c r="B333" s="11"/>
      <c r="C333" s="11"/>
    </row>
    <row r="334">
      <c r="A334" s="16"/>
      <c r="B334" s="11"/>
      <c r="C334" s="11"/>
    </row>
    <row r="335">
      <c r="A335" s="16"/>
      <c r="B335" s="11"/>
      <c r="C335" s="11"/>
    </row>
    <row r="336">
      <c r="A336" s="16"/>
      <c r="B336" s="11"/>
      <c r="C336" s="11"/>
    </row>
    <row r="337">
      <c r="A337" s="16"/>
      <c r="B337" s="11"/>
      <c r="C337" s="11"/>
    </row>
    <row r="338">
      <c r="A338" s="16"/>
      <c r="B338" s="11"/>
      <c r="C338" s="11"/>
    </row>
    <row r="339">
      <c r="A339" s="16"/>
      <c r="B339" s="11"/>
      <c r="C339" s="11"/>
    </row>
    <row r="340">
      <c r="A340" s="16"/>
      <c r="B340" s="11"/>
      <c r="C340" s="11"/>
    </row>
    <row r="341">
      <c r="A341" s="16"/>
      <c r="B341" s="11"/>
      <c r="C341" s="11"/>
    </row>
    <row r="342">
      <c r="A342" s="16"/>
      <c r="B342" s="11"/>
      <c r="C342" s="11"/>
    </row>
    <row r="343">
      <c r="A343" s="16"/>
      <c r="B343" s="11"/>
      <c r="C343" s="11"/>
    </row>
    <row r="344">
      <c r="A344" s="16"/>
      <c r="B344" s="11"/>
      <c r="C344" s="11"/>
    </row>
    <row r="345">
      <c r="A345" s="16"/>
      <c r="B345" s="11"/>
      <c r="C345" s="11"/>
    </row>
    <row r="346">
      <c r="A346" s="16"/>
      <c r="B346" s="11"/>
      <c r="C346" s="11"/>
    </row>
    <row r="347">
      <c r="A347" s="16"/>
      <c r="B347" s="11"/>
      <c r="C347" s="11"/>
    </row>
    <row r="348">
      <c r="A348" s="16"/>
      <c r="B348" s="11"/>
      <c r="C348" s="11"/>
    </row>
    <row r="349">
      <c r="A349" s="16"/>
      <c r="B349" s="11"/>
      <c r="C349" s="11"/>
    </row>
    <row r="350">
      <c r="A350" s="16"/>
      <c r="B350" s="11"/>
      <c r="C350" s="11"/>
    </row>
    <row r="351">
      <c r="A351" s="16"/>
      <c r="B351" s="11"/>
      <c r="C351" s="11"/>
    </row>
    <row r="352">
      <c r="A352" s="16"/>
      <c r="B352" s="11"/>
      <c r="C352" s="11"/>
    </row>
    <row r="353">
      <c r="A353" s="16"/>
      <c r="B353" s="11"/>
      <c r="C353" s="11"/>
    </row>
    <row r="354">
      <c r="A354" s="16"/>
      <c r="B354" s="11"/>
      <c r="C354" s="11"/>
    </row>
    <row r="355">
      <c r="A355" s="16"/>
      <c r="B355" s="11"/>
      <c r="C355" s="11"/>
    </row>
    <row r="356">
      <c r="A356" s="16"/>
      <c r="B356" s="11"/>
      <c r="C356" s="11"/>
    </row>
    <row r="357">
      <c r="A357" s="16"/>
      <c r="B357" s="11"/>
      <c r="C357" s="11"/>
    </row>
    <row r="358">
      <c r="A358" s="16"/>
      <c r="B358" s="11"/>
      <c r="C358" s="11"/>
    </row>
    <row r="359">
      <c r="A359" s="16"/>
      <c r="B359" s="11"/>
      <c r="C359" s="11"/>
    </row>
    <row r="360">
      <c r="A360" s="16"/>
      <c r="B360" s="11"/>
      <c r="C360" s="11"/>
    </row>
    <row r="361">
      <c r="A361" s="16"/>
      <c r="B361" s="11"/>
      <c r="C361" s="11"/>
    </row>
    <row r="362">
      <c r="A362" s="16"/>
      <c r="B362" s="11"/>
      <c r="C362" s="11"/>
    </row>
    <row r="363">
      <c r="A363" s="16"/>
      <c r="B363" s="11"/>
      <c r="C363" s="11"/>
    </row>
    <row r="364">
      <c r="A364" s="16"/>
      <c r="B364" s="11"/>
      <c r="C364" s="11"/>
    </row>
    <row r="365">
      <c r="A365" s="16"/>
      <c r="B365" s="11"/>
      <c r="C365" s="11"/>
    </row>
    <row r="366">
      <c r="A366" s="16"/>
      <c r="B366" s="11"/>
      <c r="C366" s="11"/>
    </row>
    <row r="367">
      <c r="A367" s="16"/>
      <c r="B367" s="11"/>
      <c r="C367" s="11"/>
    </row>
    <row r="368">
      <c r="A368" s="16"/>
      <c r="B368" s="11"/>
      <c r="C368" s="11"/>
    </row>
    <row r="369">
      <c r="A369" s="16"/>
      <c r="B369" s="11"/>
      <c r="C369" s="11"/>
    </row>
    <row r="370">
      <c r="A370" s="16"/>
      <c r="B370" s="11"/>
      <c r="C370" s="11"/>
    </row>
    <row r="371">
      <c r="A371" s="16"/>
      <c r="B371" s="11"/>
      <c r="C371" s="11"/>
    </row>
    <row r="372">
      <c r="A372" s="16"/>
      <c r="B372" s="11"/>
      <c r="C372" s="11"/>
    </row>
    <row r="373">
      <c r="A373" s="16"/>
      <c r="B373" s="11"/>
      <c r="C373" s="11"/>
    </row>
    <row r="374">
      <c r="A374" s="16"/>
      <c r="B374" s="11"/>
      <c r="C374" s="11"/>
    </row>
    <row r="375">
      <c r="A375" s="16"/>
      <c r="B375" s="11"/>
      <c r="C375" s="11"/>
    </row>
    <row r="376">
      <c r="A376" s="16"/>
      <c r="B376" s="11"/>
      <c r="C376" s="11"/>
    </row>
    <row r="377">
      <c r="A377" s="16"/>
      <c r="B377" s="11"/>
      <c r="C377" s="11"/>
    </row>
    <row r="378">
      <c r="A378" s="16"/>
      <c r="B378" s="11"/>
      <c r="C378" s="11"/>
    </row>
    <row r="379">
      <c r="A379" s="16"/>
      <c r="B379" s="11"/>
      <c r="C379" s="11"/>
    </row>
    <row r="380">
      <c r="A380" s="16"/>
      <c r="B380" s="11"/>
      <c r="C380" s="11"/>
    </row>
    <row r="381">
      <c r="A381" s="16"/>
      <c r="B381" s="11"/>
      <c r="C381" s="11"/>
    </row>
    <row r="382">
      <c r="A382" s="16"/>
      <c r="B382" s="11"/>
      <c r="C382" s="11"/>
    </row>
    <row r="383">
      <c r="A383" s="16"/>
      <c r="B383" s="11"/>
      <c r="C383" s="11"/>
    </row>
    <row r="384">
      <c r="A384" s="16"/>
      <c r="B384" s="11"/>
      <c r="C384" s="11"/>
    </row>
    <row r="385">
      <c r="A385" s="16"/>
      <c r="B385" s="11"/>
      <c r="C385" s="11"/>
    </row>
    <row r="386">
      <c r="A386" s="16"/>
      <c r="B386" s="11"/>
      <c r="C386" s="11"/>
    </row>
    <row r="387">
      <c r="A387" s="16"/>
      <c r="B387" s="11"/>
      <c r="C387" s="11"/>
    </row>
    <row r="388">
      <c r="A388" s="16"/>
      <c r="B388" s="11"/>
      <c r="C388" s="11"/>
    </row>
    <row r="389">
      <c r="A389" s="16"/>
      <c r="B389" s="11"/>
      <c r="C389" s="11"/>
    </row>
    <row r="390">
      <c r="A390" s="16"/>
      <c r="B390" s="11"/>
      <c r="C390" s="11"/>
    </row>
    <row r="391">
      <c r="A391" s="16"/>
      <c r="B391" s="11"/>
      <c r="C391" s="11"/>
    </row>
    <row r="392">
      <c r="A392" s="16"/>
      <c r="B392" s="11"/>
      <c r="C392" s="11"/>
    </row>
    <row r="393">
      <c r="A393" s="16"/>
      <c r="B393" s="11"/>
      <c r="C393" s="11"/>
    </row>
    <row r="394">
      <c r="A394" s="16"/>
      <c r="B394" s="11"/>
      <c r="C394" s="11"/>
    </row>
    <row r="395">
      <c r="A395" s="16"/>
      <c r="B395" s="11"/>
      <c r="C395" s="11"/>
    </row>
    <row r="396">
      <c r="A396" s="16"/>
      <c r="B396" s="11"/>
      <c r="C396" s="11"/>
    </row>
    <row r="397">
      <c r="A397" s="16"/>
      <c r="B397" s="11"/>
      <c r="C397" s="11"/>
    </row>
    <row r="398">
      <c r="A398" s="16"/>
      <c r="B398" s="11"/>
      <c r="C398" s="11"/>
    </row>
    <row r="399">
      <c r="A399" s="16"/>
      <c r="B399" s="11"/>
      <c r="C399" s="11"/>
    </row>
    <row r="400">
      <c r="A400" s="16"/>
      <c r="B400" s="11"/>
      <c r="C400" s="11"/>
    </row>
    <row r="401">
      <c r="A401" s="16"/>
      <c r="B401" s="11"/>
      <c r="C401" s="11"/>
    </row>
    <row r="402">
      <c r="A402" s="16"/>
      <c r="B402" s="11"/>
      <c r="C402" s="11"/>
    </row>
    <row r="403">
      <c r="A403" s="16"/>
      <c r="B403" s="11"/>
      <c r="C403" s="11"/>
    </row>
    <row r="404">
      <c r="A404" s="16"/>
      <c r="B404" s="11"/>
      <c r="C404" s="11"/>
    </row>
    <row r="405">
      <c r="A405" s="16"/>
      <c r="B405" s="11"/>
      <c r="C405" s="11"/>
    </row>
    <row r="406">
      <c r="A406" s="16"/>
      <c r="B406" s="11"/>
      <c r="C406" s="11"/>
    </row>
    <row r="407">
      <c r="A407" s="16"/>
      <c r="B407" s="11"/>
      <c r="C407" s="11"/>
    </row>
    <row r="408">
      <c r="A408" s="16"/>
      <c r="B408" s="11"/>
      <c r="C408" s="11"/>
    </row>
    <row r="409">
      <c r="A409" s="16"/>
      <c r="B409" s="11"/>
      <c r="C409" s="11"/>
    </row>
    <row r="410">
      <c r="A410" s="16"/>
      <c r="B410" s="11"/>
      <c r="C410" s="11"/>
    </row>
    <row r="411">
      <c r="A411" s="16"/>
      <c r="B411" s="11"/>
      <c r="C411" s="11"/>
    </row>
    <row r="412">
      <c r="A412" s="16"/>
      <c r="B412" s="11"/>
      <c r="C412" s="11"/>
    </row>
    <row r="413">
      <c r="A413" s="16"/>
      <c r="B413" s="11"/>
      <c r="C413" s="11"/>
    </row>
    <row r="414">
      <c r="A414" s="16"/>
      <c r="B414" s="11"/>
      <c r="C414" s="11"/>
    </row>
    <row r="415">
      <c r="A415" s="16"/>
      <c r="B415" s="11"/>
      <c r="C415" s="11"/>
    </row>
    <row r="416">
      <c r="A416" s="16"/>
      <c r="B416" s="11"/>
      <c r="C416" s="11"/>
    </row>
    <row r="417">
      <c r="A417" s="16"/>
      <c r="B417" s="11"/>
      <c r="C417" s="11"/>
    </row>
    <row r="418">
      <c r="A418" s="16"/>
      <c r="B418" s="11"/>
      <c r="C418" s="11"/>
    </row>
    <row r="419">
      <c r="A419" s="16"/>
      <c r="B419" s="11"/>
      <c r="C419" s="11"/>
    </row>
    <row r="420">
      <c r="A420" s="16"/>
      <c r="B420" s="11"/>
      <c r="C420" s="11"/>
    </row>
    <row r="421">
      <c r="A421" s="16"/>
      <c r="B421" s="11"/>
      <c r="C421" s="11"/>
    </row>
    <row r="422">
      <c r="A422" s="16"/>
      <c r="B422" s="11"/>
      <c r="C422" s="11"/>
    </row>
    <row r="423">
      <c r="A423" s="16"/>
      <c r="B423" s="11"/>
      <c r="C423" s="11"/>
    </row>
    <row r="424">
      <c r="A424" s="16"/>
      <c r="B424" s="11"/>
      <c r="C424" s="11"/>
    </row>
    <row r="425">
      <c r="A425" s="16"/>
      <c r="B425" s="11"/>
      <c r="C425" s="11"/>
    </row>
    <row r="426">
      <c r="A426" s="16"/>
      <c r="B426" s="11"/>
      <c r="C426" s="11"/>
    </row>
    <row r="427">
      <c r="A427" s="16"/>
      <c r="B427" s="11"/>
      <c r="C427" s="11"/>
    </row>
    <row r="428">
      <c r="A428" s="16"/>
      <c r="B428" s="11"/>
      <c r="C428" s="11"/>
    </row>
    <row r="429">
      <c r="A429" s="16"/>
      <c r="B429" s="11"/>
      <c r="C429" s="11"/>
    </row>
    <row r="430">
      <c r="A430" s="16"/>
      <c r="B430" s="11"/>
      <c r="C430" s="11"/>
    </row>
    <row r="431">
      <c r="A431" s="16"/>
      <c r="B431" s="11"/>
      <c r="C431" s="11"/>
    </row>
    <row r="432">
      <c r="A432" s="16"/>
      <c r="B432" s="11"/>
      <c r="C432" s="11"/>
    </row>
    <row r="433">
      <c r="A433" s="16"/>
      <c r="B433" s="11"/>
      <c r="C433" s="11"/>
    </row>
    <row r="434">
      <c r="A434" s="16"/>
      <c r="B434" s="11"/>
      <c r="C434" s="11"/>
    </row>
    <row r="435">
      <c r="A435" s="16"/>
      <c r="B435" s="11"/>
      <c r="C435" s="11"/>
    </row>
    <row r="436">
      <c r="A436" s="16"/>
      <c r="B436" s="11"/>
      <c r="C436" s="11"/>
    </row>
    <row r="437">
      <c r="A437" s="16"/>
      <c r="B437" s="11"/>
      <c r="C437" s="11"/>
    </row>
    <row r="438">
      <c r="A438" s="16"/>
      <c r="B438" s="11"/>
      <c r="C438" s="11"/>
    </row>
    <row r="439">
      <c r="A439" s="16"/>
      <c r="B439" s="11"/>
      <c r="C439" s="11"/>
    </row>
    <row r="440">
      <c r="A440" s="16"/>
      <c r="B440" s="11"/>
      <c r="C440" s="11"/>
    </row>
    <row r="441">
      <c r="A441" s="16"/>
      <c r="B441" s="11"/>
      <c r="C441" s="11"/>
    </row>
    <row r="442">
      <c r="A442" s="16"/>
      <c r="B442" s="11"/>
      <c r="C442" s="11"/>
    </row>
    <row r="443">
      <c r="A443" s="16"/>
      <c r="B443" s="11"/>
      <c r="C443" s="11"/>
    </row>
    <row r="444">
      <c r="A444" s="16"/>
      <c r="B444" s="11"/>
      <c r="C444" s="11"/>
    </row>
    <row r="445">
      <c r="A445" s="16"/>
      <c r="B445" s="11"/>
      <c r="C445" s="11"/>
    </row>
    <row r="446">
      <c r="A446" s="16"/>
      <c r="B446" s="11"/>
      <c r="C446" s="11"/>
    </row>
    <row r="447">
      <c r="A447" s="16"/>
      <c r="B447" s="11"/>
      <c r="C447" s="11"/>
    </row>
    <row r="448">
      <c r="A448" s="16"/>
      <c r="B448" s="11"/>
      <c r="C448" s="11"/>
    </row>
    <row r="449">
      <c r="A449" s="16"/>
      <c r="B449" s="11"/>
      <c r="C449" s="11"/>
    </row>
    <row r="450">
      <c r="A450" s="16"/>
      <c r="B450" s="11"/>
      <c r="C450" s="11"/>
    </row>
    <row r="451">
      <c r="A451" s="16"/>
      <c r="B451" s="11"/>
      <c r="C451" s="11"/>
    </row>
    <row r="452">
      <c r="A452" s="16"/>
      <c r="B452" s="11"/>
      <c r="C452" s="11"/>
    </row>
    <row r="453">
      <c r="A453" s="16"/>
      <c r="B453" s="11"/>
      <c r="C453" s="11"/>
    </row>
    <row r="454">
      <c r="A454" s="16"/>
      <c r="B454" s="11"/>
      <c r="C454" s="11"/>
    </row>
    <row r="455">
      <c r="A455" s="16"/>
      <c r="B455" s="11"/>
      <c r="C455" s="11"/>
    </row>
    <row r="456">
      <c r="A456" s="16"/>
      <c r="B456" s="11"/>
      <c r="C456" s="11"/>
    </row>
    <row r="457">
      <c r="A457" s="16"/>
      <c r="B457" s="11"/>
      <c r="C457" s="11"/>
    </row>
    <row r="458">
      <c r="A458" s="16"/>
      <c r="B458" s="11"/>
      <c r="C458" s="11"/>
    </row>
    <row r="459">
      <c r="A459" s="16"/>
      <c r="B459" s="11"/>
      <c r="C459" s="11"/>
    </row>
    <row r="460">
      <c r="A460" s="16"/>
      <c r="B460" s="11"/>
      <c r="C460" s="11"/>
    </row>
    <row r="461">
      <c r="A461" s="16"/>
      <c r="B461" s="11"/>
      <c r="C461" s="11"/>
    </row>
    <row r="462">
      <c r="A462" s="16"/>
      <c r="B462" s="11"/>
      <c r="C462" s="11"/>
    </row>
    <row r="463">
      <c r="A463" s="16"/>
      <c r="B463" s="11"/>
      <c r="C463" s="11"/>
    </row>
    <row r="464">
      <c r="A464" s="16"/>
      <c r="B464" s="11"/>
      <c r="C464" s="11"/>
    </row>
    <row r="465">
      <c r="A465" s="16"/>
      <c r="B465" s="11"/>
      <c r="C465" s="11"/>
    </row>
    <row r="466">
      <c r="A466" s="16"/>
      <c r="B466" s="11"/>
      <c r="C466" s="11"/>
    </row>
    <row r="467">
      <c r="A467" s="16"/>
      <c r="B467" s="11"/>
      <c r="C467" s="11"/>
    </row>
    <row r="468">
      <c r="A468" s="16"/>
      <c r="B468" s="11"/>
      <c r="C468" s="11"/>
    </row>
    <row r="469">
      <c r="A469" s="16"/>
      <c r="B469" s="11"/>
      <c r="C469" s="11"/>
    </row>
    <row r="470">
      <c r="A470" s="16"/>
      <c r="B470" s="11"/>
      <c r="C470" s="11"/>
    </row>
    <row r="471">
      <c r="A471" s="16"/>
      <c r="B471" s="11"/>
      <c r="C471" s="11"/>
    </row>
    <row r="472">
      <c r="A472" s="16"/>
      <c r="B472" s="11"/>
      <c r="C472" s="11"/>
    </row>
    <row r="473">
      <c r="A473" s="16"/>
      <c r="B473" s="11"/>
      <c r="C473" s="11"/>
    </row>
    <row r="474">
      <c r="A474" s="16"/>
      <c r="B474" s="11"/>
      <c r="C474" s="11"/>
    </row>
    <row r="475">
      <c r="A475" s="16"/>
      <c r="B475" s="11"/>
      <c r="C475" s="11"/>
    </row>
    <row r="476">
      <c r="A476" s="16"/>
      <c r="B476" s="11"/>
      <c r="C476" s="11"/>
    </row>
    <row r="477">
      <c r="A477" s="16"/>
      <c r="B477" s="11"/>
      <c r="C477" s="11"/>
    </row>
    <row r="478">
      <c r="A478" s="16"/>
      <c r="B478" s="11"/>
      <c r="C478" s="11"/>
    </row>
    <row r="479">
      <c r="A479" s="16"/>
      <c r="B479" s="11"/>
      <c r="C479" s="11"/>
    </row>
    <row r="480">
      <c r="A480" s="16"/>
      <c r="B480" s="11"/>
      <c r="C480" s="11"/>
    </row>
    <row r="481">
      <c r="A481" s="16"/>
      <c r="B481" s="11"/>
      <c r="C481" s="11"/>
    </row>
    <row r="482">
      <c r="A482" s="16"/>
      <c r="B482" s="11"/>
      <c r="C482" s="11"/>
    </row>
    <row r="483">
      <c r="A483" s="16"/>
      <c r="B483" s="11"/>
      <c r="C483" s="11"/>
    </row>
    <row r="484">
      <c r="A484" s="16"/>
      <c r="B484" s="11"/>
      <c r="C484" s="11"/>
    </row>
    <row r="485">
      <c r="A485" s="16"/>
      <c r="B485" s="11"/>
      <c r="C485" s="11"/>
    </row>
    <row r="486">
      <c r="A486" s="16"/>
      <c r="B486" s="11"/>
      <c r="C486" s="11"/>
    </row>
    <row r="487">
      <c r="A487" s="16"/>
      <c r="B487" s="11"/>
      <c r="C487" s="11"/>
    </row>
    <row r="488">
      <c r="A488" s="16"/>
      <c r="B488" s="11"/>
      <c r="C488" s="11"/>
    </row>
    <row r="489">
      <c r="A489" s="16"/>
      <c r="B489" s="11"/>
      <c r="C489" s="11"/>
    </row>
    <row r="490">
      <c r="A490" s="16"/>
      <c r="B490" s="11"/>
      <c r="C490" s="11"/>
    </row>
    <row r="491">
      <c r="A491" s="16"/>
      <c r="B491" s="11"/>
      <c r="C491" s="11"/>
    </row>
    <row r="492">
      <c r="A492" s="16"/>
      <c r="B492" s="11"/>
      <c r="C492" s="11"/>
    </row>
    <row r="493">
      <c r="A493" s="16"/>
      <c r="B493" s="11"/>
      <c r="C493" s="11"/>
    </row>
    <row r="494">
      <c r="A494" s="16"/>
      <c r="B494" s="11"/>
      <c r="C494" s="11"/>
    </row>
    <row r="495">
      <c r="A495" s="16"/>
      <c r="B495" s="11"/>
      <c r="C495" s="11"/>
    </row>
    <row r="496">
      <c r="A496" s="16"/>
      <c r="B496" s="11"/>
      <c r="C496" s="11"/>
    </row>
    <row r="497">
      <c r="A497" s="16"/>
      <c r="B497" s="11"/>
      <c r="C497" s="11"/>
    </row>
    <row r="498">
      <c r="A498" s="16"/>
      <c r="B498" s="11"/>
      <c r="C498" s="11"/>
    </row>
    <row r="499">
      <c r="A499" s="16"/>
      <c r="B499" s="11"/>
      <c r="C499" s="11"/>
    </row>
    <row r="500">
      <c r="A500" s="16"/>
      <c r="B500" s="11"/>
      <c r="C500" s="11"/>
    </row>
    <row r="501">
      <c r="A501" s="16"/>
      <c r="B501" s="11"/>
      <c r="C501" s="11"/>
    </row>
    <row r="502">
      <c r="A502" s="16"/>
      <c r="B502" s="11"/>
      <c r="C502" s="11"/>
    </row>
    <row r="503">
      <c r="A503" s="16"/>
      <c r="B503" s="11"/>
      <c r="C503" s="11"/>
    </row>
    <row r="504">
      <c r="A504" s="16"/>
      <c r="B504" s="11"/>
      <c r="C504" s="11"/>
    </row>
    <row r="505">
      <c r="A505" s="16"/>
      <c r="B505" s="11"/>
      <c r="C505" s="11"/>
    </row>
    <row r="506">
      <c r="A506" s="16"/>
      <c r="B506" s="11"/>
      <c r="C506" s="11"/>
    </row>
    <row r="507">
      <c r="A507" s="16"/>
      <c r="B507" s="11"/>
      <c r="C507" s="11"/>
    </row>
    <row r="508">
      <c r="A508" s="16"/>
      <c r="B508" s="11"/>
      <c r="C508" s="11"/>
    </row>
    <row r="509">
      <c r="A509" s="16"/>
      <c r="B509" s="11"/>
      <c r="C509" s="11"/>
    </row>
    <row r="510">
      <c r="A510" s="16"/>
      <c r="B510" s="11"/>
      <c r="C510" s="11"/>
    </row>
    <row r="511">
      <c r="A511" s="16"/>
      <c r="B511" s="11"/>
      <c r="C511" s="11"/>
    </row>
    <row r="512">
      <c r="A512" s="16"/>
      <c r="B512" s="11"/>
      <c r="C512" s="11"/>
    </row>
    <row r="513">
      <c r="A513" s="16"/>
      <c r="B513" s="11"/>
      <c r="C513" s="11"/>
    </row>
    <row r="514">
      <c r="A514" s="16"/>
      <c r="B514" s="11"/>
      <c r="C514" s="11"/>
    </row>
    <row r="515">
      <c r="A515" s="16"/>
      <c r="B515" s="11"/>
      <c r="C515" s="11"/>
    </row>
    <row r="516">
      <c r="A516" s="16"/>
      <c r="B516" s="11"/>
      <c r="C516" s="11"/>
    </row>
    <row r="517">
      <c r="A517" s="16"/>
      <c r="B517" s="11"/>
      <c r="C517" s="11"/>
    </row>
    <row r="518">
      <c r="A518" s="16"/>
      <c r="B518" s="11"/>
      <c r="C518" s="11"/>
    </row>
    <row r="519">
      <c r="A519" s="16"/>
      <c r="B519" s="11"/>
      <c r="C519" s="11"/>
    </row>
    <row r="520">
      <c r="A520" s="16"/>
      <c r="B520" s="11"/>
      <c r="C520" s="11"/>
    </row>
    <row r="521">
      <c r="A521" s="16"/>
      <c r="B521" s="11"/>
      <c r="C521" s="11"/>
    </row>
    <row r="522">
      <c r="A522" s="16"/>
      <c r="B522" s="11"/>
      <c r="C522" s="11"/>
    </row>
    <row r="523">
      <c r="A523" s="16"/>
      <c r="B523" s="11"/>
      <c r="C523" s="11"/>
    </row>
    <row r="524">
      <c r="A524" s="16"/>
      <c r="B524" s="11"/>
      <c r="C524" s="11"/>
    </row>
    <row r="525">
      <c r="A525" s="16"/>
      <c r="B525" s="11"/>
      <c r="C525" s="11"/>
    </row>
    <row r="526">
      <c r="A526" s="16"/>
      <c r="B526" s="11"/>
      <c r="C526" s="11"/>
    </row>
    <row r="527">
      <c r="A527" s="16"/>
      <c r="B527" s="11"/>
      <c r="C527" s="11"/>
    </row>
    <row r="528">
      <c r="A528" s="16"/>
      <c r="B528" s="11"/>
      <c r="C528" s="11"/>
    </row>
    <row r="529">
      <c r="A529" s="16"/>
      <c r="B529" s="11"/>
      <c r="C529" s="11"/>
    </row>
    <row r="530">
      <c r="A530" s="16"/>
      <c r="B530" s="11"/>
      <c r="C530" s="11"/>
    </row>
    <row r="531">
      <c r="A531" s="16"/>
      <c r="B531" s="11"/>
      <c r="C531" s="11"/>
    </row>
    <row r="532">
      <c r="A532" s="16"/>
      <c r="B532" s="11"/>
      <c r="C532" s="11"/>
    </row>
    <row r="533">
      <c r="A533" s="16"/>
      <c r="B533" s="11"/>
      <c r="C533" s="11"/>
    </row>
    <row r="534">
      <c r="A534" s="16"/>
      <c r="B534" s="11"/>
      <c r="C534" s="11"/>
    </row>
    <row r="535">
      <c r="A535" s="16"/>
      <c r="B535" s="11"/>
      <c r="C535" s="11"/>
    </row>
    <row r="536">
      <c r="A536" s="16"/>
      <c r="B536" s="11"/>
      <c r="C536" s="11"/>
    </row>
    <row r="537">
      <c r="A537" s="16"/>
      <c r="B537" s="11"/>
      <c r="C537" s="11"/>
    </row>
    <row r="538">
      <c r="A538" s="16"/>
      <c r="B538" s="11"/>
      <c r="C538" s="11"/>
    </row>
    <row r="539">
      <c r="A539" s="16"/>
      <c r="B539" s="11"/>
      <c r="C539" s="11"/>
    </row>
    <row r="540">
      <c r="A540" s="16"/>
      <c r="B540" s="11"/>
      <c r="C540" s="11"/>
    </row>
    <row r="541">
      <c r="A541" s="16"/>
      <c r="B541" s="11"/>
      <c r="C541" s="11"/>
    </row>
    <row r="542">
      <c r="A542" s="16"/>
      <c r="B542" s="11"/>
      <c r="C542" s="11"/>
    </row>
    <row r="543">
      <c r="A543" s="16"/>
      <c r="B543" s="11"/>
      <c r="C543" s="11"/>
    </row>
    <row r="544">
      <c r="A544" s="16"/>
      <c r="B544" s="11"/>
      <c r="C544" s="11"/>
    </row>
    <row r="545">
      <c r="A545" s="16"/>
      <c r="B545" s="11"/>
      <c r="C545" s="11"/>
    </row>
    <row r="546">
      <c r="A546" s="16"/>
      <c r="B546" s="11"/>
      <c r="C546" s="11"/>
    </row>
    <row r="547">
      <c r="A547" s="16"/>
      <c r="B547" s="11"/>
      <c r="C547" s="11"/>
    </row>
    <row r="548">
      <c r="A548" s="16"/>
      <c r="B548" s="11"/>
      <c r="C548" s="11"/>
    </row>
    <row r="549">
      <c r="A549" s="16"/>
      <c r="B549" s="11"/>
      <c r="C549" s="11"/>
    </row>
    <row r="550">
      <c r="A550" s="16"/>
      <c r="B550" s="11"/>
      <c r="C550" s="11"/>
    </row>
    <row r="551">
      <c r="A551" s="16"/>
      <c r="B551" s="11"/>
      <c r="C551" s="11"/>
    </row>
    <row r="552">
      <c r="A552" s="16"/>
      <c r="B552" s="11"/>
      <c r="C552" s="11"/>
    </row>
    <row r="553">
      <c r="A553" s="16"/>
      <c r="B553" s="11"/>
      <c r="C553" s="11"/>
    </row>
    <row r="554">
      <c r="A554" s="16"/>
      <c r="B554" s="11"/>
      <c r="C554" s="11"/>
    </row>
    <row r="555">
      <c r="A555" s="16"/>
      <c r="B555" s="11"/>
      <c r="C555" s="11"/>
    </row>
    <row r="556">
      <c r="A556" s="16"/>
      <c r="B556" s="11"/>
      <c r="C556" s="11"/>
    </row>
    <row r="557">
      <c r="A557" s="16"/>
      <c r="B557" s="11"/>
      <c r="C557" s="11"/>
    </row>
    <row r="558">
      <c r="A558" s="16"/>
      <c r="B558" s="11"/>
      <c r="C558" s="11"/>
    </row>
    <row r="559">
      <c r="A559" s="16"/>
      <c r="B559" s="11"/>
      <c r="C559" s="11"/>
    </row>
    <row r="560">
      <c r="A560" s="16"/>
      <c r="B560" s="11"/>
      <c r="C560" s="11"/>
    </row>
    <row r="561">
      <c r="A561" s="16"/>
      <c r="B561" s="11"/>
      <c r="C561" s="11"/>
    </row>
    <row r="562">
      <c r="A562" s="16"/>
      <c r="B562" s="11"/>
      <c r="C562" s="11"/>
    </row>
    <row r="563">
      <c r="A563" s="16"/>
      <c r="B563" s="11"/>
      <c r="C563" s="11"/>
    </row>
    <row r="564">
      <c r="A564" s="16"/>
      <c r="B564" s="11"/>
      <c r="C564" s="11"/>
    </row>
    <row r="565">
      <c r="A565" s="16"/>
      <c r="B565" s="11"/>
      <c r="C565" s="11"/>
    </row>
    <row r="566">
      <c r="A566" s="16"/>
      <c r="B566" s="11"/>
      <c r="C566" s="11"/>
    </row>
    <row r="567">
      <c r="A567" s="16"/>
      <c r="B567" s="11"/>
      <c r="C567" s="11"/>
    </row>
    <row r="568">
      <c r="A568" s="16"/>
      <c r="B568" s="11"/>
      <c r="C568" s="11"/>
    </row>
    <row r="569">
      <c r="A569" s="16"/>
      <c r="B569" s="11"/>
      <c r="C569" s="11"/>
    </row>
    <row r="570">
      <c r="A570" s="16"/>
      <c r="B570" s="11"/>
      <c r="C570" s="11"/>
    </row>
    <row r="571">
      <c r="A571" s="16"/>
      <c r="B571" s="11"/>
      <c r="C571" s="11"/>
    </row>
    <row r="572">
      <c r="A572" s="16"/>
      <c r="B572" s="11"/>
      <c r="C572" s="11"/>
    </row>
    <row r="573">
      <c r="A573" s="16"/>
      <c r="B573" s="11"/>
      <c r="C573" s="11"/>
    </row>
    <row r="574">
      <c r="A574" s="16"/>
      <c r="B574" s="11"/>
      <c r="C574" s="11"/>
    </row>
    <row r="575">
      <c r="A575" s="16"/>
      <c r="B575" s="11"/>
      <c r="C575" s="11"/>
    </row>
    <row r="576">
      <c r="A576" s="16"/>
      <c r="B576" s="11"/>
      <c r="C576" s="11"/>
    </row>
    <row r="577">
      <c r="A577" s="16"/>
      <c r="B577" s="11"/>
      <c r="C577" s="11"/>
    </row>
    <row r="578">
      <c r="A578" s="16"/>
      <c r="B578" s="11"/>
      <c r="C578" s="11"/>
    </row>
    <row r="579">
      <c r="A579" s="16"/>
      <c r="B579" s="11"/>
      <c r="C579" s="11"/>
    </row>
    <row r="580">
      <c r="A580" s="16"/>
      <c r="B580" s="11"/>
      <c r="C580" s="11"/>
    </row>
    <row r="581">
      <c r="A581" s="16"/>
      <c r="B581" s="11"/>
      <c r="C581" s="11"/>
    </row>
    <row r="582">
      <c r="A582" s="16"/>
      <c r="B582" s="11"/>
      <c r="C582" s="11"/>
    </row>
    <row r="583">
      <c r="A583" s="16"/>
      <c r="B583" s="11"/>
      <c r="C583" s="11"/>
    </row>
    <row r="584">
      <c r="A584" s="16"/>
      <c r="B584" s="11"/>
      <c r="C584" s="11"/>
    </row>
    <row r="585">
      <c r="A585" s="16"/>
      <c r="B585" s="11"/>
      <c r="C585" s="11"/>
    </row>
    <row r="586">
      <c r="A586" s="16"/>
      <c r="B586" s="11"/>
      <c r="C586" s="11"/>
    </row>
    <row r="587">
      <c r="A587" s="16"/>
      <c r="B587" s="11"/>
      <c r="C587" s="11"/>
    </row>
    <row r="588">
      <c r="A588" s="16"/>
      <c r="B588" s="11"/>
      <c r="C588" s="11"/>
    </row>
    <row r="589">
      <c r="A589" s="16"/>
      <c r="B589" s="11"/>
      <c r="C589" s="11"/>
    </row>
    <row r="590">
      <c r="A590" s="16"/>
      <c r="B590" s="11"/>
      <c r="C590" s="11"/>
    </row>
    <row r="591">
      <c r="A591" s="16"/>
      <c r="B591" s="11"/>
      <c r="C591" s="11"/>
    </row>
    <row r="592">
      <c r="A592" s="16"/>
      <c r="B592" s="11"/>
      <c r="C592" s="11"/>
    </row>
    <row r="593">
      <c r="A593" s="16"/>
      <c r="B593" s="11"/>
      <c r="C593" s="11"/>
    </row>
    <row r="594">
      <c r="A594" s="16"/>
      <c r="B594" s="11"/>
      <c r="C594" s="11"/>
    </row>
    <row r="595">
      <c r="A595" s="16"/>
      <c r="B595" s="11"/>
      <c r="C595" s="11"/>
    </row>
    <row r="596">
      <c r="A596" s="16"/>
      <c r="B596" s="11"/>
      <c r="C596" s="11"/>
    </row>
    <row r="597">
      <c r="A597" s="16"/>
      <c r="B597" s="11"/>
      <c r="C597" s="11"/>
    </row>
    <row r="598">
      <c r="A598" s="16"/>
      <c r="B598" s="11"/>
      <c r="C598" s="11"/>
    </row>
    <row r="599">
      <c r="A599" s="16"/>
      <c r="B599" s="11"/>
      <c r="C599" s="11"/>
    </row>
    <row r="600">
      <c r="A600" s="16"/>
      <c r="B600" s="11"/>
      <c r="C600" s="11"/>
    </row>
    <row r="601">
      <c r="A601" s="16"/>
      <c r="B601" s="11"/>
      <c r="C601" s="11"/>
    </row>
    <row r="602">
      <c r="A602" s="16"/>
      <c r="B602" s="11"/>
      <c r="C602" s="11"/>
    </row>
    <row r="603">
      <c r="A603" s="16"/>
      <c r="B603" s="11"/>
      <c r="C603" s="11"/>
    </row>
    <row r="604">
      <c r="A604" s="16"/>
      <c r="B604" s="11"/>
      <c r="C604" s="11"/>
    </row>
    <row r="605">
      <c r="A605" s="16"/>
      <c r="B605" s="11"/>
      <c r="C605" s="11"/>
    </row>
    <row r="606">
      <c r="A606" s="16"/>
      <c r="B606" s="11"/>
      <c r="C606" s="11"/>
    </row>
    <row r="607">
      <c r="A607" s="16"/>
      <c r="B607" s="11"/>
      <c r="C607" s="11"/>
    </row>
    <row r="608">
      <c r="A608" s="16"/>
      <c r="B608" s="11"/>
      <c r="C608" s="11"/>
    </row>
    <row r="609">
      <c r="A609" s="16"/>
      <c r="B609" s="11"/>
      <c r="C609" s="11"/>
    </row>
    <row r="610">
      <c r="A610" s="16"/>
      <c r="B610" s="11"/>
      <c r="C610" s="11"/>
    </row>
    <row r="611">
      <c r="A611" s="16"/>
      <c r="B611" s="11"/>
      <c r="C611" s="11"/>
    </row>
    <row r="612">
      <c r="A612" s="16"/>
      <c r="B612" s="11"/>
      <c r="C612" s="11"/>
    </row>
    <row r="613">
      <c r="A613" s="16"/>
      <c r="B613" s="11"/>
      <c r="C613" s="11"/>
    </row>
    <row r="614">
      <c r="A614" s="16"/>
      <c r="B614" s="11"/>
      <c r="C614" s="11"/>
    </row>
    <row r="615">
      <c r="A615" s="16"/>
      <c r="B615" s="11"/>
      <c r="C615" s="11"/>
    </row>
    <row r="616">
      <c r="A616" s="16"/>
      <c r="B616" s="11"/>
      <c r="C616" s="11"/>
    </row>
    <row r="617">
      <c r="A617" s="16"/>
      <c r="B617" s="11"/>
      <c r="C617" s="11"/>
    </row>
    <row r="618">
      <c r="A618" s="16"/>
      <c r="B618" s="11"/>
      <c r="C618" s="11"/>
    </row>
    <row r="619">
      <c r="A619" s="16"/>
      <c r="B619" s="11"/>
      <c r="C619" s="11"/>
    </row>
    <row r="620">
      <c r="A620" s="16"/>
      <c r="B620" s="11"/>
      <c r="C620" s="11"/>
    </row>
    <row r="621">
      <c r="A621" s="16"/>
      <c r="B621" s="11"/>
      <c r="C621" s="11"/>
    </row>
    <row r="622">
      <c r="A622" s="16"/>
      <c r="B622" s="11"/>
      <c r="C622" s="11"/>
    </row>
    <row r="623">
      <c r="A623" s="16"/>
      <c r="B623" s="11"/>
      <c r="C623" s="11"/>
    </row>
    <row r="624">
      <c r="A624" s="16"/>
      <c r="B624" s="11"/>
      <c r="C624" s="11"/>
    </row>
    <row r="625">
      <c r="A625" s="16"/>
      <c r="B625" s="11"/>
      <c r="C625" s="11"/>
    </row>
    <row r="626">
      <c r="A626" s="16"/>
      <c r="B626" s="11"/>
      <c r="C626" s="11"/>
    </row>
    <row r="627">
      <c r="A627" s="16"/>
      <c r="B627" s="11"/>
      <c r="C627" s="11"/>
    </row>
    <row r="628">
      <c r="A628" s="16"/>
      <c r="B628" s="11"/>
      <c r="C628" s="11"/>
    </row>
    <row r="629">
      <c r="A629" s="16"/>
      <c r="B629" s="11"/>
      <c r="C629" s="11"/>
    </row>
    <row r="630">
      <c r="A630" s="16"/>
      <c r="B630" s="11"/>
      <c r="C630" s="11"/>
    </row>
    <row r="631">
      <c r="A631" s="16"/>
      <c r="B631" s="11"/>
      <c r="C631" s="11"/>
    </row>
    <row r="632">
      <c r="A632" s="16"/>
      <c r="B632" s="11"/>
      <c r="C632" s="11"/>
    </row>
    <row r="633">
      <c r="A633" s="16"/>
      <c r="B633" s="11"/>
      <c r="C633" s="11"/>
    </row>
    <row r="634">
      <c r="A634" s="16"/>
      <c r="B634" s="11"/>
      <c r="C634" s="11"/>
    </row>
    <row r="635">
      <c r="A635" s="16"/>
      <c r="B635" s="11"/>
      <c r="C635" s="11"/>
    </row>
    <row r="636">
      <c r="A636" s="16"/>
      <c r="B636" s="11"/>
      <c r="C636" s="11"/>
    </row>
    <row r="637">
      <c r="A637" s="16"/>
      <c r="B637" s="11"/>
      <c r="C637" s="11"/>
    </row>
    <row r="638">
      <c r="A638" s="16"/>
      <c r="B638" s="11"/>
      <c r="C638" s="11"/>
    </row>
    <row r="639">
      <c r="A639" s="16"/>
      <c r="B639" s="11"/>
      <c r="C639" s="11"/>
    </row>
    <row r="640">
      <c r="A640" s="16"/>
      <c r="B640" s="11"/>
      <c r="C640" s="11"/>
    </row>
    <row r="641">
      <c r="A641" s="16"/>
      <c r="B641" s="11"/>
      <c r="C641" s="11"/>
    </row>
    <row r="642">
      <c r="A642" s="16"/>
      <c r="B642" s="11"/>
      <c r="C642" s="11"/>
    </row>
    <row r="643">
      <c r="A643" s="16"/>
      <c r="B643" s="11"/>
      <c r="C643" s="11"/>
    </row>
    <row r="644">
      <c r="A644" s="16"/>
      <c r="B644" s="11"/>
      <c r="C644" s="11"/>
    </row>
    <row r="645">
      <c r="A645" s="16"/>
      <c r="B645" s="11"/>
      <c r="C645" s="11"/>
    </row>
    <row r="646">
      <c r="A646" s="16"/>
      <c r="B646" s="11"/>
      <c r="C646" s="11"/>
    </row>
    <row r="647">
      <c r="A647" s="16"/>
      <c r="B647" s="11"/>
      <c r="C647" s="11"/>
    </row>
    <row r="648">
      <c r="A648" s="16"/>
      <c r="B648" s="11"/>
      <c r="C648" s="11"/>
    </row>
    <row r="649">
      <c r="A649" s="16"/>
      <c r="B649" s="11"/>
      <c r="C649" s="11"/>
    </row>
    <row r="650">
      <c r="A650" s="16"/>
      <c r="B650" s="11"/>
      <c r="C650" s="11"/>
    </row>
    <row r="651">
      <c r="A651" s="16"/>
      <c r="B651" s="11"/>
      <c r="C651" s="11"/>
    </row>
    <row r="652">
      <c r="A652" s="16"/>
      <c r="B652" s="11"/>
      <c r="C652" s="11"/>
    </row>
    <row r="653">
      <c r="A653" s="16"/>
      <c r="B653" s="11"/>
      <c r="C653" s="11"/>
    </row>
    <row r="654">
      <c r="A654" s="16"/>
      <c r="B654" s="11"/>
      <c r="C654" s="11"/>
    </row>
    <row r="655">
      <c r="A655" s="16"/>
      <c r="B655" s="11"/>
      <c r="C655" s="11"/>
    </row>
    <row r="656">
      <c r="A656" s="16"/>
      <c r="B656" s="11"/>
      <c r="C656" s="11"/>
    </row>
    <row r="657">
      <c r="A657" s="16"/>
      <c r="B657" s="11"/>
      <c r="C657" s="11"/>
    </row>
    <row r="658">
      <c r="A658" s="16"/>
      <c r="B658" s="11"/>
      <c r="C658" s="11"/>
    </row>
    <row r="659">
      <c r="A659" s="16"/>
      <c r="B659" s="11"/>
      <c r="C659" s="11"/>
    </row>
    <row r="660">
      <c r="A660" s="16"/>
      <c r="B660" s="11"/>
      <c r="C660" s="11"/>
    </row>
    <row r="661">
      <c r="A661" s="16"/>
      <c r="B661" s="11"/>
      <c r="C661" s="11"/>
    </row>
    <row r="662">
      <c r="A662" s="16"/>
      <c r="B662" s="11"/>
      <c r="C662" s="11"/>
    </row>
    <row r="663">
      <c r="A663" s="16"/>
      <c r="B663" s="11"/>
      <c r="C663" s="11"/>
    </row>
    <row r="664">
      <c r="A664" s="16"/>
      <c r="B664" s="11"/>
      <c r="C664" s="11"/>
    </row>
    <row r="665">
      <c r="A665" s="16"/>
      <c r="B665" s="11"/>
      <c r="C665" s="11"/>
    </row>
    <row r="666">
      <c r="A666" s="16"/>
      <c r="B666" s="11"/>
      <c r="C666" s="11"/>
    </row>
    <row r="667">
      <c r="A667" s="16"/>
      <c r="B667" s="11"/>
      <c r="C667" s="11"/>
    </row>
    <row r="668">
      <c r="A668" s="16"/>
      <c r="B668" s="11"/>
      <c r="C668" s="11"/>
    </row>
    <row r="669">
      <c r="A669" s="16"/>
      <c r="B669" s="11"/>
      <c r="C669" s="11"/>
    </row>
    <row r="670">
      <c r="A670" s="16"/>
      <c r="B670" s="11"/>
      <c r="C670" s="11"/>
    </row>
    <row r="671">
      <c r="A671" s="16"/>
      <c r="B671" s="11"/>
      <c r="C671" s="11"/>
    </row>
    <row r="672">
      <c r="A672" s="16"/>
      <c r="B672" s="11"/>
      <c r="C672" s="11"/>
    </row>
    <row r="673">
      <c r="A673" s="16"/>
      <c r="B673" s="11"/>
      <c r="C673" s="11"/>
    </row>
    <row r="674">
      <c r="A674" s="16"/>
      <c r="B674" s="11"/>
      <c r="C674" s="11"/>
    </row>
    <row r="675">
      <c r="A675" s="16"/>
      <c r="B675" s="11"/>
      <c r="C675" s="11"/>
    </row>
    <row r="676">
      <c r="A676" s="16"/>
      <c r="B676" s="11"/>
      <c r="C676" s="11"/>
    </row>
    <row r="677">
      <c r="A677" s="16"/>
      <c r="B677" s="11"/>
      <c r="C677" s="11"/>
    </row>
    <row r="678">
      <c r="A678" s="16"/>
      <c r="B678" s="11"/>
      <c r="C678" s="11"/>
    </row>
    <row r="679">
      <c r="A679" s="16"/>
      <c r="B679" s="11"/>
      <c r="C679" s="11"/>
    </row>
    <row r="680">
      <c r="A680" s="16"/>
      <c r="B680" s="11"/>
      <c r="C680" s="11"/>
    </row>
    <row r="681">
      <c r="A681" s="16"/>
      <c r="B681" s="11"/>
      <c r="C681" s="11"/>
    </row>
    <row r="682">
      <c r="A682" s="16"/>
      <c r="B682" s="11"/>
      <c r="C682" s="11"/>
    </row>
    <row r="683">
      <c r="A683" s="16"/>
      <c r="B683" s="11"/>
      <c r="C683" s="11"/>
    </row>
    <row r="684">
      <c r="A684" s="16"/>
      <c r="B684" s="11"/>
      <c r="C684" s="11"/>
    </row>
    <row r="685">
      <c r="A685" s="16"/>
      <c r="B685" s="11"/>
      <c r="C685" s="11"/>
    </row>
    <row r="686">
      <c r="A686" s="16"/>
      <c r="B686" s="11"/>
      <c r="C686" s="11"/>
    </row>
    <row r="687">
      <c r="A687" s="16"/>
      <c r="B687" s="11"/>
      <c r="C687" s="11"/>
    </row>
    <row r="688">
      <c r="A688" s="16"/>
      <c r="B688" s="11"/>
      <c r="C688" s="11"/>
    </row>
    <row r="689">
      <c r="A689" s="16"/>
      <c r="B689" s="11"/>
      <c r="C689" s="11"/>
    </row>
    <row r="690">
      <c r="A690" s="16"/>
      <c r="B690" s="11"/>
      <c r="C690" s="11"/>
    </row>
    <row r="691">
      <c r="A691" s="16"/>
      <c r="B691" s="11"/>
      <c r="C691" s="11"/>
    </row>
    <row r="692">
      <c r="A692" s="16"/>
      <c r="B692" s="11"/>
      <c r="C692" s="11"/>
    </row>
    <row r="693">
      <c r="A693" s="16"/>
      <c r="B693" s="11"/>
      <c r="C693" s="11"/>
    </row>
    <row r="694">
      <c r="A694" s="16"/>
      <c r="B694" s="11"/>
      <c r="C694" s="11"/>
    </row>
    <row r="695">
      <c r="A695" s="16"/>
      <c r="B695" s="11"/>
      <c r="C695" s="11"/>
    </row>
    <row r="696">
      <c r="A696" s="16"/>
      <c r="B696" s="11"/>
      <c r="C696" s="11"/>
    </row>
    <row r="697">
      <c r="A697" s="16"/>
      <c r="B697" s="11"/>
      <c r="C697" s="11"/>
    </row>
    <row r="698">
      <c r="A698" s="16"/>
      <c r="B698" s="11"/>
      <c r="C698" s="11"/>
    </row>
    <row r="699">
      <c r="A699" s="16"/>
      <c r="B699" s="11"/>
      <c r="C699" s="11"/>
    </row>
    <row r="700">
      <c r="A700" s="16"/>
      <c r="B700" s="11"/>
      <c r="C700" s="11"/>
    </row>
    <row r="701">
      <c r="A701" s="16"/>
      <c r="B701" s="11"/>
      <c r="C701" s="11"/>
    </row>
    <row r="702">
      <c r="A702" s="16"/>
      <c r="B702" s="11"/>
      <c r="C702" s="11"/>
    </row>
    <row r="703">
      <c r="A703" s="16"/>
      <c r="B703" s="11"/>
      <c r="C703" s="11"/>
    </row>
    <row r="704">
      <c r="A704" s="16"/>
      <c r="B704" s="11"/>
      <c r="C704" s="11"/>
    </row>
    <row r="705">
      <c r="A705" s="16"/>
      <c r="B705" s="11"/>
      <c r="C705" s="11"/>
    </row>
    <row r="706">
      <c r="A706" s="16"/>
      <c r="B706" s="11"/>
      <c r="C706" s="11"/>
    </row>
    <row r="707">
      <c r="A707" s="16"/>
      <c r="B707" s="11"/>
      <c r="C707" s="11"/>
    </row>
    <row r="708">
      <c r="A708" s="16"/>
      <c r="B708" s="11"/>
      <c r="C708" s="11"/>
    </row>
    <row r="709">
      <c r="A709" s="16"/>
      <c r="B709" s="11"/>
      <c r="C709" s="11"/>
    </row>
    <row r="710">
      <c r="A710" s="16"/>
      <c r="B710" s="11"/>
      <c r="C710" s="11"/>
    </row>
    <row r="711">
      <c r="A711" s="16"/>
      <c r="B711" s="11"/>
      <c r="C711" s="11"/>
    </row>
    <row r="712">
      <c r="A712" s="16"/>
      <c r="B712" s="11"/>
      <c r="C712" s="11"/>
    </row>
    <row r="713">
      <c r="A713" s="16"/>
      <c r="B713" s="11"/>
      <c r="C713" s="11"/>
    </row>
    <row r="714">
      <c r="A714" s="16"/>
      <c r="B714" s="11"/>
      <c r="C714" s="11"/>
    </row>
    <row r="715">
      <c r="A715" s="16"/>
      <c r="B715" s="11"/>
      <c r="C715" s="11"/>
    </row>
    <row r="716">
      <c r="A716" s="16"/>
      <c r="B716" s="11"/>
      <c r="C716" s="11"/>
    </row>
    <row r="717">
      <c r="A717" s="16"/>
      <c r="B717" s="11"/>
      <c r="C717" s="11"/>
    </row>
    <row r="718">
      <c r="A718" s="16"/>
      <c r="B718" s="11"/>
      <c r="C718" s="11"/>
    </row>
    <row r="719">
      <c r="A719" s="16"/>
      <c r="B719" s="11"/>
      <c r="C719" s="11"/>
    </row>
    <row r="720">
      <c r="A720" s="16"/>
      <c r="B720" s="11"/>
      <c r="C720" s="11"/>
    </row>
    <row r="721">
      <c r="A721" s="16"/>
      <c r="B721" s="11"/>
      <c r="C721" s="11"/>
    </row>
    <row r="722">
      <c r="A722" s="16"/>
      <c r="B722" s="11"/>
      <c r="C722" s="11"/>
    </row>
    <row r="723">
      <c r="A723" s="16"/>
      <c r="B723" s="11"/>
      <c r="C723" s="11"/>
    </row>
    <row r="724">
      <c r="A724" s="16"/>
      <c r="B724" s="11"/>
      <c r="C724" s="11"/>
    </row>
    <row r="725">
      <c r="A725" s="16"/>
      <c r="B725" s="11"/>
      <c r="C725" s="11"/>
    </row>
    <row r="726">
      <c r="A726" s="16"/>
      <c r="B726" s="11"/>
      <c r="C726" s="11"/>
    </row>
    <row r="727">
      <c r="A727" s="16"/>
      <c r="B727" s="11"/>
      <c r="C727" s="11"/>
    </row>
    <row r="728">
      <c r="A728" s="16"/>
      <c r="B728" s="11"/>
      <c r="C728" s="11"/>
    </row>
    <row r="729">
      <c r="A729" s="16"/>
      <c r="B729" s="11"/>
      <c r="C729" s="11"/>
    </row>
    <row r="730">
      <c r="A730" s="16"/>
      <c r="B730" s="11"/>
      <c r="C730" s="11"/>
    </row>
    <row r="731">
      <c r="A731" s="16"/>
      <c r="B731" s="11"/>
      <c r="C731" s="11"/>
    </row>
    <row r="732">
      <c r="A732" s="16"/>
      <c r="B732" s="11"/>
      <c r="C732" s="11"/>
    </row>
    <row r="733">
      <c r="A733" s="16"/>
      <c r="B733" s="11"/>
      <c r="C733" s="11"/>
    </row>
    <row r="734">
      <c r="A734" s="16"/>
      <c r="B734" s="11"/>
      <c r="C734" s="11"/>
    </row>
    <row r="735">
      <c r="A735" s="16"/>
      <c r="B735" s="11"/>
      <c r="C735" s="11"/>
    </row>
    <row r="736">
      <c r="A736" s="16"/>
      <c r="B736" s="11"/>
      <c r="C736" s="11"/>
    </row>
    <row r="737">
      <c r="A737" s="16"/>
      <c r="B737" s="11"/>
      <c r="C737" s="11"/>
    </row>
    <row r="738">
      <c r="A738" s="16"/>
      <c r="B738" s="11"/>
      <c r="C738" s="11"/>
    </row>
    <row r="739">
      <c r="A739" s="16"/>
      <c r="B739" s="11"/>
      <c r="C739" s="11"/>
    </row>
    <row r="740">
      <c r="A740" s="16"/>
      <c r="B740" s="11"/>
      <c r="C740" s="11"/>
    </row>
    <row r="741">
      <c r="A741" s="16"/>
      <c r="B741" s="11"/>
      <c r="C741" s="11"/>
    </row>
    <row r="742">
      <c r="A742" s="16"/>
      <c r="B742" s="11"/>
      <c r="C742" s="11"/>
    </row>
    <row r="743">
      <c r="A743" s="16"/>
      <c r="B743" s="11"/>
      <c r="C743" s="11"/>
    </row>
    <row r="744">
      <c r="A744" s="16"/>
      <c r="B744" s="11"/>
      <c r="C744" s="11"/>
    </row>
    <row r="745">
      <c r="A745" s="16"/>
      <c r="B745" s="11"/>
      <c r="C745" s="11"/>
    </row>
    <row r="746">
      <c r="A746" s="16"/>
      <c r="B746" s="11"/>
      <c r="C746" s="11"/>
    </row>
    <row r="747">
      <c r="A747" s="16"/>
      <c r="B747" s="11"/>
      <c r="C747" s="11"/>
    </row>
    <row r="748">
      <c r="A748" s="16"/>
      <c r="B748" s="11"/>
      <c r="C748" s="11"/>
    </row>
    <row r="749">
      <c r="A749" s="16"/>
      <c r="B749" s="11"/>
      <c r="C749" s="11"/>
    </row>
    <row r="750">
      <c r="A750" s="16"/>
      <c r="B750" s="11"/>
      <c r="C750" s="11"/>
    </row>
    <row r="751">
      <c r="A751" s="16"/>
      <c r="B751" s="11"/>
      <c r="C751" s="11"/>
    </row>
    <row r="752">
      <c r="A752" s="16"/>
      <c r="B752" s="11"/>
      <c r="C752" s="11"/>
    </row>
    <row r="753">
      <c r="A753" s="16"/>
      <c r="B753" s="11"/>
      <c r="C753" s="11"/>
    </row>
    <row r="754">
      <c r="A754" s="16"/>
      <c r="B754" s="11"/>
      <c r="C754" s="11"/>
    </row>
    <row r="755">
      <c r="A755" s="16"/>
      <c r="B755" s="11"/>
      <c r="C755" s="11"/>
    </row>
    <row r="756">
      <c r="A756" s="16"/>
      <c r="B756" s="11"/>
      <c r="C756" s="11"/>
    </row>
    <row r="757">
      <c r="A757" s="16"/>
      <c r="B757" s="11"/>
      <c r="C757" s="11"/>
    </row>
    <row r="758">
      <c r="A758" s="16"/>
      <c r="B758" s="11"/>
      <c r="C758" s="11"/>
    </row>
    <row r="759">
      <c r="A759" s="16"/>
      <c r="B759" s="11"/>
      <c r="C759" s="11"/>
    </row>
    <row r="760">
      <c r="A760" s="16"/>
      <c r="B760" s="11"/>
      <c r="C760" s="11"/>
    </row>
    <row r="761">
      <c r="A761" s="16"/>
      <c r="B761" s="11"/>
      <c r="C761" s="11"/>
    </row>
    <row r="762">
      <c r="A762" s="16"/>
      <c r="B762" s="11"/>
      <c r="C762" s="11"/>
    </row>
    <row r="763">
      <c r="A763" s="16"/>
      <c r="B763" s="11"/>
      <c r="C763" s="11"/>
    </row>
    <row r="764">
      <c r="A764" s="16"/>
      <c r="B764" s="11"/>
      <c r="C764" s="11"/>
    </row>
    <row r="765">
      <c r="A765" s="16"/>
      <c r="B765" s="11"/>
      <c r="C765" s="11"/>
    </row>
    <row r="766">
      <c r="A766" s="16"/>
      <c r="B766" s="11"/>
      <c r="C766" s="11"/>
    </row>
    <row r="767">
      <c r="A767" s="16"/>
      <c r="B767" s="11"/>
      <c r="C767" s="11"/>
    </row>
    <row r="768">
      <c r="A768" s="16"/>
      <c r="B768" s="11"/>
      <c r="C768" s="11"/>
    </row>
    <row r="769">
      <c r="A769" s="16"/>
      <c r="B769" s="11"/>
      <c r="C769" s="11"/>
    </row>
    <row r="770">
      <c r="A770" s="16"/>
      <c r="B770" s="11"/>
      <c r="C770" s="11"/>
    </row>
    <row r="771">
      <c r="A771" s="16"/>
      <c r="B771" s="11"/>
      <c r="C771" s="11"/>
    </row>
    <row r="772">
      <c r="A772" s="16"/>
      <c r="B772" s="11"/>
      <c r="C772" s="11"/>
    </row>
    <row r="773">
      <c r="A773" s="16"/>
      <c r="B773" s="11"/>
      <c r="C773" s="11"/>
    </row>
    <row r="774">
      <c r="A774" s="16"/>
      <c r="B774" s="11"/>
      <c r="C774" s="11"/>
    </row>
    <row r="775">
      <c r="A775" s="16"/>
      <c r="B775" s="11"/>
      <c r="C775" s="11"/>
    </row>
    <row r="776">
      <c r="A776" s="16"/>
      <c r="B776" s="11"/>
      <c r="C776" s="11"/>
    </row>
    <row r="777">
      <c r="A777" s="16"/>
      <c r="B777" s="11"/>
      <c r="C777" s="11"/>
    </row>
    <row r="778">
      <c r="A778" s="16"/>
      <c r="B778" s="11"/>
      <c r="C778" s="11"/>
    </row>
    <row r="779">
      <c r="A779" s="16"/>
      <c r="B779" s="11"/>
      <c r="C779" s="11"/>
    </row>
    <row r="780">
      <c r="A780" s="16"/>
      <c r="B780" s="11"/>
      <c r="C780" s="11"/>
    </row>
    <row r="781">
      <c r="A781" s="16"/>
      <c r="B781" s="11"/>
      <c r="C781" s="11"/>
    </row>
    <row r="782">
      <c r="A782" s="16"/>
      <c r="B782" s="11"/>
      <c r="C782" s="11"/>
    </row>
    <row r="783">
      <c r="A783" s="16"/>
      <c r="B783" s="11"/>
      <c r="C783" s="11"/>
    </row>
    <row r="784">
      <c r="A784" s="16"/>
      <c r="B784" s="11"/>
      <c r="C784" s="11"/>
    </row>
    <row r="785">
      <c r="A785" s="16"/>
      <c r="B785" s="11"/>
      <c r="C785" s="11"/>
    </row>
    <row r="786">
      <c r="A786" s="16"/>
      <c r="B786" s="11"/>
      <c r="C786" s="11"/>
    </row>
    <row r="787">
      <c r="A787" s="16"/>
      <c r="B787" s="11"/>
      <c r="C787" s="11"/>
    </row>
    <row r="788">
      <c r="A788" s="16"/>
      <c r="B788" s="11"/>
      <c r="C788" s="11"/>
    </row>
    <row r="789">
      <c r="A789" s="16"/>
      <c r="B789" s="11"/>
      <c r="C789" s="11"/>
    </row>
    <row r="790">
      <c r="A790" s="16"/>
      <c r="B790" s="11"/>
      <c r="C790" s="11"/>
    </row>
    <row r="791">
      <c r="A791" s="16"/>
      <c r="B791" s="11"/>
      <c r="C791" s="11"/>
    </row>
    <row r="792">
      <c r="A792" s="16"/>
      <c r="B792" s="11"/>
      <c r="C792" s="11"/>
    </row>
    <row r="793">
      <c r="A793" s="16"/>
      <c r="B793" s="11"/>
      <c r="C793" s="11"/>
    </row>
    <row r="794">
      <c r="A794" s="16"/>
      <c r="B794" s="11"/>
      <c r="C794" s="11"/>
    </row>
    <row r="795">
      <c r="A795" s="16"/>
      <c r="B795" s="11"/>
      <c r="C795" s="11"/>
    </row>
    <row r="796">
      <c r="A796" s="16"/>
      <c r="B796" s="11"/>
      <c r="C796" s="11"/>
    </row>
    <row r="797">
      <c r="A797" s="16"/>
      <c r="B797" s="11"/>
      <c r="C797" s="11"/>
    </row>
    <row r="798">
      <c r="A798" s="16"/>
      <c r="B798" s="11"/>
      <c r="C798" s="11"/>
    </row>
    <row r="799">
      <c r="A799" s="16"/>
      <c r="B799" s="11"/>
      <c r="C799" s="11"/>
    </row>
    <row r="800">
      <c r="A800" s="16"/>
      <c r="B800" s="11"/>
      <c r="C800" s="11"/>
    </row>
    <row r="801">
      <c r="A801" s="16"/>
      <c r="B801" s="11"/>
      <c r="C801" s="11"/>
    </row>
    <row r="802">
      <c r="A802" s="16"/>
      <c r="B802" s="11"/>
      <c r="C802" s="11"/>
    </row>
    <row r="803">
      <c r="A803" s="16"/>
      <c r="B803" s="11"/>
      <c r="C803" s="11"/>
    </row>
    <row r="804">
      <c r="A804" s="16"/>
      <c r="B804" s="11"/>
      <c r="C804" s="11"/>
    </row>
    <row r="805">
      <c r="A805" s="16"/>
      <c r="B805" s="11"/>
      <c r="C805" s="11"/>
    </row>
    <row r="806">
      <c r="A806" s="16"/>
      <c r="B806" s="11"/>
      <c r="C806" s="11"/>
    </row>
    <row r="807">
      <c r="A807" s="16"/>
      <c r="B807" s="11"/>
      <c r="C807" s="11"/>
    </row>
    <row r="808">
      <c r="A808" s="16"/>
      <c r="B808" s="11"/>
      <c r="C808" s="11"/>
    </row>
    <row r="809">
      <c r="A809" s="16"/>
      <c r="B809" s="11"/>
      <c r="C809" s="11"/>
    </row>
    <row r="810">
      <c r="A810" s="16"/>
      <c r="B810" s="11"/>
      <c r="C810" s="11"/>
    </row>
    <row r="811">
      <c r="A811" s="16"/>
      <c r="B811" s="11"/>
      <c r="C811" s="11"/>
    </row>
    <row r="812">
      <c r="A812" s="16"/>
      <c r="B812" s="11"/>
      <c r="C812" s="11"/>
    </row>
    <row r="813">
      <c r="A813" s="16"/>
      <c r="B813" s="11"/>
      <c r="C813" s="11"/>
    </row>
    <row r="814">
      <c r="A814" s="16"/>
      <c r="B814" s="11"/>
      <c r="C814" s="11"/>
    </row>
    <row r="815">
      <c r="A815" s="16"/>
      <c r="B815" s="11"/>
      <c r="C815" s="11"/>
    </row>
    <row r="816">
      <c r="A816" s="16"/>
      <c r="B816" s="11"/>
      <c r="C816" s="11"/>
    </row>
    <row r="817">
      <c r="A817" s="16"/>
      <c r="B817" s="11"/>
      <c r="C817" s="11"/>
    </row>
    <row r="818">
      <c r="A818" s="16"/>
      <c r="B818" s="11"/>
      <c r="C818" s="11"/>
    </row>
    <row r="819">
      <c r="A819" s="16"/>
      <c r="B819" s="11"/>
      <c r="C819" s="11"/>
    </row>
    <row r="820">
      <c r="A820" s="16"/>
      <c r="B820" s="11"/>
      <c r="C820" s="11"/>
    </row>
    <row r="821">
      <c r="A821" s="16"/>
      <c r="B821" s="11"/>
      <c r="C821" s="11"/>
    </row>
    <row r="822">
      <c r="A822" s="16"/>
      <c r="B822" s="11"/>
      <c r="C822" s="11"/>
    </row>
    <row r="823">
      <c r="A823" s="16"/>
      <c r="B823" s="11"/>
      <c r="C823" s="11"/>
    </row>
    <row r="824">
      <c r="A824" s="16"/>
      <c r="B824" s="11"/>
      <c r="C824" s="11"/>
    </row>
    <row r="825">
      <c r="A825" s="16"/>
      <c r="B825" s="11"/>
      <c r="C825" s="11"/>
    </row>
    <row r="826">
      <c r="A826" s="16"/>
      <c r="B826" s="11"/>
      <c r="C826" s="11"/>
    </row>
    <row r="827">
      <c r="A827" s="16"/>
      <c r="B827" s="11"/>
      <c r="C827" s="11"/>
    </row>
    <row r="828">
      <c r="A828" s="16"/>
      <c r="B828" s="11"/>
      <c r="C828" s="11"/>
    </row>
    <row r="829">
      <c r="A829" s="16"/>
      <c r="B829" s="11"/>
      <c r="C829" s="11"/>
    </row>
    <row r="830">
      <c r="A830" s="16"/>
      <c r="B830" s="11"/>
      <c r="C830" s="11"/>
    </row>
    <row r="831">
      <c r="A831" s="16"/>
      <c r="B831" s="11"/>
      <c r="C831" s="11"/>
    </row>
    <row r="832">
      <c r="A832" s="16"/>
      <c r="B832" s="11"/>
      <c r="C832" s="11"/>
    </row>
    <row r="833">
      <c r="A833" s="16"/>
      <c r="B833" s="11"/>
      <c r="C833" s="11"/>
    </row>
    <row r="834">
      <c r="A834" s="16"/>
      <c r="B834" s="11"/>
      <c r="C834" s="11"/>
    </row>
    <row r="835">
      <c r="A835" s="16"/>
      <c r="B835" s="11"/>
      <c r="C835" s="11"/>
    </row>
    <row r="836">
      <c r="A836" s="16"/>
      <c r="B836" s="11"/>
      <c r="C836" s="11"/>
    </row>
    <row r="837">
      <c r="A837" s="16"/>
      <c r="B837" s="11"/>
      <c r="C837" s="11"/>
    </row>
    <row r="838">
      <c r="A838" s="16"/>
      <c r="B838" s="11"/>
      <c r="C838" s="11"/>
    </row>
    <row r="839">
      <c r="A839" s="16"/>
      <c r="B839" s="11"/>
      <c r="C839" s="11"/>
    </row>
    <row r="840">
      <c r="A840" s="16"/>
      <c r="B840" s="11"/>
      <c r="C840" s="11"/>
    </row>
    <row r="841">
      <c r="A841" s="16"/>
      <c r="B841" s="11"/>
      <c r="C841" s="11"/>
    </row>
    <row r="842">
      <c r="A842" s="16"/>
      <c r="B842" s="11"/>
      <c r="C842" s="11"/>
    </row>
    <row r="843">
      <c r="A843" s="16"/>
      <c r="B843" s="11"/>
      <c r="C843" s="11"/>
    </row>
    <row r="844">
      <c r="A844" s="16"/>
      <c r="B844" s="11"/>
      <c r="C844" s="11"/>
    </row>
    <row r="845">
      <c r="A845" s="16"/>
      <c r="B845" s="11"/>
      <c r="C845" s="11"/>
    </row>
    <row r="846">
      <c r="A846" s="16"/>
      <c r="B846" s="11"/>
      <c r="C846" s="11"/>
    </row>
    <row r="847">
      <c r="A847" s="16"/>
      <c r="B847" s="11"/>
      <c r="C847" s="11"/>
    </row>
    <row r="848">
      <c r="A848" s="16"/>
      <c r="B848" s="11"/>
      <c r="C848" s="11"/>
    </row>
    <row r="849">
      <c r="A849" s="16"/>
      <c r="B849" s="11"/>
      <c r="C849" s="11"/>
    </row>
    <row r="850">
      <c r="A850" s="16"/>
      <c r="B850" s="11"/>
      <c r="C850" s="11"/>
    </row>
    <row r="851">
      <c r="A851" s="16"/>
      <c r="B851" s="11"/>
      <c r="C851" s="11"/>
    </row>
    <row r="852">
      <c r="A852" s="16"/>
      <c r="B852" s="11"/>
      <c r="C852" s="11"/>
    </row>
    <row r="853">
      <c r="A853" s="16"/>
      <c r="B853" s="11"/>
      <c r="C853" s="11"/>
    </row>
    <row r="854">
      <c r="A854" s="16"/>
      <c r="B854" s="11"/>
      <c r="C854" s="11"/>
    </row>
    <row r="855">
      <c r="A855" s="16"/>
      <c r="B855" s="11"/>
      <c r="C855" s="11"/>
    </row>
    <row r="856">
      <c r="A856" s="16"/>
      <c r="B856" s="11"/>
      <c r="C856" s="11"/>
    </row>
    <row r="857">
      <c r="A857" s="16"/>
      <c r="B857" s="11"/>
      <c r="C857" s="11"/>
    </row>
    <row r="858">
      <c r="A858" s="16"/>
      <c r="B858" s="11"/>
      <c r="C858" s="11"/>
    </row>
    <row r="859">
      <c r="A859" s="16"/>
      <c r="B859" s="11"/>
      <c r="C859" s="11"/>
    </row>
    <row r="860">
      <c r="A860" s="16"/>
      <c r="B860" s="11"/>
      <c r="C860" s="11"/>
    </row>
    <row r="861">
      <c r="A861" s="16"/>
      <c r="B861" s="11"/>
      <c r="C861" s="11"/>
    </row>
    <row r="862">
      <c r="A862" s="16"/>
      <c r="B862" s="11"/>
      <c r="C862" s="11"/>
    </row>
    <row r="863">
      <c r="A863" s="16"/>
      <c r="B863" s="11"/>
      <c r="C863" s="11"/>
    </row>
    <row r="864">
      <c r="A864" s="16"/>
      <c r="B864" s="11"/>
      <c r="C864" s="11"/>
    </row>
    <row r="865">
      <c r="A865" s="16"/>
      <c r="B865" s="11"/>
      <c r="C865" s="11"/>
    </row>
    <row r="866">
      <c r="A866" s="16"/>
      <c r="B866" s="11"/>
      <c r="C866" s="11"/>
    </row>
    <row r="867">
      <c r="A867" s="16"/>
      <c r="B867" s="11"/>
      <c r="C867" s="11"/>
    </row>
    <row r="868">
      <c r="A868" s="16"/>
      <c r="B868" s="11"/>
      <c r="C868" s="11"/>
    </row>
    <row r="869">
      <c r="A869" s="16"/>
      <c r="B869" s="11"/>
      <c r="C869" s="11"/>
    </row>
    <row r="870">
      <c r="A870" s="16"/>
      <c r="B870" s="11"/>
      <c r="C870" s="11"/>
    </row>
    <row r="871">
      <c r="A871" s="16"/>
      <c r="B871" s="11"/>
      <c r="C871" s="11"/>
    </row>
    <row r="872">
      <c r="A872" s="16"/>
      <c r="B872" s="11"/>
      <c r="C872" s="11"/>
    </row>
    <row r="873">
      <c r="A873" s="16"/>
      <c r="B873" s="11"/>
      <c r="C873" s="11"/>
    </row>
    <row r="874">
      <c r="A874" s="16"/>
      <c r="B874" s="11"/>
      <c r="C874" s="11"/>
    </row>
    <row r="875">
      <c r="A875" s="16"/>
      <c r="B875" s="11"/>
      <c r="C875" s="11"/>
    </row>
    <row r="876">
      <c r="A876" s="16"/>
      <c r="B876" s="11"/>
      <c r="C876" s="11"/>
    </row>
    <row r="877">
      <c r="A877" s="16"/>
      <c r="B877" s="11"/>
      <c r="C877" s="11"/>
    </row>
    <row r="878">
      <c r="A878" s="16"/>
      <c r="B878" s="11"/>
      <c r="C878" s="11"/>
    </row>
    <row r="879">
      <c r="A879" s="16"/>
      <c r="B879" s="11"/>
      <c r="C879" s="11"/>
    </row>
    <row r="880">
      <c r="A880" s="16"/>
      <c r="B880" s="11"/>
      <c r="C880" s="11"/>
    </row>
    <row r="881">
      <c r="A881" s="16"/>
      <c r="B881" s="11"/>
      <c r="C881" s="11"/>
    </row>
    <row r="882">
      <c r="A882" s="16"/>
      <c r="B882" s="11"/>
      <c r="C882" s="11"/>
    </row>
    <row r="883">
      <c r="A883" s="16"/>
      <c r="B883" s="11"/>
      <c r="C883" s="11"/>
    </row>
    <row r="884">
      <c r="A884" s="16"/>
      <c r="B884" s="11"/>
      <c r="C884" s="11"/>
    </row>
    <row r="885">
      <c r="A885" s="16"/>
      <c r="B885" s="11"/>
      <c r="C885" s="11"/>
    </row>
    <row r="886">
      <c r="A886" s="16"/>
      <c r="B886" s="11"/>
      <c r="C886" s="11"/>
    </row>
    <row r="887">
      <c r="A887" s="16"/>
      <c r="B887" s="11"/>
      <c r="C887" s="11"/>
    </row>
    <row r="888">
      <c r="A888" s="16"/>
      <c r="B888" s="11"/>
      <c r="C888" s="11"/>
    </row>
    <row r="889">
      <c r="A889" s="16"/>
      <c r="B889" s="11"/>
      <c r="C889" s="11"/>
    </row>
    <row r="890">
      <c r="A890" s="16"/>
      <c r="B890" s="11"/>
      <c r="C890" s="11"/>
    </row>
    <row r="891">
      <c r="A891" s="16"/>
      <c r="B891" s="11"/>
      <c r="C891" s="11"/>
    </row>
    <row r="892">
      <c r="A892" s="16"/>
      <c r="B892" s="11"/>
      <c r="C892" s="11"/>
    </row>
    <row r="893">
      <c r="A893" s="16"/>
      <c r="B893" s="11"/>
      <c r="C893" s="11"/>
    </row>
    <row r="894">
      <c r="A894" s="16"/>
      <c r="B894" s="11"/>
      <c r="C894" s="11"/>
    </row>
    <row r="895">
      <c r="A895" s="16"/>
      <c r="B895" s="11"/>
      <c r="C895" s="11"/>
    </row>
    <row r="896">
      <c r="A896" s="16"/>
      <c r="B896" s="11"/>
      <c r="C896" s="11"/>
    </row>
    <row r="897">
      <c r="A897" s="16"/>
      <c r="B897" s="11"/>
      <c r="C897" s="11"/>
    </row>
    <row r="898">
      <c r="A898" s="16"/>
      <c r="B898" s="11"/>
      <c r="C898" s="11"/>
    </row>
    <row r="899">
      <c r="A899" s="16"/>
      <c r="B899" s="11"/>
      <c r="C899" s="11"/>
    </row>
    <row r="900">
      <c r="A900" s="16"/>
      <c r="B900" s="11"/>
      <c r="C900" s="11"/>
    </row>
    <row r="901">
      <c r="A901" s="16"/>
      <c r="B901" s="11"/>
      <c r="C901" s="11"/>
    </row>
    <row r="902">
      <c r="A902" s="16"/>
      <c r="B902" s="11"/>
      <c r="C902" s="11"/>
    </row>
    <row r="903">
      <c r="A903" s="16"/>
      <c r="B903" s="11"/>
      <c r="C903" s="11"/>
    </row>
    <row r="904">
      <c r="A904" s="16"/>
      <c r="B904" s="11"/>
      <c r="C904" s="11"/>
    </row>
    <row r="905">
      <c r="A905" s="16"/>
      <c r="B905" s="11"/>
      <c r="C905" s="11"/>
    </row>
    <row r="906">
      <c r="A906" s="16"/>
      <c r="B906" s="11"/>
      <c r="C906" s="11"/>
    </row>
    <row r="907">
      <c r="A907" s="16"/>
      <c r="B907" s="11"/>
      <c r="C907" s="11"/>
    </row>
    <row r="908">
      <c r="A908" s="16"/>
      <c r="B908" s="11"/>
      <c r="C908" s="11"/>
    </row>
    <row r="909">
      <c r="A909" s="16"/>
      <c r="B909" s="11"/>
      <c r="C909" s="11"/>
    </row>
    <row r="910">
      <c r="A910" s="16"/>
      <c r="B910" s="11"/>
      <c r="C910" s="11"/>
    </row>
    <row r="911">
      <c r="A911" s="16"/>
      <c r="B911" s="11"/>
      <c r="C911" s="11"/>
    </row>
    <row r="912">
      <c r="A912" s="16"/>
      <c r="B912" s="11"/>
      <c r="C912" s="11"/>
    </row>
    <row r="913">
      <c r="A913" s="16"/>
      <c r="B913" s="11"/>
      <c r="C913" s="11"/>
    </row>
    <row r="914">
      <c r="A914" s="16"/>
      <c r="B914" s="11"/>
      <c r="C914" s="11"/>
    </row>
    <row r="915">
      <c r="A915" s="16"/>
      <c r="B915" s="11"/>
      <c r="C915" s="11"/>
    </row>
    <row r="916">
      <c r="A916" s="16"/>
      <c r="B916" s="11"/>
      <c r="C916" s="11"/>
    </row>
    <row r="917">
      <c r="A917" s="16"/>
      <c r="B917" s="11"/>
      <c r="C917" s="11"/>
    </row>
    <row r="918">
      <c r="A918" s="16"/>
      <c r="B918" s="11"/>
      <c r="C918" s="11"/>
    </row>
    <row r="919">
      <c r="A919" s="16"/>
      <c r="B919" s="11"/>
      <c r="C919" s="11"/>
    </row>
    <row r="920">
      <c r="A920" s="16"/>
      <c r="B920" s="11"/>
      <c r="C920" s="11"/>
    </row>
    <row r="921">
      <c r="A921" s="16"/>
      <c r="B921" s="11"/>
      <c r="C921" s="11"/>
    </row>
    <row r="922">
      <c r="A922" s="16"/>
      <c r="B922" s="11"/>
      <c r="C922" s="11"/>
    </row>
    <row r="923">
      <c r="A923" s="16"/>
      <c r="B923" s="11"/>
      <c r="C923" s="11"/>
    </row>
    <row r="924">
      <c r="A924" s="16"/>
      <c r="B924" s="11"/>
      <c r="C924" s="11"/>
    </row>
    <row r="925">
      <c r="A925" s="16"/>
      <c r="B925" s="11"/>
      <c r="C925" s="11"/>
    </row>
    <row r="926">
      <c r="A926" s="16"/>
      <c r="B926" s="11"/>
      <c r="C926" s="11"/>
    </row>
    <row r="927">
      <c r="A927" s="16"/>
      <c r="B927" s="11"/>
      <c r="C927" s="11"/>
    </row>
    <row r="928">
      <c r="A928" s="16"/>
      <c r="B928" s="11"/>
      <c r="C928" s="11"/>
    </row>
    <row r="929">
      <c r="A929" s="16"/>
      <c r="B929" s="11"/>
      <c r="C929" s="11"/>
    </row>
    <row r="930">
      <c r="A930" s="16"/>
      <c r="B930" s="11"/>
      <c r="C930" s="11"/>
    </row>
    <row r="931">
      <c r="A931" s="16"/>
      <c r="B931" s="11"/>
      <c r="C931" s="11"/>
    </row>
    <row r="932">
      <c r="A932" s="16"/>
      <c r="B932" s="11"/>
      <c r="C932" s="11"/>
    </row>
    <row r="933">
      <c r="A933" s="16"/>
      <c r="B933" s="11"/>
      <c r="C933" s="11"/>
    </row>
    <row r="934">
      <c r="A934" s="16"/>
      <c r="B934" s="11"/>
      <c r="C934" s="11"/>
    </row>
    <row r="935">
      <c r="A935" s="16"/>
      <c r="B935" s="11"/>
      <c r="C935" s="11"/>
    </row>
    <row r="936">
      <c r="A936" s="16"/>
      <c r="B936" s="11"/>
      <c r="C936" s="11"/>
    </row>
    <row r="937">
      <c r="A937" s="16"/>
      <c r="B937" s="11"/>
      <c r="C937" s="11"/>
    </row>
    <row r="938">
      <c r="A938" s="16"/>
      <c r="B938" s="11"/>
      <c r="C938" s="11"/>
    </row>
    <row r="939">
      <c r="A939" s="16"/>
      <c r="B939" s="11"/>
      <c r="C939" s="11"/>
    </row>
    <row r="940">
      <c r="A940" s="16"/>
      <c r="B940" s="11"/>
      <c r="C940" s="11"/>
    </row>
    <row r="941">
      <c r="A941" s="16"/>
      <c r="B941" s="11"/>
      <c r="C941" s="11"/>
    </row>
    <row r="942">
      <c r="A942" s="16"/>
      <c r="B942" s="11"/>
      <c r="C942" s="11"/>
    </row>
    <row r="943">
      <c r="A943" s="16"/>
      <c r="B943" s="11"/>
      <c r="C943" s="11"/>
    </row>
    <row r="944">
      <c r="A944" s="16"/>
      <c r="B944" s="11"/>
      <c r="C944" s="11"/>
    </row>
    <row r="945">
      <c r="A945" s="16"/>
      <c r="B945" s="11"/>
      <c r="C945" s="11"/>
    </row>
    <row r="946">
      <c r="A946" s="16"/>
      <c r="B946" s="11"/>
      <c r="C946" s="11"/>
    </row>
    <row r="947">
      <c r="A947" s="16"/>
      <c r="B947" s="11"/>
      <c r="C947" s="11"/>
    </row>
    <row r="948">
      <c r="A948" s="16"/>
      <c r="B948" s="11"/>
      <c r="C948" s="11"/>
    </row>
    <row r="949">
      <c r="A949" s="16"/>
      <c r="B949" s="11"/>
      <c r="C949" s="11"/>
    </row>
    <row r="950">
      <c r="A950" s="16"/>
      <c r="B950" s="11"/>
      <c r="C950" s="11"/>
    </row>
    <row r="951">
      <c r="A951" s="16"/>
      <c r="B951" s="11"/>
      <c r="C951" s="11"/>
    </row>
    <row r="952">
      <c r="A952" s="16"/>
      <c r="B952" s="11"/>
      <c r="C952" s="11"/>
    </row>
    <row r="953">
      <c r="A953" s="16"/>
      <c r="B953" s="11"/>
      <c r="C953" s="11"/>
    </row>
    <row r="954">
      <c r="A954" s="16"/>
      <c r="B954" s="11"/>
      <c r="C954" s="11"/>
    </row>
    <row r="955">
      <c r="A955" s="16"/>
      <c r="B955" s="11"/>
      <c r="C955" s="11"/>
    </row>
    <row r="956">
      <c r="A956" s="16"/>
      <c r="B956" s="11"/>
      <c r="C956" s="11"/>
    </row>
    <row r="957">
      <c r="A957" s="16"/>
      <c r="B957" s="11"/>
      <c r="C957" s="11"/>
    </row>
    <row r="958">
      <c r="A958" s="16"/>
      <c r="B958" s="11"/>
      <c r="C958" s="11"/>
    </row>
    <row r="959">
      <c r="A959" s="16"/>
      <c r="B959" s="11"/>
      <c r="C959" s="11"/>
    </row>
    <row r="960">
      <c r="A960" s="16"/>
      <c r="B960" s="11"/>
      <c r="C960" s="11"/>
    </row>
    <row r="961">
      <c r="A961" s="16"/>
      <c r="B961" s="11"/>
      <c r="C961" s="11"/>
    </row>
    <row r="962">
      <c r="A962" s="16"/>
      <c r="B962" s="11"/>
      <c r="C962" s="11"/>
    </row>
    <row r="963">
      <c r="A963" s="16"/>
      <c r="B963" s="11"/>
      <c r="C963" s="11"/>
    </row>
    <row r="964">
      <c r="A964" s="16"/>
      <c r="B964" s="11"/>
      <c r="C964" s="11"/>
    </row>
    <row r="965">
      <c r="A965" s="16"/>
      <c r="B965" s="11"/>
      <c r="C965" s="11"/>
    </row>
    <row r="966">
      <c r="A966" s="16"/>
      <c r="B966" s="11"/>
      <c r="C966" s="11"/>
    </row>
    <row r="967">
      <c r="A967" s="16"/>
      <c r="B967" s="11"/>
      <c r="C967" s="11"/>
    </row>
    <row r="968">
      <c r="A968" s="16"/>
      <c r="B968" s="11"/>
      <c r="C968" s="11"/>
    </row>
    <row r="969">
      <c r="A969" s="16"/>
      <c r="B969" s="11"/>
      <c r="C969" s="11"/>
    </row>
    <row r="970">
      <c r="A970" s="16"/>
      <c r="B970" s="11"/>
      <c r="C970" s="11"/>
    </row>
    <row r="971">
      <c r="A971" s="16"/>
      <c r="B971" s="11"/>
      <c r="C971" s="11"/>
    </row>
    <row r="972">
      <c r="A972" s="16"/>
      <c r="B972" s="11"/>
      <c r="C972" s="11"/>
    </row>
    <row r="973">
      <c r="A973" s="16"/>
      <c r="B973" s="11"/>
      <c r="C973" s="11"/>
    </row>
    <row r="974">
      <c r="A974" s="16"/>
      <c r="B974" s="11"/>
      <c r="C974" s="11"/>
    </row>
    <row r="975">
      <c r="A975" s="16"/>
      <c r="B975" s="11"/>
      <c r="C975" s="11"/>
    </row>
    <row r="976">
      <c r="A976" s="16"/>
      <c r="B976" s="11"/>
      <c r="C976" s="11"/>
    </row>
    <row r="977">
      <c r="A977" s="16"/>
      <c r="B977" s="11"/>
      <c r="C977" s="11"/>
    </row>
    <row r="978">
      <c r="A978" s="16"/>
      <c r="B978" s="11"/>
      <c r="C978" s="11"/>
    </row>
    <row r="979">
      <c r="A979" s="16"/>
      <c r="B979" s="11"/>
      <c r="C979" s="11"/>
    </row>
    <row r="980">
      <c r="A980" s="16"/>
      <c r="B980" s="11"/>
      <c r="C980" s="11"/>
    </row>
    <row r="981">
      <c r="A981" s="16"/>
      <c r="B981" s="11"/>
      <c r="C981" s="11"/>
    </row>
    <row r="982">
      <c r="A982" s="16"/>
      <c r="B982" s="11"/>
      <c r="C982" s="11"/>
    </row>
    <row r="983">
      <c r="A983" s="16"/>
      <c r="B983" s="11"/>
      <c r="C983" s="11"/>
    </row>
    <row r="984">
      <c r="A984" s="16"/>
      <c r="B984" s="11"/>
      <c r="C984" s="11"/>
    </row>
    <row r="985">
      <c r="A985" s="16"/>
      <c r="B985" s="11"/>
      <c r="C985" s="11"/>
    </row>
    <row r="986">
      <c r="A986" s="16"/>
      <c r="B986" s="11"/>
      <c r="C986" s="11"/>
    </row>
    <row r="987">
      <c r="A987" s="16"/>
      <c r="B987" s="11"/>
      <c r="C987" s="11"/>
    </row>
    <row r="988">
      <c r="A988" s="16"/>
      <c r="B988" s="11"/>
      <c r="C988" s="11"/>
    </row>
    <row r="989">
      <c r="A989" s="16"/>
      <c r="B989" s="11"/>
      <c r="C989" s="11"/>
    </row>
    <row r="990">
      <c r="A990" s="16"/>
      <c r="B990" s="11"/>
      <c r="C990" s="11"/>
    </row>
    <row r="991">
      <c r="A991" s="16"/>
      <c r="B991" s="11"/>
      <c r="C991" s="11"/>
    </row>
    <row r="992">
      <c r="A992" s="16"/>
      <c r="B992" s="11"/>
      <c r="C992" s="11"/>
    </row>
    <row r="993">
      <c r="A993" s="16"/>
      <c r="B993" s="11"/>
      <c r="C993" s="11"/>
    </row>
    <row r="994">
      <c r="A994" s="16"/>
      <c r="B994" s="11"/>
      <c r="C994" s="11"/>
    </row>
    <row r="995">
      <c r="A995" s="16"/>
      <c r="B995" s="11"/>
      <c r="C995" s="11"/>
    </row>
    <row r="996">
      <c r="A996" s="16"/>
      <c r="B996" s="11"/>
      <c r="C996" s="11"/>
    </row>
    <row r="997">
      <c r="A997" s="16"/>
      <c r="B997" s="11"/>
      <c r="C997" s="11"/>
    </row>
    <row r="998">
      <c r="A998" s="16"/>
      <c r="B998" s="11"/>
      <c r="C998" s="11"/>
    </row>
    <row r="999">
      <c r="A999" s="16"/>
      <c r="B999" s="11"/>
      <c r="C99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86"/>
    <col customWidth="1" min="2" max="2" width="25.86"/>
  </cols>
  <sheetData>
    <row r="1">
      <c r="A1" s="17" t="s">
        <v>0</v>
      </c>
      <c r="B1" s="18" t="s">
        <v>1</v>
      </c>
    </row>
    <row r="2">
      <c r="A2" s="15" t="s">
        <v>598</v>
      </c>
      <c r="B2" s="19" t="s">
        <v>599</v>
      </c>
      <c r="H2" s="19"/>
    </row>
    <row r="3">
      <c r="A3" s="15" t="s">
        <v>600</v>
      </c>
      <c r="B3" s="19" t="s">
        <v>601</v>
      </c>
      <c r="H3" s="19"/>
    </row>
    <row r="4">
      <c r="A4" s="15" t="s">
        <v>602</v>
      </c>
      <c r="B4" s="19" t="s">
        <v>603</v>
      </c>
      <c r="H4" s="19"/>
    </row>
    <row r="5">
      <c r="A5" s="15" t="s">
        <v>604</v>
      </c>
      <c r="B5" s="19" t="s">
        <v>605</v>
      </c>
      <c r="H5" s="19"/>
    </row>
    <row r="6">
      <c r="A6" s="15" t="s">
        <v>606</v>
      </c>
      <c r="B6" s="19" t="s">
        <v>607</v>
      </c>
      <c r="H6" s="19"/>
    </row>
    <row r="7">
      <c r="A7" s="15" t="s">
        <v>608</v>
      </c>
      <c r="B7" s="19" t="s">
        <v>609</v>
      </c>
      <c r="H7" s="19"/>
    </row>
    <row r="8">
      <c r="A8" s="15" t="s">
        <v>610</v>
      </c>
      <c r="B8" s="19" t="s">
        <v>611</v>
      </c>
      <c r="H8" s="19"/>
    </row>
    <row r="9">
      <c r="A9" s="15" t="s">
        <v>612</v>
      </c>
      <c r="B9" s="19" t="s">
        <v>613</v>
      </c>
      <c r="H9" s="19"/>
    </row>
    <row r="10">
      <c r="A10" s="15" t="s">
        <v>614</v>
      </c>
      <c r="B10" s="19" t="s">
        <v>615</v>
      </c>
      <c r="H10" s="19"/>
    </row>
    <row r="11">
      <c r="A11" s="15" t="s">
        <v>616</v>
      </c>
      <c r="B11" s="19" t="s">
        <v>617</v>
      </c>
      <c r="H11" s="19"/>
    </row>
    <row r="12">
      <c r="A12" s="15" t="s">
        <v>618</v>
      </c>
      <c r="B12" s="19" t="s">
        <v>619</v>
      </c>
      <c r="H12" s="19"/>
    </row>
    <row r="13">
      <c r="A13" s="15" t="s">
        <v>620</v>
      </c>
      <c r="B13" s="19" t="s">
        <v>621</v>
      </c>
      <c r="H13" s="19"/>
    </row>
    <row r="14">
      <c r="A14" s="15" t="s">
        <v>622</v>
      </c>
      <c r="B14" s="19" t="s">
        <v>623</v>
      </c>
      <c r="H14" s="19"/>
    </row>
    <row r="15">
      <c r="A15" s="15" t="s">
        <v>624</v>
      </c>
      <c r="B15" s="19" t="s">
        <v>625</v>
      </c>
      <c r="H15" s="19"/>
    </row>
    <row r="16">
      <c r="A16" s="15" t="s">
        <v>626</v>
      </c>
      <c r="B16" s="20" t="s">
        <v>627</v>
      </c>
      <c r="H16" s="19"/>
    </row>
    <row r="17">
      <c r="A17" s="15" t="s">
        <v>628</v>
      </c>
      <c r="B17" s="19" t="s">
        <v>629</v>
      </c>
      <c r="H17" s="19"/>
    </row>
    <row r="18">
      <c r="A18" s="15" t="s">
        <v>630</v>
      </c>
      <c r="B18" s="19" t="s">
        <v>631</v>
      </c>
      <c r="H18" s="19"/>
    </row>
    <row r="19">
      <c r="A19" s="15" t="s">
        <v>632</v>
      </c>
      <c r="B19" s="19" t="s">
        <v>633</v>
      </c>
      <c r="H19" s="19"/>
    </row>
    <row r="20">
      <c r="A20" s="15" t="s">
        <v>634</v>
      </c>
      <c r="B20" s="19" t="s">
        <v>635</v>
      </c>
      <c r="H20" s="19"/>
    </row>
    <row r="21">
      <c r="A21" s="15" t="s">
        <v>636</v>
      </c>
      <c r="B21" s="19" t="s">
        <v>637</v>
      </c>
      <c r="H21" s="19"/>
    </row>
    <row r="22">
      <c r="A22" s="15" t="s">
        <v>638</v>
      </c>
      <c r="B22" s="19" t="s">
        <v>639</v>
      </c>
      <c r="H22" s="19"/>
    </row>
    <row r="23">
      <c r="A23" s="15" t="s">
        <v>640</v>
      </c>
      <c r="B23" s="19" t="s">
        <v>641</v>
      </c>
      <c r="H23" s="19"/>
    </row>
    <row r="24">
      <c r="A24" s="15" t="s">
        <v>642</v>
      </c>
      <c r="B24" s="19" t="s">
        <v>643</v>
      </c>
      <c r="H24" s="19"/>
    </row>
    <row r="25">
      <c r="A25" s="15" t="s">
        <v>644</v>
      </c>
      <c r="B25" s="19" t="s">
        <v>645</v>
      </c>
      <c r="H25" s="19"/>
    </row>
    <row r="26">
      <c r="A26" s="15" t="s">
        <v>646</v>
      </c>
      <c r="B26" s="19" t="s">
        <v>647</v>
      </c>
      <c r="H26" s="19"/>
    </row>
    <row r="27">
      <c r="A27" s="15" t="s">
        <v>648</v>
      </c>
      <c r="B27" s="19" t="s">
        <v>649</v>
      </c>
      <c r="H27" s="19"/>
    </row>
    <row r="28">
      <c r="A28" s="15" t="s">
        <v>650</v>
      </c>
      <c r="B28" s="19" t="s">
        <v>651</v>
      </c>
      <c r="H28" s="19"/>
    </row>
    <row r="29">
      <c r="A29" s="15" t="s">
        <v>652</v>
      </c>
      <c r="B29" s="19" t="s">
        <v>653</v>
      </c>
      <c r="H29" s="19"/>
    </row>
    <row r="30">
      <c r="A30" s="15" t="s">
        <v>654</v>
      </c>
      <c r="B30" s="19" t="s">
        <v>655</v>
      </c>
      <c r="H30" s="19"/>
    </row>
    <row r="31">
      <c r="A31" s="15" t="s">
        <v>656</v>
      </c>
      <c r="B31" s="19" t="s">
        <v>657</v>
      </c>
      <c r="H31" s="19"/>
    </row>
    <row r="32">
      <c r="A32" s="15" t="s">
        <v>658</v>
      </c>
      <c r="B32" s="19" t="s">
        <v>659</v>
      </c>
      <c r="H32" s="19"/>
    </row>
    <row r="33">
      <c r="A33" s="15" t="s">
        <v>660</v>
      </c>
      <c r="B33" s="19" t="s">
        <v>661</v>
      </c>
      <c r="H33" s="19"/>
    </row>
    <row r="34">
      <c r="A34" s="15" t="s">
        <v>662</v>
      </c>
      <c r="B34" s="19" t="s">
        <v>663</v>
      </c>
      <c r="H34" s="19"/>
    </row>
    <row r="35">
      <c r="A35" s="15" t="s">
        <v>664</v>
      </c>
      <c r="B35" s="19" t="s">
        <v>665</v>
      </c>
      <c r="H35" s="19"/>
    </row>
    <row r="36">
      <c r="A36" s="15" t="s">
        <v>666</v>
      </c>
      <c r="B36" s="19" t="s">
        <v>667</v>
      </c>
      <c r="H36" s="19"/>
    </row>
    <row r="37">
      <c r="A37" s="15" t="s">
        <v>668</v>
      </c>
      <c r="B37" s="19" t="s">
        <v>669</v>
      </c>
      <c r="H37" s="19"/>
    </row>
    <row r="38">
      <c r="A38" s="15" t="s">
        <v>670</v>
      </c>
      <c r="B38" s="19" t="s">
        <v>671</v>
      </c>
      <c r="H38" s="19"/>
    </row>
    <row r="39">
      <c r="A39" s="15" t="s">
        <v>672</v>
      </c>
      <c r="B39" s="19" t="s">
        <v>673</v>
      </c>
      <c r="H39" s="19"/>
    </row>
    <row r="40">
      <c r="A40" s="15" t="s">
        <v>674</v>
      </c>
      <c r="B40" s="19" t="s">
        <v>675</v>
      </c>
      <c r="H40" s="19"/>
    </row>
    <row r="41">
      <c r="A41" s="15" t="s">
        <v>676</v>
      </c>
      <c r="B41" s="19" t="s">
        <v>677</v>
      </c>
      <c r="H41" s="19"/>
    </row>
    <row r="42">
      <c r="A42" s="15" t="s">
        <v>678</v>
      </c>
      <c r="B42" s="19" t="s">
        <v>679</v>
      </c>
      <c r="H42" s="19"/>
    </row>
    <row r="43">
      <c r="A43" s="15" t="s">
        <v>680</v>
      </c>
      <c r="B43" s="19" t="s">
        <v>681</v>
      </c>
      <c r="H43" s="19"/>
    </row>
    <row r="44">
      <c r="A44" s="15" t="s">
        <v>682</v>
      </c>
      <c r="B44" s="19" t="s">
        <v>683</v>
      </c>
      <c r="H44" s="19"/>
    </row>
    <row r="45">
      <c r="A45" s="15" t="s">
        <v>684</v>
      </c>
      <c r="B45" s="19" t="s">
        <v>685</v>
      </c>
      <c r="H45" s="19"/>
    </row>
    <row r="46">
      <c r="A46" s="15" t="s">
        <v>686</v>
      </c>
      <c r="B46" s="19" t="s">
        <v>687</v>
      </c>
      <c r="H46" s="19"/>
    </row>
    <row r="47">
      <c r="A47" s="15" t="s">
        <v>688</v>
      </c>
      <c r="B47" s="19" t="s">
        <v>689</v>
      </c>
      <c r="H47" s="19"/>
    </row>
    <row r="48">
      <c r="A48" s="15" t="s">
        <v>690</v>
      </c>
      <c r="B48" s="19" t="s">
        <v>691</v>
      </c>
      <c r="H48" s="19"/>
    </row>
    <row r="49">
      <c r="A49" s="15" t="s">
        <v>692</v>
      </c>
      <c r="B49" s="19" t="s">
        <v>693</v>
      </c>
      <c r="H49" s="19"/>
    </row>
    <row r="50">
      <c r="A50" s="15" t="s">
        <v>694</v>
      </c>
      <c r="B50" s="19" t="s">
        <v>695</v>
      </c>
      <c r="H50" s="19"/>
    </row>
    <row r="51">
      <c r="A51" s="15" t="s">
        <v>696</v>
      </c>
      <c r="B51" s="19" t="s">
        <v>697</v>
      </c>
      <c r="H51" s="19"/>
    </row>
    <row r="52">
      <c r="A52" s="15" t="s">
        <v>698</v>
      </c>
      <c r="B52" s="19" t="s">
        <v>699</v>
      </c>
      <c r="H52" s="19"/>
    </row>
    <row r="53">
      <c r="A53" s="15" t="s">
        <v>700</v>
      </c>
      <c r="B53" s="19" t="s">
        <v>701</v>
      </c>
      <c r="H53" s="19"/>
    </row>
    <row r="54">
      <c r="A54" s="15" t="s">
        <v>702</v>
      </c>
      <c r="B54" s="19" t="s">
        <v>703</v>
      </c>
      <c r="H54" s="19"/>
    </row>
    <row r="55">
      <c r="A55" s="15" t="s">
        <v>704</v>
      </c>
      <c r="B55" s="19" t="s">
        <v>705</v>
      </c>
      <c r="H55" s="19"/>
    </row>
    <row r="56">
      <c r="A56" s="15" t="s">
        <v>706</v>
      </c>
      <c r="B56" s="19" t="s">
        <v>707</v>
      </c>
      <c r="H56" s="19"/>
    </row>
    <row r="57">
      <c r="A57" s="15" t="s">
        <v>708</v>
      </c>
      <c r="B57" s="19" t="s">
        <v>709</v>
      </c>
      <c r="H57" s="19"/>
    </row>
    <row r="58">
      <c r="A58" s="15" t="s">
        <v>710</v>
      </c>
      <c r="B58" s="19" t="s">
        <v>711</v>
      </c>
      <c r="H58" s="19"/>
    </row>
    <row r="59">
      <c r="A59" s="15" t="s">
        <v>712</v>
      </c>
      <c r="B59" s="19" t="s">
        <v>713</v>
      </c>
      <c r="H59" s="19"/>
    </row>
    <row r="60">
      <c r="A60" s="15" t="s">
        <v>714</v>
      </c>
      <c r="B60" s="19" t="s">
        <v>715</v>
      </c>
      <c r="H60" s="19"/>
    </row>
    <row r="61">
      <c r="A61" s="15" t="s">
        <v>716</v>
      </c>
      <c r="B61" s="19" t="s">
        <v>717</v>
      </c>
      <c r="H61" s="19"/>
    </row>
    <row r="62">
      <c r="A62" s="15" t="s">
        <v>718</v>
      </c>
      <c r="B62" s="19" t="s">
        <v>719</v>
      </c>
      <c r="H62" s="19"/>
    </row>
    <row r="63">
      <c r="A63" s="15" t="s">
        <v>720</v>
      </c>
      <c r="B63" s="19" t="s">
        <v>721</v>
      </c>
      <c r="H63" s="19"/>
    </row>
    <row r="64">
      <c r="A64" s="15" t="s">
        <v>722</v>
      </c>
      <c r="B64" s="19" t="s">
        <v>723</v>
      </c>
      <c r="H64" s="19"/>
    </row>
    <row r="65">
      <c r="A65" s="15" t="s">
        <v>724</v>
      </c>
      <c r="B65" s="19" t="s">
        <v>725</v>
      </c>
      <c r="H65" s="19"/>
    </row>
    <row r="66">
      <c r="A66" s="15" t="s">
        <v>726</v>
      </c>
      <c r="B66" s="19" t="s">
        <v>727</v>
      </c>
      <c r="H66" s="19"/>
    </row>
    <row r="67">
      <c r="A67" s="15" t="s">
        <v>728</v>
      </c>
      <c r="B67" s="19" t="s">
        <v>729</v>
      </c>
      <c r="H67" s="19"/>
    </row>
    <row r="68">
      <c r="A68" s="15" t="s">
        <v>730</v>
      </c>
      <c r="B68" s="19" t="s">
        <v>731</v>
      </c>
      <c r="H68" s="19"/>
    </row>
    <row r="69">
      <c r="A69" s="15" t="s">
        <v>732</v>
      </c>
      <c r="B69" s="19" t="s">
        <v>733</v>
      </c>
      <c r="H69" s="19"/>
    </row>
    <row r="70">
      <c r="A70" s="15" t="s">
        <v>734</v>
      </c>
      <c r="B70" s="19" t="s">
        <v>735</v>
      </c>
      <c r="H70" s="19"/>
    </row>
    <row r="71">
      <c r="A71" s="15" t="s">
        <v>736</v>
      </c>
      <c r="B71" s="19" t="s">
        <v>737</v>
      </c>
      <c r="H71" s="19"/>
    </row>
    <row r="72">
      <c r="A72" s="15" t="s">
        <v>738</v>
      </c>
      <c r="B72" s="19" t="s">
        <v>739</v>
      </c>
      <c r="H72" s="19"/>
    </row>
    <row r="73">
      <c r="A73" s="15" t="s">
        <v>740</v>
      </c>
      <c r="B73" s="19" t="s">
        <v>741</v>
      </c>
      <c r="H73" s="19"/>
    </row>
    <row r="74">
      <c r="A74" s="15" t="s">
        <v>742</v>
      </c>
      <c r="B74" s="19" t="s">
        <v>743</v>
      </c>
      <c r="H74" s="19"/>
    </row>
    <row r="75">
      <c r="A75" s="15" t="s">
        <v>744</v>
      </c>
      <c r="B75" s="19" t="s">
        <v>745</v>
      </c>
      <c r="H75" s="19"/>
    </row>
    <row r="76">
      <c r="A76" s="15" t="s">
        <v>746</v>
      </c>
      <c r="B76" s="19" t="s">
        <v>747</v>
      </c>
      <c r="H76" s="19"/>
    </row>
    <row r="77">
      <c r="A77" s="15" t="s">
        <v>748</v>
      </c>
      <c r="B77" s="19" t="s">
        <v>749</v>
      </c>
      <c r="H77" s="19"/>
    </row>
    <row r="78">
      <c r="A78" s="15" t="s">
        <v>750</v>
      </c>
      <c r="B78" s="19" t="s">
        <v>751</v>
      </c>
      <c r="H78" s="19"/>
    </row>
    <row r="79">
      <c r="A79" s="15" t="s">
        <v>752</v>
      </c>
      <c r="B79" s="19" t="s">
        <v>753</v>
      </c>
      <c r="H79" s="19"/>
    </row>
    <row r="80">
      <c r="A80" s="15" t="s">
        <v>754</v>
      </c>
      <c r="B80" s="19" t="s">
        <v>755</v>
      </c>
      <c r="H80" s="19"/>
    </row>
    <row r="81">
      <c r="A81" s="15" t="s">
        <v>756</v>
      </c>
      <c r="B81" s="19" t="s">
        <v>757</v>
      </c>
      <c r="H81" s="19"/>
    </row>
    <row r="82">
      <c r="A82" s="15" t="s">
        <v>758</v>
      </c>
      <c r="B82" s="19" t="s">
        <v>759</v>
      </c>
      <c r="H82" s="19"/>
    </row>
    <row r="83">
      <c r="A83" s="15" t="s">
        <v>760</v>
      </c>
      <c r="B83" s="19" t="s">
        <v>761</v>
      </c>
      <c r="H83" s="19"/>
    </row>
    <row r="84">
      <c r="A84" s="15" t="s">
        <v>762</v>
      </c>
      <c r="B84" s="19" t="s">
        <v>763</v>
      </c>
      <c r="H84" s="19"/>
    </row>
    <row r="85">
      <c r="A85" s="15" t="s">
        <v>764</v>
      </c>
      <c r="B85" s="19" t="s">
        <v>765</v>
      </c>
      <c r="H85" s="19"/>
    </row>
    <row r="86">
      <c r="A86" s="15" t="s">
        <v>766</v>
      </c>
      <c r="B86" s="19" t="s">
        <v>767</v>
      </c>
      <c r="H86" s="19"/>
    </row>
    <row r="87">
      <c r="A87" s="15" t="s">
        <v>768</v>
      </c>
      <c r="B87" s="19" t="s">
        <v>769</v>
      </c>
      <c r="H87" s="19"/>
    </row>
    <row r="88">
      <c r="A88" s="15" t="s">
        <v>770</v>
      </c>
      <c r="B88" s="19" t="s">
        <v>771</v>
      </c>
      <c r="H88" s="19"/>
    </row>
    <row r="89">
      <c r="A89" s="15" t="s">
        <v>772</v>
      </c>
      <c r="B89" s="19" t="s">
        <v>773</v>
      </c>
      <c r="H89" s="19"/>
    </row>
    <row r="90">
      <c r="A90" s="15" t="s">
        <v>774</v>
      </c>
      <c r="B90" s="19" t="s">
        <v>775</v>
      </c>
      <c r="H90" s="19"/>
    </row>
    <row r="91">
      <c r="A91" s="15" t="s">
        <v>776</v>
      </c>
      <c r="B91" s="19" t="s">
        <v>777</v>
      </c>
      <c r="H91" s="19"/>
    </row>
    <row r="92">
      <c r="A92" s="15" t="s">
        <v>778</v>
      </c>
      <c r="B92" s="19" t="s">
        <v>779</v>
      </c>
      <c r="H92" s="19"/>
    </row>
    <row r="93">
      <c r="A93" s="15" t="s">
        <v>780</v>
      </c>
      <c r="B93" s="19" t="s">
        <v>781</v>
      </c>
      <c r="H93" s="19"/>
    </row>
    <row r="94">
      <c r="A94" s="15" t="s">
        <v>782</v>
      </c>
      <c r="B94" s="19" t="s">
        <v>783</v>
      </c>
      <c r="H94" s="19"/>
    </row>
    <row r="95">
      <c r="A95" s="15" t="s">
        <v>784</v>
      </c>
      <c r="B95" s="19" t="s">
        <v>785</v>
      </c>
      <c r="H95" s="19"/>
    </row>
    <row r="96">
      <c r="A96" s="15" t="s">
        <v>786</v>
      </c>
      <c r="B96" s="19" t="s">
        <v>787</v>
      </c>
      <c r="H96" s="19"/>
    </row>
    <row r="97">
      <c r="A97" s="15" t="s">
        <v>788</v>
      </c>
      <c r="B97" s="19" t="s">
        <v>789</v>
      </c>
      <c r="H97" s="19"/>
    </row>
    <row r="98">
      <c r="A98" s="15" t="s">
        <v>790</v>
      </c>
      <c r="B98" s="19" t="s">
        <v>791</v>
      </c>
      <c r="H98" s="19"/>
    </row>
    <row r="99">
      <c r="A99" s="15" t="s">
        <v>792</v>
      </c>
      <c r="B99" s="19" t="s">
        <v>793</v>
      </c>
      <c r="H99" s="19"/>
    </row>
    <row r="100">
      <c r="A100" s="15" t="s">
        <v>794</v>
      </c>
      <c r="B100" s="19" t="s">
        <v>795</v>
      </c>
      <c r="H100" s="19"/>
    </row>
    <row r="101">
      <c r="A101" s="15" t="s">
        <v>796</v>
      </c>
      <c r="B101" s="19" t="s">
        <v>797</v>
      </c>
      <c r="H101" s="19"/>
    </row>
    <row r="102">
      <c r="A102" s="15" t="s">
        <v>798</v>
      </c>
      <c r="B102" s="19" t="s">
        <v>799</v>
      </c>
      <c r="H102" s="19"/>
    </row>
    <row r="103">
      <c r="A103" s="15" t="s">
        <v>800</v>
      </c>
      <c r="B103" s="19" t="s">
        <v>801</v>
      </c>
      <c r="H103" s="19"/>
    </row>
    <row r="104">
      <c r="A104" s="15" t="s">
        <v>802</v>
      </c>
      <c r="B104" s="19" t="s">
        <v>803</v>
      </c>
      <c r="H104" s="19"/>
    </row>
    <row r="105">
      <c r="A105" s="15" t="s">
        <v>804</v>
      </c>
      <c r="B105" s="19" t="s">
        <v>805</v>
      </c>
      <c r="H105" s="19"/>
    </row>
    <row r="106">
      <c r="A106" s="15" t="s">
        <v>806</v>
      </c>
      <c r="B106" s="19" t="s">
        <v>807</v>
      </c>
      <c r="H106" s="19"/>
    </row>
    <row r="107">
      <c r="A107" s="15" t="s">
        <v>808</v>
      </c>
      <c r="B107" s="19" t="s">
        <v>809</v>
      </c>
      <c r="H107" s="19"/>
    </row>
    <row r="108">
      <c r="A108" s="15" t="s">
        <v>810</v>
      </c>
      <c r="B108" s="19" t="s">
        <v>811</v>
      </c>
      <c r="H108" s="19"/>
    </row>
    <row r="109">
      <c r="A109" s="15" t="s">
        <v>812</v>
      </c>
      <c r="B109" s="19" t="s">
        <v>813</v>
      </c>
      <c r="H109" s="19"/>
    </row>
    <row r="110">
      <c r="A110" s="15" t="s">
        <v>814</v>
      </c>
      <c r="B110" s="19" t="s">
        <v>815</v>
      </c>
      <c r="H110" s="19"/>
    </row>
    <row r="111">
      <c r="A111" s="15" t="s">
        <v>816</v>
      </c>
      <c r="B111" s="19" t="s">
        <v>817</v>
      </c>
      <c r="H111" s="19"/>
    </row>
    <row r="112">
      <c r="A112" s="15" t="s">
        <v>818</v>
      </c>
      <c r="B112" s="19" t="s">
        <v>819</v>
      </c>
      <c r="H112" s="19"/>
    </row>
    <row r="113">
      <c r="A113" s="15" t="s">
        <v>820</v>
      </c>
      <c r="B113" s="19" t="s">
        <v>821</v>
      </c>
      <c r="H113" s="19"/>
    </row>
    <row r="114">
      <c r="A114" s="15" t="s">
        <v>822</v>
      </c>
      <c r="B114" s="19" t="s">
        <v>823</v>
      </c>
      <c r="H114" s="19"/>
    </row>
    <row r="115">
      <c r="A115" s="15" t="s">
        <v>824</v>
      </c>
      <c r="B115" s="19" t="s">
        <v>825</v>
      </c>
      <c r="H115" s="19"/>
    </row>
    <row r="116">
      <c r="A116" s="15" t="s">
        <v>826</v>
      </c>
      <c r="B116" s="19" t="s">
        <v>827</v>
      </c>
      <c r="H116" s="19"/>
    </row>
    <row r="117">
      <c r="A117" s="15" t="s">
        <v>828</v>
      </c>
      <c r="B117" s="19" t="s">
        <v>829</v>
      </c>
      <c r="H117" s="19"/>
    </row>
    <row r="118">
      <c r="A118" s="15" t="s">
        <v>830</v>
      </c>
      <c r="B118" s="19" t="s">
        <v>831</v>
      </c>
      <c r="H118" s="19"/>
    </row>
    <row r="119">
      <c r="A119" s="15" t="s">
        <v>832</v>
      </c>
      <c r="B119" s="19" t="s">
        <v>833</v>
      </c>
      <c r="H119" s="19"/>
    </row>
    <row r="120">
      <c r="A120" s="15" t="s">
        <v>834</v>
      </c>
      <c r="B120" s="19" t="s">
        <v>835</v>
      </c>
      <c r="H120" s="19"/>
    </row>
    <row r="121">
      <c r="A121" s="15" t="s">
        <v>836</v>
      </c>
      <c r="B121" s="19" t="s">
        <v>837</v>
      </c>
      <c r="H121" s="19"/>
    </row>
    <row r="122">
      <c r="A122" s="15" t="s">
        <v>838</v>
      </c>
      <c r="B122" s="19" t="s">
        <v>839</v>
      </c>
      <c r="H122" s="19"/>
    </row>
    <row r="123">
      <c r="A123" s="15" t="s">
        <v>840</v>
      </c>
      <c r="B123" s="19" t="s">
        <v>841</v>
      </c>
      <c r="H123" s="19"/>
    </row>
    <row r="124">
      <c r="A124" s="15" t="s">
        <v>842</v>
      </c>
      <c r="B124" s="19" t="s">
        <v>843</v>
      </c>
      <c r="H124" s="19"/>
    </row>
    <row r="125">
      <c r="A125" s="15" t="s">
        <v>844</v>
      </c>
      <c r="B125" s="19" t="s">
        <v>845</v>
      </c>
      <c r="H125" s="19"/>
    </row>
    <row r="126">
      <c r="A126" s="15" t="s">
        <v>846</v>
      </c>
      <c r="B126" s="19" t="s">
        <v>847</v>
      </c>
      <c r="H126" s="19"/>
    </row>
    <row r="127">
      <c r="A127" s="15" t="s">
        <v>848</v>
      </c>
      <c r="B127" s="19" t="s">
        <v>849</v>
      </c>
      <c r="H127" s="19"/>
    </row>
    <row r="128">
      <c r="A128" s="15" t="s">
        <v>850</v>
      </c>
      <c r="B128" s="19" t="s">
        <v>851</v>
      </c>
      <c r="H128" s="19"/>
    </row>
    <row r="129">
      <c r="A129" s="15" t="s">
        <v>852</v>
      </c>
      <c r="B129" s="19" t="s">
        <v>853</v>
      </c>
      <c r="H129" s="19"/>
    </row>
    <row r="130">
      <c r="A130" s="15" t="s">
        <v>854</v>
      </c>
      <c r="B130" s="19" t="s">
        <v>855</v>
      </c>
      <c r="H130" s="19"/>
    </row>
    <row r="131">
      <c r="A131" s="15" t="s">
        <v>856</v>
      </c>
      <c r="B131" s="19" t="s">
        <v>857</v>
      </c>
      <c r="H131" s="19"/>
    </row>
    <row r="132">
      <c r="A132" s="15" t="s">
        <v>858</v>
      </c>
      <c r="B132" s="19" t="s">
        <v>859</v>
      </c>
      <c r="H132" s="19"/>
    </row>
    <row r="133">
      <c r="A133" s="15" t="s">
        <v>860</v>
      </c>
      <c r="B133" s="19" t="s">
        <v>861</v>
      </c>
      <c r="H133" s="19"/>
    </row>
    <row r="134">
      <c r="A134" s="15" t="s">
        <v>862</v>
      </c>
      <c r="B134" s="19" t="s">
        <v>863</v>
      </c>
      <c r="H134" s="19"/>
    </row>
    <row r="135">
      <c r="A135" s="15" t="s">
        <v>864</v>
      </c>
      <c r="B135" s="19" t="s">
        <v>865</v>
      </c>
      <c r="H135" s="19"/>
    </row>
    <row r="136">
      <c r="A136" s="15" t="s">
        <v>866</v>
      </c>
      <c r="B136" s="19" t="s">
        <v>867</v>
      </c>
      <c r="H136" s="19"/>
    </row>
    <row r="137">
      <c r="A137" s="15" t="s">
        <v>868</v>
      </c>
      <c r="B137" s="19" t="s">
        <v>869</v>
      </c>
      <c r="H137" s="19"/>
    </row>
    <row r="138">
      <c r="A138" s="15" t="s">
        <v>870</v>
      </c>
      <c r="B138" s="19" t="s">
        <v>871</v>
      </c>
      <c r="H138" s="19"/>
    </row>
    <row r="139">
      <c r="A139" s="15" t="s">
        <v>872</v>
      </c>
      <c r="B139" s="19" t="s">
        <v>873</v>
      </c>
      <c r="H139" s="19"/>
    </row>
    <row r="140">
      <c r="A140" s="15" t="s">
        <v>874</v>
      </c>
      <c r="B140" s="19" t="s">
        <v>875</v>
      </c>
      <c r="H140" s="19"/>
    </row>
    <row r="141">
      <c r="A141" s="15" t="s">
        <v>876</v>
      </c>
      <c r="B141" s="19" t="s">
        <v>877</v>
      </c>
      <c r="H141" s="19"/>
    </row>
    <row r="142">
      <c r="A142" s="15" t="s">
        <v>878</v>
      </c>
      <c r="B142" s="19" t="s">
        <v>879</v>
      </c>
      <c r="H142" s="19"/>
    </row>
    <row r="143">
      <c r="A143" s="15" t="s">
        <v>880</v>
      </c>
      <c r="B143" s="19" t="s">
        <v>881</v>
      </c>
      <c r="H143" s="19"/>
    </row>
    <row r="144">
      <c r="A144" s="15" t="s">
        <v>882</v>
      </c>
      <c r="B144" s="19" t="s">
        <v>883</v>
      </c>
      <c r="H144" s="19"/>
    </row>
    <row r="145">
      <c r="A145" s="15" t="s">
        <v>884</v>
      </c>
      <c r="B145" s="19" t="s">
        <v>885</v>
      </c>
      <c r="H145" s="19"/>
    </row>
    <row r="146">
      <c r="A146" s="15" t="s">
        <v>886</v>
      </c>
      <c r="B146" s="19" t="s">
        <v>887</v>
      </c>
      <c r="H146" s="19"/>
    </row>
    <row r="147">
      <c r="A147" s="15" t="s">
        <v>888</v>
      </c>
      <c r="B147" s="19" t="s">
        <v>889</v>
      </c>
      <c r="H147" s="19"/>
    </row>
    <row r="148">
      <c r="A148" s="15" t="s">
        <v>890</v>
      </c>
      <c r="B148" s="19" t="s">
        <v>891</v>
      </c>
      <c r="H148" s="19"/>
    </row>
    <row r="149">
      <c r="A149" s="15" t="s">
        <v>892</v>
      </c>
      <c r="B149" s="19" t="s">
        <v>893</v>
      </c>
      <c r="H149" s="19"/>
    </row>
    <row r="150">
      <c r="A150" s="15" t="s">
        <v>894</v>
      </c>
      <c r="B150" s="19" t="s">
        <v>895</v>
      </c>
      <c r="H150" s="19"/>
    </row>
    <row r="151">
      <c r="A151" s="15" t="s">
        <v>896</v>
      </c>
      <c r="B151" s="19" t="s">
        <v>897</v>
      </c>
      <c r="H151" s="19"/>
    </row>
    <row r="152">
      <c r="A152" s="15" t="s">
        <v>898</v>
      </c>
      <c r="B152" s="19" t="s">
        <v>899</v>
      </c>
      <c r="H152" s="19"/>
    </row>
    <row r="153">
      <c r="A153" s="15" t="s">
        <v>900</v>
      </c>
      <c r="B153" s="19" t="s">
        <v>901</v>
      </c>
      <c r="H153" s="19"/>
    </row>
    <row r="154">
      <c r="A154" s="15" t="s">
        <v>902</v>
      </c>
      <c r="B154" s="19" t="s">
        <v>903</v>
      </c>
      <c r="H154" s="19"/>
    </row>
    <row r="155">
      <c r="A155" s="15" t="s">
        <v>904</v>
      </c>
      <c r="B155" s="19" t="s">
        <v>905</v>
      </c>
      <c r="H155" s="19"/>
    </row>
    <row r="156">
      <c r="A156" s="15" t="s">
        <v>906</v>
      </c>
      <c r="B156" s="19" t="s">
        <v>907</v>
      </c>
      <c r="H156" s="19"/>
    </row>
    <row r="157">
      <c r="A157" s="15" t="s">
        <v>908</v>
      </c>
      <c r="B157" s="19" t="s">
        <v>909</v>
      </c>
      <c r="H157" s="19"/>
    </row>
    <row r="158">
      <c r="A158" s="15" t="s">
        <v>910</v>
      </c>
      <c r="B158" s="19" t="s">
        <v>911</v>
      </c>
      <c r="H158" s="19"/>
    </row>
    <row r="159">
      <c r="A159" s="15" t="s">
        <v>912</v>
      </c>
      <c r="B159" s="19" t="s">
        <v>913</v>
      </c>
      <c r="H159" s="19"/>
    </row>
    <row r="160">
      <c r="A160" s="16"/>
      <c r="B160" s="21"/>
    </row>
    <row r="161">
      <c r="A161" s="16"/>
      <c r="B161" s="21"/>
    </row>
    <row r="162">
      <c r="A162" s="16"/>
      <c r="B162" s="21"/>
    </row>
    <row r="163">
      <c r="A163" s="16"/>
      <c r="B163" s="21"/>
    </row>
    <row r="164">
      <c r="A164" s="16"/>
      <c r="B164" s="21"/>
    </row>
    <row r="165">
      <c r="A165" s="16"/>
      <c r="B165" s="21"/>
    </row>
    <row r="166">
      <c r="A166" s="16"/>
      <c r="B166" s="21"/>
    </row>
    <row r="167">
      <c r="A167" s="16"/>
      <c r="B167" s="21"/>
    </row>
    <row r="168">
      <c r="A168" s="16"/>
      <c r="B168" s="21"/>
    </row>
    <row r="169">
      <c r="A169" s="16"/>
      <c r="B169" s="21"/>
    </row>
    <row r="170">
      <c r="A170" s="16"/>
      <c r="B170" s="21"/>
    </row>
    <row r="171">
      <c r="A171" s="16"/>
      <c r="B171" s="21"/>
    </row>
    <row r="172">
      <c r="A172" s="16"/>
      <c r="B172" s="21"/>
    </row>
    <row r="173">
      <c r="A173" s="16"/>
      <c r="B173" s="21"/>
    </row>
    <row r="174">
      <c r="A174" s="16"/>
      <c r="B174" s="21"/>
    </row>
    <row r="175">
      <c r="A175" s="16"/>
      <c r="B175" s="21"/>
    </row>
    <row r="176">
      <c r="A176" s="16"/>
      <c r="B176" s="21"/>
    </row>
    <row r="177">
      <c r="A177" s="16"/>
      <c r="B177" s="21"/>
    </row>
    <row r="178">
      <c r="A178" s="16"/>
      <c r="B178" s="21"/>
    </row>
    <row r="179">
      <c r="A179" s="16"/>
      <c r="B179" s="21"/>
    </row>
    <row r="180">
      <c r="A180" s="16"/>
      <c r="B180" s="21"/>
    </row>
    <row r="181">
      <c r="A181" s="16"/>
      <c r="B181" s="21"/>
    </row>
    <row r="182">
      <c r="A182" s="16"/>
      <c r="B182" s="21"/>
    </row>
    <row r="183">
      <c r="A183" s="16"/>
      <c r="B183" s="21"/>
    </row>
    <row r="184">
      <c r="A184" s="16"/>
      <c r="B184" s="21"/>
    </row>
    <row r="185">
      <c r="A185" s="16"/>
      <c r="B185" s="21"/>
    </row>
    <row r="186">
      <c r="A186" s="16"/>
      <c r="B186" s="21"/>
    </row>
    <row r="187">
      <c r="A187" s="16"/>
      <c r="B187" s="21"/>
    </row>
    <row r="188">
      <c r="A188" s="16"/>
      <c r="B188" s="21"/>
    </row>
    <row r="189">
      <c r="A189" s="16"/>
      <c r="B189" s="21"/>
    </row>
    <row r="190">
      <c r="A190" s="16"/>
      <c r="B190" s="21"/>
    </row>
    <row r="191">
      <c r="A191" s="16"/>
      <c r="B191" s="21"/>
    </row>
    <row r="192">
      <c r="A192" s="16"/>
      <c r="B192" s="21"/>
    </row>
    <row r="193">
      <c r="A193" s="16"/>
      <c r="B193" s="21"/>
    </row>
    <row r="194">
      <c r="A194" s="16"/>
      <c r="B194" s="21"/>
    </row>
    <row r="195">
      <c r="A195" s="16"/>
      <c r="B195" s="21"/>
    </row>
    <row r="196">
      <c r="A196" s="16"/>
      <c r="B196" s="21"/>
    </row>
    <row r="197">
      <c r="A197" s="16"/>
      <c r="B197" s="21"/>
    </row>
    <row r="198">
      <c r="A198" s="16"/>
      <c r="B198" s="21"/>
    </row>
    <row r="199">
      <c r="A199" s="16"/>
      <c r="B199" s="21"/>
    </row>
    <row r="200">
      <c r="A200" s="16"/>
      <c r="B200" s="21"/>
    </row>
    <row r="201">
      <c r="A201" s="16"/>
      <c r="B201" s="21"/>
    </row>
    <row r="202">
      <c r="A202" s="16"/>
      <c r="B202" s="21"/>
    </row>
    <row r="203">
      <c r="A203" s="16"/>
      <c r="B203" s="21"/>
    </row>
    <row r="204">
      <c r="A204" s="16"/>
      <c r="B204" s="21"/>
    </row>
    <row r="205">
      <c r="A205" s="16"/>
      <c r="B205" s="21"/>
    </row>
    <row r="206">
      <c r="A206" s="16"/>
      <c r="B206" s="21"/>
    </row>
    <row r="207">
      <c r="A207" s="16"/>
      <c r="B207" s="21"/>
    </row>
    <row r="208">
      <c r="A208" s="16"/>
      <c r="B208" s="21"/>
    </row>
    <row r="209">
      <c r="A209" s="16"/>
      <c r="B209" s="21"/>
    </row>
    <row r="210">
      <c r="A210" s="16"/>
      <c r="B210" s="21"/>
    </row>
    <row r="211">
      <c r="A211" s="16"/>
      <c r="B211" s="21"/>
    </row>
    <row r="212">
      <c r="A212" s="16"/>
      <c r="B212" s="21"/>
    </row>
    <row r="213">
      <c r="A213" s="16"/>
      <c r="B213" s="21"/>
    </row>
    <row r="214">
      <c r="A214" s="16"/>
      <c r="B214" s="21"/>
    </row>
    <row r="215">
      <c r="A215" s="16"/>
      <c r="B215" s="21"/>
    </row>
    <row r="216">
      <c r="A216" s="16"/>
      <c r="B216" s="21"/>
    </row>
    <row r="217">
      <c r="A217" s="16"/>
      <c r="B217" s="21"/>
    </row>
    <row r="218">
      <c r="A218" s="16"/>
      <c r="B218" s="21"/>
    </row>
    <row r="219">
      <c r="A219" s="16"/>
      <c r="B219" s="21"/>
    </row>
    <row r="220">
      <c r="A220" s="16"/>
      <c r="B220" s="21"/>
    </row>
    <row r="221">
      <c r="A221" s="16"/>
      <c r="B221" s="21"/>
    </row>
    <row r="222">
      <c r="A222" s="16"/>
      <c r="B222" s="21"/>
    </row>
    <row r="223">
      <c r="A223" s="16"/>
      <c r="B223" s="21"/>
    </row>
    <row r="224">
      <c r="A224" s="16"/>
      <c r="B224" s="21"/>
    </row>
    <row r="225">
      <c r="A225" s="16"/>
      <c r="B225" s="21"/>
    </row>
    <row r="226">
      <c r="A226" s="16"/>
      <c r="B226" s="21"/>
    </row>
    <row r="227">
      <c r="A227" s="16"/>
      <c r="B227" s="21"/>
    </row>
    <row r="228">
      <c r="A228" s="16"/>
      <c r="B228" s="21"/>
    </row>
    <row r="229">
      <c r="A229" s="16"/>
      <c r="B229" s="21"/>
    </row>
    <row r="230">
      <c r="A230" s="16"/>
      <c r="B230" s="21"/>
    </row>
    <row r="231">
      <c r="A231" s="16"/>
      <c r="B231" s="21"/>
    </row>
    <row r="232">
      <c r="A232" s="16"/>
      <c r="B232" s="21"/>
    </row>
    <row r="233">
      <c r="A233" s="16"/>
      <c r="B233" s="21"/>
    </row>
    <row r="234">
      <c r="A234" s="16"/>
      <c r="B234" s="21"/>
    </row>
    <row r="235">
      <c r="A235" s="16"/>
      <c r="B235" s="21"/>
    </row>
    <row r="236">
      <c r="A236" s="16"/>
      <c r="B236" s="21"/>
    </row>
    <row r="237">
      <c r="A237" s="16"/>
      <c r="B237" s="21"/>
    </row>
    <row r="238">
      <c r="A238" s="16"/>
      <c r="B238" s="21"/>
    </row>
    <row r="239">
      <c r="A239" s="16"/>
      <c r="B239" s="21"/>
    </row>
    <row r="240">
      <c r="A240" s="16"/>
      <c r="B240" s="21"/>
    </row>
    <row r="241">
      <c r="A241" s="16"/>
      <c r="B241" s="21"/>
    </row>
    <row r="242">
      <c r="A242" s="16"/>
      <c r="B242" s="21"/>
    </row>
    <row r="243">
      <c r="A243" s="16"/>
      <c r="B243" s="21"/>
    </row>
    <row r="244">
      <c r="A244" s="16"/>
      <c r="B244" s="21"/>
    </row>
    <row r="245">
      <c r="A245" s="16"/>
      <c r="B245" s="21"/>
    </row>
    <row r="246">
      <c r="A246" s="16"/>
      <c r="B246" s="21"/>
    </row>
    <row r="247">
      <c r="A247" s="16"/>
      <c r="B247" s="21"/>
    </row>
    <row r="248">
      <c r="A248" s="16"/>
      <c r="B248" s="21"/>
    </row>
    <row r="249">
      <c r="A249" s="16"/>
      <c r="B249" s="21"/>
    </row>
    <row r="250">
      <c r="A250" s="16"/>
      <c r="B250" s="21"/>
    </row>
    <row r="251">
      <c r="A251" s="16"/>
      <c r="B251" s="21"/>
    </row>
    <row r="252">
      <c r="A252" s="16"/>
      <c r="B252" s="21"/>
    </row>
    <row r="253">
      <c r="A253" s="16"/>
      <c r="B253" s="21"/>
    </row>
    <row r="254">
      <c r="A254" s="16"/>
      <c r="B254" s="21"/>
    </row>
    <row r="255">
      <c r="A255" s="16"/>
      <c r="B255" s="21"/>
    </row>
    <row r="256">
      <c r="A256" s="16"/>
      <c r="B256" s="21"/>
    </row>
    <row r="257">
      <c r="A257" s="16"/>
      <c r="B257" s="21"/>
    </row>
    <row r="258">
      <c r="A258" s="16"/>
      <c r="B258" s="21"/>
    </row>
    <row r="259">
      <c r="A259" s="16"/>
      <c r="B259" s="21"/>
    </row>
    <row r="260">
      <c r="A260" s="16"/>
      <c r="B260" s="21"/>
    </row>
    <row r="261">
      <c r="A261" s="16"/>
      <c r="B261" s="21"/>
    </row>
    <row r="262">
      <c r="A262" s="16"/>
      <c r="B262" s="21"/>
    </row>
    <row r="263">
      <c r="A263" s="16"/>
      <c r="B263" s="21"/>
    </row>
    <row r="264">
      <c r="A264" s="16"/>
      <c r="B264" s="21"/>
    </row>
    <row r="265">
      <c r="A265" s="16"/>
      <c r="B265" s="21"/>
    </row>
    <row r="266">
      <c r="A266" s="16"/>
      <c r="B266" s="21"/>
    </row>
    <row r="267">
      <c r="A267" s="16"/>
      <c r="B267" s="21"/>
    </row>
    <row r="268">
      <c r="A268" s="16"/>
      <c r="B268" s="21"/>
    </row>
    <row r="269">
      <c r="A269" s="16"/>
      <c r="B269" s="21"/>
    </row>
    <row r="270">
      <c r="A270" s="16"/>
      <c r="B270" s="21"/>
    </row>
    <row r="271">
      <c r="A271" s="16"/>
      <c r="B271" s="21"/>
    </row>
    <row r="272">
      <c r="A272" s="16"/>
      <c r="B272" s="21"/>
    </row>
    <row r="273">
      <c r="A273" s="16"/>
      <c r="B273" s="21"/>
    </row>
    <row r="274">
      <c r="A274" s="16"/>
      <c r="B274" s="21"/>
    </row>
    <row r="275">
      <c r="A275" s="16"/>
      <c r="B275" s="21"/>
    </row>
    <row r="276">
      <c r="A276" s="16"/>
      <c r="B276" s="21"/>
    </row>
    <row r="277">
      <c r="A277" s="16"/>
      <c r="B277" s="21"/>
    </row>
    <row r="278">
      <c r="A278" s="16"/>
      <c r="B278" s="21"/>
    </row>
    <row r="279">
      <c r="A279" s="16"/>
      <c r="B279" s="21"/>
    </row>
    <row r="280">
      <c r="A280" s="16"/>
      <c r="B280" s="21"/>
    </row>
    <row r="281">
      <c r="A281" s="16"/>
      <c r="B281" s="21"/>
    </row>
    <row r="282">
      <c r="A282" s="16"/>
      <c r="B282" s="21"/>
    </row>
    <row r="283">
      <c r="A283" s="16"/>
      <c r="B283" s="21"/>
    </row>
    <row r="284">
      <c r="A284" s="16"/>
      <c r="B284" s="21"/>
    </row>
    <row r="285">
      <c r="A285" s="16"/>
      <c r="B285" s="21"/>
    </row>
    <row r="286">
      <c r="A286" s="16"/>
      <c r="B286" s="21"/>
    </row>
    <row r="287">
      <c r="A287" s="16"/>
      <c r="B287" s="21"/>
    </row>
    <row r="288">
      <c r="A288" s="16"/>
      <c r="B288" s="21"/>
    </row>
    <row r="289">
      <c r="A289" s="16"/>
      <c r="B289" s="21"/>
    </row>
    <row r="290">
      <c r="A290" s="16"/>
      <c r="B290" s="21"/>
    </row>
    <row r="291">
      <c r="A291" s="16"/>
      <c r="B291" s="21"/>
    </row>
    <row r="292">
      <c r="A292" s="16"/>
      <c r="B292" s="21"/>
    </row>
    <row r="293">
      <c r="A293" s="16"/>
      <c r="B293" s="21"/>
    </row>
    <row r="294">
      <c r="A294" s="16"/>
      <c r="B294" s="21"/>
    </row>
    <row r="295">
      <c r="A295" s="16"/>
      <c r="B295" s="21"/>
    </row>
    <row r="296">
      <c r="A296" s="16"/>
      <c r="B296" s="21"/>
    </row>
    <row r="297">
      <c r="A297" s="16"/>
      <c r="B297" s="21"/>
    </row>
    <row r="298">
      <c r="A298" s="16"/>
      <c r="B298" s="21"/>
    </row>
    <row r="299">
      <c r="A299" s="16"/>
      <c r="B299" s="21"/>
    </row>
    <row r="300">
      <c r="A300" s="16"/>
      <c r="B300" s="21"/>
    </row>
    <row r="301">
      <c r="A301" s="16"/>
      <c r="B301" s="21"/>
    </row>
    <row r="302">
      <c r="A302" s="16"/>
      <c r="B302" s="21"/>
    </row>
    <row r="303">
      <c r="A303" s="16"/>
      <c r="B303" s="21"/>
    </row>
    <row r="304">
      <c r="A304" s="16"/>
      <c r="B304" s="21"/>
    </row>
    <row r="305">
      <c r="A305" s="16"/>
      <c r="B305" s="21"/>
    </row>
    <row r="306">
      <c r="A306" s="16"/>
      <c r="B306" s="21"/>
    </row>
    <row r="307">
      <c r="A307" s="16"/>
      <c r="B307" s="21"/>
    </row>
    <row r="308">
      <c r="A308" s="16"/>
      <c r="B308" s="21"/>
    </row>
    <row r="309">
      <c r="A309" s="16"/>
      <c r="B309" s="21"/>
    </row>
    <row r="310">
      <c r="A310" s="16"/>
      <c r="B310" s="21"/>
    </row>
    <row r="311">
      <c r="A311" s="16"/>
      <c r="B311" s="21"/>
    </row>
    <row r="312">
      <c r="A312" s="16"/>
      <c r="B312" s="21"/>
    </row>
    <row r="313">
      <c r="A313" s="16"/>
      <c r="B313" s="21"/>
    </row>
    <row r="314">
      <c r="A314" s="16"/>
      <c r="B314" s="21"/>
    </row>
    <row r="315">
      <c r="A315" s="16"/>
      <c r="B315" s="21"/>
    </row>
    <row r="316">
      <c r="A316" s="16"/>
      <c r="B316" s="21"/>
    </row>
    <row r="317">
      <c r="A317" s="16"/>
      <c r="B317" s="21"/>
    </row>
    <row r="318">
      <c r="A318" s="16"/>
      <c r="B318" s="21"/>
    </row>
    <row r="319">
      <c r="A319" s="16"/>
      <c r="B319" s="21"/>
    </row>
    <row r="320">
      <c r="A320" s="16"/>
      <c r="B320" s="21"/>
    </row>
    <row r="321">
      <c r="A321" s="16"/>
      <c r="B321" s="21"/>
    </row>
    <row r="322">
      <c r="A322" s="16"/>
      <c r="B322" s="21"/>
    </row>
    <row r="323">
      <c r="A323" s="16"/>
      <c r="B323" s="21"/>
    </row>
    <row r="324">
      <c r="A324" s="16"/>
      <c r="B324" s="21"/>
    </row>
    <row r="325">
      <c r="A325" s="16"/>
      <c r="B325" s="21"/>
    </row>
    <row r="326">
      <c r="A326" s="16"/>
      <c r="B326" s="21"/>
    </row>
    <row r="327">
      <c r="A327" s="16"/>
      <c r="B327" s="21"/>
    </row>
    <row r="328">
      <c r="A328" s="16"/>
      <c r="B328" s="21"/>
    </row>
    <row r="329">
      <c r="A329" s="16"/>
      <c r="B329" s="21"/>
    </row>
    <row r="330">
      <c r="A330" s="16"/>
      <c r="B330" s="21"/>
    </row>
    <row r="331">
      <c r="A331" s="16"/>
      <c r="B331" s="21"/>
    </row>
    <row r="332">
      <c r="A332" s="16"/>
      <c r="B332" s="21"/>
    </row>
    <row r="333">
      <c r="A333" s="16"/>
      <c r="B333" s="21"/>
    </row>
    <row r="334">
      <c r="A334" s="16"/>
      <c r="B334" s="21"/>
    </row>
    <row r="335">
      <c r="A335" s="16"/>
      <c r="B335" s="21"/>
    </row>
    <row r="336">
      <c r="A336" s="16"/>
      <c r="B336" s="21"/>
    </row>
    <row r="337">
      <c r="A337" s="16"/>
      <c r="B337" s="21"/>
    </row>
    <row r="338">
      <c r="A338" s="16"/>
      <c r="B338" s="21"/>
    </row>
    <row r="339">
      <c r="A339" s="16"/>
      <c r="B339" s="21"/>
    </row>
    <row r="340">
      <c r="A340" s="16"/>
      <c r="B340" s="21"/>
    </row>
    <row r="341">
      <c r="A341" s="16"/>
      <c r="B341" s="21"/>
    </row>
    <row r="342">
      <c r="A342" s="16"/>
      <c r="B342" s="21"/>
    </row>
    <row r="343">
      <c r="A343" s="16"/>
      <c r="B343" s="21"/>
    </row>
    <row r="344">
      <c r="A344" s="16"/>
      <c r="B344" s="21"/>
    </row>
    <row r="345">
      <c r="A345" s="16"/>
      <c r="B345" s="21"/>
    </row>
    <row r="346">
      <c r="A346" s="16"/>
      <c r="B346" s="21"/>
    </row>
    <row r="347">
      <c r="A347" s="16"/>
      <c r="B347" s="21"/>
    </row>
    <row r="348">
      <c r="A348" s="16"/>
      <c r="B348" s="21"/>
    </row>
    <row r="349">
      <c r="A349" s="16"/>
      <c r="B349" s="21"/>
    </row>
    <row r="350">
      <c r="A350" s="16"/>
      <c r="B350" s="21"/>
    </row>
    <row r="351">
      <c r="A351" s="16"/>
      <c r="B351" s="21"/>
    </row>
    <row r="352">
      <c r="A352" s="16"/>
      <c r="B352" s="21"/>
    </row>
    <row r="353">
      <c r="A353" s="16"/>
      <c r="B353" s="21"/>
    </row>
    <row r="354">
      <c r="A354" s="16"/>
      <c r="B354" s="21"/>
    </row>
    <row r="355">
      <c r="A355" s="16"/>
      <c r="B355" s="21"/>
    </row>
    <row r="356">
      <c r="A356" s="16"/>
      <c r="B356" s="21"/>
    </row>
    <row r="357">
      <c r="A357" s="16"/>
      <c r="B357" s="21"/>
    </row>
    <row r="358">
      <c r="A358" s="16"/>
      <c r="B358" s="21"/>
    </row>
    <row r="359">
      <c r="A359" s="16"/>
      <c r="B359" s="21"/>
    </row>
    <row r="360">
      <c r="A360" s="16"/>
      <c r="B360" s="21"/>
    </row>
    <row r="361">
      <c r="A361" s="16"/>
      <c r="B361" s="21"/>
    </row>
    <row r="362">
      <c r="A362" s="16"/>
      <c r="B362" s="21"/>
    </row>
    <row r="363">
      <c r="A363" s="16"/>
      <c r="B363" s="21"/>
    </row>
    <row r="364">
      <c r="A364" s="16"/>
      <c r="B364" s="21"/>
    </row>
    <row r="365">
      <c r="A365" s="16"/>
      <c r="B365" s="21"/>
    </row>
    <row r="366">
      <c r="A366" s="16"/>
      <c r="B366" s="21"/>
    </row>
    <row r="367">
      <c r="A367" s="16"/>
      <c r="B367" s="21"/>
    </row>
    <row r="368">
      <c r="A368" s="16"/>
      <c r="B368" s="21"/>
    </row>
    <row r="369">
      <c r="A369" s="16"/>
      <c r="B369" s="21"/>
    </row>
    <row r="370">
      <c r="A370" s="16"/>
      <c r="B370" s="21"/>
    </row>
    <row r="371">
      <c r="A371" s="16"/>
      <c r="B371" s="21"/>
    </row>
    <row r="372">
      <c r="A372" s="16"/>
      <c r="B372" s="21"/>
    </row>
    <row r="373">
      <c r="A373" s="16"/>
      <c r="B373" s="21"/>
    </row>
    <row r="374">
      <c r="A374" s="16"/>
      <c r="B374" s="21"/>
    </row>
    <row r="375">
      <c r="A375" s="16"/>
      <c r="B375" s="21"/>
    </row>
    <row r="376">
      <c r="A376" s="16"/>
      <c r="B376" s="21"/>
    </row>
    <row r="377">
      <c r="A377" s="16"/>
      <c r="B377" s="21"/>
    </row>
    <row r="378">
      <c r="A378" s="16"/>
      <c r="B378" s="21"/>
    </row>
    <row r="379">
      <c r="A379" s="16"/>
      <c r="B379" s="21"/>
    </row>
    <row r="380">
      <c r="A380" s="16"/>
      <c r="B380" s="21"/>
    </row>
    <row r="381">
      <c r="A381" s="16"/>
      <c r="B381" s="21"/>
    </row>
    <row r="382">
      <c r="A382" s="16"/>
      <c r="B382" s="21"/>
    </row>
    <row r="383">
      <c r="A383" s="16"/>
      <c r="B383" s="21"/>
    </row>
    <row r="384">
      <c r="A384" s="16"/>
      <c r="B384" s="21"/>
    </row>
    <row r="385">
      <c r="A385" s="16"/>
      <c r="B385" s="21"/>
    </row>
    <row r="386">
      <c r="A386" s="16"/>
      <c r="B386" s="21"/>
    </row>
    <row r="387">
      <c r="A387" s="16"/>
      <c r="B387" s="21"/>
    </row>
    <row r="388">
      <c r="A388" s="16"/>
      <c r="B388" s="21"/>
    </row>
    <row r="389">
      <c r="A389" s="16"/>
      <c r="B389" s="21"/>
    </row>
    <row r="390">
      <c r="A390" s="16"/>
      <c r="B390" s="21"/>
    </row>
    <row r="391">
      <c r="A391" s="16"/>
      <c r="B391" s="21"/>
    </row>
    <row r="392">
      <c r="A392" s="16"/>
      <c r="B392" s="21"/>
    </row>
    <row r="393">
      <c r="A393" s="16"/>
      <c r="B393" s="21"/>
    </row>
    <row r="394">
      <c r="A394" s="16"/>
      <c r="B394" s="21"/>
    </row>
    <row r="395">
      <c r="A395" s="16"/>
      <c r="B395" s="21"/>
    </row>
    <row r="396">
      <c r="A396" s="16"/>
      <c r="B396" s="21"/>
    </row>
    <row r="397">
      <c r="A397" s="16"/>
      <c r="B397" s="21"/>
    </row>
    <row r="398">
      <c r="A398" s="16"/>
      <c r="B398" s="21"/>
    </row>
    <row r="399">
      <c r="A399" s="16"/>
      <c r="B399" s="21"/>
    </row>
    <row r="400">
      <c r="A400" s="16"/>
      <c r="B400" s="21"/>
    </row>
    <row r="401">
      <c r="A401" s="16"/>
      <c r="B401" s="21"/>
    </row>
    <row r="402">
      <c r="A402" s="16"/>
      <c r="B402" s="21"/>
    </row>
    <row r="403">
      <c r="A403" s="16"/>
      <c r="B403" s="21"/>
    </row>
    <row r="404">
      <c r="A404" s="16"/>
      <c r="B404" s="21"/>
    </row>
    <row r="405">
      <c r="A405" s="16"/>
      <c r="B405" s="21"/>
    </row>
    <row r="406">
      <c r="A406" s="16"/>
      <c r="B406" s="21"/>
    </row>
    <row r="407">
      <c r="A407" s="16"/>
      <c r="B407" s="21"/>
    </row>
    <row r="408">
      <c r="A408" s="16"/>
      <c r="B408" s="21"/>
    </row>
    <row r="409">
      <c r="A409" s="16"/>
      <c r="B409" s="21"/>
    </row>
    <row r="410">
      <c r="A410" s="16"/>
      <c r="B410" s="21"/>
    </row>
    <row r="411">
      <c r="A411" s="16"/>
      <c r="B411" s="21"/>
    </row>
    <row r="412">
      <c r="A412" s="16"/>
      <c r="B412" s="21"/>
    </row>
    <row r="413">
      <c r="A413" s="16"/>
      <c r="B413" s="21"/>
    </row>
    <row r="414">
      <c r="A414" s="16"/>
      <c r="B414" s="21"/>
    </row>
    <row r="415">
      <c r="A415" s="16"/>
      <c r="B415" s="21"/>
    </row>
    <row r="416">
      <c r="A416" s="16"/>
      <c r="B416" s="21"/>
    </row>
    <row r="417">
      <c r="A417" s="16"/>
      <c r="B417" s="21"/>
    </row>
    <row r="418">
      <c r="A418" s="16"/>
      <c r="B418" s="21"/>
    </row>
    <row r="419">
      <c r="A419" s="16"/>
      <c r="B419" s="21"/>
    </row>
    <row r="420">
      <c r="A420" s="16"/>
      <c r="B420" s="21"/>
    </row>
    <row r="421">
      <c r="A421" s="16"/>
      <c r="B421" s="21"/>
    </row>
    <row r="422">
      <c r="A422" s="16"/>
      <c r="B422" s="21"/>
    </row>
    <row r="423">
      <c r="A423" s="16"/>
      <c r="B423" s="21"/>
    </row>
    <row r="424">
      <c r="A424" s="16"/>
      <c r="B424" s="21"/>
    </row>
    <row r="425">
      <c r="A425" s="16"/>
      <c r="B425" s="21"/>
    </row>
    <row r="426">
      <c r="A426" s="16"/>
      <c r="B426" s="21"/>
    </row>
    <row r="427">
      <c r="A427" s="16"/>
      <c r="B427" s="21"/>
    </row>
    <row r="428">
      <c r="A428" s="16"/>
      <c r="B428" s="21"/>
    </row>
    <row r="429">
      <c r="A429" s="16"/>
      <c r="B429" s="21"/>
    </row>
    <row r="430">
      <c r="A430" s="16"/>
      <c r="B430" s="21"/>
    </row>
    <row r="431">
      <c r="A431" s="16"/>
      <c r="B431" s="21"/>
    </row>
    <row r="432">
      <c r="A432" s="16"/>
      <c r="B432" s="21"/>
    </row>
    <row r="433">
      <c r="A433" s="16"/>
      <c r="B433" s="21"/>
    </row>
    <row r="434">
      <c r="A434" s="16"/>
      <c r="B434" s="21"/>
    </row>
    <row r="435">
      <c r="A435" s="16"/>
      <c r="B435" s="21"/>
    </row>
    <row r="436">
      <c r="A436" s="16"/>
      <c r="B436" s="21"/>
    </row>
    <row r="437">
      <c r="A437" s="16"/>
      <c r="B437" s="21"/>
    </row>
    <row r="438">
      <c r="A438" s="16"/>
      <c r="B438" s="21"/>
    </row>
    <row r="439">
      <c r="A439" s="16"/>
      <c r="B439" s="21"/>
    </row>
    <row r="440">
      <c r="A440" s="16"/>
      <c r="B440" s="21"/>
    </row>
    <row r="441">
      <c r="A441" s="16"/>
      <c r="B441" s="21"/>
    </row>
    <row r="442">
      <c r="A442" s="16"/>
      <c r="B442" s="21"/>
    </row>
    <row r="443">
      <c r="A443" s="16"/>
      <c r="B443" s="21"/>
    </row>
    <row r="444">
      <c r="A444" s="16"/>
      <c r="B444" s="21"/>
    </row>
    <row r="445">
      <c r="A445" s="16"/>
      <c r="B445" s="21"/>
    </row>
    <row r="446">
      <c r="A446" s="16"/>
      <c r="B446" s="21"/>
    </row>
    <row r="447">
      <c r="A447" s="16"/>
      <c r="B447" s="21"/>
    </row>
    <row r="448">
      <c r="A448" s="16"/>
      <c r="B448" s="21"/>
    </row>
    <row r="449">
      <c r="A449" s="16"/>
      <c r="B449" s="21"/>
    </row>
    <row r="450">
      <c r="A450" s="16"/>
      <c r="B450" s="21"/>
    </row>
    <row r="451">
      <c r="A451" s="16"/>
      <c r="B451" s="21"/>
    </row>
    <row r="452">
      <c r="A452" s="16"/>
      <c r="B452" s="21"/>
    </row>
    <row r="453">
      <c r="A453" s="16"/>
      <c r="B453" s="21"/>
    </row>
    <row r="454">
      <c r="A454" s="16"/>
      <c r="B454" s="21"/>
    </row>
    <row r="455">
      <c r="A455" s="16"/>
      <c r="B455" s="21"/>
    </row>
    <row r="456">
      <c r="A456" s="16"/>
      <c r="B456" s="21"/>
    </row>
    <row r="457">
      <c r="A457" s="16"/>
      <c r="B457" s="21"/>
    </row>
    <row r="458">
      <c r="A458" s="16"/>
      <c r="B458" s="21"/>
    </row>
    <row r="459">
      <c r="A459" s="16"/>
      <c r="B459" s="21"/>
    </row>
    <row r="460">
      <c r="A460" s="16"/>
      <c r="B460" s="21"/>
    </row>
    <row r="461">
      <c r="A461" s="16"/>
      <c r="B461" s="21"/>
    </row>
    <row r="462">
      <c r="A462" s="16"/>
      <c r="B462" s="21"/>
    </row>
    <row r="463">
      <c r="A463" s="16"/>
      <c r="B463" s="21"/>
    </row>
    <row r="464">
      <c r="A464" s="16"/>
      <c r="B464" s="21"/>
    </row>
    <row r="465">
      <c r="A465" s="16"/>
      <c r="B465" s="21"/>
    </row>
    <row r="466">
      <c r="A466" s="16"/>
      <c r="B466" s="21"/>
    </row>
    <row r="467">
      <c r="A467" s="16"/>
      <c r="B467" s="21"/>
    </row>
    <row r="468">
      <c r="A468" s="16"/>
      <c r="B468" s="21"/>
    </row>
    <row r="469">
      <c r="A469" s="16"/>
      <c r="B469" s="21"/>
    </row>
    <row r="470">
      <c r="A470" s="16"/>
      <c r="B470" s="21"/>
    </row>
    <row r="471">
      <c r="A471" s="16"/>
      <c r="B471" s="21"/>
    </row>
    <row r="472">
      <c r="A472" s="16"/>
      <c r="B472" s="21"/>
    </row>
    <row r="473">
      <c r="A473" s="16"/>
      <c r="B473" s="21"/>
    </row>
    <row r="474">
      <c r="A474" s="16"/>
      <c r="B474" s="21"/>
    </row>
    <row r="475">
      <c r="A475" s="16"/>
      <c r="B475" s="21"/>
    </row>
    <row r="476">
      <c r="A476" s="16"/>
      <c r="B476" s="21"/>
    </row>
    <row r="477">
      <c r="A477" s="16"/>
      <c r="B477" s="21"/>
    </row>
    <row r="478">
      <c r="A478" s="16"/>
      <c r="B478" s="21"/>
    </row>
    <row r="479">
      <c r="A479" s="16"/>
      <c r="B479" s="21"/>
    </row>
    <row r="480">
      <c r="A480" s="16"/>
      <c r="B480" s="21"/>
    </row>
    <row r="481">
      <c r="A481" s="16"/>
      <c r="B481" s="21"/>
    </row>
    <row r="482">
      <c r="A482" s="16"/>
      <c r="B482" s="21"/>
    </row>
    <row r="483">
      <c r="A483" s="16"/>
      <c r="B483" s="21"/>
    </row>
    <row r="484">
      <c r="A484" s="16"/>
      <c r="B484" s="21"/>
    </row>
    <row r="485">
      <c r="A485" s="16"/>
      <c r="B485" s="21"/>
    </row>
    <row r="486">
      <c r="A486" s="16"/>
      <c r="B486" s="21"/>
    </row>
    <row r="487">
      <c r="A487" s="16"/>
      <c r="B487" s="21"/>
    </row>
    <row r="488">
      <c r="A488" s="16"/>
      <c r="B488" s="21"/>
    </row>
    <row r="489">
      <c r="A489" s="16"/>
      <c r="B489" s="21"/>
    </row>
    <row r="490">
      <c r="A490" s="16"/>
      <c r="B490" s="21"/>
    </row>
    <row r="491">
      <c r="A491" s="16"/>
      <c r="B491" s="21"/>
    </row>
    <row r="492">
      <c r="A492" s="16"/>
      <c r="B492" s="21"/>
    </row>
    <row r="493">
      <c r="A493" s="16"/>
      <c r="B493" s="21"/>
    </row>
    <row r="494">
      <c r="A494" s="16"/>
      <c r="B494" s="21"/>
    </row>
    <row r="495">
      <c r="A495" s="16"/>
      <c r="B495" s="21"/>
    </row>
    <row r="496">
      <c r="A496" s="16"/>
      <c r="B496" s="21"/>
    </row>
    <row r="497">
      <c r="A497" s="16"/>
      <c r="B497" s="21"/>
    </row>
    <row r="498">
      <c r="A498" s="16"/>
      <c r="B498" s="21"/>
    </row>
    <row r="499">
      <c r="A499" s="16"/>
      <c r="B499" s="21"/>
    </row>
    <row r="500">
      <c r="A500" s="16"/>
      <c r="B500" s="21"/>
    </row>
    <row r="501">
      <c r="A501" s="16"/>
      <c r="B501" s="21"/>
    </row>
    <row r="502">
      <c r="A502" s="16"/>
      <c r="B502" s="21"/>
    </row>
    <row r="503">
      <c r="A503" s="16"/>
      <c r="B503" s="21"/>
    </row>
    <row r="504">
      <c r="A504" s="16"/>
      <c r="B504" s="21"/>
    </row>
    <row r="505">
      <c r="A505" s="16"/>
      <c r="B505" s="21"/>
    </row>
    <row r="506">
      <c r="A506" s="16"/>
      <c r="B506" s="21"/>
    </row>
    <row r="507">
      <c r="A507" s="16"/>
      <c r="B507" s="21"/>
    </row>
    <row r="508">
      <c r="A508" s="16"/>
      <c r="B508" s="21"/>
    </row>
    <row r="509">
      <c r="A509" s="16"/>
      <c r="B509" s="21"/>
    </row>
    <row r="510">
      <c r="A510" s="16"/>
      <c r="B510" s="21"/>
    </row>
    <row r="511">
      <c r="A511" s="16"/>
      <c r="B511" s="21"/>
    </row>
    <row r="512">
      <c r="A512" s="16"/>
      <c r="B512" s="21"/>
    </row>
    <row r="513">
      <c r="A513" s="16"/>
      <c r="B513" s="21"/>
    </row>
    <row r="514">
      <c r="A514" s="16"/>
      <c r="B514" s="21"/>
    </row>
    <row r="515">
      <c r="A515" s="16"/>
      <c r="B515" s="21"/>
    </row>
    <row r="516">
      <c r="A516" s="16"/>
      <c r="B516" s="21"/>
    </row>
    <row r="517">
      <c r="A517" s="16"/>
      <c r="B517" s="21"/>
    </row>
    <row r="518">
      <c r="A518" s="16"/>
      <c r="B518" s="21"/>
    </row>
    <row r="519">
      <c r="A519" s="16"/>
      <c r="B519" s="21"/>
    </row>
    <row r="520">
      <c r="A520" s="16"/>
      <c r="B520" s="21"/>
    </row>
    <row r="521">
      <c r="A521" s="16"/>
      <c r="B521" s="21"/>
    </row>
    <row r="522">
      <c r="A522" s="16"/>
      <c r="B522" s="21"/>
    </row>
    <row r="523">
      <c r="A523" s="16"/>
      <c r="B523" s="21"/>
    </row>
    <row r="524">
      <c r="A524" s="16"/>
      <c r="B524" s="21"/>
    </row>
    <row r="525">
      <c r="A525" s="16"/>
      <c r="B525" s="21"/>
    </row>
    <row r="526">
      <c r="A526" s="16"/>
      <c r="B526" s="21"/>
    </row>
    <row r="527">
      <c r="A527" s="16"/>
      <c r="B527" s="21"/>
    </row>
    <row r="528">
      <c r="A528" s="16"/>
      <c r="B528" s="21"/>
    </row>
    <row r="529">
      <c r="A529" s="16"/>
      <c r="B529" s="21"/>
    </row>
    <row r="530">
      <c r="A530" s="16"/>
      <c r="B530" s="21"/>
    </row>
    <row r="531">
      <c r="A531" s="16"/>
      <c r="B531" s="21"/>
    </row>
    <row r="532">
      <c r="A532" s="16"/>
      <c r="B532" s="21"/>
    </row>
    <row r="533">
      <c r="A533" s="16"/>
      <c r="B533" s="21"/>
    </row>
    <row r="534">
      <c r="A534" s="16"/>
      <c r="B534" s="21"/>
    </row>
    <row r="535">
      <c r="A535" s="16"/>
      <c r="B535" s="21"/>
    </row>
    <row r="536">
      <c r="A536" s="16"/>
      <c r="B536" s="21"/>
    </row>
    <row r="537">
      <c r="A537" s="16"/>
      <c r="B537" s="21"/>
    </row>
    <row r="538">
      <c r="A538" s="16"/>
      <c r="B538" s="21"/>
    </row>
    <row r="539">
      <c r="A539" s="16"/>
      <c r="B539" s="21"/>
    </row>
    <row r="540">
      <c r="A540" s="16"/>
      <c r="B540" s="21"/>
    </row>
    <row r="541">
      <c r="A541" s="16"/>
      <c r="B541" s="21"/>
    </row>
    <row r="542">
      <c r="A542" s="16"/>
      <c r="B542" s="21"/>
    </row>
    <row r="543">
      <c r="A543" s="16"/>
      <c r="B543" s="21"/>
    </row>
    <row r="544">
      <c r="A544" s="16"/>
      <c r="B544" s="21"/>
    </row>
    <row r="545">
      <c r="A545" s="16"/>
      <c r="B545" s="21"/>
    </row>
    <row r="546">
      <c r="A546" s="16"/>
      <c r="B546" s="21"/>
    </row>
    <row r="547">
      <c r="A547" s="16"/>
      <c r="B547" s="21"/>
    </row>
    <row r="548">
      <c r="A548" s="16"/>
      <c r="B548" s="21"/>
    </row>
    <row r="549">
      <c r="A549" s="16"/>
      <c r="B549" s="21"/>
    </row>
    <row r="550">
      <c r="A550" s="16"/>
      <c r="B550" s="21"/>
    </row>
    <row r="551">
      <c r="A551" s="16"/>
      <c r="B551" s="21"/>
    </row>
    <row r="552">
      <c r="A552" s="16"/>
      <c r="B552" s="21"/>
    </row>
    <row r="553">
      <c r="A553" s="16"/>
      <c r="B553" s="21"/>
    </row>
    <row r="554">
      <c r="A554" s="16"/>
      <c r="B554" s="21"/>
    </row>
    <row r="555">
      <c r="A555" s="16"/>
      <c r="B555" s="21"/>
    </row>
    <row r="556">
      <c r="A556" s="16"/>
      <c r="B556" s="21"/>
    </row>
    <row r="557">
      <c r="A557" s="16"/>
      <c r="B557" s="21"/>
    </row>
    <row r="558">
      <c r="A558" s="16"/>
      <c r="B558" s="21"/>
    </row>
    <row r="559">
      <c r="A559" s="16"/>
      <c r="B559" s="21"/>
    </row>
    <row r="560">
      <c r="A560" s="16"/>
      <c r="B560" s="21"/>
    </row>
    <row r="561">
      <c r="A561" s="16"/>
      <c r="B561" s="21"/>
    </row>
    <row r="562">
      <c r="A562" s="16"/>
      <c r="B562" s="21"/>
    </row>
    <row r="563">
      <c r="A563" s="16"/>
      <c r="B563" s="21"/>
    </row>
    <row r="564">
      <c r="A564" s="16"/>
      <c r="B564" s="21"/>
    </row>
    <row r="565">
      <c r="A565" s="16"/>
      <c r="B565" s="21"/>
    </row>
    <row r="566">
      <c r="A566" s="16"/>
      <c r="B566" s="21"/>
    </row>
    <row r="567">
      <c r="A567" s="16"/>
      <c r="B567" s="21"/>
    </row>
    <row r="568">
      <c r="A568" s="16"/>
      <c r="B568" s="21"/>
    </row>
    <row r="569">
      <c r="A569" s="16"/>
      <c r="B569" s="21"/>
    </row>
    <row r="570">
      <c r="A570" s="16"/>
      <c r="B570" s="21"/>
    </row>
    <row r="571">
      <c r="A571" s="16"/>
      <c r="B571" s="21"/>
    </row>
    <row r="572">
      <c r="A572" s="16"/>
      <c r="B572" s="21"/>
    </row>
    <row r="573">
      <c r="A573" s="16"/>
      <c r="B573" s="21"/>
    </row>
    <row r="574">
      <c r="A574" s="16"/>
      <c r="B574" s="21"/>
    </row>
    <row r="575">
      <c r="A575" s="16"/>
      <c r="B575" s="21"/>
    </row>
    <row r="576">
      <c r="A576" s="16"/>
      <c r="B576" s="21"/>
    </row>
    <row r="577">
      <c r="A577" s="16"/>
      <c r="B577" s="21"/>
    </row>
    <row r="578">
      <c r="A578" s="16"/>
      <c r="B578" s="21"/>
    </row>
    <row r="579">
      <c r="A579" s="16"/>
      <c r="B579" s="21"/>
    </row>
    <row r="580">
      <c r="A580" s="16"/>
      <c r="B580" s="21"/>
    </row>
    <row r="581">
      <c r="A581" s="16"/>
      <c r="B581" s="21"/>
    </row>
    <row r="582">
      <c r="A582" s="16"/>
      <c r="B582" s="21"/>
    </row>
    <row r="583">
      <c r="A583" s="16"/>
      <c r="B583" s="21"/>
    </row>
    <row r="584">
      <c r="A584" s="16"/>
      <c r="B584" s="21"/>
    </row>
    <row r="585">
      <c r="A585" s="16"/>
      <c r="B585" s="21"/>
    </row>
    <row r="586">
      <c r="A586" s="16"/>
      <c r="B586" s="21"/>
    </row>
    <row r="587">
      <c r="A587" s="16"/>
      <c r="B587" s="21"/>
    </row>
    <row r="588">
      <c r="A588" s="16"/>
      <c r="B588" s="21"/>
    </row>
    <row r="589">
      <c r="A589" s="16"/>
      <c r="B589" s="21"/>
    </row>
    <row r="590">
      <c r="A590" s="16"/>
      <c r="B590" s="21"/>
    </row>
    <row r="591">
      <c r="A591" s="16"/>
      <c r="B591" s="21"/>
    </row>
    <row r="592">
      <c r="A592" s="16"/>
      <c r="B592" s="21"/>
    </row>
    <row r="593">
      <c r="A593" s="16"/>
      <c r="B593" s="21"/>
    </row>
    <row r="594">
      <c r="A594" s="16"/>
      <c r="B594" s="21"/>
    </row>
    <row r="595">
      <c r="A595" s="16"/>
      <c r="B595" s="21"/>
    </row>
    <row r="596">
      <c r="A596" s="16"/>
      <c r="B596" s="21"/>
    </row>
    <row r="597">
      <c r="A597" s="16"/>
      <c r="B597" s="21"/>
    </row>
    <row r="598">
      <c r="A598" s="16"/>
      <c r="B598" s="21"/>
    </row>
    <row r="599">
      <c r="A599" s="16"/>
      <c r="B599" s="21"/>
    </row>
    <row r="600">
      <c r="A600" s="16"/>
      <c r="B600" s="21"/>
    </row>
    <row r="601">
      <c r="A601" s="16"/>
      <c r="B601" s="21"/>
    </row>
    <row r="602">
      <c r="A602" s="16"/>
      <c r="B602" s="21"/>
    </row>
    <row r="603">
      <c r="A603" s="16"/>
      <c r="B603" s="21"/>
    </row>
    <row r="604">
      <c r="A604" s="16"/>
      <c r="B604" s="21"/>
    </row>
    <row r="605">
      <c r="A605" s="16"/>
      <c r="B605" s="21"/>
    </row>
    <row r="606">
      <c r="A606" s="16"/>
      <c r="B606" s="21"/>
    </row>
    <row r="607">
      <c r="A607" s="16"/>
      <c r="B607" s="21"/>
    </row>
    <row r="608">
      <c r="A608" s="16"/>
      <c r="B608" s="21"/>
    </row>
    <row r="609">
      <c r="A609" s="16"/>
      <c r="B609" s="21"/>
    </row>
    <row r="610">
      <c r="A610" s="16"/>
      <c r="B610" s="21"/>
    </row>
    <row r="611">
      <c r="A611" s="16"/>
      <c r="B611" s="21"/>
    </row>
    <row r="612">
      <c r="A612" s="16"/>
      <c r="B612" s="21"/>
    </row>
    <row r="613">
      <c r="A613" s="16"/>
      <c r="B613" s="21"/>
    </row>
    <row r="614">
      <c r="A614" s="16"/>
      <c r="B614" s="21"/>
    </row>
    <row r="615">
      <c r="A615" s="16"/>
      <c r="B615" s="21"/>
    </row>
    <row r="616">
      <c r="A616" s="16"/>
      <c r="B616" s="21"/>
    </row>
    <row r="617">
      <c r="A617" s="16"/>
      <c r="B617" s="21"/>
    </row>
    <row r="618">
      <c r="A618" s="16"/>
      <c r="B618" s="21"/>
    </row>
    <row r="619">
      <c r="A619" s="16"/>
      <c r="B619" s="21"/>
    </row>
    <row r="620">
      <c r="A620" s="16"/>
      <c r="B620" s="21"/>
    </row>
    <row r="621">
      <c r="A621" s="16"/>
      <c r="B621" s="21"/>
    </row>
    <row r="622">
      <c r="A622" s="16"/>
      <c r="B622" s="21"/>
    </row>
    <row r="623">
      <c r="A623" s="16"/>
      <c r="B623" s="21"/>
    </row>
    <row r="624">
      <c r="A624" s="16"/>
      <c r="B624" s="21"/>
    </row>
    <row r="625">
      <c r="A625" s="16"/>
      <c r="B625" s="21"/>
    </row>
    <row r="626">
      <c r="A626" s="16"/>
      <c r="B626" s="21"/>
    </row>
    <row r="627">
      <c r="A627" s="16"/>
      <c r="B627" s="21"/>
    </row>
    <row r="628">
      <c r="A628" s="16"/>
      <c r="B628" s="21"/>
    </row>
    <row r="629">
      <c r="A629" s="16"/>
      <c r="B629" s="21"/>
    </row>
    <row r="630">
      <c r="A630" s="16"/>
      <c r="B630" s="21"/>
    </row>
    <row r="631">
      <c r="A631" s="16"/>
      <c r="B631" s="21"/>
    </row>
    <row r="632">
      <c r="A632" s="16"/>
      <c r="B632" s="21"/>
    </row>
    <row r="633">
      <c r="A633" s="16"/>
      <c r="B633" s="21"/>
    </row>
    <row r="634">
      <c r="A634" s="16"/>
      <c r="B634" s="21"/>
    </row>
    <row r="635">
      <c r="A635" s="16"/>
      <c r="B635" s="21"/>
    </row>
    <row r="636">
      <c r="A636" s="16"/>
      <c r="B636" s="21"/>
    </row>
    <row r="637">
      <c r="A637" s="16"/>
      <c r="B637" s="21"/>
    </row>
    <row r="638">
      <c r="A638" s="16"/>
      <c r="B638" s="21"/>
    </row>
    <row r="639">
      <c r="A639" s="16"/>
      <c r="B639" s="21"/>
    </row>
    <row r="640">
      <c r="A640" s="16"/>
      <c r="B640" s="21"/>
    </row>
    <row r="641">
      <c r="A641" s="16"/>
      <c r="B641" s="21"/>
    </row>
    <row r="642">
      <c r="A642" s="16"/>
      <c r="B642" s="21"/>
    </row>
    <row r="643">
      <c r="A643" s="16"/>
      <c r="B643" s="21"/>
    </row>
    <row r="644">
      <c r="A644" s="16"/>
      <c r="B644" s="21"/>
    </row>
    <row r="645">
      <c r="A645" s="16"/>
      <c r="B645" s="21"/>
    </row>
    <row r="646">
      <c r="A646" s="16"/>
      <c r="B646" s="21"/>
    </row>
    <row r="647">
      <c r="A647" s="16"/>
      <c r="B647" s="21"/>
    </row>
    <row r="648">
      <c r="A648" s="16"/>
      <c r="B648" s="21"/>
    </row>
    <row r="649">
      <c r="A649" s="16"/>
      <c r="B649" s="21"/>
    </row>
    <row r="650">
      <c r="A650" s="16"/>
      <c r="B650" s="21"/>
    </row>
    <row r="651">
      <c r="A651" s="16"/>
      <c r="B651" s="21"/>
    </row>
    <row r="652">
      <c r="A652" s="16"/>
      <c r="B652" s="21"/>
    </row>
    <row r="653">
      <c r="A653" s="16"/>
      <c r="B653" s="21"/>
    </row>
    <row r="654">
      <c r="A654" s="16"/>
      <c r="B654" s="21"/>
    </row>
    <row r="655">
      <c r="A655" s="16"/>
      <c r="B655" s="21"/>
    </row>
    <row r="656">
      <c r="A656" s="16"/>
      <c r="B656" s="21"/>
    </row>
    <row r="657">
      <c r="A657" s="16"/>
      <c r="B657" s="21"/>
    </row>
    <row r="658">
      <c r="A658" s="16"/>
      <c r="B658" s="21"/>
    </row>
    <row r="659">
      <c r="A659" s="16"/>
      <c r="B659" s="21"/>
    </row>
    <row r="660">
      <c r="A660" s="16"/>
      <c r="B660" s="21"/>
    </row>
    <row r="661">
      <c r="A661" s="16"/>
      <c r="B661" s="21"/>
    </row>
    <row r="662">
      <c r="A662" s="16"/>
      <c r="B662" s="21"/>
    </row>
    <row r="663">
      <c r="A663" s="16"/>
      <c r="B663" s="21"/>
    </row>
    <row r="664">
      <c r="A664" s="16"/>
      <c r="B664" s="21"/>
    </row>
    <row r="665">
      <c r="A665" s="16"/>
      <c r="B665" s="21"/>
    </row>
    <row r="666">
      <c r="A666" s="16"/>
      <c r="B666" s="21"/>
    </row>
    <row r="667">
      <c r="A667" s="16"/>
      <c r="B667" s="21"/>
    </row>
    <row r="668">
      <c r="A668" s="16"/>
      <c r="B668" s="21"/>
    </row>
    <row r="669">
      <c r="A669" s="16"/>
      <c r="B669" s="21"/>
    </row>
    <row r="670">
      <c r="A670" s="16"/>
      <c r="B670" s="21"/>
    </row>
    <row r="671">
      <c r="A671" s="16"/>
      <c r="B671" s="21"/>
    </row>
    <row r="672">
      <c r="A672" s="16"/>
      <c r="B672" s="21"/>
    </row>
    <row r="673">
      <c r="A673" s="16"/>
      <c r="B673" s="21"/>
    </row>
    <row r="674">
      <c r="A674" s="16"/>
      <c r="B674" s="21"/>
    </row>
    <row r="675">
      <c r="A675" s="16"/>
      <c r="B675" s="21"/>
    </row>
    <row r="676">
      <c r="A676" s="16"/>
      <c r="B676" s="21"/>
    </row>
    <row r="677">
      <c r="A677" s="16"/>
      <c r="B677" s="21"/>
    </row>
    <row r="678">
      <c r="A678" s="16"/>
      <c r="B678" s="21"/>
    </row>
    <row r="679">
      <c r="A679" s="16"/>
      <c r="B679" s="21"/>
    </row>
    <row r="680">
      <c r="A680" s="16"/>
      <c r="B680" s="21"/>
    </row>
    <row r="681">
      <c r="A681" s="16"/>
      <c r="B681" s="21"/>
    </row>
    <row r="682">
      <c r="A682" s="16"/>
      <c r="B682" s="21"/>
    </row>
    <row r="683">
      <c r="A683" s="16"/>
      <c r="B683" s="21"/>
    </row>
    <row r="684">
      <c r="A684" s="16"/>
      <c r="B684" s="21"/>
    </row>
    <row r="685">
      <c r="A685" s="16"/>
      <c r="B685" s="21"/>
    </row>
    <row r="686">
      <c r="A686" s="16"/>
      <c r="B686" s="21"/>
    </row>
    <row r="687">
      <c r="A687" s="16"/>
      <c r="B687" s="21"/>
    </row>
    <row r="688">
      <c r="A688" s="16"/>
      <c r="B688" s="21"/>
    </row>
    <row r="689">
      <c r="A689" s="16"/>
      <c r="B689" s="21"/>
    </row>
    <row r="690">
      <c r="A690" s="16"/>
      <c r="B690" s="21"/>
    </row>
    <row r="691">
      <c r="A691" s="16"/>
      <c r="B691" s="21"/>
    </row>
    <row r="692">
      <c r="A692" s="16"/>
      <c r="B692" s="21"/>
    </row>
    <row r="693">
      <c r="A693" s="16"/>
      <c r="B693" s="21"/>
    </row>
    <row r="694">
      <c r="A694" s="16"/>
      <c r="B694" s="21"/>
    </row>
    <row r="695">
      <c r="A695" s="16"/>
      <c r="B695" s="21"/>
    </row>
    <row r="696">
      <c r="A696" s="16"/>
      <c r="B696" s="21"/>
    </row>
    <row r="697">
      <c r="A697" s="16"/>
      <c r="B697" s="21"/>
    </row>
    <row r="698">
      <c r="A698" s="16"/>
      <c r="B698" s="21"/>
    </row>
    <row r="699">
      <c r="A699" s="16"/>
      <c r="B699" s="21"/>
    </row>
    <row r="700">
      <c r="A700" s="16"/>
      <c r="B700" s="21"/>
    </row>
    <row r="701">
      <c r="A701" s="16"/>
      <c r="B701" s="21"/>
    </row>
    <row r="702">
      <c r="A702" s="16"/>
      <c r="B702" s="21"/>
    </row>
    <row r="703">
      <c r="A703" s="16"/>
      <c r="B703" s="21"/>
    </row>
    <row r="704">
      <c r="A704" s="16"/>
      <c r="B704" s="21"/>
    </row>
    <row r="705">
      <c r="A705" s="16"/>
      <c r="B705" s="21"/>
    </row>
    <row r="706">
      <c r="A706" s="16"/>
      <c r="B706" s="21"/>
    </row>
    <row r="707">
      <c r="A707" s="16"/>
      <c r="B707" s="21"/>
    </row>
    <row r="708">
      <c r="A708" s="16"/>
      <c r="B708" s="21"/>
    </row>
    <row r="709">
      <c r="A709" s="16"/>
      <c r="B709" s="21"/>
    </row>
    <row r="710">
      <c r="A710" s="16"/>
      <c r="B710" s="21"/>
    </row>
    <row r="711">
      <c r="A711" s="16"/>
      <c r="B711" s="21"/>
    </row>
    <row r="712">
      <c r="A712" s="16"/>
      <c r="B712" s="21"/>
    </row>
    <row r="713">
      <c r="A713" s="16"/>
      <c r="B713" s="21"/>
    </row>
    <row r="714">
      <c r="A714" s="16"/>
      <c r="B714" s="21"/>
    </row>
    <row r="715">
      <c r="A715" s="16"/>
      <c r="B715" s="21"/>
    </row>
    <row r="716">
      <c r="A716" s="16"/>
      <c r="B716" s="21"/>
    </row>
    <row r="717">
      <c r="A717" s="16"/>
      <c r="B717" s="21"/>
    </row>
    <row r="718">
      <c r="A718" s="16"/>
      <c r="B718" s="21"/>
    </row>
    <row r="719">
      <c r="A719" s="16"/>
      <c r="B719" s="21"/>
    </row>
    <row r="720">
      <c r="A720" s="16"/>
      <c r="B720" s="21"/>
    </row>
    <row r="721">
      <c r="A721" s="16"/>
      <c r="B721" s="21"/>
    </row>
    <row r="722">
      <c r="A722" s="16"/>
      <c r="B722" s="21"/>
    </row>
    <row r="723">
      <c r="A723" s="16"/>
      <c r="B723" s="21"/>
    </row>
    <row r="724">
      <c r="A724" s="16"/>
      <c r="B724" s="21"/>
    </row>
    <row r="725">
      <c r="A725" s="16"/>
      <c r="B725" s="21"/>
    </row>
    <row r="726">
      <c r="A726" s="16"/>
      <c r="B726" s="21"/>
    </row>
    <row r="727">
      <c r="A727" s="16"/>
      <c r="B727" s="21"/>
    </row>
    <row r="728">
      <c r="A728" s="16"/>
      <c r="B728" s="21"/>
    </row>
    <row r="729">
      <c r="A729" s="16"/>
      <c r="B729" s="21"/>
    </row>
    <row r="730">
      <c r="A730" s="16"/>
      <c r="B730" s="21"/>
    </row>
    <row r="731">
      <c r="A731" s="16"/>
      <c r="B731" s="21"/>
    </row>
    <row r="732">
      <c r="A732" s="16"/>
      <c r="B732" s="21"/>
    </row>
    <row r="733">
      <c r="A733" s="16"/>
      <c r="B733" s="21"/>
    </row>
    <row r="734">
      <c r="A734" s="16"/>
      <c r="B734" s="21"/>
    </row>
    <row r="735">
      <c r="A735" s="16"/>
      <c r="B735" s="21"/>
    </row>
    <row r="736">
      <c r="A736" s="16"/>
      <c r="B736" s="21"/>
    </row>
    <row r="737">
      <c r="A737" s="16"/>
      <c r="B737" s="21"/>
    </row>
    <row r="738">
      <c r="A738" s="16"/>
      <c r="B738" s="21"/>
    </row>
    <row r="739">
      <c r="A739" s="16"/>
      <c r="B739" s="21"/>
    </row>
    <row r="740">
      <c r="A740" s="16"/>
      <c r="B740" s="21"/>
    </row>
    <row r="741">
      <c r="A741" s="16"/>
      <c r="B741" s="21"/>
    </row>
    <row r="742">
      <c r="A742" s="16"/>
      <c r="B742" s="21"/>
    </row>
    <row r="743">
      <c r="A743" s="16"/>
      <c r="B743" s="21"/>
    </row>
    <row r="744">
      <c r="A744" s="16"/>
      <c r="B744" s="21"/>
    </row>
    <row r="745">
      <c r="A745" s="16"/>
      <c r="B745" s="21"/>
    </row>
    <row r="746">
      <c r="A746" s="16"/>
      <c r="B746" s="21"/>
    </row>
    <row r="747">
      <c r="A747" s="16"/>
      <c r="B747" s="21"/>
    </row>
    <row r="748">
      <c r="A748" s="16"/>
      <c r="B748" s="21"/>
    </row>
    <row r="749">
      <c r="A749" s="16"/>
      <c r="B749" s="21"/>
    </row>
    <row r="750">
      <c r="A750" s="16"/>
      <c r="B750" s="21"/>
    </row>
    <row r="751">
      <c r="A751" s="16"/>
      <c r="B751" s="21"/>
    </row>
    <row r="752">
      <c r="A752" s="16"/>
      <c r="B752" s="21"/>
    </row>
    <row r="753">
      <c r="A753" s="16"/>
      <c r="B753" s="21"/>
    </row>
    <row r="754">
      <c r="A754" s="16"/>
      <c r="B754" s="21"/>
    </row>
    <row r="755">
      <c r="A755" s="16"/>
      <c r="B755" s="21"/>
    </row>
    <row r="756">
      <c r="A756" s="16"/>
      <c r="B756" s="21"/>
    </row>
    <row r="757">
      <c r="A757" s="16"/>
      <c r="B757" s="21"/>
    </row>
    <row r="758">
      <c r="A758" s="16"/>
      <c r="B758" s="21"/>
    </row>
    <row r="759">
      <c r="A759" s="16"/>
      <c r="B759" s="21"/>
    </row>
    <row r="760">
      <c r="A760" s="16"/>
      <c r="B760" s="21"/>
    </row>
    <row r="761">
      <c r="A761" s="16"/>
      <c r="B761" s="21"/>
    </row>
    <row r="762">
      <c r="A762" s="16"/>
      <c r="B762" s="21"/>
    </row>
    <row r="763">
      <c r="A763" s="16"/>
      <c r="B763" s="21"/>
    </row>
    <row r="764">
      <c r="A764" s="16"/>
      <c r="B764" s="21"/>
    </row>
    <row r="765">
      <c r="A765" s="16"/>
      <c r="B765" s="21"/>
    </row>
    <row r="766">
      <c r="A766" s="16"/>
      <c r="B766" s="21"/>
    </row>
    <row r="767">
      <c r="A767" s="16"/>
      <c r="B767" s="21"/>
    </row>
    <row r="768">
      <c r="A768" s="16"/>
      <c r="B768" s="21"/>
    </row>
    <row r="769">
      <c r="A769" s="16"/>
      <c r="B769" s="21"/>
    </row>
    <row r="770">
      <c r="A770" s="16"/>
      <c r="B770" s="21"/>
    </row>
    <row r="771">
      <c r="A771" s="16"/>
      <c r="B771" s="21"/>
    </row>
    <row r="772">
      <c r="A772" s="16"/>
      <c r="B772" s="21"/>
    </row>
    <row r="773">
      <c r="A773" s="16"/>
      <c r="B773" s="21"/>
    </row>
    <row r="774">
      <c r="A774" s="16"/>
      <c r="B774" s="21"/>
    </row>
    <row r="775">
      <c r="A775" s="16"/>
      <c r="B775" s="21"/>
    </row>
    <row r="776">
      <c r="A776" s="16"/>
      <c r="B776" s="21"/>
    </row>
    <row r="777">
      <c r="A777" s="16"/>
      <c r="B777" s="21"/>
    </row>
    <row r="778">
      <c r="A778" s="16"/>
      <c r="B778" s="21"/>
    </row>
    <row r="779">
      <c r="A779" s="16"/>
      <c r="B779" s="21"/>
    </row>
    <row r="780">
      <c r="A780" s="16"/>
      <c r="B780" s="21"/>
    </row>
    <row r="781">
      <c r="A781" s="16"/>
      <c r="B781" s="21"/>
    </row>
    <row r="782">
      <c r="A782" s="16"/>
      <c r="B782" s="21"/>
    </row>
    <row r="783">
      <c r="A783" s="16"/>
      <c r="B783" s="21"/>
    </row>
    <row r="784">
      <c r="A784" s="16"/>
      <c r="B784" s="21"/>
    </row>
    <row r="785">
      <c r="A785" s="16"/>
      <c r="B785" s="21"/>
    </row>
    <row r="786">
      <c r="A786" s="16"/>
      <c r="B786" s="21"/>
    </row>
    <row r="787">
      <c r="A787" s="16"/>
      <c r="B787" s="21"/>
    </row>
    <row r="788">
      <c r="A788" s="16"/>
      <c r="B788" s="21"/>
    </row>
    <row r="789">
      <c r="A789" s="16"/>
      <c r="B789" s="21"/>
    </row>
    <row r="790">
      <c r="A790" s="16"/>
      <c r="B790" s="21"/>
    </row>
    <row r="791">
      <c r="A791" s="16"/>
      <c r="B791" s="21"/>
    </row>
    <row r="792">
      <c r="A792" s="16"/>
      <c r="B792" s="21"/>
    </row>
    <row r="793">
      <c r="A793" s="16"/>
      <c r="B793" s="21"/>
    </row>
    <row r="794">
      <c r="A794" s="16"/>
      <c r="B794" s="21"/>
    </row>
    <row r="795">
      <c r="A795" s="16"/>
      <c r="B795" s="21"/>
    </row>
    <row r="796">
      <c r="A796" s="16"/>
      <c r="B796" s="21"/>
    </row>
    <row r="797">
      <c r="A797" s="16"/>
      <c r="B797" s="21"/>
    </row>
    <row r="798">
      <c r="A798" s="16"/>
      <c r="B798" s="21"/>
    </row>
    <row r="799">
      <c r="A799" s="16"/>
      <c r="B799" s="21"/>
    </row>
    <row r="800">
      <c r="A800" s="16"/>
      <c r="B800" s="21"/>
    </row>
    <row r="801">
      <c r="A801" s="16"/>
      <c r="B801" s="21"/>
    </row>
    <row r="802">
      <c r="A802" s="16"/>
      <c r="B802" s="21"/>
    </row>
    <row r="803">
      <c r="A803" s="16"/>
      <c r="B803" s="21"/>
    </row>
    <row r="804">
      <c r="A804" s="16"/>
      <c r="B804" s="21"/>
    </row>
    <row r="805">
      <c r="A805" s="16"/>
      <c r="B805" s="21"/>
    </row>
    <row r="806">
      <c r="A806" s="16"/>
      <c r="B806" s="21"/>
    </row>
    <row r="807">
      <c r="A807" s="16"/>
      <c r="B807" s="21"/>
    </row>
    <row r="808">
      <c r="A808" s="16"/>
      <c r="B808" s="21"/>
    </row>
    <row r="809">
      <c r="A809" s="16"/>
      <c r="B809" s="21"/>
    </row>
    <row r="810">
      <c r="A810" s="16"/>
      <c r="B810" s="21"/>
    </row>
    <row r="811">
      <c r="A811" s="16"/>
      <c r="B811" s="21"/>
    </row>
    <row r="812">
      <c r="A812" s="16"/>
      <c r="B812" s="21"/>
    </row>
    <row r="813">
      <c r="A813" s="16"/>
      <c r="B813" s="21"/>
    </row>
    <row r="814">
      <c r="A814" s="16"/>
      <c r="B814" s="21"/>
    </row>
    <row r="815">
      <c r="A815" s="16"/>
      <c r="B815" s="21"/>
    </row>
    <row r="816">
      <c r="A816" s="16"/>
      <c r="B816" s="21"/>
    </row>
    <row r="817">
      <c r="A817" s="16"/>
      <c r="B817" s="21"/>
    </row>
    <row r="818">
      <c r="A818" s="16"/>
      <c r="B818" s="21"/>
    </row>
    <row r="819">
      <c r="A819" s="16"/>
      <c r="B819" s="21"/>
    </row>
    <row r="820">
      <c r="A820" s="16"/>
      <c r="B820" s="21"/>
    </row>
    <row r="821">
      <c r="A821" s="16"/>
      <c r="B821" s="21"/>
    </row>
    <row r="822">
      <c r="A822" s="16"/>
      <c r="B822" s="21"/>
    </row>
    <row r="823">
      <c r="A823" s="16"/>
      <c r="B823" s="21"/>
    </row>
    <row r="824">
      <c r="A824" s="16"/>
      <c r="B824" s="21"/>
    </row>
    <row r="825">
      <c r="A825" s="16"/>
      <c r="B825" s="21"/>
    </row>
    <row r="826">
      <c r="A826" s="16"/>
      <c r="B826" s="21"/>
    </row>
    <row r="827">
      <c r="A827" s="16"/>
      <c r="B827" s="21"/>
    </row>
    <row r="828">
      <c r="A828" s="16"/>
      <c r="B828" s="21"/>
    </row>
    <row r="829">
      <c r="A829" s="16"/>
      <c r="B829" s="21"/>
    </row>
    <row r="830">
      <c r="A830" s="16"/>
      <c r="B830" s="21"/>
    </row>
    <row r="831">
      <c r="A831" s="16"/>
      <c r="B831" s="21"/>
    </row>
    <row r="832">
      <c r="A832" s="16"/>
      <c r="B832" s="21"/>
    </row>
    <row r="833">
      <c r="A833" s="16"/>
      <c r="B833" s="21"/>
    </row>
    <row r="834">
      <c r="A834" s="16"/>
      <c r="B834" s="21"/>
    </row>
    <row r="835">
      <c r="A835" s="16"/>
      <c r="B835" s="21"/>
    </row>
    <row r="836">
      <c r="A836" s="16"/>
      <c r="B836" s="21"/>
    </row>
    <row r="837">
      <c r="A837" s="16"/>
      <c r="B837" s="21"/>
    </row>
    <row r="838">
      <c r="A838" s="16"/>
      <c r="B838" s="21"/>
    </row>
    <row r="839">
      <c r="A839" s="16"/>
      <c r="B839" s="21"/>
    </row>
    <row r="840">
      <c r="A840" s="16"/>
      <c r="B840" s="21"/>
    </row>
    <row r="841">
      <c r="A841" s="16"/>
      <c r="B841" s="21"/>
    </row>
    <row r="842">
      <c r="A842" s="16"/>
      <c r="B842" s="21"/>
    </row>
    <row r="843">
      <c r="A843" s="16"/>
      <c r="B843" s="21"/>
    </row>
    <row r="844">
      <c r="A844" s="16"/>
      <c r="B844" s="21"/>
    </row>
    <row r="845">
      <c r="A845" s="16"/>
      <c r="B845" s="21"/>
    </row>
    <row r="846">
      <c r="A846" s="16"/>
      <c r="B846" s="21"/>
    </row>
    <row r="847">
      <c r="A847" s="16"/>
      <c r="B847" s="21"/>
    </row>
    <row r="848">
      <c r="A848" s="16"/>
      <c r="B848" s="21"/>
    </row>
    <row r="849">
      <c r="A849" s="16"/>
      <c r="B849" s="21"/>
    </row>
    <row r="850">
      <c r="A850" s="16"/>
      <c r="B850" s="21"/>
    </row>
    <row r="851">
      <c r="A851" s="16"/>
      <c r="B851" s="21"/>
    </row>
    <row r="852">
      <c r="A852" s="16"/>
      <c r="B852" s="21"/>
    </row>
    <row r="853">
      <c r="A853" s="16"/>
      <c r="B853" s="21"/>
    </row>
    <row r="854">
      <c r="A854" s="16"/>
      <c r="B854" s="21"/>
    </row>
    <row r="855">
      <c r="A855" s="16"/>
      <c r="B855" s="21"/>
    </row>
    <row r="856">
      <c r="A856" s="16"/>
      <c r="B856" s="21"/>
    </row>
    <row r="857">
      <c r="A857" s="16"/>
      <c r="B857" s="21"/>
    </row>
    <row r="858">
      <c r="A858" s="16"/>
      <c r="B858" s="21"/>
    </row>
    <row r="859">
      <c r="A859" s="16"/>
      <c r="B859" s="21"/>
    </row>
    <row r="860">
      <c r="A860" s="16"/>
      <c r="B860" s="21"/>
    </row>
    <row r="861">
      <c r="A861" s="16"/>
      <c r="B861" s="21"/>
    </row>
    <row r="862">
      <c r="A862" s="16"/>
      <c r="B862" s="21"/>
    </row>
    <row r="863">
      <c r="A863" s="16"/>
      <c r="B863" s="21"/>
    </row>
    <row r="864">
      <c r="A864" s="16"/>
      <c r="B864" s="21"/>
    </row>
    <row r="865">
      <c r="A865" s="16"/>
      <c r="B865" s="21"/>
    </row>
    <row r="866">
      <c r="A866" s="16"/>
      <c r="B866" s="21"/>
    </row>
    <row r="867">
      <c r="A867" s="16"/>
      <c r="B867" s="21"/>
    </row>
    <row r="868">
      <c r="A868" s="16"/>
      <c r="B868" s="21"/>
    </row>
    <row r="869">
      <c r="A869" s="16"/>
      <c r="B869" s="21"/>
    </row>
    <row r="870">
      <c r="A870" s="16"/>
      <c r="B870" s="21"/>
    </row>
    <row r="871">
      <c r="A871" s="16"/>
      <c r="B871" s="21"/>
    </row>
    <row r="872">
      <c r="A872" s="16"/>
      <c r="B872" s="21"/>
    </row>
    <row r="873">
      <c r="A873" s="16"/>
      <c r="B873" s="21"/>
    </row>
    <row r="874">
      <c r="A874" s="16"/>
      <c r="B874" s="21"/>
    </row>
    <row r="875">
      <c r="A875" s="16"/>
      <c r="B875" s="21"/>
    </row>
    <row r="876">
      <c r="A876" s="16"/>
      <c r="B876" s="21"/>
    </row>
    <row r="877">
      <c r="A877" s="16"/>
      <c r="B877" s="21"/>
    </row>
    <row r="878">
      <c r="A878" s="16"/>
      <c r="B878" s="21"/>
    </row>
    <row r="879">
      <c r="A879" s="16"/>
      <c r="B879" s="21"/>
    </row>
    <row r="880">
      <c r="A880" s="16"/>
      <c r="B880" s="21"/>
    </row>
    <row r="881">
      <c r="A881" s="16"/>
      <c r="B881" s="21"/>
    </row>
    <row r="882">
      <c r="A882" s="16"/>
      <c r="B882" s="21"/>
    </row>
    <row r="883">
      <c r="A883" s="16"/>
      <c r="B883" s="21"/>
    </row>
    <row r="884">
      <c r="A884" s="16"/>
      <c r="B884" s="21"/>
    </row>
    <row r="885">
      <c r="A885" s="16"/>
      <c r="B885" s="21"/>
    </row>
    <row r="886">
      <c r="A886" s="16"/>
      <c r="B886" s="21"/>
    </row>
    <row r="887">
      <c r="A887" s="16"/>
      <c r="B887" s="21"/>
    </row>
    <row r="888">
      <c r="A888" s="16"/>
      <c r="B888" s="21"/>
    </row>
    <row r="889">
      <c r="A889" s="16"/>
      <c r="B889" s="21"/>
    </row>
    <row r="890">
      <c r="A890" s="16"/>
      <c r="B890" s="21"/>
    </row>
    <row r="891">
      <c r="A891" s="16"/>
      <c r="B891" s="21"/>
    </row>
    <row r="892">
      <c r="A892" s="16"/>
      <c r="B892" s="21"/>
    </row>
    <row r="893">
      <c r="A893" s="16"/>
      <c r="B893" s="21"/>
    </row>
    <row r="894">
      <c r="A894" s="16"/>
      <c r="B894" s="21"/>
    </row>
    <row r="895">
      <c r="A895" s="16"/>
      <c r="B895" s="21"/>
    </row>
    <row r="896">
      <c r="A896" s="16"/>
      <c r="B896" s="21"/>
    </row>
    <row r="897">
      <c r="A897" s="16"/>
      <c r="B897" s="21"/>
    </row>
    <row r="898">
      <c r="A898" s="16"/>
      <c r="B898" s="21"/>
    </row>
    <row r="899">
      <c r="A899" s="16"/>
      <c r="B899" s="21"/>
    </row>
    <row r="900">
      <c r="A900" s="16"/>
      <c r="B900" s="21"/>
    </row>
    <row r="901">
      <c r="A901" s="16"/>
      <c r="B901" s="21"/>
    </row>
    <row r="902">
      <c r="A902" s="16"/>
      <c r="B902" s="21"/>
    </row>
    <row r="903">
      <c r="A903" s="16"/>
      <c r="B903" s="21"/>
    </row>
    <row r="904">
      <c r="A904" s="16"/>
      <c r="B904" s="21"/>
    </row>
    <row r="905">
      <c r="A905" s="16"/>
      <c r="B905" s="21"/>
    </row>
    <row r="906">
      <c r="A906" s="16"/>
      <c r="B906" s="21"/>
    </row>
    <row r="907">
      <c r="A907" s="16"/>
      <c r="B907" s="21"/>
    </row>
    <row r="908">
      <c r="A908" s="16"/>
      <c r="B908" s="21"/>
    </row>
    <row r="909">
      <c r="A909" s="16"/>
      <c r="B909" s="21"/>
    </row>
    <row r="910">
      <c r="A910" s="16"/>
      <c r="B910" s="21"/>
    </row>
    <row r="911">
      <c r="A911" s="16"/>
      <c r="B911" s="21"/>
    </row>
    <row r="912">
      <c r="A912" s="16"/>
      <c r="B912" s="21"/>
    </row>
    <row r="913">
      <c r="A913" s="16"/>
      <c r="B913" s="21"/>
    </row>
    <row r="914">
      <c r="A914" s="16"/>
      <c r="B914" s="21"/>
    </row>
    <row r="915">
      <c r="A915" s="16"/>
      <c r="B915" s="21"/>
    </row>
    <row r="916">
      <c r="A916" s="16"/>
      <c r="B916" s="21"/>
    </row>
    <row r="917">
      <c r="A917" s="16"/>
      <c r="B917" s="21"/>
    </row>
    <row r="918">
      <c r="A918" s="16"/>
      <c r="B918" s="21"/>
    </row>
    <row r="919">
      <c r="A919" s="16"/>
      <c r="B919" s="21"/>
    </row>
    <row r="920">
      <c r="A920" s="16"/>
      <c r="B920" s="21"/>
    </row>
    <row r="921">
      <c r="A921" s="16"/>
      <c r="B921" s="21"/>
    </row>
    <row r="922">
      <c r="A922" s="16"/>
      <c r="B922" s="21"/>
    </row>
    <row r="923">
      <c r="A923" s="16"/>
      <c r="B923" s="21"/>
    </row>
    <row r="924">
      <c r="A924" s="16"/>
      <c r="B924" s="21"/>
    </row>
    <row r="925">
      <c r="A925" s="16"/>
      <c r="B925" s="21"/>
    </row>
    <row r="926">
      <c r="A926" s="16"/>
      <c r="B926" s="21"/>
    </row>
    <row r="927">
      <c r="A927" s="16"/>
      <c r="B927" s="21"/>
    </row>
    <row r="928">
      <c r="A928" s="16"/>
      <c r="B928" s="21"/>
    </row>
    <row r="929">
      <c r="A929" s="16"/>
      <c r="B929" s="21"/>
    </row>
    <row r="930">
      <c r="A930" s="16"/>
      <c r="B930" s="21"/>
    </row>
    <row r="931">
      <c r="A931" s="16"/>
      <c r="B931" s="21"/>
    </row>
    <row r="932">
      <c r="A932" s="16"/>
      <c r="B932" s="21"/>
    </row>
    <row r="933">
      <c r="A933" s="16"/>
      <c r="B933" s="21"/>
    </row>
    <row r="934">
      <c r="A934" s="16"/>
      <c r="B934" s="21"/>
    </row>
    <row r="935">
      <c r="A935" s="16"/>
      <c r="B935" s="21"/>
    </row>
    <row r="936">
      <c r="A936" s="16"/>
      <c r="B936" s="21"/>
    </row>
    <row r="937">
      <c r="A937" s="16"/>
      <c r="B937" s="21"/>
    </row>
    <row r="938">
      <c r="A938" s="16"/>
      <c r="B938" s="21"/>
    </row>
    <row r="939">
      <c r="A939" s="16"/>
      <c r="B939" s="21"/>
    </row>
    <row r="940">
      <c r="A940" s="16"/>
      <c r="B940" s="21"/>
    </row>
    <row r="941">
      <c r="A941" s="16"/>
      <c r="B941" s="21"/>
    </row>
    <row r="942">
      <c r="A942" s="16"/>
      <c r="B942" s="21"/>
    </row>
    <row r="943">
      <c r="A943" s="16"/>
      <c r="B943" s="21"/>
    </row>
    <row r="944">
      <c r="A944" s="16"/>
      <c r="B944" s="21"/>
    </row>
    <row r="945">
      <c r="A945" s="16"/>
      <c r="B945" s="21"/>
    </row>
    <row r="946">
      <c r="A946" s="16"/>
      <c r="B946" s="21"/>
    </row>
    <row r="947">
      <c r="A947" s="16"/>
      <c r="B947" s="21"/>
    </row>
    <row r="948">
      <c r="A948" s="16"/>
      <c r="B948" s="21"/>
    </row>
    <row r="949">
      <c r="A949" s="16"/>
      <c r="B949" s="21"/>
    </row>
    <row r="950">
      <c r="A950" s="16"/>
      <c r="B950" s="21"/>
    </row>
    <row r="951">
      <c r="A951" s="16"/>
      <c r="B951" s="21"/>
    </row>
    <row r="952">
      <c r="A952" s="16"/>
      <c r="B952" s="21"/>
    </row>
    <row r="953">
      <c r="A953" s="16"/>
      <c r="B953" s="21"/>
    </row>
    <row r="954">
      <c r="A954" s="16"/>
      <c r="B954" s="21"/>
    </row>
    <row r="955">
      <c r="A955" s="16"/>
      <c r="B955" s="21"/>
    </row>
    <row r="956">
      <c r="A956" s="16"/>
      <c r="B956" s="21"/>
    </row>
    <row r="957">
      <c r="A957" s="16"/>
      <c r="B957" s="21"/>
    </row>
    <row r="958">
      <c r="A958" s="16"/>
      <c r="B958" s="21"/>
    </row>
    <row r="959">
      <c r="A959" s="16"/>
      <c r="B959" s="21"/>
    </row>
    <row r="960">
      <c r="A960" s="16"/>
      <c r="B960" s="21"/>
    </row>
    <row r="961">
      <c r="A961" s="16"/>
      <c r="B961" s="21"/>
    </row>
    <row r="962">
      <c r="A962" s="16"/>
      <c r="B962" s="21"/>
    </row>
    <row r="963">
      <c r="A963" s="16"/>
      <c r="B963" s="21"/>
    </row>
    <row r="964">
      <c r="A964" s="16"/>
      <c r="B964" s="21"/>
    </row>
    <row r="965">
      <c r="A965" s="16"/>
      <c r="B965" s="21"/>
    </row>
    <row r="966">
      <c r="A966" s="16"/>
      <c r="B966" s="21"/>
    </row>
    <row r="967">
      <c r="A967" s="16"/>
      <c r="B967" s="21"/>
    </row>
    <row r="968">
      <c r="A968" s="16"/>
      <c r="B968" s="21"/>
    </row>
    <row r="969">
      <c r="A969" s="16"/>
      <c r="B969" s="21"/>
    </row>
    <row r="970">
      <c r="A970" s="16"/>
      <c r="B970" s="21"/>
    </row>
    <row r="971">
      <c r="A971" s="16"/>
      <c r="B971" s="21"/>
    </row>
    <row r="972">
      <c r="A972" s="16"/>
      <c r="B972" s="21"/>
    </row>
    <row r="973">
      <c r="A973" s="16"/>
      <c r="B973" s="21"/>
    </row>
    <row r="974">
      <c r="A974" s="16"/>
      <c r="B974" s="21"/>
    </row>
    <row r="975">
      <c r="A975" s="16"/>
      <c r="B975" s="21"/>
    </row>
    <row r="976">
      <c r="A976" s="16"/>
      <c r="B976" s="21"/>
    </row>
    <row r="977">
      <c r="A977" s="16"/>
      <c r="B977" s="21"/>
    </row>
    <row r="978">
      <c r="A978" s="16"/>
      <c r="B978" s="21"/>
    </row>
    <row r="979">
      <c r="A979" s="16"/>
      <c r="B979" s="21"/>
    </row>
    <row r="980">
      <c r="A980" s="16"/>
      <c r="B980" s="21"/>
    </row>
    <row r="981">
      <c r="A981" s="16"/>
      <c r="B981" s="21"/>
    </row>
    <row r="982">
      <c r="A982" s="16"/>
      <c r="B982" s="21"/>
    </row>
    <row r="983">
      <c r="A983" s="16"/>
      <c r="B983" s="21"/>
    </row>
    <row r="984">
      <c r="A984" s="16"/>
      <c r="B984" s="21"/>
    </row>
    <row r="985">
      <c r="A985" s="16"/>
      <c r="B985" s="21"/>
    </row>
    <row r="986">
      <c r="A986" s="16"/>
      <c r="B986" s="21"/>
    </row>
    <row r="987">
      <c r="A987" s="16"/>
      <c r="B987" s="21"/>
    </row>
    <row r="988">
      <c r="A988" s="16"/>
      <c r="B988" s="21"/>
    </row>
    <row r="989">
      <c r="A989" s="16"/>
      <c r="B989" s="21"/>
    </row>
    <row r="990">
      <c r="A990" s="16"/>
      <c r="B990" s="21"/>
    </row>
    <row r="991">
      <c r="A991" s="16"/>
      <c r="B991" s="21"/>
    </row>
    <row r="992">
      <c r="A992" s="16"/>
      <c r="B992" s="21"/>
    </row>
    <row r="993">
      <c r="A993" s="16"/>
      <c r="B993" s="21"/>
    </row>
    <row r="994">
      <c r="A994" s="16"/>
      <c r="B994" s="21"/>
    </row>
    <row r="995">
      <c r="A995" s="16"/>
      <c r="B995" s="21"/>
    </row>
    <row r="996">
      <c r="A996" s="16"/>
      <c r="B996" s="21"/>
    </row>
    <row r="997">
      <c r="A997" s="16"/>
      <c r="B997" s="21"/>
    </row>
    <row r="998">
      <c r="A998" s="16"/>
      <c r="B998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19.43"/>
    <col customWidth="1" min="4" max="4" width="18.29"/>
    <col customWidth="1" min="5" max="5" width="13.43"/>
  </cols>
  <sheetData>
    <row r="1">
      <c r="A1" s="22" t="s">
        <v>0</v>
      </c>
      <c r="B1" s="18" t="s">
        <v>1</v>
      </c>
      <c r="C1" s="18" t="s">
        <v>914</v>
      </c>
      <c r="D1" s="18" t="s">
        <v>915</v>
      </c>
      <c r="E1" s="22" t="s">
        <v>916</v>
      </c>
    </row>
    <row r="2">
      <c r="A2" s="3" t="s">
        <v>917</v>
      </c>
      <c r="B2" s="4" t="s">
        <v>918</v>
      </c>
      <c r="C2" s="5" t="s">
        <v>919</v>
      </c>
      <c r="D2" s="5" t="s">
        <v>920</v>
      </c>
      <c r="E2" s="3" t="s">
        <v>921</v>
      </c>
    </row>
    <row r="3">
      <c r="A3" s="3" t="s">
        <v>922</v>
      </c>
      <c r="B3" s="7" t="s">
        <v>923</v>
      </c>
      <c r="C3" s="5" t="s">
        <v>924</v>
      </c>
      <c r="D3" s="5" t="s">
        <v>925</v>
      </c>
      <c r="E3" s="3" t="s">
        <v>921</v>
      </c>
    </row>
    <row r="4">
      <c r="A4" s="3" t="s">
        <v>926</v>
      </c>
      <c r="B4" s="7" t="s">
        <v>927</v>
      </c>
      <c r="C4" s="5" t="s">
        <v>122</v>
      </c>
      <c r="D4" s="5" t="s">
        <v>928</v>
      </c>
      <c r="E4" s="3" t="s">
        <v>921</v>
      </c>
    </row>
    <row r="5">
      <c r="A5" s="3" t="s">
        <v>929</v>
      </c>
      <c r="B5" s="5" t="s">
        <v>930</v>
      </c>
      <c r="C5" s="5" t="s">
        <v>931</v>
      </c>
      <c r="D5" s="5" t="s">
        <v>932</v>
      </c>
      <c r="E5" s="3" t="s">
        <v>921</v>
      </c>
    </row>
    <row r="6">
      <c r="A6" s="3" t="s">
        <v>933</v>
      </c>
      <c r="B6" s="7" t="s">
        <v>934</v>
      </c>
      <c r="C6" s="5" t="s">
        <v>935</v>
      </c>
      <c r="D6" s="5" t="s">
        <v>936</v>
      </c>
      <c r="E6" s="3" t="s">
        <v>921</v>
      </c>
    </row>
    <row r="7">
      <c r="A7" s="3" t="s">
        <v>937</v>
      </c>
      <c r="B7" s="7" t="s">
        <v>938</v>
      </c>
      <c r="C7" s="5" t="s">
        <v>939</v>
      </c>
      <c r="D7" s="5" t="s">
        <v>940</v>
      </c>
      <c r="E7" s="3" t="s">
        <v>921</v>
      </c>
    </row>
    <row r="8">
      <c r="A8" s="3" t="s">
        <v>941</v>
      </c>
      <c r="B8" s="7" t="s">
        <v>942</v>
      </c>
      <c r="C8" s="5" t="s">
        <v>943</v>
      </c>
      <c r="D8" s="5" t="s">
        <v>944</v>
      </c>
      <c r="E8" s="3" t="s">
        <v>921</v>
      </c>
    </row>
    <row r="9">
      <c r="A9" s="3" t="s">
        <v>945</v>
      </c>
      <c r="B9" s="7" t="s">
        <v>946</v>
      </c>
      <c r="C9" s="5" t="s">
        <v>947</v>
      </c>
      <c r="D9" s="5" t="s">
        <v>948</v>
      </c>
      <c r="E9" s="3" t="s">
        <v>921</v>
      </c>
    </row>
    <row r="10">
      <c r="A10" s="3" t="s">
        <v>949</v>
      </c>
      <c r="B10" s="5" t="s">
        <v>950</v>
      </c>
      <c r="C10" s="5" t="s">
        <v>951</v>
      </c>
      <c r="D10" s="5" t="s">
        <v>952</v>
      </c>
      <c r="E10" s="3" t="s">
        <v>921</v>
      </c>
    </row>
    <row r="11">
      <c r="A11" s="3" t="s">
        <v>953</v>
      </c>
      <c r="B11" s="7" t="s">
        <v>954</v>
      </c>
      <c r="C11" s="5" t="s">
        <v>955</v>
      </c>
      <c r="D11" s="5" t="s">
        <v>956</v>
      </c>
      <c r="E11" s="3" t="s">
        <v>921</v>
      </c>
    </row>
    <row r="12">
      <c r="A12" s="3" t="s">
        <v>957</v>
      </c>
      <c r="B12" s="7" t="s">
        <v>958</v>
      </c>
      <c r="C12" s="5" t="s">
        <v>959</v>
      </c>
      <c r="D12" s="5" t="s">
        <v>960</v>
      </c>
      <c r="E12" s="3" t="s">
        <v>921</v>
      </c>
    </row>
    <row r="13">
      <c r="A13" s="3" t="s">
        <v>961</v>
      </c>
      <c r="B13" s="7" t="s">
        <v>962</v>
      </c>
      <c r="C13" s="5" t="s">
        <v>963</v>
      </c>
      <c r="D13" s="5" t="s">
        <v>964</v>
      </c>
      <c r="E13" s="3" t="s">
        <v>921</v>
      </c>
    </row>
    <row r="14">
      <c r="A14" s="3" t="s">
        <v>965</v>
      </c>
      <c r="B14" s="7" t="s">
        <v>966</v>
      </c>
      <c r="C14" s="5" t="s">
        <v>967</v>
      </c>
      <c r="D14" s="5" t="s">
        <v>968</v>
      </c>
      <c r="E14" s="3" t="s">
        <v>921</v>
      </c>
    </row>
    <row r="15">
      <c r="A15" s="3" t="s">
        <v>969</v>
      </c>
      <c r="B15" s="4" t="s">
        <v>970</v>
      </c>
      <c r="C15" s="5" t="s">
        <v>971</v>
      </c>
      <c r="D15" s="5" t="s">
        <v>972</v>
      </c>
      <c r="E15" s="3" t="s">
        <v>921</v>
      </c>
    </row>
    <row r="16">
      <c r="A16" s="3" t="s">
        <v>973</v>
      </c>
      <c r="B16" s="7" t="s">
        <v>974</v>
      </c>
      <c r="C16" s="5" t="s">
        <v>975</v>
      </c>
      <c r="D16" s="5" t="s">
        <v>976</v>
      </c>
      <c r="E16" s="3" t="s">
        <v>921</v>
      </c>
    </row>
    <row r="17">
      <c r="A17" s="3" t="s">
        <v>977</v>
      </c>
      <c r="B17" s="4" t="s">
        <v>978</v>
      </c>
      <c r="C17" s="5" t="s">
        <v>979</v>
      </c>
      <c r="D17" s="5" t="s">
        <v>980</v>
      </c>
      <c r="E17" s="3" t="s">
        <v>921</v>
      </c>
    </row>
    <row r="18">
      <c r="A18" s="3" t="s">
        <v>981</v>
      </c>
      <c r="B18" s="7" t="s">
        <v>982</v>
      </c>
      <c r="C18" s="5" t="s">
        <v>983</v>
      </c>
      <c r="D18" s="5" t="s">
        <v>984</v>
      </c>
      <c r="E18" s="3" t="s">
        <v>921</v>
      </c>
    </row>
    <row r="19">
      <c r="A19" s="3" t="s">
        <v>985</v>
      </c>
      <c r="B19" s="4" t="s">
        <v>986</v>
      </c>
      <c r="C19" s="5" t="s">
        <v>987</v>
      </c>
      <c r="D19" s="5" t="s">
        <v>988</v>
      </c>
      <c r="E19" s="3" t="s">
        <v>921</v>
      </c>
    </row>
    <row r="20">
      <c r="A20" s="3" t="s">
        <v>989</v>
      </c>
      <c r="B20" s="7" t="s">
        <v>990</v>
      </c>
      <c r="C20" s="5" t="s">
        <v>991</v>
      </c>
      <c r="D20" s="5" t="s">
        <v>992</v>
      </c>
      <c r="E20" s="3" t="s">
        <v>921</v>
      </c>
    </row>
    <row r="21">
      <c r="A21" s="3" t="s">
        <v>993</v>
      </c>
      <c r="B21" s="5" t="s">
        <v>994</v>
      </c>
      <c r="C21" s="5" t="s">
        <v>995</v>
      </c>
      <c r="D21" s="5" t="s">
        <v>996</v>
      </c>
      <c r="E21" s="3" t="s">
        <v>921</v>
      </c>
    </row>
    <row r="22">
      <c r="A22" s="3" t="s">
        <v>997</v>
      </c>
      <c r="B22" s="7" t="s">
        <v>998</v>
      </c>
      <c r="C22" s="5" t="s">
        <v>999</v>
      </c>
      <c r="D22" s="5" t="s">
        <v>1000</v>
      </c>
      <c r="E22" s="3" t="s">
        <v>921</v>
      </c>
    </row>
    <row r="23">
      <c r="A23" s="3" t="s">
        <v>1001</v>
      </c>
      <c r="B23" s="7" t="s">
        <v>1002</v>
      </c>
      <c r="C23" s="5" t="s">
        <v>1003</v>
      </c>
      <c r="D23" s="5" t="s">
        <v>1004</v>
      </c>
      <c r="E23" s="3" t="s">
        <v>921</v>
      </c>
    </row>
    <row r="24">
      <c r="A24" s="3" t="s">
        <v>1005</v>
      </c>
      <c r="B24" s="7" t="s">
        <v>1006</v>
      </c>
      <c r="C24" s="5" t="s">
        <v>1007</v>
      </c>
      <c r="D24" s="5" t="s">
        <v>1008</v>
      </c>
      <c r="E24" s="3" t="s">
        <v>921</v>
      </c>
    </row>
    <row r="25">
      <c r="A25" s="3" t="s">
        <v>1009</v>
      </c>
      <c r="B25" s="7" t="s">
        <v>1010</v>
      </c>
      <c r="C25" s="5" t="s">
        <v>1011</v>
      </c>
      <c r="D25" s="5" t="s">
        <v>1012</v>
      </c>
      <c r="E25" s="3" t="s">
        <v>921</v>
      </c>
    </row>
    <row r="26">
      <c r="A26" s="3" t="s">
        <v>1013</v>
      </c>
      <c r="B26" s="7" t="s">
        <v>1014</v>
      </c>
      <c r="C26" s="5" t="s">
        <v>1015</v>
      </c>
      <c r="D26" s="5" t="s">
        <v>1016</v>
      </c>
      <c r="E26" s="3" t="s">
        <v>921</v>
      </c>
    </row>
    <row r="27">
      <c r="A27" s="3" t="s">
        <v>1017</v>
      </c>
      <c r="B27" s="7" t="s">
        <v>1018</v>
      </c>
      <c r="C27" s="5" t="s">
        <v>1019</v>
      </c>
      <c r="D27" s="5" t="s">
        <v>1020</v>
      </c>
      <c r="E27" s="3" t="s">
        <v>921</v>
      </c>
    </row>
    <row r="28">
      <c r="A28" s="3" t="s">
        <v>1021</v>
      </c>
      <c r="B28" s="7" t="s">
        <v>1022</v>
      </c>
      <c r="C28" s="5" t="s">
        <v>210</v>
      </c>
      <c r="D28" s="5" t="s">
        <v>1023</v>
      </c>
      <c r="E28" s="3" t="s">
        <v>921</v>
      </c>
    </row>
    <row r="29">
      <c r="A29" s="3" t="s">
        <v>1024</v>
      </c>
      <c r="B29" s="7" t="s">
        <v>1025</v>
      </c>
      <c r="C29" s="5" t="s">
        <v>1026</v>
      </c>
      <c r="D29" s="5" t="s">
        <v>1027</v>
      </c>
      <c r="E29" s="3" t="s">
        <v>921</v>
      </c>
    </row>
    <row r="30">
      <c r="A30" s="3" t="s">
        <v>1028</v>
      </c>
      <c r="B30" s="7" t="s">
        <v>1029</v>
      </c>
      <c r="C30" s="5" t="s">
        <v>1030</v>
      </c>
      <c r="D30" s="5" t="s">
        <v>1031</v>
      </c>
      <c r="E30" s="3" t="s">
        <v>921</v>
      </c>
    </row>
    <row r="31">
      <c r="A31" s="3" t="s">
        <v>1032</v>
      </c>
      <c r="B31" s="7" t="s">
        <v>1033</v>
      </c>
      <c r="C31" s="5" t="s">
        <v>1034</v>
      </c>
      <c r="D31" s="5" t="s">
        <v>1035</v>
      </c>
      <c r="E31" s="3" t="s">
        <v>921</v>
      </c>
    </row>
    <row r="32">
      <c r="A32" s="3" t="s">
        <v>1036</v>
      </c>
      <c r="B32" s="7" t="s">
        <v>1037</v>
      </c>
      <c r="C32" s="5" t="s">
        <v>1038</v>
      </c>
      <c r="D32" s="5" t="s">
        <v>1039</v>
      </c>
      <c r="E32" s="3" t="s">
        <v>921</v>
      </c>
    </row>
    <row r="33">
      <c r="A33" s="3" t="s">
        <v>1040</v>
      </c>
      <c r="B33" s="7" t="s">
        <v>1041</v>
      </c>
      <c r="C33" s="5" t="s">
        <v>1042</v>
      </c>
      <c r="D33" s="5" t="s">
        <v>1043</v>
      </c>
      <c r="E33" s="3" t="s">
        <v>921</v>
      </c>
    </row>
    <row r="34">
      <c r="A34" s="3" t="s">
        <v>1044</v>
      </c>
      <c r="B34" s="7" t="s">
        <v>1045</v>
      </c>
      <c r="C34" s="5" t="s">
        <v>1046</v>
      </c>
      <c r="D34" s="5" t="s">
        <v>1047</v>
      </c>
      <c r="E34" s="3" t="s">
        <v>921</v>
      </c>
    </row>
    <row r="35">
      <c r="A35" s="3" t="s">
        <v>1048</v>
      </c>
      <c r="B35" s="7" t="s">
        <v>1049</v>
      </c>
      <c r="C35" s="5" t="s">
        <v>1050</v>
      </c>
      <c r="D35" s="5" t="s">
        <v>1051</v>
      </c>
      <c r="E35" s="3" t="s">
        <v>921</v>
      </c>
    </row>
    <row r="36">
      <c r="A36" s="3" t="s">
        <v>1052</v>
      </c>
      <c r="B36" s="7" t="s">
        <v>1053</v>
      </c>
      <c r="C36" s="5" t="s">
        <v>1054</v>
      </c>
      <c r="D36" s="5" t="s">
        <v>1055</v>
      </c>
      <c r="E36" s="3" t="s">
        <v>921</v>
      </c>
    </row>
    <row r="37">
      <c r="A37" s="3" t="s">
        <v>1056</v>
      </c>
      <c r="B37" s="7" t="s">
        <v>1057</v>
      </c>
      <c r="C37" s="5" t="s">
        <v>1058</v>
      </c>
      <c r="D37" s="5" t="s">
        <v>1059</v>
      </c>
      <c r="E37" s="3" t="s">
        <v>921</v>
      </c>
    </row>
    <row r="38">
      <c r="A38" s="3" t="s">
        <v>1060</v>
      </c>
      <c r="B38" s="7" t="s">
        <v>1061</v>
      </c>
      <c r="C38" s="5" t="s">
        <v>1062</v>
      </c>
      <c r="D38" s="5" t="s">
        <v>1063</v>
      </c>
      <c r="E38" s="3" t="s">
        <v>921</v>
      </c>
    </row>
    <row r="39">
      <c r="A39" s="3" t="s">
        <v>1064</v>
      </c>
      <c r="B39" s="7" t="s">
        <v>1065</v>
      </c>
      <c r="C39" s="5" t="s">
        <v>1066</v>
      </c>
      <c r="D39" s="5" t="s">
        <v>1067</v>
      </c>
      <c r="E39" s="3" t="s">
        <v>921</v>
      </c>
    </row>
    <row r="40">
      <c r="A40" s="3" t="s">
        <v>1068</v>
      </c>
      <c r="B40" s="7" t="s">
        <v>1069</v>
      </c>
      <c r="C40" s="5" t="s">
        <v>1070</v>
      </c>
      <c r="D40" s="5" t="s">
        <v>1071</v>
      </c>
      <c r="E40" s="3" t="s">
        <v>921</v>
      </c>
    </row>
    <row r="41">
      <c r="A41" s="3" t="s">
        <v>1072</v>
      </c>
      <c r="B41" s="7" t="s">
        <v>1073</v>
      </c>
      <c r="C41" s="5" t="s">
        <v>1074</v>
      </c>
      <c r="D41" s="5" t="s">
        <v>1075</v>
      </c>
      <c r="E41" s="3" t="s">
        <v>921</v>
      </c>
    </row>
    <row r="42">
      <c r="A42" s="3" t="s">
        <v>1076</v>
      </c>
      <c r="B42" s="7" t="s">
        <v>1077</v>
      </c>
      <c r="C42" s="5" t="s">
        <v>1078</v>
      </c>
      <c r="D42" s="5" t="s">
        <v>1079</v>
      </c>
      <c r="E42" s="3" t="s">
        <v>921</v>
      </c>
    </row>
    <row r="43">
      <c r="A43" s="3" t="s">
        <v>1080</v>
      </c>
      <c r="B43" s="4" t="s">
        <v>1081</v>
      </c>
      <c r="C43" s="5" t="s">
        <v>1082</v>
      </c>
      <c r="D43" s="5" t="s">
        <v>1083</v>
      </c>
      <c r="E43" s="3" t="s">
        <v>921</v>
      </c>
    </row>
    <row r="44">
      <c r="A44" s="3" t="s">
        <v>1084</v>
      </c>
      <c r="B44" s="7" t="s">
        <v>1085</v>
      </c>
      <c r="C44" s="5" t="s">
        <v>1086</v>
      </c>
      <c r="D44" s="5" t="s">
        <v>1087</v>
      </c>
      <c r="E44" s="3" t="s">
        <v>921</v>
      </c>
    </row>
    <row r="45">
      <c r="A45" s="3" t="s">
        <v>1088</v>
      </c>
      <c r="B45" s="4" t="s">
        <v>1089</v>
      </c>
      <c r="C45" s="5" t="s">
        <v>1090</v>
      </c>
      <c r="D45" s="5" t="s">
        <v>1091</v>
      </c>
      <c r="E45" s="3" t="s">
        <v>921</v>
      </c>
    </row>
    <row r="46">
      <c r="A46" s="3" t="s">
        <v>1092</v>
      </c>
      <c r="B46" s="5" t="s">
        <v>1092</v>
      </c>
      <c r="C46" s="5" t="s">
        <v>1092</v>
      </c>
      <c r="D46" s="5" t="s">
        <v>1093</v>
      </c>
      <c r="E46" s="3" t="s">
        <v>921</v>
      </c>
    </row>
    <row r="47">
      <c r="A47" s="3" t="s">
        <v>1094</v>
      </c>
      <c r="B47" s="7" t="s">
        <v>1095</v>
      </c>
      <c r="C47" s="5" t="s">
        <v>1096</v>
      </c>
      <c r="D47" s="5" t="s">
        <v>1097</v>
      </c>
      <c r="E47" s="3" t="s">
        <v>921</v>
      </c>
    </row>
    <row r="48">
      <c r="A48" s="3" t="s">
        <v>1098</v>
      </c>
      <c r="B48" s="7" t="s">
        <v>1099</v>
      </c>
      <c r="C48" s="5" t="s">
        <v>1100</v>
      </c>
      <c r="D48" s="5" t="s">
        <v>1101</v>
      </c>
      <c r="E48" s="3" t="s">
        <v>921</v>
      </c>
    </row>
    <row r="49">
      <c r="A49" s="3" t="s">
        <v>1102</v>
      </c>
      <c r="B49" s="7" t="s">
        <v>1103</v>
      </c>
      <c r="C49" s="5" t="s">
        <v>1104</v>
      </c>
      <c r="D49" s="5" t="s">
        <v>1105</v>
      </c>
      <c r="E49" s="3" t="s">
        <v>921</v>
      </c>
    </row>
    <row r="50">
      <c r="A50" s="3" t="s">
        <v>1106</v>
      </c>
      <c r="B50" s="7" t="s">
        <v>1107</v>
      </c>
      <c r="C50" s="5" t="s">
        <v>1108</v>
      </c>
      <c r="D50" s="5" t="s">
        <v>1109</v>
      </c>
      <c r="E50" s="3" t="s">
        <v>921</v>
      </c>
    </row>
    <row r="51">
      <c r="A51" s="3" t="s">
        <v>1110</v>
      </c>
      <c r="B51" s="7" t="s">
        <v>1111</v>
      </c>
      <c r="C51" s="5" t="s">
        <v>1112</v>
      </c>
      <c r="D51" s="5" t="s">
        <v>1113</v>
      </c>
      <c r="E51" s="3" t="s">
        <v>921</v>
      </c>
    </row>
    <row r="52">
      <c r="A52" s="3" t="s">
        <v>1114</v>
      </c>
      <c r="B52" s="7" t="s">
        <v>1115</v>
      </c>
      <c r="C52" s="5" t="s">
        <v>1116</v>
      </c>
      <c r="D52" s="5" t="s">
        <v>1117</v>
      </c>
      <c r="E52" s="3" t="s">
        <v>921</v>
      </c>
    </row>
    <row r="53">
      <c r="A53" s="3" t="s">
        <v>1118</v>
      </c>
      <c r="B53" s="7" t="s">
        <v>1119</v>
      </c>
      <c r="C53" s="5" t="s">
        <v>1120</v>
      </c>
      <c r="D53" s="5" t="s">
        <v>1121</v>
      </c>
      <c r="E53" s="3" t="s">
        <v>921</v>
      </c>
    </row>
    <row r="54">
      <c r="A54" s="3" t="s">
        <v>1122</v>
      </c>
      <c r="B54" s="7" t="s">
        <v>1049</v>
      </c>
      <c r="C54" s="5" t="s">
        <v>1123</v>
      </c>
      <c r="D54" s="5" t="s">
        <v>1051</v>
      </c>
      <c r="E54" s="3" t="s">
        <v>921</v>
      </c>
    </row>
    <row r="55">
      <c r="A55" s="3" t="s">
        <v>1124</v>
      </c>
      <c r="B55" s="7" t="s">
        <v>1125</v>
      </c>
      <c r="C55" s="5" t="s">
        <v>1126</v>
      </c>
      <c r="D55" s="5" t="s">
        <v>1127</v>
      </c>
      <c r="E55" s="3" t="s">
        <v>921</v>
      </c>
    </row>
    <row r="56">
      <c r="A56" s="3" t="s">
        <v>1128</v>
      </c>
      <c r="B56" s="7" t="s">
        <v>1129</v>
      </c>
      <c r="C56" s="5" t="s">
        <v>1130</v>
      </c>
      <c r="D56" s="5" t="s">
        <v>1131</v>
      </c>
      <c r="E56" s="3" t="s">
        <v>921</v>
      </c>
    </row>
    <row r="57">
      <c r="A57" s="3" t="s">
        <v>1132</v>
      </c>
      <c r="B57" s="7" t="s">
        <v>1133</v>
      </c>
      <c r="C57" s="5" t="s">
        <v>1134</v>
      </c>
      <c r="D57" s="5" t="s">
        <v>1135</v>
      </c>
      <c r="E57" s="3" t="s">
        <v>921</v>
      </c>
    </row>
    <row r="58">
      <c r="A58" s="3" t="s">
        <v>1136</v>
      </c>
      <c r="B58" s="5" t="s">
        <v>1137</v>
      </c>
      <c r="C58" s="5" t="s">
        <v>1138</v>
      </c>
      <c r="D58" s="5" t="s">
        <v>1139</v>
      </c>
      <c r="E58" s="3" t="s">
        <v>921</v>
      </c>
    </row>
    <row r="59">
      <c r="A59" s="3" t="s">
        <v>1140</v>
      </c>
      <c r="B59" s="7" t="s">
        <v>1141</v>
      </c>
      <c r="C59" s="5" t="s">
        <v>1142</v>
      </c>
      <c r="D59" s="5" t="s">
        <v>1143</v>
      </c>
      <c r="E59" s="3" t="s">
        <v>921</v>
      </c>
    </row>
    <row r="60">
      <c r="A60" s="3" t="s">
        <v>1144</v>
      </c>
      <c r="B60" s="7" t="s">
        <v>1145</v>
      </c>
      <c r="C60" s="5" t="s">
        <v>1146</v>
      </c>
      <c r="D60" s="5" t="s">
        <v>1147</v>
      </c>
      <c r="E60" s="3" t="s">
        <v>921</v>
      </c>
    </row>
    <row r="61">
      <c r="A61" s="3" t="s">
        <v>1148</v>
      </c>
      <c r="B61" s="7" t="s">
        <v>1149</v>
      </c>
      <c r="C61" s="5" t="s">
        <v>1150</v>
      </c>
      <c r="D61" s="5" t="s">
        <v>1151</v>
      </c>
      <c r="E61" s="3" t="s">
        <v>921</v>
      </c>
    </row>
    <row r="62">
      <c r="A62" s="3" t="s">
        <v>1152</v>
      </c>
      <c r="B62" s="7" t="s">
        <v>1153</v>
      </c>
      <c r="C62" s="5" t="s">
        <v>1154</v>
      </c>
      <c r="D62" s="5" t="s">
        <v>1155</v>
      </c>
      <c r="E62" s="3" t="s">
        <v>921</v>
      </c>
    </row>
    <row r="63">
      <c r="A63" s="3" t="s">
        <v>1156</v>
      </c>
      <c r="B63" s="4" t="s">
        <v>1157</v>
      </c>
      <c r="C63" s="5" t="s">
        <v>1158</v>
      </c>
      <c r="D63" s="5" t="s">
        <v>1159</v>
      </c>
      <c r="E63" s="3" t="s">
        <v>921</v>
      </c>
    </row>
    <row r="64">
      <c r="A64" s="3" t="s">
        <v>1160</v>
      </c>
      <c r="B64" s="7" t="s">
        <v>1161</v>
      </c>
      <c r="C64" s="5" t="s">
        <v>1162</v>
      </c>
      <c r="D64" s="5" t="s">
        <v>1163</v>
      </c>
      <c r="E64" s="3" t="s">
        <v>921</v>
      </c>
    </row>
    <row r="65">
      <c r="A65" s="3" t="s">
        <v>1164</v>
      </c>
      <c r="B65" s="7" t="s">
        <v>1165</v>
      </c>
      <c r="C65" s="5" t="s">
        <v>1166</v>
      </c>
      <c r="D65" s="5" t="s">
        <v>1167</v>
      </c>
      <c r="E65" s="3" t="s">
        <v>921</v>
      </c>
    </row>
    <row r="66">
      <c r="A66" s="3" t="s">
        <v>1168</v>
      </c>
      <c r="B66" s="7" t="s">
        <v>1169</v>
      </c>
      <c r="C66" s="5" t="s">
        <v>1170</v>
      </c>
      <c r="D66" s="5" t="s">
        <v>1171</v>
      </c>
      <c r="E66" s="3" t="s">
        <v>921</v>
      </c>
    </row>
    <row r="67">
      <c r="A67" s="3" t="s">
        <v>1172</v>
      </c>
      <c r="B67" s="7" t="s">
        <v>1173</v>
      </c>
      <c r="C67" s="5" t="s">
        <v>1174</v>
      </c>
      <c r="D67" s="5" t="s">
        <v>1175</v>
      </c>
      <c r="E67" s="3" t="s">
        <v>921</v>
      </c>
    </row>
    <row r="68">
      <c r="A68" s="3" t="s">
        <v>1176</v>
      </c>
      <c r="B68" s="4" t="s">
        <v>1177</v>
      </c>
      <c r="C68" s="5" t="s">
        <v>1178</v>
      </c>
      <c r="D68" s="5" t="s">
        <v>1179</v>
      </c>
      <c r="E68" s="3" t="s">
        <v>921</v>
      </c>
    </row>
    <row r="69">
      <c r="A69" s="3" t="s">
        <v>1180</v>
      </c>
      <c r="B69" s="7" t="s">
        <v>1181</v>
      </c>
      <c r="C69" s="5" t="s">
        <v>1182</v>
      </c>
      <c r="D69" s="5" t="s">
        <v>1183</v>
      </c>
      <c r="E69" s="3" t="s">
        <v>921</v>
      </c>
    </row>
    <row r="70">
      <c r="A70" s="3" t="s">
        <v>1184</v>
      </c>
      <c r="B70" s="7" t="s">
        <v>1185</v>
      </c>
      <c r="C70" s="5" t="s">
        <v>1186</v>
      </c>
      <c r="D70" s="5" t="s">
        <v>1187</v>
      </c>
      <c r="E70" s="3" t="s">
        <v>921</v>
      </c>
    </row>
    <row r="71">
      <c r="A71" s="3" t="s">
        <v>1188</v>
      </c>
      <c r="B71" s="7" t="s">
        <v>1189</v>
      </c>
      <c r="C71" s="5" t="s">
        <v>1190</v>
      </c>
      <c r="D71" s="5" t="s">
        <v>1191</v>
      </c>
      <c r="E71" s="3" t="s">
        <v>921</v>
      </c>
    </row>
    <row r="72">
      <c r="A72" s="3" t="s">
        <v>1192</v>
      </c>
      <c r="B72" s="7" t="s">
        <v>1193</v>
      </c>
      <c r="C72" s="5" t="s">
        <v>1194</v>
      </c>
      <c r="D72" s="5" t="s">
        <v>1195</v>
      </c>
      <c r="E72" s="3" t="s">
        <v>921</v>
      </c>
    </row>
    <row r="73">
      <c r="A73" s="3" t="s">
        <v>1196</v>
      </c>
      <c r="B73" s="7" t="s">
        <v>1197</v>
      </c>
      <c r="C73" s="5" t="s">
        <v>1198</v>
      </c>
      <c r="D73" s="5" t="s">
        <v>1199</v>
      </c>
      <c r="E73" s="3" t="s">
        <v>921</v>
      </c>
    </row>
    <row r="74">
      <c r="A74" s="3" t="s">
        <v>1200</v>
      </c>
      <c r="B74" s="7" t="s">
        <v>1201</v>
      </c>
      <c r="C74" s="5" t="s">
        <v>1202</v>
      </c>
      <c r="D74" s="5" t="s">
        <v>1203</v>
      </c>
      <c r="E74" s="3" t="s">
        <v>921</v>
      </c>
    </row>
    <row r="75">
      <c r="A75" s="3" t="s">
        <v>1204</v>
      </c>
      <c r="B75" s="7" t="s">
        <v>1205</v>
      </c>
      <c r="C75" s="5" t="s">
        <v>1206</v>
      </c>
      <c r="D75" s="5" t="s">
        <v>1207</v>
      </c>
      <c r="E75" s="3" t="s">
        <v>921</v>
      </c>
    </row>
    <row r="76">
      <c r="A76" s="3" t="s">
        <v>1208</v>
      </c>
      <c r="B76" s="4" t="s">
        <v>1209</v>
      </c>
      <c r="C76" s="5" t="s">
        <v>1210</v>
      </c>
      <c r="D76" s="5" t="s">
        <v>1211</v>
      </c>
      <c r="E76" s="3" t="s">
        <v>921</v>
      </c>
    </row>
    <row r="77">
      <c r="A77" s="3" t="s">
        <v>1212</v>
      </c>
      <c r="B77" s="7" t="s">
        <v>1213</v>
      </c>
      <c r="C77" s="5" t="s">
        <v>1214</v>
      </c>
      <c r="D77" s="5" t="s">
        <v>1215</v>
      </c>
      <c r="E77" s="3" t="s">
        <v>921</v>
      </c>
    </row>
    <row r="78">
      <c r="A78" s="3" t="s">
        <v>1216</v>
      </c>
      <c r="B78" s="4" t="s">
        <v>1217</v>
      </c>
      <c r="C78" s="5" t="s">
        <v>1218</v>
      </c>
      <c r="D78" s="5" t="s">
        <v>1219</v>
      </c>
      <c r="E78" s="3" t="s">
        <v>921</v>
      </c>
    </row>
    <row r="79">
      <c r="A79" s="3" t="s">
        <v>1220</v>
      </c>
      <c r="B79" s="7" t="s">
        <v>1221</v>
      </c>
      <c r="C79" s="5" t="s">
        <v>1222</v>
      </c>
      <c r="D79" s="5" t="s">
        <v>1223</v>
      </c>
      <c r="E79" s="3" t="s">
        <v>921</v>
      </c>
    </row>
    <row r="80">
      <c r="A80" s="3" t="s">
        <v>1224</v>
      </c>
      <c r="B80" s="7" t="s">
        <v>1225</v>
      </c>
      <c r="C80" s="5" t="s">
        <v>1226</v>
      </c>
      <c r="D80" s="5" t="s">
        <v>1227</v>
      </c>
      <c r="E80" s="3" t="s">
        <v>921</v>
      </c>
    </row>
    <row r="81">
      <c r="A81" s="3" t="s">
        <v>1228</v>
      </c>
      <c r="B81" s="4" t="s">
        <v>1229</v>
      </c>
      <c r="C81" s="5" t="s">
        <v>1230</v>
      </c>
      <c r="D81" s="5" t="s">
        <v>1231</v>
      </c>
      <c r="E81" s="3" t="s">
        <v>921</v>
      </c>
    </row>
    <row r="82">
      <c r="A82" s="3" t="s">
        <v>1232</v>
      </c>
      <c r="B82" s="7" t="s">
        <v>1233</v>
      </c>
      <c r="C82" s="5" t="s">
        <v>1234</v>
      </c>
      <c r="D82" s="5" t="s">
        <v>1235</v>
      </c>
      <c r="E82" s="3" t="s">
        <v>921</v>
      </c>
    </row>
    <row r="83">
      <c r="A83" s="3" t="s">
        <v>1236</v>
      </c>
      <c r="B83" s="4" t="s">
        <v>1237</v>
      </c>
      <c r="C83" s="5" t="s">
        <v>1238</v>
      </c>
      <c r="D83" s="5" t="s">
        <v>1239</v>
      </c>
      <c r="E83" s="3" t="s">
        <v>921</v>
      </c>
    </row>
    <row r="84">
      <c r="A84" s="3" t="s">
        <v>1240</v>
      </c>
      <c r="B84" s="5" t="s">
        <v>1241</v>
      </c>
      <c r="C84" s="5" t="s">
        <v>1242</v>
      </c>
      <c r="D84" s="5" t="s">
        <v>1243</v>
      </c>
      <c r="E84" s="3" t="s">
        <v>1244</v>
      </c>
    </row>
    <row r="85">
      <c r="A85" s="3" t="s">
        <v>1245</v>
      </c>
      <c r="B85" s="7" t="s">
        <v>1246</v>
      </c>
      <c r="C85" s="5" t="s">
        <v>1247</v>
      </c>
      <c r="D85" s="5" t="s">
        <v>1248</v>
      </c>
      <c r="E85" s="3" t="s">
        <v>1244</v>
      </c>
    </row>
    <row r="86">
      <c r="A86" s="3" t="s">
        <v>1249</v>
      </c>
      <c r="B86" s="7" t="s">
        <v>1250</v>
      </c>
      <c r="C86" s="5" t="s">
        <v>1251</v>
      </c>
      <c r="D86" s="5" t="s">
        <v>1252</v>
      </c>
      <c r="E86" s="3" t="s">
        <v>1244</v>
      </c>
    </row>
    <row r="87">
      <c r="A87" s="3" t="s">
        <v>1253</v>
      </c>
      <c r="B87" s="7" t="s">
        <v>1254</v>
      </c>
      <c r="C87" s="5" t="s">
        <v>1255</v>
      </c>
      <c r="D87" s="5" t="s">
        <v>1256</v>
      </c>
      <c r="E87" s="3" t="s">
        <v>1244</v>
      </c>
    </row>
    <row r="88">
      <c r="A88" s="3" t="s">
        <v>1257</v>
      </c>
      <c r="B88" s="7" t="s">
        <v>1258</v>
      </c>
      <c r="C88" s="5" t="s">
        <v>1259</v>
      </c>
      <c r="D88" s="5" t="s">
        <v>1260</v>
      </c>
      <c r="E88" s="3" t="s">
        <v>1244</v>
      </c>
    </row>
    <row r="89">
      <c r="A89" s="3" t="s">
        <v>1261</v>
      </c>
      <c r="B89" s="7" t="s">
        <v>1262</v>
      </c>
      <c r="C89" s="5" t="s">
        <v>1263</v>
      </c>
      <c r="D89" s="5" t="s">
        <v>1264</v>
      </c>
      <c r="E89" s="3" t="s">
        <v>1244</v>
      </c>
    </row>
    <row r="90">
      <c r="A90" s="3" t="s">
        <v>1265</v>
      </c>
      <c r="B90" s="4" t="s">
        <v>1266</v>
      </c>
      <c r="C90" s="5" t="s">
        <v>1267</v>
      </c>
      <c r="D90" s="5" t="s">
        <v>1268</v>
      </c>
      <c r="E90" s="3" t="s">
        <v>1244</v>
      </c>
    </row>
    <row r="91">
      <c r="A91" s="3" t="s">
        <v>1269</v>
      </c>
      <c r="B91" s="7" t="s">
        <v>1270</v>
      </c>
      <c r="C91" s="5" t="s">
        <v>1271</v>
      </c>
      <c r="D91" s="5" t="s">
        <v>1272</v>
      </c>
      <c r="E91" s="3" t="s">
        <v>1244</v>
      </c>
    </row>
    <row r="92">
      <c r="A92" s="3" t="s">
        <v>1273</v>
      </c>
      <c r="B92" s="7" t="s">
        <v>1274</v>
      </c>
      <c r="C92" s="5" t="s">
        <v>1275</v>
      </c>
      <c r="D92" s="5" t="s">
        <v>1276</v>
      </c>
      <c r="E92" s="3" t="s">
        <v>1244</v>
      </c>
    </row>
    <row r="93">
      <c r="A93" s="3" t="s">
        <v>1277</v>
      </c>
      <c r="B93" s="7" t="s">
        <v>1278</v>
      </c>
      <c r="C93" s="5" t="s">
        <v>1279</v>
      </c>
      <c r="D93" s="5" t="s">
        <v>1280</v>
      </c>
      <c r="E93" s="3" t="s">
        <v>1244</v>
      </c>
    </row>
    <row r="94">
      <c r="A94" s="3" t="s">
        <v>1281</v>
      </c>
      <c r="B94" s="4" t="s">
        <v>1282</v>
      </c>
      <c r="C94" s="5" t="s">
        <v>92</v>
      </c>
      <c r="D94" s="5" t="s">
        <v>1283</v>
      </c>
      <c r="E94" s="3" t="s">
        <v>1244</v>
      </c>
    </row>
    <row r="95">
      <c r="A95" s="3" t="s">
        <v>1284</v>
      </c>
      <c r="B95" s="7" t="s">
        <v>1285</v>
      </c>
      <c r="C95" s="5" t="s">
        <v>1286</v>
      </c>
      <c r="D95" s="5" t="s">
        <v>1287</v>
      </c>
      <c r="E95" s="3" t="s">
        <v>1244</v>
      </c>
    </row>
    <row r="96">
      <c r="A96" s="3" t="s">
        <v>1288</v>
      </c>
      <c r="B96" s="7" t="s">
        <v>1289</v>
      </c>
      <c r="C96" s="5" t="s">
        <v>1290</v>
      </c>
      <c r="D96" s="5" t="s">
        <v>1291</v>
      </c>
      <c r="E96" s="3" t="s">
        <v>1244</v>
      </c>
    </row>
    <row r="97">
      <c r="A97" s="3" t="s">
        <v>1292</v>
      </c>
      <c r="B97" s="7" t="s">
        <v>1293</v>
      </c>
      <c r="C97" s="5" t="s">
        <v>1294</v>
      </c>
      <c r="D97" s="5" t="s">
        <v>1295</v>
      </c>
      <c r="E97" s="3" t="s">
        <v>1244</v>
      </c>
    </row>
    <row r="98">
      <c r="A98" s="3" t="s">
        <v>1296</v>
      </c>
      <c r="B98" s="7" t="s">
        <v>1297</v>
      </c>
      <c r="C98" s="5" t="s">
        <v>1298</v>
      </c>
      <c r="D98" s="5" t="s">
        <v>1299</v>
      </c>
      <c r="E98" s="3" t="s">
        <v>1244</v>
      </c>
    </row>
    <row r="99">
      <c r="A99" s="3" t="s">
        <v>1300</v>
      </c>
      <c r="B99" s="7" t="s">
        <v>1301</v>
      </c>
      <c r="C99" s="5" t="s">
        <v>1302</v>
      </c>
      <c r="D99" s="5" t="s">
        <v>1303</v>
      </c>
      <c r="E99" s="3" t="s">
        <v>1244</v>
      </c>
    </row>
    <row r="100">
      <c r="A100" s="3" t="s">
        <v>1304</v>
      </c>
      <c r="B100" s="7" t="s">
        <v>1305</v>
      </c>
      <c r="C100" s="5" t="s">
        <v>1304</v>
      </c>
      <c r="D100" s="5" t="s">
        <v>1306</v>
      </c>
      <c r="E100" s="3" t="s">
        <v>1244</v>
      </c>
    </row>
    <row r="101">
      <c r="A101" s="3" t="s">
        <v>1307</v>
      </c>
      <c r="B101" s="7" t="s">
        <v>1308</v>
      </c>
      <c r="C101" s="5" t="s">
        <v>1307</v>
      </c>
      <c r="D101" s="5" t="s">
        <v>1309</v>
      </c>
      <c r="E101" s="3" t="s">
        <v>1244</v>
      </c>
    </row>
    <row r="102">
      <c r="A102" s="3" t="s">
        <v>1310</v>
      </c>
      <c r="B102" s="5" t="s">
        <v>1311</v>
      </c>
      <c r="C102" s="5" t="s">
        <v>1312</v>
      </c>
      <c r="D102" s="5" t="s">
        <v>1313</v>
      </c>
      <c r="E102" s="3" t="s">
        <v>1244</v>
      </c>
    </row>
    <row r="103">
      <c r="A103" s="3" t="s">
        <v>1314</v>
      </c>
      <c r="B103" s="7" t="s">
        <v>1315</v>
      </c>
      <c r="C103" s="5" t="s">
        <v>1316</v>
      </c>
      <c r="D103" s="5" t="s">
        <v>1317</v>
      </c>
      <c r="E103" s="3" t="s">
        <v>1244</v>
      </c>
    </row>
    <row r="104">
      <c r="A104" s="3" t="s">
        <v>1318</v>
      </c>
      <c r="B104" s="7" t="s">
        <v>1319</v>
      </c>
      <c r="C104" s="5" t="s">
        <v>1320</v>
      </c>
      <c r="D104" s="5" t="s">
        <v>1321</v>
      </c>
      <c r="E104" s="3" t="s">
        <v>1244</v>
      </c>
    </row>
    <row r="105">
      <c r="A105" s="3" t="s">
        <v>1322</v>
      </c>
      <c r="B105" s="7" t="s">
        <v>1323</v>
      </c>
      <c r="C105" s="5" t="s">
        <v>1324</v>
      </c>
      <c r="D105" s="5" t="s">
        <v>1325</v>
      </c>
      <c r="E105" s="3" t="s">
        <v>1244</v>
      </c>
    </row>
    <row r="106">
      <c r="A106" s="3" t="s">
        <v>1326</v>
      </c>
      <c r="B106" s="7" t="s">
        <v>1327</v>
      </c>
      <c r="C106" s="5" t="s">
        <v>1328</v>
      </c>
      <c r="D106" s="5" t="s">
        <v>1329</v>
      </c>
      <c r="E106" s="3" t="s">
        <v>1244</v>
      </c>
    </row>
    <row r="107">
      <c r="A107" s="3" t="s">
        <v>1330</v>
      </c>
      <c r="B107" s="7" t="s">
        <v>1331</v>
      </c>
      <c r="C107" s="5" t="s">
        <v>1332</v>
      </c>
      <c r="D107" s="5" t="s">
        <v>1333</v>
      </c>
      <c r="E107" s="3" t="s">
        <v>1244</v>
      </c>
    </row>
    <row r="108">
      <c r="A108" s="3" t="s">
        <v>1334</v>
      </c>
      <c r="B108" s="7" t="s">
        <v>1335</v>
      </c>
      <c r="C108" s="5" t="s">
        <v>1336</v>
      </c>
      <c r="D108" s="5" t="s">
        <v>1337</v>
      </c>
      <c r="E108" s="3" t="s">
        <v>1244</v>
      </c>
    </row>
    <row r="109">
      <c r="A109" s="3" t="s">
        <v>1338</v>
      </c>
      <c r="B109" s="7" t="s">
        <v>1339</v>
      </c>
      <c r="C109" s="5" t="s">
        <v>1340</v>
      </c>
      <c r="D109" s="5" t="s">
        <v>1341</v>
      </c>
      <c r="E109" s="3" t="s">
        <v>1244</v>
      </c>
    </row>
    <row r="110">
      <c r="A110" s="3" t="s">
        <v>1342</v>
      </c>
      <c r="B110" s="7" t="s">
        <v>1343</v>
      </c>
      <c r="C110" s="5" t="s">
        <v>1344</v>
      </c>
      <c r="D110" s="5" t="s">
        <v>1345</v>
      </c>
      <c r="E110" s="3" t="s">
        <v>1244</v>
      </c>
    </row>
    <row r="111">
      <c r="A111" s="3" t="s">
        <v>1346</v>
      </c>
      <c r="B111" s="7" t="s">
        <v>1347</v>
      </c>
      <c r="C111" s="5" t="s">
        <v>1346</v>
      </c>
      <c r="D111" s="5" t="s">
        <v>1348</v>
      </c>
      <c r="E111" s="3" t="s">
        <v>1244</v>
      </c>
    </row>
    <row r="112">
      <c r="A112" s="3" t="s">
        <v>1349</v>
      </c>
      <c r="B112" s="7" t="s">
        <v>1350</v>
      </c>
      <c r="C112" s="5" t="s">
        <v>1351</v>
      </c>
      <c r="D112" s="5" t="s">
        <v>1352</v>
      </c>
      <c r="E112" s="3" t="s">
        <v>1244</v>
      </c>
    </row>
    <row r="113">
      <c r="A113" s="3" t="s">
        <v>1353</v>
      </c>
      <c r="B113" s="5" t="s">
        <v>1354</v>
      </c>
      <c r="C113" s="5" t="s">
        <v>1355</v>
      </c>
      <c r="D113" s="5" t="s">
        <v>1356</v>
      </c>
      <c r="E113" s="3" t="s">
        <v>1357</v>
      </c>
    </row>
    <row r="114">
      <c r="A114" s="3" t="s">
        <v>1358</v>
      </c>
      <c r="B114" s="5" t="s">
        <v>1359</v>
      </c>
      <c r="C114" s="5" t="s">
        <v>1360</v>
      </c>
      <c r="D114" s="5" t="s">
        <v>1361</v>
      </c>
      <c r="E114" s="3" t="s">
        <v>1357</v>
      </c>
    </row>
    <row r="115">
      <c r="A115" s="3" t="s">
        <v>1362</v>
      </c>
      <c r="B115" s="5" t="s">
        <v>1363</v>
      </c>
      <c r="C115" s="5" t="s">
        <v>1362</v>
      </c>
      <c r="D115" s="5" t="s">
        <v>1364</v>
      </c>
      <c r="E115" s="3" t="s">
        <v>1357</v>
      </c>
    </row>
    <row r="116">
      <c r="A116" s="3" t="s">
        <v>1365</v>
      </c>
      <c r="B116" s="5" t="s">
        <v>1366</v>
      </c>
      <c r="C116" s="5" t="s">
        <v>1365</v>
      </c>
      <c r="D116" s="5" t="s">
        <v>1367</v>
      </c>
      <c r="E116" s="3" t="s">
        <v>1357</v>
      </c>
    </row>
    <row r="117">
      <c r="A117" s="3" t="s">
        <v>1368</v>
      </c>
      <c r="B117" s="5" t="s">
        <v>1369</v>
      </c>
      <c r="C117" s="5" t="s">
        <v>1370</v>
      </c>
      <c r="D117" s="5" t="s">
        <v>1371</v>
      </c>
      <c r="E117" s="3" t="s">
        <v>1357</v>
      </c>
    </row>
    <row r="118">
      <c r="A118" s="3" t="s">
        <v>1372</v>
      </c>
      <c r="B118" s="5" t="s">
        <v>1373</v>
      </c>
      <c r="C118" s="5" t="s">
        <v>1374</v>
      </c>
      <c r="D118" s="5" t="s">
        <v>1375</v>
      </c>
      <c r="E118" s="3" t="s">
        <v>1357</v>
      </c>
    </row>
    <row r="119">
      <c r="A119" s="3" t="s">
        <v>1376</v>
      </c>
      <c r="B119" s="5" t="s">
        <v>1377</v>
      </c>
      <c r="C119" s="5" t="s">
        <v>1378</v>
      </c>
      <c r="D119" s="5" t="s">
        <v>1379</v>
      </c>
      <c r="E119" s="3" t="s">
        <v>1357</v>
      </c>
    </row>
    <row r="120">
      <c r="A120" s="3" t="s">
        <v>1380</v>
      </c>
      <c r="B120" s="5" t="s">
        <v>1381</v>
      </c>
      <c r="C120" s="5" t="s">
        <v>1382</v>
      </c>
      <c r="D120" s="5" t="s">
        <v>1383</v>
      </c>
      <c r="E120" s="3" t="s">
        <v>1357</v>
      </c>
    </row>
    <row r="121">
      <c r="A121" s="3" t="s">
        <v>1384</v>
      </c>
      <c r="B121" s="5" t="s">
        <v>1385</v>
      </c>
      <c r="C121" s="5" t="s">
        <v>1384</v>
      </c>
      <c r="D121" s="5" t="s">
        <v>1386</v>
      </c>
      <c r="E121" s="3" t="s">
        <v>1357</v>
      </c>
    </row>
    <row r="122">
      <c r="A122" s="3" t="s">
        <v>1387</v>
      </c>
      <c r="B122" s="5" t="s">
        <v>1388</v>
      </c>
      <c r="C122" s="5" t="s">
        <v>1389</v>
      </c>
      <c r="D122" s="5" t="s">
        <v>1390</v>
      </c>
      <c r="E122" s="3" t="s">
        <v>1357</v>
      </c>
    </row>
    <row r="123">
      <c r="A123" s="3" t="s">
        <v>1391</v>
      </c>
      <c r="B123" s="5" t="s">
        <v>1392</v>
      </c>
      <c r="C123" s="5" t="s">
        <v>1393</v>
      </c>
      <c r="D123" s="5" t="s">
        <v>1394</v>
      </c>
      <c r="E123" s="3" t="s">
        <v>1357</v>
      </c>
    </row>
    <row r="124">
      <c r="A124" s="3" t="s">
        <v>1395</v>
      </c>
      <c r="B124" s="5" t="s">
        <v>1396</v>
      </c>
      <c r="C124" s="5" t="s">
        <v>1397</v>
      </c>
      <c r="D124" s="5" t="s">
        <v>1398</v>
      </c>
      <c r="E124" s="3" t="s">
        <v>1357</v>
      </c>
    </row>
    <row r="125">
      <c r="A125" s="3" t="s">
        <v>1399</v>
      </c>
      <c r="B125" s="5" t="s">
        <v>1400</v>
      </c>
      <c r="C125" s="5" t="s">
        <v>1401</v>
      </c>
      <c r="D125" s="5" t="s">
        <v>1402</v>
      </c>
      <c r="E125" s="3" t="s">
        <v>1357</v>
      </c>
    </row>
    <row r="126">
      <c r="A126" s="3" t="s">
        <v>1403</v>
      </c>
      <c r="B126" s="5" t="s">
        <v>1404</v>
      </c>
      <c r="C126" s="5" t="s">
        <v>1405</v>
      </c>
      <c r="D126" s="5" t="s">
        <v>1406</v>
      </c>
      <c r="E126" s="3" t="s">
        <v>1357</v>
      </c>
    </row>
    <row r="127">
      <c r="A127" s="3" t="s">
        <v>1407</v>
      </c>
      <c r="B127" s="5" t="s">
        <v>1408</v>
      </c>
      <c r="C127" s="5" t="s">
        <v>1407</v>
      </c>
      <c r="D127" s="5" t="s">
        <v>1409</v>
      </c>
      <c r="E127" s="3" t="s">
        <v>1357</v>
      </c>
    </row>
    <row r="128">
      <c r="A128" s="3" t="s">
        <v>1410</v>
      </c>
      <c r="B128" s="5" t="s">
        <v>1411</v>
      </c>
      <c r="C128" s="5" t="s">
        <v>1412</v>
      </c>
      <c r="D128" s="5" t="s">
        <v>1413</v>
      </c>
      <c r="E128" s="3" t="s">
        <v>1357</v>
      </c>
    </row>
    <row r="129">
      <c r="A129" s="3" t="s">
        <v>1414</v>
      </c>
      <c r="B129" s="7" t="s">
        <v>1415</v>
      </c>
      <c r="C129" s="5" t="s">
        <v>1416</v>
      </c>
      <c r="D129" s="5" t="s">
        <v>1417</v>
      </c>
      <c r="E129" s="3" t="s">
        <v>1357</v>
      </c>
    </row>
    <row r="130">
      <c r="A130" s="3" t="s">
        <v>1418</v>
      </c>
      <c r="B130" s="5" t="s">
        <v>1419</v>
      </c>
      <c r="C130" s="5" t="s">
        <v>1420</v>
      </c>
      <c r="D130" s="5" t="s">
        <v>1421</v>
      </c>
      <c r="E130" s="3" t="s">
        <v>1357</v>
      </c>
    </row>
    <row r="131">
      <c r="A131" s="3" t="s">
        <v>1422</v>
      </c>
      <c r="B131" s="5" t="s">
        <v>1423</v>
      </c>
      <c r="C131" s="5" t="s">
        <v>1424</v>
      </c>
      <c r="D131" s="5" t="s">
        <v>1425</v>
      </c>
      <c r="E131" s="3" t="s">
        <v>1357</v>
      </c>
    </row>
    <row r="132">
      <c r="A132" s="3" t="s">
        <v>1426</v>
      </c>
      <c r="B132" s="5" t="s">
        <v>1427</v>
      </c>
      <c r="C132" s="5" t="s">
        <v>1428</v>
      </c>
      <c r="D132" s="5" t="s">
        <v>1429</v>
      </c>
      <c r="E132" s="3" t="s">
        <v>1357</v>
      </c>
    </row>
    <row r="133">
      <c r="A133" s="3" t="s">
        <v>1430</v>
      </c>
      <c r="B133" s="5" t="s">
        <v>1431</v>
      </c>
      <c r="C133" s="5" t="s">
        <v>1432</v>
      </c>
      <c r="D133" s="5" t="s">
        <v>1433</v>
      </c>
      <c r="E133" s="3" t="s">
        <v>1357</v>
      </c>
    </row>
    <row r="134">
      <c r="A134" s="3" t="s">
        <v>1434</v>
      </c>
      <c r="B134" s="5" t="s">
        <v>1435</v>
      </c>
      <c r="C134" s="5" t="s">
        <v>1436</v>
      </c>
      <c r="D134" s="5" t="s">
        <v>1437</v>
      </c>
      <c r="E134" s="3" t="s">
        <v>1357</v>
      </c>
    </row>
    <row r="135">
      <c r="A135" s="3" t="s">
        <v>1438</v>
      </c>
      <c r="B135" s="5" t="s">
        <v>1439</v>
      </c>
      <c r="C135" s="5" t="s">
        <v>1440</v>
      </c>
      <c r="D135" s="5" t="s">
        <v>1441</v>
      </c>
      <c r="E135" s="3" t="s">
        <v>1357</v>
      </c>
    </row>
    <row r="136">
      <c r="A136" s="3" t="s">
        <v>1442</v>
      </c>
      <c r="B136" s="5" t="s">
        <v>1443</v>
      </c>
      <c r="C136" s="5" t="s">
        <v>1442</v>
      </c>
      <c r="D136" s="5" t="s">
        <v>1444</v>
      </c>
      <c r="E136" s="3" t="s">
        <v>1357</v>
      </c>
    </row>
    <row r="137">
      <c r="A137" s="3" t="s">
        <v>1445</v>
      </c>
      <c r="B137" s="5" t="s">
        <v>1446</v>
      </c>
      <c r="C137" s="5" t="s">
        <v>1447</v>
      </c>
      <c r="D137" s="5" t="s">
        <v>1448</v>
      </c>
      <c r="E137" s="3" t="s">
        <v>1357</v>
      </c>
    </row>
    <row r="138">
      <c r="A138" s="3" t="s">
        <v>1449</v>
      </c>
      <c r="B138" s="4" t="s">
        <v>1450</v>
      </c>
      <c r="C138" s="5" t="s">
        <v>1451</v>
      </c>
      <c r="D138" s="5" t="s">
        <v>1452</v>
      </c>
      <c r="E138" s="3" t="s">
        <v>1453</v>
      </c>
    </row>
    <row r="139">
      <c r="A139" s="3" t="s">
        <v>1454</v>
      </c>
      <c r="B139" s="7" t="s">
        <v>1455</v>
      </c>
      <c r="C139" s="5" t="s">
        <v>1456</v>
      </c>
      <c r="D139" s="5" t="s">
        <v>1457</v>
      </c>
      <c r="E139" s="3" t="s">
        <v>1453</v>
      </c>
    </row>
    <row r="140">
      <c r="A140" s="3" t="s">
        <v>1458</v>
      </c>
      <c r="B140" s="7" t="s">
        <v>1459</v>
      </c>
      <c r="C140" s="5" t="s">
        <v>1460</v>
      </c>
      <c r="D140" s="5" t="s">
        <v>1461</v>
      </c>
      <c r="E140" s="3" t="s">
        <v>1453</v>
      </c>
    </row>
    <row r="141">
      <c r="A141" s="3" t="s">
        <v>1462</v>
      </c>
      <c r="B141" s="7" t="s">
        <v>1463</v>
      </c>
      <c r="C141" s="5" t="s">
        <v>1464</v>
      </c>
      <c r="D141" s="5" t="s">
        <v>1465</v>
      </c>
      <c r="E141" s="3" t="s">
        <v>1453</v>
      </c>
    </row>
    <row r="142">
      <c r="A142" s="3" t="s">
        <v>1466</v>
      </c>
      <c r="B142" s="7" t="s">
        <v>1467</v>
      </c>
      <c r="C142" s="5" t="s">
        <v>1468</v>
      </c>
      <c r="D142" s="5" t="s">
        <v>1469</v>
      </c>
      <c r="E142" s="3" t="s">
        <v>1453</v>
      </c>
    </row>
    <row r="143">
      <c r="A143" s="3" t="s">
        <v>1470</v>
      </c>
      <c r="B143" s="7" t="s">
        <v>1471</v>
      </c>
      <c r="C143" s="5" t="s">
        <v>1472</v>
      </c>
      <c r="D143" s="5" t="s">
        <v>1473</v>
      </c>
      <c r="E143" s="3" t="s">
        <v>1453</v>
      </c>
    </row>
    <row r="144">
      <c r="A144" s="3" t="s">
        <v>1474</v>
      </c>
      <c r="B144" s="7" t="s">
        <v>1475</v>
      </c>
      <c r="C144" s="5" t="s">
        <v>1476</v>
      </c>
      <c r="D144" s="5" t="s">
        <v>1477</v>
      </c>
      <c r="E144" s="3" t="s">
        <v>1453</v>
      </c>
    </row>
    <row r="145">
      <c r="A145" s="3" t="s">
        <v>1478</v>
      </c>
      <c r="B145" s="7" t="s">
        <v>1479</v>
      </c>
      <c r="C145" s="5" t="s">
        <v>1480</v>
      </c>
      <c r="D145" s="5" t="s">
        <v>1481</v>
      </c>
      <c r="E145" s="3" t="s">
        <v>1453</v>
      </c>
    </row>
    <row r="146">
      <c r="A146" s="3" t="s">
        <v>1482</v>
      </c>
      <c r="B146" s="7" t="s">
        <v>1483</v>
      </c>
      <c r="C146" s="5" t="s">
        <v>1484</v>
      </c>
      <c r="D146" s="5" t="s">
        <v>1485</v>
      </c>
      <c r="E146" s="3" t="s">
        <v>1453</v>
      </c>
    </row>
    <row r="147">
      <c r="A147" s="3" t="s">
        <v>1486</v>
      </c>
      <c r="B147" s="7" t="s">
        <v>1487</v>
      </c>
      <c r="C147" s="5" t="s">
        <v>1488</v>
      </c>
      <c r="D147" s="5" t="s">
        <v>1489</v>
      </c>
      <c r="E147" s="3" t="s">
        <v>1453</v>
      </c>
    </row>
    <row r="148">
      <c r="A148" s="3" t="s">
        <v>1490</v>
      </c>
      <c r="B148" s="7" t="s">
        <v>1491</v>
      </c>
      <c r="C148" s="5" t="s">
        <v>1492</v>
      </c>
      <c r="D148" s="5" t="s">
        <v>1493</v>
      </c>
      <c r="E148" s="3" t="s">
        <v>1453</v>
      </c>
    </row>
    <row r="149">
      <c r="A149" s="3" t="s">
        <v>1494</v>
      </c>
      <c r="B149" s="7" t="s">
        <v>1495</v>
      </c>
      <c r="C149" s="5" t="s">
        <v>1496</v>
      </c>
      <c r="D149" s="5" t="s">
        <v>1497</v>
      </c>
      <c r="E149" s="3" t="s">
        <v>1453</v>
      </c>
    </row>
    <row r="150">
      <c r="A150" s="3" t="s">
        <v>1498</v>
      </c>
      <c r="B150" s="7" t="s">
        <v>1499</v>
      </c>
      <c r="C150" s="5" t="s">
        <v>1500</v>
      </c>
      <c r="D150" s="5" t="s">
        <v>1501</v>
      </c>
      <c r="E150" s="3" t="s">
        <v>1453</v>
      </c>
    </row>
    <row r="151">
      <c r="A151" s="3" t="s">
        <v>1502</v>
      </c>
      <c r="B151" s="7" t="s">
        <v>1503</v>
      </c>
      <c r="C151" s="5" t="s">
        <v>1504</v>
      </c>
      <c r="D151" s="5" t="s">
        <v>1505</v>
      </c>
      <c r="E151" s="3" t="s">
        <v>1453</v>
      </c>
    </row>
    <row r="152">
      <c r="A152" s="3" t="s">
        <v>1506</v>
      </c>
      <c r="B152" s="7" t="s">
        <v>1507</v>
      </c>
      <c r="C152" s="5" t="s">
        <v>1508</v>
      </c>
      <c r="D152" s="5" t="s">
        <v>1509</v>
      </c>
      <c r="E152" s="3" t="s">
        <v>1453</v>
      </c>
    </row>
    <row r="153">
      <c r="A153" s="3" t="s">
        <v>1510</v>
      </c>
      <c r="B153" s="7" t="s">
        <v>1511</v>
      </c>
      <c r="C153" s="5" t="s">
        <v>1512</v>
      </c>
      <c r="D153" s="5" t="s">
        <v>1513</v>
      </c>
      <c r="E153" s="3" t="s">
        <v>1453</v>
      </c>
    </row>
    <row r="154">
      <c r="A154" s="3" t="s">
        <v>1514</v>
      </c>
      <c r="B154" s="7" t="s">
        <v>1515</v>
      </c>
      <c r="C154" s="5" t="s">
        <v>1516</v>
      </c>
      <c r="D154" s="5" t="s">
        <v>1517</v>
      </c>
      <c r="E154" s="3" t="s">
        <v>1453</v>
      </c>
    </row>
    <row r="155">
      <c r="A155" s="3" t="s">
        <v>1518</v>
      </c>
      <c r="B155" s="7" t="s">
        <v>1519</v>
      </c>
      <c r="C155" s="5" t="s">
        <v>1520</v>
      </c>
      <c r="D155" s="5" t="s">
        <v>1521</v>
      </c>
      <c r="E155" s="3" t="s">
        <v>1453</v>
      </c>
    </row>
    <row r="156">
      <c r="A156" s="3" t="s">
        <v>1522</v>
      </c>
      <c r="B156" s="7" t="s">
        <v>1523</v>
      </c>
      <c r="C156" s="5" t="s">
        <v>1524</v>
      </c>
      <c r="D156" s="5" t="s">
        <v>1525</v>
      </c>
      <c r="E156" s="3" t="s">
        <v>1453</v>
      </c>
    </row>
    <row r="157">
      <c r="A157" s="3" t="s">
        <v>1526</v>
      </c>
      <c r="B157" s="7" t="s">
        <v>1527</v>
      </c>
      <c r="C157" s="5" t="s">
        <v>1528</v>
      </c>
      <c r="D157" s="5" t="s">
        <v>1529</v>
      </c>
      <c r="E157" s="3" t="s">
        <v>1453</v>
      </c>
    </row>
    <row r="158">
      <c r="A158" s="3" t="s">
        <v>1530</v>
      </c>
      <c r="B158" s="7" t="s">
        <v>1531</v>
      </c>
      <c r="C158" s="5" t="s">
        <v>1532</v>
      </c>
      <c r="D158" s="5" t="s">
        <v>1533</v>
      </c>
      <c r="E158" s="3" t="s">
        <v>1453</v>
      </c>
    </row>
    <row r="159">
      <c r="A159" s="3" t="s">
        <v>1534</v>
      </c>
      <c r="B159" s="7" t="s">
        <v>1535</v>
      </c>
      <c r="C159" s="5" t="s">
        <v>1536</v>
      </c>
      <c r="D159" s="5" t="s">
        <v>1537</v>
      </c>
      <c r="E159" s="3" t="s">
        <v>1453</v>
      </c>
    </row>
    <row r="160">
      <c r="A160" s="3" t="s">
        <v>1538</v>
      </c>
      <c r="B160" s="7" t="s">
        <v>1539</v>
      </c>
      <c r="C160" s="5" t="s">
        <v>1540</v>
      </c>
      <c r="D160" s="5" t="s">
        <v>1541</v>
      </c>
      <c r="E160" s="3" t="s">
        <v>1453</v>
      </c>
    </row>
    <row r="161">
      <c r="A161" s="3" t="s">
        <v>1542</v>
      </c>
      <c r="B161" s="7" t="s">
        <v>1543</v>
      </c>
      <c r="C161" s="5" t="s">
        <v>1544</v>
      </c>
      <c r="D161" s="5" t="s">
        <v>1545</v>
      </c>
      <c r="E161" s="3" t="s">
        <v>1453</v>
      </c>
    </row>
    <row r="162">
      <c r="A162" s="3" t="s">
        <v>1546</v>
      </c>
      <c r="B162" s="7" t="s">
        <v>1547</v>
      </c>
      <c r="C162" s="5" t="s">
        <v>1548</v>
      </c>
      <c r="D162" s="5" t="s">
        <v>1549</v>
      </c>
      <c r="E162" s="3" t="s">
        <v>1453</v>
      </c>
    </row>
    <row r="163">
      <c r="A163" s="3" t="s">
        <v>1550</v>
      </c>
      <c r="B163" s="7" t="s">
        <v>1551</v>
      </c>
      <c r="C163" s="5" t="s">
        <v>1552</v>
      </c>
      <c r="D163" s="5" t="s">
        <v>1553</v>
      </c>
      <c r="E163" s="3" t="s">
        <v>1453</v>
      </c>
    </row>
    <row r="164">
      <c r="A164" s="3" t="s">
        <v>1554</v>
      </c>
      <c r="B164" s="7" t="s">
        <v>1555</v>
      </c>
      <c r="C164" s="5" t="s">
        <v>1556</v>
      </c>
      <c r="D164" s="5" t="s">
        <v>1557</v>
      </c>
      <c r="E164" s="3" t="s">
        <v>1453</v>
      </c>
    </row>
    <row r="165">
      <c r="A165" s="3" t="s">
        <v>1558</v>
      </c>
      <c r="B165" s="7" t="s">
        <v>1559</v>
      </c>
      <c r="C165" s="5" t="s">
        <v>1560</v>
      </c>
      <c r="D165" s="5" t="s">
        <v>1561</v>
      </c>
      <c r="E165" s="3" t="s">
        <v>1453</v>
      </c>
    </row>
    <row r="166">
      <c r="A166" s="3" t="s">
        <v>1562</v>
      </c>
      <c r="B166" s="7" t="s">
        <v>1563</v>
      </c>
      <c r="C166" s="5" t="s">
        <v>1564</v>
      </c>
      <c r="D166" s="5" t="s">
        <v>1565</v>
      </c>
      <c r="E166" s="3" t="s">
        <v>1453</v>
      </c>
    </row>
    <row r="167">
      <c r="A167" s="3" t="s">
        <v>1566</v>
      </c>
      <c r="B167" s="7" t="s">
        <v>1567</v>
      </c>
      <c r="C167" s="5" t="s">
        <v>1568</v>
      </c>
      <c r="D167" s="5" t="s">
        <v>1569</v>
      </c>
      <c r="E167" s="3" t="s">
        <v>1453</v>
      </c>
    </row>
    <row r="168">
      <c r="A168" s="3" t="s">
        <v>1570</v>
      </c>
      <c r="B168" s="7" t="s">
        <v>1571</v>
      </c>
      <c r="C168" s="5" t="s">
        <v>1572</v>
      </c>
      <c r="D168" s="5" t="s">
        <v>1573</v>
      </c>
      <c r="E168" s="3" t="s">
        <v>1453</v>
      </c>
    </row>
    <row r="169">
      <c r="A169" s="3" t="s">
        <v>1574</v>
      </c>
      <c r="B169" s="7" t="s">
        <v>1575</v>
      </c>
      <c r="C169" s="5" t="s">
        <v>1576</v>
      </c>
      <c r="D169" s="5" t="s">
        <v>1577</v>
      </c>
      <c r="E169" s="3" t="s">
        <v>1453</v>
      </c>
    </row>
    <row r="170">
      <c r="A170" s="3" t="s">
        <v>1578</v>
      </c>
      <c r="B170" s="4" t="s">
        <v>1579</v>
      </c>
      <c r="C170" s="5" t="s">
        <v>1580</v>
      </c>
      <c r="D170" s="5" t="s">
        <v>1581</v>
      </c>
      <c r="E170" s="3" t="s">
        <v>1453</v>
      </c>
    </row>
    <row r="171">
      <c r="A171" s="3" t="s">
        <v>1582</v>
      </c>
      <c r="B171" s="7" t="s">
        <v>1583</v>
      </c>
      <c r="C171" s="5" t="s">
        <v>1584</v>
      </c>
      <c r="D171" s="5" t="s">
        <v>1585</v>
      </c>
      <c r="E171" s="3" t="s">
        <v>1453</v>
      </c>
    </row>
    <row r="172">
      <c r="A172" s="3" t="s">
        <v>1586</v>
      </c>
      <c r="B172" s="7" t="s">
        <v>1587</v>
      </c>
      <c r="C172" s="5" t="s">
        <v>1588</v>
      </c>
      <c r="D172" s="5" t="s">
        <v>1589</v>
      </c>
      <c r="E172" s="3" t="s">
        <v>1453</v>
      </c>
    </row>
    <row r="173">
      <c r="A173" s="3" t="s">
        <v>1590</v>
      </c>
      <c r="B173" s="7" t="s">
        <v>1591</v>
      </c>
      <c r="C173" s="5" t="s">
        <v>1592</v>
      </c>
      <c r="D173" s="5" t="s">
        <v>1593</v>
      </c>
      <c r="E173" s="3" t="s">
        <v>1453</v>
      </c>
    </row>
    <row r="174">
      <c r="A174" s="3" t="s">
        <v>1594</v>
      </c>
      <c r="B174" s="7" t="s">
        <v>1595</v>
      </c>
      <c r="C174" s="5" t="s">
        <v>1596</v>
      </c>
      <c r="D174" s="5" t="s">
        <v>1597</v>
      </c>
      <c r="E174" s="3" t="s">
        <v>1453</v>
      </c>
    </row>
    <row r="175">
      <c r="A175" s="3" t="s">
        <v>1598</v>
      </c>
      <c r="B175" s="7" t="s">
        <v>1599</v>
      </c>
      <c r="C175" s="5" t="s">
        <v>1600</v>
      </c>
      <c r="D175" s="5" t="s">
        <v>1601</v>
      </c>
      <c r="E175" s="3" t="s">
        <v>1453</v>
      </c>
    </row>
    <row r="176">
      <c r="A176" s="3" t="s">
        <v>1602</v>
      </c>
      <c r="B176" s="7" t="s">
        <v>1603</v>
      </c>
      <c r="C176" s="5" t="s">
        <v>1604</v>
      </c>
      <c r="D176" s="5" t="s">
        <v>1605</v>
      </c>
      <c r="E176" s="3" t="s">
        <v>1453</v>
      </c>
    </row>
    <row r="177">
      <c r="A177" s="3" t="s">
        <v>1606</v>
      </c>
      <c r="B177" s="7" t="s">
        <v>1607</v>
      </c>
      <c r="C177" s="5" t="s">
        <v>1608</v>
      </c>
      <c r="D177" s="5" t="s">
        <v>1609</v>
      </c>
      <c r="E177" s="3" t="s">
        <v>1453</v>
      </c>
    </row>
    <row r="178">
      <c r="A178" s="3" t="s">
        <v>1610</v>
      </c>
      <c r="B178" s="7" t="s">
        <v>1611</v>
      </c>
      <c r="C178" s="5" t="s">
        <v>1612</v>
      </c>
      <c r="D178" s="5" t="s">
        <v>1613</v>
      </c>
      <c r="E178" s="3" t="s">
        <v>1453</v>
      </c>
    </row>
    <row r="179">
      <c r="A179" s="3" t="s">
        <v>1614</v>
      </c>
      <c r="B179" s="7" t="s">
        <v>1615</v>
      </c>
      <c r="C179" s="5" t="s">
        <v>1616</v>
      </c>
      <c r="D179" s="5" t="s">
        <v>1617</v>
      </c>
      <c r="E179" s="3" t="s">
        <v>1453</v>
      </c>
    </row>
    <row r="180">
      <c r="A180" s="3" t="s">
        <v>1618</v>
      </c>
      <c r="B180" s="7" t="s">
        <v>1619</v>
      </c>
      <c r="C180" s="5" t="s">
        <v>1620</v>
      </c>
      <c r="D180" s="5" t="s">
        <v>1621</v>
      </c>
      <c r="E180" s="3" t="s">
        <v>1453</v>
      </c>
    </row>
    <row r="181">
      <c r="A181" s="3" t="s">
        <v>1622</v>
      </c>
      <c r="B181" s="7" t="s">
        <v>1623</v>
      </c>
      <c r="C181" s="5" t="s">
        <v>1624</v>
      </c>
      <c r="D181" s="5" t="s">
        <v>1625</v>
      </c>
      <c r="E181" s="3" t="s">
        <v>1453</v>
      </c>
    </row>
    <row r="182">
      <c r="A182" s="3" t="s">
        <v>1626</v>
      </c>
      <c r="B182" s="7" t="s">
        <v>1627</v>
      </c>
      <c r="C182" s="5" t="s">
        <v>1628</v>
      </c>
      <c r="D182" s="5" t="s">
        <v>1629</v>
      </c>
      <c r="E182" s="3" t="s">
        <v>1453</v>
      </c>
    </row>
    <row r="183">
      <c r="A183" s="3" t="s">
        <v>1630</v>
      </c>
      <c r="B183" s="7" t="s">
        <v>1631</v>
      </c>
      <c r="C183" s="5" t="s">
        <v>1632</v>
      </c>
      <c r="D183" s="5" t="s">
        <v>1633</v>
      </c>
      <c r="E183" s="3" t="s">
        <v>1453</v>
      </c>
    </row>
    <row r="184">
      <c r="A184" s="3" t="s">
        <v>1634</v>
      </c>
      <c r="B184" s="4" t="s">
        <v>1635</v>
      </c>
      <c r="C184" s="5" t="s">
        <v>1636</v>
      </c>
      <c r="D184" s="5" t="s">
        <v>1637</v>
      </c>
      <c r="E184" s="3" t="s">
        <v>1453</v>
      </c>
    </row>
    <row r="185">
      <c r="A185" s="3" t="s">
        <v>1638</v>
      </c>
      <c r="B185" s="7" t="s">
        <v>1639</v>
      </c>
      <c r="C185" s="5" t="s">
        <v>1640</v>
      </c>
      <c r="D185" s="5" t="s">
        <v>1641</v>
      </c>
      <c r="E185" s="3" t="s">
        <v>1453</v>
      </c>
    </row>
    <row r="186">
      <c r="A186" s="3" t="s">
        <v>1642</v>
      </c>
      <c r="B186" s="7" t="s">
        <v>1643</v>
      </c>
      <c r="C186" s="5" t="s">
        <v>1644</v>
      </c>
      <c r="D186" s="5" t="s">
        <v>1645</v>
      </c>
      <c r="E186" s="3" t="s">
        <v>1453</v>
      </c>
    </row>
    <row r="187">
      <c r="A187" s="3" t="s">
        <v>1646</v>
      </c>
      <c r="B187" s="7" t="s">
        <v>1647</v>
      </c>
      <c r="C187" s="5" t="s">
        <v>1648</v>
      </c>
      <c r="D187" s="5" t="s">
        <v>1649</v>
      </c>
      <c r="E187" s="3" t="s">
        <v>1453</v>
      </c>
    </row>
    <row r="188">
      <c r="A188" s="3" t="s">
        <v>1650</v>
      </c>
      <c r="B188" s="7" t="s">
        <v>1651</v>
      </c>
      <c r="C188" s="5" t="s">
        <v>1652</v>
      </c>
      <c r="D188" s="5" t="s">
        <v>1653</v>
      </c>
      <c r="E188" s="3" t="s">
        <v>1453</v>
      </c>
    </row>
    <row r="189">
      <c r="A189" s="3" t="s">
        <v>1654</v>
      </c>
      <c r="B189" s="7" t="s">
        <v>1655</v>
      </c>
      <c r="C189" s="5" t="s">
        <v>1656</v>
      </c>
      <c r="D189" s="5" t="s">
        <v>1657</v>
      </c>
      <c r="E189" s="3" t="s">
        <v>1453</v>
      </c>
    </row>
    <row r="190">
      <c r="A190" s="3" t="s">
        <v>1658</v>
      </c>
      <c r="B190" s="7" t="s">
        <v>1659</v>
      </c>
      <c r="C190" s="5" t="s">
        <v>1660</v>
      </c>
      <c r="D190" s="5" t="s">
        <v>1661</v>
      </c>
      <c r="E190" s="3" t="s">
        <v>1453</v>
      </c>
    </row>
    <row r="191">
      <c r="A191" s="3" t="s">
        <v>1662</v>
      </c>
      <c r="B191" s="7" t="s">
        <v>1663</v>
      </c>
      <c r="C191" s="5" t="s">
        <v>1664</v>
      </c>
      <c r="D191" s="5" t="s">
        <v>1665</v>
      </c>
      <c r="E191" s="3" t="s">
        <v>1453</v>
      </c>
    </row>
    <row r="192">
      <c r="A192" s="3" t="s">
        <v>1666</v>
      </c>
      <c r="B192" s="7" t="s">
        <v>1667</v>
      </c>
      <c r="C192" s="5" t="s">
        <v>1668</v>
      </c>
      <c r="D192" s="5" t="s">
        <v>1669</v>
      </c>
      <c r="E192" s="3" t="s">
        <v>1453</v>
      </c>
    </row>
    <row r="193">
      <c r="A193" s="3" t="s">
        <v>1670</v>
      </c>
      <c r="B193" s="7" t="s">
        <v>1671</v>
      </c>
      <c r="C193" s="5" t="s">
        <v>1672</v>
      </c>
      <c r="D193" s="5" t="s">
        <v>1673</v>
      </c>
      <c r="E193" s="3" t="s">
        <v>1453</v>
      </c>
    </row>
    <row r="194">
      <c r="A194" s="3" t="s">
        <v>1674</v>
      </c>
      <c r="B194" s="7" t="s">
        <v>1675</v>
      </c>
      <c r="C194" s="5" t="s">
        <v>1676</v>
      </c>
      <c r="D194" s="5" t="s">
        <v>1677</v>
      </c>
      <c r="E194" s="3" t="s">
        <v>1453</v>
      </c>
    </row>
    <row r="195">
      <c r="A195" s="3" t="s">
        <v>1678</v>
      </c>
      <c r="B195" s="7" t="s">
        <v>1679</v>
      </c>
      <c r="C195" s="5" t="s">
        <v>1680</v>
      </c>
      <c r="D195" s="5" t="s">
        <v>1681</v>
      </c>
      <c r="E195" s="3" t="s">
        <v>1453</v>
      </c>
    </row>
    <row r="196">
      <c r="A196" s="3" t="s">
        <v>1682</v>
      </c>
      <c r="B196" s="7" t="s">
        <v>1683</v>
      </c>
      <c r="C196" s="5" t="s">
        <v>1684</v>
      </c>
      <c r="D196" s="5" t="s">
        <v>1685</v>
      </c>
      <c r="E196" s="3" t="s">
        <v>1453</v>
      </c>
    </row>
    <row r="197">
      <c r="A197" s="3" t="s">
        <v>1686</v>
      </c>
      <c r="B197" s="7" t="s">
        <v>1687</v>
      </c>
      <c r="C197" s="5" t="s">
        <v>1688</v>
      </c>
      <c r="D197" s="5" t="s">
        <v>1689</v>
      </c>
      <c r="E197" s="3" t="s">
        <v>1453</v>
      </c>
    </row>
    <row r="198">
      <c r="A198" s="3" t="s">
        <v>1690</v>
      </c>
      <c r="B198" s="7" t="s">
        <v>1691</v>
      </c>
      <c r="C198" s="5" t="s">
        <v>1692</v>
      </c>
      <c r="D198" s="5" t="s">
        <v>1693</v>
      </c>
      <c r="E198" s="3" t="s">
        <v>1453</v>
      </c>
    </row>
    <row r="199">
      <c r="A199" s="3" t="s">
        <v>1694</v>
      </c>
      <c r="B199" s="4" t="s">
        <v>1695</v>
      </c>
      <c r="C199" s="5" t="s">
        <v>1696</v>
      </c>
      <c r="D199" s="5" t="s">
        <v>1697</v>
      </c>
      <c r="E199" s="3" t="s">
        <v>1453</v>
      </c>
    </row>
    <row r="200">
      <c r="A200" s="3" t="s">
        <v>1698</v>
      </c>
      <c r="B200" s="7" t="s">
        <v>1699</v>
      </c>
      <c r="C200" s="5" t="s">
        <v>1700</v>
      </c>
      <c r="D200" s="5" t="s">
        <v>1701</v>
      </c>
      <c r="E200" s="3" t="s">
        <v>1453</v>
      </c>
    </row>
    <row r="201">
      <c r="A201" s="3" t="s">
        <v>1702</v>
      </c>
      <c r="B201" s="7" t="s">
        <v>1703</v>
      </c>
      <c r="C201" s="5" t="s">
        <v>1704</v>
      </c>
      <c r="D201" s="5" t="s">
        <v>1705</v>
      </c>
      <c r="E201" s="3" t="s">
        <v>1453</v>
      </c>
    </row>
    <row r="202">
      <c r="A202" s="3" t="s">
        <v>1706</v>
      </c>
      <c r="B202" s="7" t="s">
        <v>1707</v>
      </c>
      <c r="C202" s="5" t="s">
        <v>1708</v>
      </c>
      <c r="D202" s="5" t="s">
        <v>1709</v>
      </c>
      <c r="E202" s="3" t="s">
        <v>1453</v>
      </c>
    </row>
    <row r="203">
      <c r="A203" s="3" t="s">
        <v>1710</v>
      </c>
      <c r="B203" s="7" t="s">
        <v>1711</v>
      </c>
      <c r="C203" s="5" t="s">
        <v>1712</v>
      </c>
      <c r="D203" s="5" t="s">
        <v>1713</v>
      </c>
      <c r="E203" s="3" t="s">
        <v>1453</v>
      </c>
    </row>
    <row r="204">
      <c r="A204" s="3" t="s">
        <v>1714</v>
      </c>
      <c r="B204" s="7" t="s">
        <v>1715</v>
      </c>
      <c r="C204" s="5" t="s">
        <v>1716</v>
      </c>
      <c r="D204" s="5" t="s">
        <v>1717</v>
      </c>
      <c r="E204" s="3" t="s">
        <v>1453</v>
      </c>
    </row>
    <row r="205">
      <c r="A205" s="3" t="s">
        <v>1718</v>
      </c>
      <c r="B205" s="7" t="s">
        <v>1719</v>
      </c>
      <c r="C205" s="5" t="s">
        <v>1720</v>
      </c>
      <c r="D205" s="5" t="s">
        <v>1721</v>
      </c>
      <c r="E205" s="3" t="s">
        <v>1453</v>
      </c>
    </row>
    <row r="206">
      <c r="A206" s="3" t="s">
        <v>1722</v>
      </c>
      <c r="B206" s="7" t="s">
        <v>1723</v>
      </c>
      <c r="C206" s="5" t="s">
        <v>1724</v>
      </c>
      <c r="D206" s="5" t="s">
        <v>1725</v>
      </c>
      <c r="E206" s="3" t="s">
        <v>1453</v>
      </c>
    </row>
    <row r="207">
      <c r="A207" s="3" t="s">
        <v>1726</v>
      </c>
      <c r="B207" s="7" t="s">
        <v>1727</v>
      </c>
      <c r="C207" s="5" t="s">
        <v>1728</v>
      </c>
      <c r="D207" s="5" t="s">
        <v>1729</v>
      </c>
      <c r="E207" s="3" t="s">
        <v>1453</v>
      </c>
    </row>
    <row r="208">
      <c r="A208" s="3" t="s">
        <v>1730</v>
      </c>
      <c r="B208" s="7" t="s">
        <v>1731</v>
      </c>
      <c r="C208" s="5" t="s">
        <v>1732</v>
      </c>
      <c r="D208" s="5" t="s">
        <v>1733</v>
      </c>
      <c r="E208" s="3" t="s">
        <v>1453</v>
      </c>
    </row>
    <row r="209">
      <c r="A209" s="3" t="s">
        <v>1734</v>
      </c>
      <c r="B209" s="7" t="s">
        <v>1735</v>
      </c>
      <c r="C209" s="5" t="s">
        <v>1736</v>
      </c>
      <c r="D209" s="5" t="s">
        <v>1737</v>
      </c>
      <c r="E209" s="3" t="s">
        <v>1453</v>
      </c>
    </row>
    <row r="210">
      <c r="A210" s="3" t="s">
        <v>1738</v>
      </c>
      <c r="B210" s="7" t="s">
        <v>1339</v>
      </c>
      <c r="C210" s="5" t="s">
        <v>1739</v>
      </c>
      <c r="D210" s="5" t="s">
        <v>1341</v>
      </c>
      <c r="E210" s="3" t="s">
        <v>1453</v>
      </c>
    </row>
    <row r="211">
      <c r="A211" s="3" t="s">
        <v>1740</v>
      </c>
      <c r="B211" s="7" t="s">
        <v>1741</v>
      </c>
      <c r="C211" s="5" t="s">
        <v>1742</v>
      </c>
      <c r="D211" s="5" t="s">
        <v>1743</v>
      </c>
      <c r="E211" s="3" t="s">
        <v>1453</v>
      </c>
    </row>
    <row r="212">
      <c r="A212" s="3" t="s">
        <v>1744</v>
      </c>
      <c r="B212" s="7" t="s">
        <v>1745</v>
      </c>
      <c r="C212" s="5" t="s">
        <v>1746</v>
      </c>
      <c r="D212" s="5" t="s">
        <v>1747</v>
      </c>
      <c r="E212" s="3" t="s">
        <v>1453</v>
      </c>
    </row>
    <row r="213">
      <c r="A213" s="3" t="s">
        <v>1748</v>
      </c>
      <c r="B213" s="7" t="s">
        <v>1749</v>
      </c>
      <c r="C213" s="5" t="s">
        <v>1750</v>
      </c>
      <c r="D213" s="5" t="s">
        <v>1751</v>
      </c>
      <c r="E213" s="3" t="s">
        <v>1453</v>
      </c>
    </row>
    <row r="214">
      <c r="A214" s="3" t="s">
        <v>1752</v>
      </c>
      <c r="B214" s="7" t="s">
        <v>1753</v>
      </c>
      <c r="C214" s="5" t="s">
        <v>1754</v>
      </c>
      <c r="D214" s="5" t="s">
        <v>1755</v>
      </c>
      <c r="E214" s="3" t="s">
        <v>1453</v>
      </c>
    </row>
    <row r="215">
      <c r="A215" s="3" t="s">
        <v>1756</v>
      </c>
      <c r="B215" s="7" t="s">
        <v>1757</v>
      </c>
      <c r="C215" s="5" t="s">
        <v>1758</v>
      </c>
      <c r="D215" s="5" t="s">
        <v>1759</v>
      </c>
      <c r="E215" s="3" t="s">
        <v>1453</v>
      </c>
    </row>
    <row r="216">
      <c r="A216" s="3" t="s">
        <v>1760</v>
      </c>
      <c r="B216" s="7" t="s">
        <v>1761</v>
      </c>
      <c r="C216" s="5" t="s">
        <v>1762</v>
      </c>
      <c r="D216" s="5" t="s">
        <v>1763</v>
      </c>
      <c r="E216" s="3" t="s">
        <v>1453</v>
      </c>
    </row>
    <row r="217">
      <c r="A217" s="3" t="s">
        <v>1764</v>
      </c>
      <c r="B217" s="7" t="s">
        <v>1765</v>
      </c>
      <c r="C217" s="5" t="s">
        <v>1766</v>
      </c>
      <c r="D217" s="5" t="s">
        <v>1767</v>
      </c>
      <c r="E217" s="3" t="s">
        <v>1453</v>
      </c>
    </row>
    <row r="218">
      <c r="A218" s="3" t="s">
        <v>1768</v>
      </c>
      <c r="B218" s="7" t="s">
        <v>1769</v>
      </c>
      <c r="C218" s="5" t="s">
        <v>1768</v>
      </c>
      <c r="D218" s="5" t="s">
        <v>1770</v>
      </c>
      <c r="E218" s="3" t="s">
        <v>1453</v>
      </c>
    </row>
    <row r="219">
      <c r="A219" s="3" t="s">
        <v>1771</v>
      </c>
      <c r="B219" s="7" t="s">
        <v>1772</v>
      </c>
      <c r="C219" s="5" t="s">
        <v>1773</v>
      </c>
      <c r="D219" s="5" t="s">
        <v>1774</v>
      </c>
      <c r="E219" s="3" t="s">
        <v>1453</v>
      </c>
    </row>
    <row r="220">
      <c r="A220" s="3" t="s">
        <v>1775</v>
      </c>
      <c r="B220" s="7" t="s">
        <v>1776</v>
      </c>
      <c r="C220" s="5" t="s">
        <v>1777</v>
      </c>
      <c r="D220" s="5" t="s">
        <v>1778</v>
      </c>
      <c r="E220" s="3" t="s">
        <v>1453</v>
      </c>
    </row>
    <row r="221">
      <c r="A221" s="3" t="s">
        <v>1779</v>
      </c>
      <c r="B221" s="7" t="s">
        <v>1780</v>
      </c>
      <c r="C221" s="5" t="s">
        <v>1781</v>
      </c>
      <c r="D221" s="5" t="s">
        <v>1782</v>
      </c>
      <c r="E221" s="3" t="s">
        <v>1453</v>
      </c>
    </row>
    <row r="222">
      <c r="A222" s="3" t="s">
        <v>1783</v>
      </c>
      <c r="B222" s="7" t="s">
        <v>1784</v>
      </c>
      <c r="C222" s="5" t="s">
        <v>1785</v>
      </c>
      <c r="D222" s="5" t="s">
        <v>1786</v>
      </c>
      <c r="E222" s="3" t="s">
        <v>1453</v>
      </c>
    </row>
    <row r="223">
      <c r="A223" s="3" t="s">
        <v>1787</v>
      </c>
      <c r="B223" s="7" t="s">
        <v>1788</v>
      </c>
      <c r="C223" s="5" t="s">
        <v>1789</v>
      </c>
      <c r="D223" s="5" t="s">
        <v>1790</v>
      </c>
      <c r="E223" s="3" t="s">
        <v>1453</v>
      </c>
    </row>
    <row r="224">
      <c r="A224" s="3" t="s">
        <v>1791</v>
      </c>
      <c r="B224" s="7" t="s">
        <v>1792</v>
      </c>
      <c r="C224" s="5" t="s">
        <v>1793</v>
      </c>
      <c r="D224" s="5" t="s">
        <v>1794</v>
      </c>
      <c r="E224" s="3" t="s">
        <v>1453</v>
      </c>
    </row>
    <row r="225">
      <c r="A225" s="3" t="s">
        <v>1795</v>
      </c>
      <c r="B225" s="7" t="s">
        <v>1796</v>
      </c>
      <c r="C225" s="5" t="s">
        <v>1797</v>
      </c>
      <c r="D225" s="5" t="s">
        <v>1798</v>
      </c>
      <c r="E225" s="3" t="s">
        <v>1453</v>
      </c>
    </row>
    <row r="226">
      <c r="A226" s="3" t="s">
        <v>1799</v>
      </c>
      <c r="B226" s="7" t="s">
        <v>1800</v>
      </c>
      <c r="C226" s="5" t="s">
        <v>1801</v>
      </c>
      <c r="D226" s="5" t="s">
        <v>1802</v>
      </c>
      <c r="E226" s="3" t="s">
        <v>1453</v>
      </c>
    </row>
    <row r="227">
      <c r="A227" s="3" t="s">
        <v>1803</v>
      </c>
      <c r="B227" s="7" t="s">
        <v>1804</v>
      </c>
      <c r="C227" s="11"/>
      <c r="D227" s="11"/>
    </row>
    <row r="228">
      <c r="A228" s="3" t="s">
        <v>1805</v>
      </c>
      <c r="B228" s="7" t="s">
        <v>1806</v>
      </c>
      <c r="C228" s="11"/>
      <c r="D228" s="11"/>
    </row>
    <row r="229">
      <c r="A229" s="3" t="s">
        <v>1807</v>
      </c>
      <c r="B229" s="7" t="s">
        <v>1808</v>
      </c>
      <c r="C229" s="11"/>
      <c r="D229" s="11"/>
    </row>
    <row r="230">
      <c r="A230" s="3" t="s">
        <v>1809</v>
      </c>
      <c r="B230" s="7" t="s">
        <v>1810</v>
      </c>
      <c r="C230" s="11"/>
      <c r="D230" s="11"/>
    </row>
    <row r="231">
      <c r="A231" s="3" t="s">
        <v>1811</v>
      </c>
      <c r="B231" s="7" t="s">
        <v>1812</v>
      </c>
      <c r="C231" s="11"/>
      <c r="D231" s="11"/>
    </row>
    <row r="232">
      <c r="A232" s="3" t="s">
        <v>1813</v>
      </c>
      <c r="B232" s="7" t="s">
        <v>1814</v>
      </c>
      <c r="C232" s="11"/>
      <c r="D232" s="11"/>
    </row>
    <row r="233">
      <c r="A233" s="3" t="s">
        <v>1815</v>
      </c>
      <c r="B233" s="7" t="s">
        <v>1816</v>
      </c>
      <c r="C233" s="11"/>
      <c r="D233" s="11"/>
    </row>
    <row r="234">
      <c r="A234" s="3" t="s">
        <v>1817</v>
      </c>
      <c r="B234" s="7" t="s">
        <v>1818</v>
      </c>
      <c r="C234" s="11"/>
      <c r="D234" s="11"/>
    </row>
    <row r="235">
      <c r="A235" s="3" t="s">
        <v>1819</v>
      </c>
      <c r="B235" s="7" t="s">
        <v>1820</v>
      </c>
      <c r="C235" s="11"/>
      <c r="D235" s="11"/>
    </row>
    <row r="236">
      <c r="A236" s="3" t="s">
        <v>1821</v>
      </c>
      <c r="B236" s="5" t="s">
        <v>1822</v>
      </c>
      <c r="C236" s="11"/>
      <c r="D236" s="11"/>
    </row>
    <row r="237">
      <c r="A237" s="3" t="s">
        <v>1823</v>
      </c>
      <c r="B237" s="7" t="s">
        <v>1824</v>
      </c>
      <c r="C237" s="11"/>
      <c r="D237" s="11"/>
    </row>
    <row r="238">
      <c r="A238" s="3" t="s">
        <v>1825</v>
      </c>
      <c r="B238" s="7" t="s">
        <v>1826</v>
      </c>
      <c r="C238" s="11"/>
      <c r="D238" s="11"/>
    </row>
    <row r="239">
      <c r="A239" s="3" t="s">
        <v>1827</v>
      </c>
      <c r="B239" s="5" t="s">
        <v>1828</v>
      </c>
      <c r="C239" s="11"/>
      <c r="D239" s="11"/>
    </row>
    <row r="240">
      <c r="B240" s="11"/>
      <c r="C240" s="11"/>
      <c r="D240" s="11"/>
    </row>
    <row r="241">
      <c r="B241" s="11"/>
      <c r="C241" s="11"/>
      <c r="D241" s="11"/>
    </row>
    <row r="242">
      <c r="B242" s="11"/>
      <c r="C242" s="11"/>
      <c r="D242" s="11"/>
    </row>
    <row r="243">
      <c r="B243" s="11"/>
      <c r="C243" s="11"/>
      <c r="D243" s="11"/>
    </row>
    <row r="244">
      <c r="A244" s="23"/>
      <c r="B244" s="23"/>
      <c r="C244" s="23"/>
      <c r="D244" s="24"/>
      <c r="E244" s="24"/>
      <c r="F244" s="25"/>
      <c r="G244" s="24"/>
      <c r="H244" s="23"/>
    </row>
    <row r="245">
      <c r="A245" s="26"/>
      <c r="B245" s="27"/>
      <c r="C245" s="28"/>
      <c r="D245" s="29"/>
      <c r="E245" s="29"/>
      <c r="F245" s="30"/>
      <c r="G245" s="31"/>
      <c r="H245" s="32"/>
    </row>
    <row r="246">
      <c r="A246" s="26"/>
      <c r="B246" s="27"/>
      <c r="C246" s="28"/>
      <c r="D246" s="29"/>
      <c r="E246" s="29"/>
      <c r="F246" s="33"/>
      <c r="G246" s="31"/>
      <c r="H246" s="32"/>
    </row>
    <row r="247">
      <c r="A247" s="26"/>
      <c r="B247" s="27"/>
      <c r="C247" s="28"/>
      <c r="D247" s="29"/>
      <c r="E247" s="29"/>
      <c r="F247" s="33"/>
      <c r="G247" s="31"/>
      <c r="H247" s="32"/>
    </row>
    <row r="248">
      <c r="A248" s="26"/>
      <c r="B248" s="27"/>
      <c r="C248" s="28"/>
      <c r="D248" s="29"/>
      <c r="E248" s="29"/>
      <c r="F248" s="33"/>
      <c r="G248" s="31"/>
      <c r="H248" s="32"/>
    </row>
    <row r="249">
      <c r="A249" s="26"/>
      <c r="B249" s="27"/>
      <c r="C249" s="28"/>
      <c r="D249" s="29"/>
      <c r="E249" s="29"/>
      <c r="F249" s="33"/>
      <c r="G249" s="31"/>
      <c r="H249" s="32"/>
    </row>
    <row r="250">
      <c r="A250" s="26"/>
      <c r="B250" s="27"/>
      <c r="C250" s="28"/>
      <c r="D250" s="29"/>
      <c r="E250" s="29"/>
      <c r="F250" s="33"/>
      <c r="G250" s="31"/>
      <c r="H250" s="32"/>
    </row>
    <row r="251">
      <c r="A251" s="26"/>
      <c r="B251" s="27"/>
      <c r="C251" s="28"/>
      <c r="D251" s="29"/>
      <c r="E251" s="29"/>
      <c r="F251" s="30"/>
      <c r="G251" s="31"/>
      <c r="H251" s="32"/>
    </row>
    <row r="252">
      <c r="A252" s="26"/>
      <c r="B252" s="27"/>
      <c r="C252" s="28"/>
      <c r="D252" s="29"/>
      <c r="E252" s="29"/>
      <c r="F252" s="30"/>
      <c r="G252" s="31"/>
      <c r="H252" s="32"/>
    </row>
    <row r="253">
      <c r="A253" s="26"/>
      <c r="B253" s="27"/>
      <c r="C253" s="28"/>
      <c r="D253" s="29"/>
      <c r="E253" s="29"/>
      <c r="F253" s="33"/>
      <c r="G253" s="31"/>
      <c r="H253" s="32"/>
    </row>
    <row r="254">
      <c r="A254" s="26"/>
      <c r="B254" s="27"/>
      <c r="C254" s="28"/>
      <c r="D254" s="29"/>
      <c r="E254" s="29"/>
      <c r="F254" s="30"/>
      <c r="G254" s="31"/>
      <c r="H254" s="32"/>
    </row>
    <row r="255">
      <c r="A255" s="26"/>
      <c r="B255" s="27"/>
      <c r="C255" s="28"/>
      <c r="D255" s="29"/>
      <c r="E255" s="29"/>
      <c r="F255" s="33"/>
      <c r="G255" s="31"/>
      <c r="H255" s="32"/>
    </row>
    <row r="256">
      <c r="A256" s="26"/>
      <c r="B256" s="27"/>
      <c r="C256" s="28"/>
      <c r="D256" s="29"/>
      <c r="E256" s="29"/>
      <c r="F256" s="30"/>
      <c r="G256" s="31"/>
      <c r="H256" s="32"/>
    </row>
    <row r="257">
      <c r="A257" s="26"/>
      <c r="B257" s="27"/>
      <c r="C257" s="28"/>
      <c r="D257" s="29"/>
      <c r="E257" s="29"/>
      <c r="F257" s="34"/>
      <c r="G257" s="31"/>
      <c r="H257" s="32"/>
    </row>
    <row r="258">
      <c r="A258" s="26"/>
      <c r="B258" s="27"/>
      <c r="C258" s="28"/>
      <c r="D258" s="29"/>
      <c r="E258" s="29"/>
      <c r="F258" s="30"/>
      <c r="G258" s="31"/>
      <c r="H258" s="32"/>
    </row>
    <row r="259">
      <c r="A259" s="26"/>
      <c r="B259" s="27"/>
      <c r="C259" s="28"/>
      <c r="D259" s="29"/>
      <c r="E259" s="29"/>
      <c r="F259" s="33"/>
      <c r="G259" s="31"/>
      <c r="H259" s="32"/>
    </row>
    <row r="260">
      <c r="A260" s="26"/>
      <c r="B260" s="27"/>
      <c r="C260" s="28"/>
      <c r="D260" s="29"/>
      <c r="E260" s="29"/>
      <c r="F260" s="33"/>
      <c r="G260" s="31"/>
      <c r="H260" s="32"/>
    </row>
    <row r="261">
      <c r="A261" s="26"/>
      <c r="B261" s="27"/>
      <c r="C261" s="28"/>
      <c r="D261" s="29"/>
      <c r="E261" s="29"/>
      <c r="F261" s="30"/>
      <c r="G261" s="31"/>
      <c r="H261" s="32"/>
    </row>
    <row r="262">
      <c r="A262" s="26"/>
      <c r="B262" s="27"/>
      <c r="C262" s="28"/>
      <c r="D262" s="29"/>
      <c r="E262" s="29"/>
      <c r="F262" s="30"/>
      <c r="G262" s="31"/>
      <c r="H262" s="32"/>
    </row>
    <row r="263">
      <c r="A263" s="26"/>
      <c r="B263" s="27"/>
      <c r="C263" s="28"/>
      <c r="D263" s="29"/>
      <c r="E263" s="29"/>
      <c r="F263" s="30"/>
      <c r="G263" s="31"/>
      <c r="H263" s="32"/>
    </row>
    <row r="264">
      <c r="A264" s="26"/>
      <c r="B264" s="27"/>
      <c r="C264" s="28"/>
      <c r="D264" s="29"/>
      <c r="E264" s="29"/>
      <c r="F264" s="33"/>
      <c r="G264" s="31"/>
      <c r="H264" s="32"/>
    </row>
    <row r="265">
      <c r="A265" s="26"/>
      <c r="B265" s="27"/>
      <c r="C265" s="28"/>
      <c r="D265" s="29"/>
      <c r="E265" s="29"/>
      <c r="F265" s="33"/>
      <c r="G265" s="31"/>
      <c r="H265" s="32"/>
    </row>
    <row r="266">
      <c r="A266" s="26"/>
      <c r="B266" s="27"/>
      <c r="C266" s="28"/>
      <c r="D266" s="29"/>
      <c r="E266" s="29"/>
      <c r="F266" s="33"/>
      <c r="G266" s="31"/>
      <c r="H266" s="32"/>
    </row>
    <row r="267">
      <c r="A267" s="26"/>
      <c r="B267" s="27"/>
      <c r="C267" s="28"/>
      <c r="D267" s="29"/>
      <c r="E267" s="29"/>
      <c r="F267" s="30"/>
      <c r="G267" s="31"/>
      <c r="H267" s="32"/>
    </row>
    <row r="268">
      <c r="A268" s="26"/>
      <c r="B268" s="27"/>
      <c r="C268" s="28"/>
      <c r="D268" s="29"/>
      <c r="E268" s="29"/>
      <c r="F268" s="33"/>
      <c r="G268" s="31"/>
      <c r="H268" s="32"/>
    </row>
    <row r="269">
      <c r="A269" s="26"/>
      <c r="B269" s="11"/>
      <c r="C269" s="11"/>
      <c r="D269" s="11"/>
    </row>
    <row r="270">
      <c r="A270" s="23"/>
      <c r="B270" s="23"/>
      <c r="C270" s="23"/>
      <c r="D270" s="24"/>
      <c r="E270" s="24"/>
      <c r="F270" s="25"/>
      <c r="G270" s="24"/>
      <c r="H270" s="23"/>
    </row>
    <row r="271">
      <c r="A271" s="26"/>
      <c r="B271" s="27"/>
      <c r="C271" s="28"/>
      <c r="D271" s="29"/>
      <c r="E271" s="29"/>
      <c r="F271" s="33"/>
      <c r="G271" s="31"/>
      <c r="H271" s="32"/>
    </row>
    <row r="272">
      <c r="A272" s="26"/>
      <c r="B272" s="27"/>
      <c r="C272" s="28"/>
      <c r="D272" s="29"/>
      <c r="E272" s="29"/>
      <c r="F272" s="33"/>
      <c r="G272" s="31"/>
      <c r="H272" s="32"/>
    </row>
    <row r="273">
      <c r="A273" s="26"/>
      <c r="B273" s="27"/>
      <c r="C273" s="28"/>
      <c r="D273" s="29"/>
      <c r="E273" s="29"/>
      <c r="F273" s="30"/>
      <c r="G273" s="31"/>
      <c r="H273" s="32"/>
    </row>
    <row r="274">
      <c r="A274" s="26"/>
      <c r="B274" s="27"/>
      <c r="C274" s="28"/>
      <c r="D274" s="29"/>
      <c r="E274" s="29"/>
      <c r="F274" s="35"/>
      <c r="G274" s="31"/>
      <c r="H274" s="32"/>
    </row>
    <row r="275">
      <c r="A275" s="26"/>
      <c r="B275" s="27"/>
      <c r="C275" s="28"/>
      <c r="D275" s="29"/>
      <c r="E275" s="29"/>
      <c r="F275" s="30"/>
      <c r="G275" s="31"/>
      <c r="H275" s="32"/>
    </row>
    <row r="276">
      <c r="A276" s="26"/>
      <c r="B276" s="27"/>
      <c r="C276" s="28"/>
      <c r="D276" s="29"/>
      <c r="E276" s="29"/>
      <c r="F276" s="33"/>
      <c r="G276" s="31"/>
      <c r="H276" s="32"/>
    </row>
    <row r="277">
      <c r="A277" s="26"/>
      <c r="B277" s="27"/>
      <c r="C277" s="28"/>
      <c r="D277" s="29"/>
      <c r="E277" s="29"/>
      <c r="F277" s="33"/>
      <c r="G277" s="31"/>
      <c r="H277" s="32"/>
    </row>
    <row r="278">
      <c r="A278" s="26"/>
      <c r="B278" s="27"/>
      <c r="C278" s="28"/>
      <c r="D278" s="29"/>
      <c r="E278" s="29"/>
      <c r="F278" s="30"/>
      <c r="G278" s="31"/>
      <c r="H278" s="32"/>
    </row>
    <row r="279">
      <c r="A279" s="26"/>
      <c r="B279" s="27"/>
      <c r="C279" s="28"/>
      <c r="D279" s="29"/>
      <c r="E279" s="29"/>
      <c r="F279" s="33"/>
      <c r="G279" s="31"/>
      <c r="H279" s="32"/>
    </row>
    <row r="280">
      <c r="A280" s="26"/>
      <c r="B280" s="27"/>
      <c r="C280" s="28"/>
      <c r="D280" s="29"/>
      <c r="E280" s="29"/>
      <c r="F280" s="30"/>
      <c r="G280" s="31"/>
      <c r="H280" s="32"/>
    </row>
    <row r="281">
      <c r="A281" s="26"/>
      <c r="B281" s="27"/>
      <c r="C281" s="28"/>
      <c r="D281" s="29"/>
      <c r="E281" s="29"/>
      <c r="F281" s="33"/>
      <c r="G281" s="31"/>
      <c r="H281" s="32"/>
    </row>
    <row r="282">
      <c r="A282" s="26"/>
      <c r="B282" s="27"/>
      <c r="C282" s="28"/>
      <c r="D282" s="29"/>
      <c r="E282" s="29"/>
      <c r="F282" s="33"/>
      <c r="G282" s="31"/>
      <c r="H282" s="32"/>
    </row>
    <row r="283">
      <c r="A283" s="26"/>
      <c r="B283" s="27"/>
      <c r="C283" s="28"/>
      <c r="D283" s="29"/>
      <c r="E283" s="29"/>
      <c r="F283" s="30"/>
      <c r="G283" s="31"/>
      <c r="H283" s="32"/>
    </row>
    <row r="284">
      <c r="A284" s="26"/>
      <c r="B284" s="27"/>
      <c r="C284" s="28"/>
      <c r="D284" s="29"/>
      <c r="E284" s="29"/>
      <c r="F284" s="33"/>
      <c r="G284" s="31"/>
      <c r="H284" s="32"/>
    </row>
    <row r="285">
      <c r="A285" s="26"/>
      <c r="B285" s="27"/>
      <c r="C285" s="28"/>
      <c r="D285" s="29"/>
      <c r="E285" s="29"/>
      <c r="F285" s="30"/>
      <c r="G285" s="31"/>
      <c r="H285" s="32"/>
    </row>
    <row r="286">
      <c r="A286" s="26"/>
      <c r="B286" s="27"/>
      <c r="C286" s="28"/>
      <c r="D286" s="29"/>
      <c r="E286" s="29"/>
      <c r="F286" s="30"/>
      <c r="G286" s="31"/>
      <c r="H286" s="32"/>
    </row>
    <row r="287">
      <c r="A287" s="26"/>
      <c r="B287" s="27"/>
      <c r="C287" s="28"/>
      <c r="D287" s="29"/>
      <c r="E287" s="29"/>
      <c r="F287" s="33"/>
      <c r="G287" s="31"/>
      <c r="H287" s="32"/>
    </row>
    <row r="288">
      <c r="A288" s="26"/>
      <c r="B288" s="27"/>
      <c r="C288" s="28"/>
      <c r="D288" s="29"/>
      <c r="E288" s="29"/>
      <c r="F288" s="33"/>
      <c r="G288" s="31"/>
      <c r="H288" s="32"/>
    </row>
    <row r="289">
      <c r="A289" s="26"/>
      <c r="B289" s="27"/>
      <c r="C289" s="28"/>
      <c r="D289" s="29"/>
      <c r="E289" s="29"/>
      <c r="F289" s="33"/>
      <c r="G289" s="31"/>
      <c r="H289" s="32"/>
    </row>
    <row r="290">
      <c r="A290" s="26"/>
      <c r="B290" s="27"/>
      <c r="C290" s="28"/>
      <c r="D290" s="29"/>
      <c r="E290" s="29"/>
      <c r="F290" s="30"/>
      <c r="G290" s="31"/>
      <c r="H290" s="32"/>
    </row>
    <row r="291">
      <c r="A291" s="26"/>
      <c r="B291" s="27"/>
      <c r="C291" s="28"/>
      <c r="D291" s="29"/>
      <c r="E291" s="29"/>
      <c r="F291" s="33"/>
      <c r="G291" s="31"/>
      <c r="H291" s="32"/>
    </row>
    <row r="292">
      <c r="A292" s="26"/>
      <c r="B292" s="27"/>
      <c r="C292" s="28"/>
      <c r="D292" s="29"/>
      <c r="E292" s="29"/>
      <c r="F292" s="33"/>
      <c r="G292" s="31"/>
      <c r="H292" s="32"/>
    </row>
    <row r="293">
      <c r="A293" s="26"/>
      <c r="B293" s="27"/>
      <c r="C293" s="28"/>
      <c r="D293" s="29"/>
      <c r="E293" s="29"/>
      <c r="F293" s="30"/>
      <c r="G293" s="31"/>
      <c r="H293" s="32"/>
    </row>
    <row r="294">
      <c r="A294" s="26"/>
      <c r="B294" s="27"/>
      <c r="C294" s="28"/>
      <c r="D294" s="29"/>
      <c r="E294" s="29"/>
      <c r="F294" s="33"/>
      <c r="G294" s="31"/>
      <c r="H294" s="32"/>
    </row>
    <row r="295">
      <c r="A295" s="26"/>
      <c r="B295" s="27"/>
      <c r="C295" s="28"/>
      <c r="D295" s="29"/>
      <c r="E295" s="29"/>
      <c r="F295" s="30"/>
      <c r="G295" s="31"/>
      <c r="H295" s="32"/>
    </row>
    <row r="296">
      <c r="A296" s="23"/>
      <c r="B296" s="23"/>
      <c r="C296" s="23"/>
      <c r="D296" s="24"/>
      <c r="E296" s="24"/>
      <c r="F296" s="25"/>
      <c r="G296" s="24"/>
      <c r="H296" s="23"/>
    </row>
    <row r="297">
      <c r="A297" s="26"/>
      <c r="B297" s="27"/>
      <c r="C297" s="28"/>
      <c r="D297" s="29"/>
      <c r="E297" s="29"/>
      <c r="F297" s="30"/>
      <c r="G297" s="31"/>
      <c r="H297" s="32"/>
    </row>
    <row r="298">
      <c r="A298" s="26"/>
      <c r="B298" s="27"/>
      <c r="C298" s="28"/>
      <c r="D298" s="29"/>
      <c r="E298" s="29"/>
      <c r="F298" s="33"/>
      <c r="G298" s="31"/>
      <c r="H298" s="32"/>
    </row>
    <row r="299">
      <c r="A299" s="26"/>
      <c r="B299" s="27"/>
      <c r="C299" s="28"/>
      <c r="D299" s="36"/>
      <c r="E299" s="29"/>
      <c r="F299" s="30"/>
      <c r="G299" s="31"/>
      <c r="H299" s="32"/>
    </row>
    <row r="300">
      <c r="A300" s="26"/>
      <c r="B300" s="27"/>
      <c r="C300" s="28"/>
      <c r="D300" s="29"/>
      <c r="E300" s="29"/>
      <c r="F300" s="33"/>
      <c r="G300" s="31"/>
      <c r="H300" s="32"/>
    </row>
    <row r="301">
      <c r="A301" s="26"/>
      <c r="B301" s="27"/>
      <c r="C301" s="28"/>
      <c r="D301" s="29"/>
      <c r="E301" s="29"/>
      <c r="F301" s="33"/>
      <c r="G301" s="31"/>
      <c r="H301" s="32"/>
    </row>
    <row r="302">
      <c r="A302" s="26"/>
      <c r="B302" s="27"/>
      <c r="C302" s="28"/>
      <c r="D302" s="29"/>
      <c r="E302" s="29"/>
      <c r="F302" s="30"/>
      <c r="G302" s="31"/>
      <c r="H302" s="32"/>
    </row>
    <row r="303">
      <c r="A303" s="26"/>
      <c r="B303" s="27"/>
      <c r="C303" s="28"/>
      <c r="D303" s="29"/>
      <c r="E303" s="29"/>
      <c r="F303" s="30"/>
      <c r="G303" s="31"/>
      <c r="H303" s="32"/>
    </row>
    <row r="304">
      <c r="A304" s="26"/>
      <c r="B304" s="27"/>
      <c r="C304" s="28"/>
      <c r="D304" s="29"/>
      <c r="E304" s="29"/>
      <c r="F304" s="33"/>
      <c r="G304" s="31"/>
      <c r="H304" s="32"/>
    </row>
    <row r="305">
      <c r="A305" s="26"/>
      <c r="B305" s="27"/>
      <c r="C305" s="28"/>
      <c r="D305" s="29"/>
      <c r="E305" s="29"/>
      <c r="F305" s="35"/>
      <c r="G305" s="31"/>
      <c r="H305" s="32"/>
    </row>
    <row r="306">
      <c r="A306" s="26"/>
      <c r="B306" s="27"/>
      <c r="C306" s="28"/>
      <c r="D306" s="29"/>
      <c r="E306" s="29"/>
      <c r="F306" s="30"/>
      <c r="G306" s="31"/>
      <c r="H306" s="32"/>
    </row>
    <row r="307">
      <c r="B307" s="11"/>
      <c r="C307" s="11"/>
      <c r="D307" s="11"/>
    </row>
    <row r="308">
      <c r="A308" s="37"/>
      <c r="B308" s="37"/>
      <c r="C308" s="37"/>
      <c r="D308" s="38"/>
      <c r="E308" s="38"/>
      <c r="F308" s="39"/>
      <c r="G308" s="38"/>
      <c r="H308" s="37"/>
      <c r="I308" s="40"/>
    </row>
    <row r="309">
      <c r="A309" s="41"/>
      <c r="B309" s="42"/>
      <c r="C309" s="43"/>
      <c r="D309" s="44"/>
      <c r="E309" s="44"/>
      <c r="F309" s="45"/>
      <c r="G309" s="46"/>
      <c r="H309" s="47"/>
      <c r="I309" s="29"/>
    </row>
    <row r="310">
      <c r="A310" s="41"/>
      <c r="B310" s="42"/>
      <c r="C310" s="43"/>
      <c r="D310" s="44"/>
      <c r="E310" s="44"/>
      <c r="F310" s="45"/>
      <c r="G310" s="46"/>
      <c r="H310" s="47"/>
      <c r="I310" s="29"/>
    </row>
    <row r="311">
      <c r="A311" s="41"/>
      <c r="B311" s="42"/>
      <c r="C311" s="43"/>
      <c r="D311" s="44"/>
      <c r="E311" s="44"/>
      <c r="F311" s="45"/>
      <c r="G311" s="46"/>
      <c r="H311" s="47"/>
      <c r="I311" s="29"/>
    </row>
    <row r="312">
      <c r="A312" s="41"/>
      <c r="B312" s="42"/>
      <c r="C312" s="43"/>
      <c r="D312" s="44"/>
      <c r="E312" s="44"/>
      <c r="F312" s="48"/>
      <c r="G312" s="46"/>
      <c r="H312" s="47"/>
      <c r="I312" s="29"/>
    </row>
    <row r="313">
      <c r="A313" s="41"/>
      <c r="B313" s="42"/>
      <c r="C313" s="43"/>
      <c r="D313" s="44"/>
      <c r="E313" s="44"/>
      <c r="F313" s="49"/>
      <c r="G313" s="46"/>
      <c r="H313" s="47"/>
      <c r="I313" s="29"/>
    </row>
    <row r="314">
      <c r="A314" s="41"/>
      <c r="B314" s="42"/>
      <c r="C314" s="43"/>
      <c r="D314" s="44"/>
      <c r="E314" s="44"/>
      <c r="F314" s="45"/>
      <c r="G314" s="46"/>
      <c r="H314" s="47"/>
      <c r="I314" s="29"/>
    </row>
    <row r="315">
      <c r="A315" s="41"/>
      <c r="B315" s="42"/>
      <c r="C315" s="43"/>
      <c r="D315" s="44"/>
      <c r="E315" s="44"/>
      <c r="F315" s="49"/>
      <c r="G315" s="46"/>
      <c r="H315" s="47"/>
      <c r="I315" s="29"/>
    </row>
    <row r="316">
      <c r="A316" s="41"/>
      <c r="B316" s="42"/>
      <c r="C316" s="43"/>
      <c r="D316" s="44"/>
      <c r="E316" s="44"/>
      <c r="F316" s="45"/>
      <c r="G316" s="46"/>
      <c r="H316" s="47"/>
      <c r="I316" s="29"/>
    </row>
    <row r="317">
      <c r="A317" s="41"/>
      <c r="B317" s="42"/>
      <c r="C317" s="43"/>
      <c r="D317" s="44"/>
      <c r="E317" s="44"/>
      <c r="F317" s="45"/>
      <c r="G317" s="46"/>
      <c r="H317" s="47"/>
      <c r="I317" s="29"/>
    </row>
    <row r="318">
      <c r="A318" s="41"/>
      <c r="B318" s="42"/>
      <c r="C318" s="43"/>
      <c r="D318" s="44"/>
      <c r="E318" s="44"/>
      <c r="F318" s="49"/>
      <c r="G318" s="46"/>
      <c r="H318" s="47"/>
      <c r="I318" s="29"/>
    </row>
    <row r="319">
      <c r="A319" s="41"/>
      <c r="B319" s="42"/>
      <c r="C319" s="43"/>
      <c r="D319" s="44"/>
      <c r="E319" s="44"/>
      <c r="F319" s="45"/>
      <c r="G319" s="46"/>
      <c r="H319" s="47"/>
      <c r="I319" s="29"/>
    </row>
    <row r="320">
      <c r="A320" s="41"/>
      <c r="B320" s="42"/>
      <c r="C320" s="43"/>
      <c r="D320" s="44"/>
      <c r="E320" s="44"/>
      <c r="F320" s="49"/>
      <c r="G320" s="46"/>
      <c r="H320" s="47"/>
      <c r="I320" s="29"/>
    </row>
    <row r="321">
      <c r="A321" s="41"/>
      <c r="B321" s="42"/>
      <c r="C321" s="43"/>
      <c r="D321" s="44"/>
      <c r="E321" s="44"/>
      <c r="F321" s="45"/>
      <c r="G321" s="46"/>
      <c r="H321" s="47"/>
      <c r="I321" s="29"/>
    </row>
    <row r="322">
      <c r="A322" s="41"/>
      <c r="B322" s="42"/>
      <c r="C322" s="43"/>
      <c r="D322" s="44"/>
      <c r="E322" s="44"/>
      <c r="F322" s="45"/>
      <c r="G322" s="46"/>
      <c r="H322" s="47"/>
      <c r="I322" s="29"/>
    </row>
    <row r="323">
      <c r="A323" s="41"/>
      <c r="B323" s="42"/>
      <c r="C323" s="43"/>
      <c r="D323" s="44"/>
      <c r="E323" s="44"/>
      <c r="F323" s="45"/>
      <c r="G323" s="46"/>
      <c r="H323" s="47"/>
      <c r="I323" s="29"/>
    </row>
    <row r="324">
      <c r="A324" s="41"/>
      <c r="B324" s="42"/>
      <c r="C324" s="43"/>
      <c r="D324" s="44"/>
      <c r="E324" s="44"/>
      <c r="F324" s="49"/>
      <c r="G324" s="46"/>
      <c r="H324" s="47"/>
      <c r="I324" s="29"/>
    </row>
    <row r="325">
      <c r="A325" s="41"/>
      <c r="B325" s="42"/>
      <c r="C325" s="43"/>
      <c r="D325" s="44"/>
      <c r="E325" s="44"/>
      <c r="F325" s="45"/>
      <c r="G325" s="46"/>
      <c r="H325" s="47"/>
      <c r="I325" s="29"/>
    </row>
    <row r="326">
      <c r="A326" s="41"/>
      <c r="B326" s="42"/>
      <c r="C326" s="43"/>
      <c r="D326" s="44"/>
      <c r="E326" s="44"/>
      <c r="F326" s="49"/>
      <c r="G326" s="46"/>
      <c r="H326" s="47"/>
      <c r="I326" s="29"/>
    </row>
    <row r="327">
      <c r="A327" s="41"/>
      <c r="B327" s="42"/>
      <c r="C327" s="43"/>
      <c r="D327" s="44"/>
      <c r="E327" s="44"/>
      <c r="F327" s="45"/>
      <c r="G327" s="46"/>
      <c r="H327" s="47"/>
      <c r="I327" s="29"/>
    </row>
    <row r="328">
      <c r="A328" s="41"/>
      <c r="B328" s="42"/>
      <c r="C328" s="43"/>
      <c r="D328" s="44"/>
      <c r="E328" s="44"/>
      <c r="F328" s="49"/>
      <c r="G328" s="46"/>
      <c r="H328" s="47"/>
      <c r="I328" s="29"/>
    </row>
    <row r="329">
      <c r="A329" s="41"/>
      <c r="B329" s="42"/>
      <c r="C329" s="43"/>
      <c r="D329" s="44"/>
      <c r="E329" s="44"/>
      <c r="F329" s="45"/>
      <c r="G329" s="46"/>
      <c r="H329" s="47"/>
      <c r="I329" s="29"/>
    </row>
    <row r="330">
      <c r="A330" s="41"/>
      <c r="B330" s="42"/>
      <c r="C330" s="43"/>
      <c r="D330" s="44"/>
      <c r="E330" s="44"/>
      <c r="F330" s="49"/>
      <c r="G330" s="46"/>
      <c r="H330" s="47"/>
      <c r="I330" s="29"/>
    </row>
    <row r="331">
      <c r="A331" s="41"/>
      <c r="B331" s="42"/>
      <c r="C331" s="43"/>
      <c r="D331" s="44"/>
      <c r="E331" s="44"/>
      <c r="F331" s="45"/>
      <c r="G331" s="46"/>
      <c r="H331" s="47"/>
      <c r="I331" s="29"/>
    </row>
    <row r="332">
      <c r="A332" s="41"/>
      <c r="B332" s="42"/>
      <c r="C332" s="43"/>
      <c r="D332" s="44"/>
      <c r="E332" s="44"/>
      <c r="F332" s="49"/>
      <c r="G332" s="46"/>
      <c r="H332" s="47"/>
      <c r="I332" s="29"/>
    </row>
    <row r="333">
      <c r="A333" s="41"/>
      <c r="B333" s="42"/>
      <c r="C333" s="43"/>
      <c r="D333" s="44"/>
      <c r="E333" s="44"/>
      <c r="F333" s="45"/>
      <c r="G333" s="46"/>
      <c r="H333" s="47"/>
      <c r="I333" s="29"/>
    </row>
    <row r="334">
      <c r="A334" s="37"/>
      <c r="B334" s="37"/>
      <c r="C334" s="37"/>
      <c r="D334" s="38"/>
      <c r="E334" s="38"/>
      <c r="F334" s="39"/>
      <c r="G334" s="38"/>
      <c r="H334" s="37"/>
      <c r="I334" s="29"/>
    </row>
    <row r="335">
      <c r="A335" s="41"/>
      <c r="B335" s="42"/>
      <c r="C335" s="43"/>
      <c r="D335" s="44"/>
      <c r="E335" s="44"/>
      <c r="F335" s="50"/>
      <c r="G335" s="46"/>
      <c r="H335" s="47"/>
      <c r="I335" s="29"/>
    </row>
    <row r="336">
      <c r="A336" s="41"/>
      <c r="B336" s="42"/>
      <c r="C336" s="43"/>
      <c r="D336" s="44"/>
      <c r="E336" s="44"/>
      <c r="F336" s="49"/>
      <c r="G336" s="46"/>
      <c r="H336" s="47"/>
      <c r="I336" s="29"/>
    </row>
    <row r="337">
      <c r="A337" s="41"/>
      <c r="B337" s="42"/>
      <c r="C337" s="43"/>
      <c r="D337" s="44"/>
      <c r="E337" s="44"/>
      <c r="F337" s="45"/>
      <c r="G337" s="46"/>
      <c r="H337" s="47"/>
      <c r="I337" s="29"/>
    </row>
    <row r="338">
      <c r="A338" s="41"/>
      <c r="B338" s="42"/>
      <c r="C338" s="43"/>
      <c r="D338" s="44"/>
      <c r="E338" s="44"/>
      <c r="F338" s="45"/>
      <c r="G338" s="46"/>
      <c r="H338" s="47"/>
      <c r="I338" s="29"/>
    </row>
    <row r="339">
      <c r="A339" s="41"/>
      <c r="B339" s="42"/>
      <c r="C339" s="43"/>
      <c r="D339" s="44"/>
      <c r="E339" s="44"/>
      <c r="F339" s="50"/>
      <c r="G339" s="46"/>
      <c r="H339" s="47"/>
      <c r="I339" s="29"/>
    </row>
    <row r="340">
      <c r="A340" s="41"/>
      <c r="B340" s="42"/>
      <c r="C340" s="43"/>
      <c r="D340" s="44"/>
      <c r="E340" s="44"/>
      <c r="F340" s="45"/>
      <c r="G340" s="46"/>
      <c r="H340" s="47"/>
      <c r="I340" s="29"/>
    </row>
    <row r="341">
      <c r="A341" s="41"/>
      <c r="B341" s="42"/>
      <c r="C341" s="43"/>
      <c r="D341" s="44"/>
      <c r="E341" s="44"/>
      <c r="F341" s="49"/>
      <c r="G341" s="46"/>
      <c r="H341" s="47"/>
      <c r="I341" s="29"/>
    </row>
    <row r="342">
      <c r="A342" s="41"/>
      <c r="B342" s="42"/>
      <c r="C342" s="43"/>
      <c r="D342" s="44"/>
      <c r="E342" s="44"/>
      <c r="F342" s="45"/>
      <c r="G342" s="46"/>
      <c r="H342" s="47"/>
      <c r="I342" s="29"/>
    </row>
    <row r="343">
      <c r="A343" s="41"/>
      <c r="B343" s="42"/>
      <c r="C343" s="43"/>
      <c r="D343" s="44"/>
      <c r="E343" s="44"/>
      <c r="F343" s="45"/>
      <c r="G343" s="46"/>
      <c r="H343" s="47"/>
      <c r="I343" s="29"/>
    </row>
    <row r="344">
      <c r="A344" s="41"/>
      <c r="B344" s="42"/>
      <c r="C344" s="43"/>
      <c r="D344" s="44"/>
      <c r="E344" s="44"/>
      <c r="F344" s="45"/>
      <c r="G344" s="46"/>
      <c r="H344" s="47"/>
      <c r="I344" s="29"/>
    </row>
    <row r="345">
      <c r="A345" s="41"/>
      <c r="B345" s="42"/>
      <c r="C345" s="43"/>
      <c r="D345" s="44"/>
      <c r="E345" s="44"/>
      <c r="F345" s="45"/>
      <c r="G345" s="46"/>
      <c r="H345" s="47"/>
      <c r="I345" s="29"/>
    </row>
    <row r="346">
      <c r="A346" s="41"/>
      <c r="B346" s="42"/>
      <c r="C346" s="43"/>
      <c r="D346" s="44"/>
      <c r="E346" s="44"/>
      <c r="F346" s="49"/>
      <c r="G346" s="46"/>
      <c r="H346" s="47"/>
      <c r="I346" s="29"/>
    </row>
    <row r="347">
      <c r="A347" s="41"/>
      <c r="B347" s="42"/>
      <c r="C347" s="43"/>
      <c r="D347" s="51"/>
      <c r="E347" s="44"/>
      <c r="F347" s="45"/>
      <c r="G347" s="46"/>
      <c r="H347" s="47"/>
      <c r="I347" s="29"/>
    </row>
    <row r="348">
      <c r="A348" s="41"/>
      <c r="B348" s="42"/>
      <c r="C348" s="43"/>
      <c r="D348" s="44"/>
      <c r="E348" s="44"/>
      <c r="F348" s="49"/>
      <c r="G348" s="46"/>
      <c r="H348" s="47"/>
      <c r="I348" s="29"/>
    </row>
    <row r="349">
      <c r="A349" s="41"/>
      <c r="B349" s="42"/>
      <c r="C349" s="43"/>
      <c r="D349" s="44"/>
      <c r="E349" s="44"/>
      <c r="F349" s="49"/>
      <c r="G349" s="46"/>
      <c r="H349" s="47"/>
      <c r="I349" s="29"/>
    </row>
    <row r="350">
      <c r="A350" s="41"/>
      <c r="B350" s="42"/>
      <c r="C350" s="43"/>
      <c r="D350" s="44"/>
      <c r="E350" s="44"/>
      <c r="F350" s="49"/>
      <c r="G350" s="46"/>
      <c r="H350" s="47"/>
      <c r="I350" s="29"/>
    </row>
    <row r="351">
      <c r="A351" s="41"/>
      <c r="B351" s="42"/>
      <c r="C351" s="43"/>
      <c r="D351" s="44"/>
      <c r="E351" s="44"/>
      <c r="F351" s="45"/>
      <c r="G351" s="46"/>
      <c r="H351" s="47"/>
      <c r="I351" s="29"/>
    </row>
    <row r="352">
      <c r="A352" s="41"/>
      <c r="B352" s="42"/>
      <c r="C352" s="43"/>
      <c r="D352" s="44"/>
      <c r="E352" s="44"/>
      <c r="F352" s="49"/>
      <c r="G352" s="46"/>
      <c r="H352" s="47"/>
      <c r="I352" s="29"/>
    </row>
    <row r="353">
      <c r="A353" s="41"/>
      <c r="B353" s="42"/>
      <c r="C353" s="43"/>
      <c r="D353" s="44"/>
      <c r="E353" s="44"/>
      <c r="F353" s="45"/>
      <c r="G353" s="46"/>
      <c r="H353" s="47"/>
      <c r="I353" s="29"/>
    </row>
    <row r="354">
      <c r="A354" s="41"/>
      <c r="B354" s="42"/>
      <c r="C354" s="43"/>
      <c r="D354" s="44"/>
      <c r="E354" s="44"/>
      <c r="F354" s="49"/>
      <c r="G354" s="46"/>
      <c r="H354" s="47"/>
      <c r="I354" s="29"/>
    </row>
    <row r="355">
      <c r="A355" s="41"/>
      <c r="B355" s="42"/>
      <c r="C355" s="43"/>
      <c r="D355" s="51"/>
      <c r="E355" s="44"/>
      <c r="F355" s="49"/>
      <c r="G355" s="46"/>
      <c r="H355" s="47"/>
      <c r="I355" s="29"/>
    </row>
    <row r="356">
      <c r="A356" s="41"/>
      <c r="B356" s="42"/>
      <c r="C356" s="43"/>
      <c r="D356" s="44"/>
      <c r="E356" s="44"/>
      <c r="F356" s="45"/>
      <c r="G356" s="46"/>
      <c r="H356" s="47"/>
      <c r="I356" s="29"/>
    </row>
    <row r="357">
      <c r="A357" s="41"/>
      <c r="B357" s="42"/>
      <c r="C357" s="43"/>
      <c r="D357" s="51"/>
      <c r="E357" s="44"/>
      <c r="F357" s="49"/>
      <c r="G357" s="46"/>
      <c r="H357" s="47"/>
      <c r="I357" s="29"/>
    </row>
    <row r="358">
      <c r="A358" s="41"/>
      <c r="B358" s="42"/>
      <c r="C358" s="43"/>
      <c r="D358" s="44"/>
      <c r="E358" s="44"/>
      <c r="F358" s="49"/>
      <c r="G358" s="46"/>
      <c r="H358" s="47"/>
      <c r="I358" s="29"/>
    </row>
    <row r="359">
      <c r="A359" s="41"/>
      <c r="B359" s="42"/>
      <c r="C359" s="43"/>
      <c r="D359" s="44"/>
      <c r="E359" s="44"/>
      <c r="F359" s="45"/>
      <c r="G359" s="46"/>
      <c r="H359" s="47"/>
      <c r="I359" s="29"/>
    </row>
    <row r="360">
      <c r="A360" s="37"/>
      <c r="B360" s="37"/>
      <c r="C360" s="37"/>
      <c r="D360" s="38"/>
      <c r="E360" s="38"/>
      <c r="F360" s="39"/>
      <c r="G360" s="38"/>
      <c r="H360" s="37"/>
      <c r="I360" s="29"/>
    </row>
    <row r="361">
      <c r="A361" s="41"/>
      <c r="B361" s="42"/>
      <c r="C361" s="43"/>
      <c r="D361" s="44"/>
      <c r="E361" s="44"/>
      <c r="F361" s="45"/>
      <c r="G361" s="46"/>
      <c r="H361" s="47"/>
      <c r="I361" s="29"/>
    </row>
    <row r="362">
      <c r="A362" s="41"/>
      <c r="B362" s="42"/>
      <c r="C362" s="43"/>
      <c r="D362" s="44"/>
      <c r="E362" s="44"/>
      <c r="F362" s="45"/>
      <c r="G362" s="46"/>
      <c r="H362" s="47"/>
      <c r="I362" s="29"/>
    </row>
    <row r="363">
      <c r="A363" s="41"/>
      <c r="B363" s="42"/>
      <c r="C363" s="43"/>
      <c r="D363" s="51"/>
      <c r="E363" s="44"/>
      <c r="F363" s="49"/>
      <c r="G363" s="46"/>
      <c r="H363" s="47"/>
      <c r="I363" s="29"/>
    </row>
    <row r="364">
      <c r="A364" s="41"/>
      <c r="B364" s="42"/>
      <c r="C364" s="43"/>
      <c r="D364" s="44"/>
      <c r="E364" s="44"/>
      <c r="F364" s="45"/>
      <c r="G364" s="46"/>
      <c r="H364" s="47"/>
      <c r="I364" s="29"/>
    </row>
    <row r="365">
      <c r="A365" s="41"/>
      <c r="B365" s="42"/>
      <c r="C365" s="43"/>
      <c r="D365" s="44"/>
      <c r="E365" s="44"/>
      <c r="F365" s="45"/>
      <c r="G365" s="46"/>
      <c r="H365" s="47"/>
      <c r="I365" s="29"/>
    </row>
    <row r="366">
      <c r="A366" s="41"/>
      <c r="B366" s="42"/>
      <c r="C366" s="43"/>
      <c r="D366" s="44"/>
      <c r="E366" s="44"/>
      <c r="F366" s="45"/>
      <c r="G366" s="46"/>
      <c r="H366" s="47"/>
      <c r="I366" s="29"/>
    </row>
    <row r="367">
      <c r="A367" s="41"/>
      <c r="B367" s="42"/>
      <c r="C367" s="43"/>
      <c r="D367" s="44"/>
      <c r="E367" s="44"/>
      <c r="F367" s="45"/>
      <c r="G367" s="46"/>
      <c r="H367" s="47"/>
      <c r="I367" s="29"/>
    </row>
    <row r="368">
      <c r="A368" s="41"/>
      <c r="B368" s="42"/>
      <c r="C368" s="43"/>
      <c r="D368" s="44"/>
      <c r="E368" s="44"/>
      <c r="F368" s="45"/>
      <c r="G368" s="46"/>
      <c r="H368" s="47"/>
      <c r="I368" s="29"/>
    </row>
    <row r="369">
      <c r="A369" s="41"/>
      <c r="B369" s="42"/>
      <c r="C369" s="43"/>
      <c r="D369" s="44"/>
      <c r="E369" s="44"/>
      <c r="F369" s="45"/>
      <c r="G369" s="46"/>
      <c r="H369" s="47"/>
      <c r="I369" s="29"/>
    </row>
    <row r="370">
      <c r="A370" s="41"/>
      <c r="B370" s="42"/>
      <c r="C370" s="43"/>
      <c r="D370" s="44"/>
      <c r="E370" s="44"/>
      <c r="F370" s="45"/>
      <c r="G370" s="46"/>
      <c r="H370" s="47"/>
      <c r="I370" s="29"/>
    </row>
    <row r="371">
      <c r="A371" s="41"/>
      <c r="B371" s="42"/>
      <c r="C371" s="43"/>
      <c r="D371" s="44"/>
      <c r="E371" s="44"/>
      <c r="F371" s="45"/>
      <c r="G371" s="46"/>
      <c r="H371" s="47"/>
      <c r="I371" s="29"/>
    </row>
    <row r="372">
      <c r="A372" s="41"/>
      <c r="B372" s="42"/>
      <c r="C372" s="43"/>
      <c r="D372" s="44"/>
      <c r="E372" s="44"/>
      <c r="F372" s="45"/>
      <c r="G372" s="46"/>
      <c r="H372" s="47"/>
      <c r="I372" s="29"/>
    </row>
    <row r="373">
      <c r="A373" s="41"/>
      <c r="B373" s="42"/>
      <c r="C373" s="43"/>
      <c r="D373" s="44"/>
      <c r="E373" s="44"/>
      <c r="F373" s="49"/>
      <c r="G373" s="46"/>
      <c r="H373" s="47"/>
      <c r="I373" s="29"/>
    </row>
    <row r="374">
      <c r="A374" s="41"/>
      <c r="B374" s="42"/>
      <c r="C374" s="43"/>
      <c r="D374" s="51"/>
      <c r="E374" s="44"/>
      <c r="F374" s="45"/>
      <c r="G374" s="46"/>
      <c r="H374" s="47"/>
      <c r="I374" s="29"/>
    </row>
    <row r="375">
      <c r="A375" s="41"/>
      <c r="B375" s="42"/>
      <c r="C375" s="43"/>
      <c r="D375" s="44"/>
      <c r="E375" s="44"/>
      <c r="F375" s="49"/>
      <c r="G375" s="46"/>
      <c r="H375" s="47"/>
      <c r="I375" s="29"/>
    </row>
    <row r="376">
      <c r="A376" s="41"/>
      <c r="B376" s="42"/>
      <c r="C376" s="43"/>
      <c r="D376" s="44"/>
      <c r="E376" s="44"/>
      <c r="F376" s="45"/>
      <c r="G376" s="46"/>
      <c r="H376" s="47"/>
      <c r="I376" s="29"/>
    </row>
    <row r="377">
      <c r="A377" s="41"/>
      <c r="B377" s="42"/>
      <c r="C377" s="43"/>
      <c r="D377" s="44"/>
      <c r="E377" s="44"/>
      <c r="F377" s="45"/>
      <c r="G377" s="46"/>
      <c r="H377" s="47"/>
      <c r="I377" s="29"/>
    </row>
    <row r="378">
      <c r="A378" s="41"/>
      <c r="B378" s="42"/>
      <c r="C378" s="43"/>
      <c r="D378" s="44"/>
      <c r="E378" s="44"/>
      <c r="F378" s="49"/>
      <c r="G378" s="46"/>
      <c r="H378" s="52"/>
    </row>
    <row r="379">
      <c r="A379" s="41"/>
      <c r="B379" s="42"/>
      <c r="C379" s="43"/>
      <c r="D379" s="44"/>
      <c r="E379" s="44"/>
      <c r="F379" s="45"/>
      <c r="G379" s="46"/>
      <c r="H379" s="52"/>
    </row>
    <row r="380">
      <c r="A380" s="41"/>
      <c r="B380" s="42"/>
      <c r="C380" s="43"/>
      <c r="D380" s="53"/>
      <c r="E380" s="44"/>
      <c r="F380" s="45"/>
      <c r="G380" s="46"/>
      <c r="H380" s="52"/>
    </row>
    <row r="381">
      <c r="B381" s="11"/>
      <c r="C381" s="11"/>
      <c r="D381" s="11"/>
    </row>
    <row r="382">
      <c r="A382" s="37"/>
      <c r="B382" s="37"/>
      <c r="C382" s="37"/>
      <c r="D382" s="38"/>
      <c r="E382" s="38"/>
      <c r="F382" s="54"/>
      <c r="G382" s="38"/>
      <c r="H382" s="37"/>
    </row>
    <row r="383">
      <c r="A383" s="41"/>
      <c r="B383" s="42"/>
      <c r="C383" s="43"/>
      <c r="D383" s="44"/>
      <c r="E383" s="44"/>
      <c r="F383" s="45"/>
      <c r="G383" s="46"/>
      <c r="H383" s="52"/>
    </row>
    <row r="384">
      <c r="A384" s="41"/>
      <c r="B384" s="42"/>
      <c r="C384" s="43"/>
      <c r="D384" s="44"/>
      <c r="E384" s="44"/>
      <c r="F384" s="49"/>
      <c r="G384" s="46"/>
      <c r="H384" s="52"/>
    </row>
    <row r="385">
      <c r="A385" s="41"/>
      <c r="B385" s="42"/>
      <c r="C385" s="43"/>
      <c r="D385" s="44"/>
      <c r="E385" s="44"/>
      <c r="F385" s="49"/>
      <c r="G385" s="46"/>
      <c r="H385" s="52"/>
    </row>
    <row r="386">
      <c r="A386" s="41"/>
      <c r="B386" s="42"/>
      <c r="C386" s="43"/>
      <c r="D386" s="44"/>
      <c r="E386" s="44"/>
      <c r="F386" s="45"/>
      <c r="G386" s="46"/>
      <c r="H386" s="52"/>
    </row>
    <row r="387">
      <c r="A387" s="41"/>
      <c r="B387" s="42"/>
      <c r="C387" s="43"/>
      <c r="D387" s="44"/>
      <c r="E387" s="44"/>
      <c r="F387" s="49"/>
      <c r="G387" s="46"/>
      <c r="H387" s="52"/>
    </row>
    <row r="388">
      <c r="A388" s="41"/>
      <c r="B388" s="42"/>
      <c r="C388" s="43"/>
      <c r="D388" s="44"/>
      <c r="E388" s="44"/>
      <c r="F388" s="45"/>
      <c r="G388" s="46"/>
      <c r="H388" s="52"/>
    </row>
    <row r="389">
      <c r="A389" s="41"/>
      <c r="B389" s="42"/>
      <c r="C389" s="43"/>
      <c r="D389" s="44"/>
      <c r="E389" s="44"/>
      <c r="F389" s="49"/>
      <c r="G389" s="46"/>
      <c r="H389" s="52"/>
    </row>
    <row r="390">
      <c r="A390" s="41"/>
      <c r="B390" s="42"/>
      <c r="C390" s="43"/>
      <c r="D390" s="44"/>
      <c r="E390" s="44"/>
      <c r="F390" s="45"/>
      <c r="G390" s="46"/>
      <c r="H390" s="52"/>
    </row>
    <row r="391">
      <c r="A391" s="41"/>
      <c r="B391" s="42"/>
      <c r="C391" s="43"/>
      <c r="D391" s="44"/>
      <c r="E391" s="44"/>
      <c r="F391" s="45"/>
      <c r="G391" s="46"/>
      <c r="H391" s="52"/>
    </row>
    <row r="392">
      <c r="A392" s="41"/>
      <c r="B392" s="42"/>
      <c r="C392" s="43"/>
      <c r="D392" s="44"/>
      <c r="E392" s="44"/>
      <c r="F392" s="49"/>
      <c r="G392" s="46"/>
      <c r="H392" s="52"/>
    </row>
    <row r="393">
      <c r="A393" s="41"/>
      <c r="B393" s="42"/>
      <c r="C393" s="43"/>
      <c r="D393" s="44"/>
      <c r="E393" s="44"/>
      <c r="F393" s="49"/>
      <c r="G393" s="46"/>
      <c r="H393" s="52"/>
    </row>
    <row r="394">
      <c r="A394" s="41"/>
      <c r="B394" s="42"/>
      <c r="C394" s="43"/>
      <c r="D394" s="44"/>
      <c r="E394" s="44"/>
      <c r="F394" s="45"/>
      <c r="G394" s="46"/>
      <c r="H394" s="52"/>
    </row>
    <row r="395">
      <c r="A395" s="41"/>
      <c r="B395" s="42"/>
      <c r="C395" s="43"/>
      <c r="D395" s="44"/>
      <c r="E395" s="44"/>
      <c r="F395" s="49"/>
      <c r="G395" s="46"/>
      <c r="H395" s="52"/>
    </row>
    <row r="396">
      <c r="A396" s="41"/>
      <c r="B396" s="42"/>
      <c r="C396" s="43"/>
      <c r="D396" s="44"/>
      <c r="E396" s="44"/>
      <c r="F396" s="45"/>
      <c r="G396" s="46"/>
      <c r="H396" s="52"/>
    </row>
    <row r="397">
      <c r="A397" s="41"/>
      <c r="B397" s="42"/>
      <c r="C397" s="43"/>
      <c r="D397" s="44"/>
      <c r="E397" s="44"/>
      <c r="F397" s="45"/>
      <c r="G397" s="46"/>
      <c r="H397" s="52"/>
    </row>
    <row r="398">
      <c r="A398" s="41"/>
      <c r="B398" s="42"/>
      <c r="C398" s="43"/>
      <c r="D398" s="44"/>
      <c r="E398" s="44"/>
      <c r="F398" s="45"/>
      <c r="G398" s="46"/>
      <c r="H398" s="52"/>
    </row>
    <row r="399">
      <c r="A399" s="41"/>
      <c r="B399" s="42"/>
      <c r="C399" s="43"/>
      <c r="D399" s="44"/>
      <c r="E399" s="44"/>
      <c r="F399" s="45"/>
      <c r="G399" s="46"/>
      <c r="H399" s="52"/>
    </row>
    <row r="400">
      <c r="A400" s="41"/>
      <c r="B400" s="42"/>
      <c r="C400" s="43"/>
      <c r="D400" s="44"/>
      <c r="E400" s="44"/>
      <c r="F400" s="45"/>
      <c r="G400" s="46"/>
      <c r="H400" s="52"/>
    </row>
    <row r="401">
      <c r="A401" s="41"/>
      <c r="B401" s="42"/>
      <c r="C401" s="43"/>
      <c r="D401" s="44"/>
      <c r="E401" s="44"/>
      <c r="F401" s="49"/>
      <c r="G401" s="46"/>
      <c r="H401" s="52"/>
    </row>
    <row r="402">
      <c r="A402" s="41"/>
      <c r="B402" s="42"/>
      <c r="C402" s="43"/>
      <c r="D402" s="44"/>
      <c r="E402" s="44"/>
      <c r="F402" s="49"/>
      <c r="G402" s="46"/>
      <c r="H402" s="52"/>
    </row>
    <row r="403">
      <c r="A403" s="41"/>
      <c r="B403" s="42"/>
      <c r="C403" s="43"/>
      <c r="D403" s="44"/>
      <c r="E403" s="44"/>
      <c r="F403" s="45"/>
      <c r="G403" s="46"/>
      <c r="H403" s="52"/>
    </row>
    <row r="404">
      <c r="A404" s="41"/>
      <c r="B404" s="42"/>
      <c r="C404" s="43"/>
      <c r="D404" s="44"/>
      <c r="E404" s="44"/>
      <c r="F404" s="45"/>
      <c r="G404" s="46"/>
      <c r="H404" s="52"/>
    </row>
    <row r="405">
      <c r="A405" s="41"/>
      <c r="B405" s="42"/>
      <c r="C405" s="43"/>
      <c r="D405" s="44"/>
      <c r="E405" s="44"/>
      <c r="F405" s="45"/>
      <c r="G405" s="46"/>
      <c r="H405" s="52"/>
    </row>
    <row r="406">
      <c r="A406" s="41"/>
      <c r="B406" s="42"/>
      <c r="C406" s="43"/>
      <c r="D406" s="44"/>
      <c r="E406" s="44"/>
      <c r="F406" s="45"/>
      <c r="G406" s="46"/>
      <c r="H406" s="52"/>
    </row>
    <row r="407">
      <c r="A407" s="26"/>
      <c r="B407" s="11"/>
      <c r="C407" s="11"/>
      <c r="D407" s="11"/>
    </row>
    <row r="408">
      <c r="A408" s="23"/>
      <c r="B408" s="23"/>
      <c r="C408" s="23"/>
      <c r="D408" s="24"/>
      <c r="E408" s="24"/>
      <c r="F408" s="25"/>
      <c r="G408" s="24"/>
      <c r="H408" s="23"/>
    </row>
    <row r="409">
      <c r="A409" s="26"/>
      <c r="B409" s="27"/>
      <c r="C409" s="28"/>
      <c r="D409" s="29"/>
      <c r="E409" s="29"/>
      <c r="F409" s="30"/>
      <c r="G409" s="31"/>
      <c r="H409" s="32"/>
    </row>
    <row r="410">
      <c r="A410" s="26"/>
      <c r="B410" s="27"/>
      <c r="C410" s="28"/>
      <c r="D410" s="29"/>
      <c r="E410" s="29"/>
      <c r="F410" s="30"/>
      <c r="G410" s="31"/>
      <c r="H410" s="32"/>
    </row>
    <row r="411">
      <c r="A411" s="26"/>
      <c r="B411" s="27"/>
      <c r="C411" s="28"/>
      <c r="D411" s="29"/>
      <c r="E411" s="29"/>
      <c r="F411" s="33"/>
      <c r="G411" s="31"/>
      <c r="H411" s="32"/>
    </row>
    <row r="412">
      <c r="A412" s="26"/>
      <c r="B412" s="27"/>
      <c r="C412" s="28"/>
      <c r="D412" s="29"/>
      <c r="E412" s="29"/>
      <c r="F412" s="33"/>
      <c r="G412" s="31"/>
      <c r="H412" s="32"/>
    </row>
    <row r="413">
      <c r="A413" s="26"/>
      <c r="B413" s="27"/>
      <c r="C413" s="28"/>
      <c r="D413" s="29"/>
      <c r="E413" s="29"/>
      <c r="F413" s="30"/>
      <c r="G413" s="31"/>
      <c r="H413" s="32"/>
    </row>
    <row r="414">
      <c r="B414" s="11"/>
      <c r="C414" s="11"/>
      <c r="D414" s="11"/>
    </row>
    <row r="415">
      <c r="B415" s="11"/>
      <c r="C415" s="11"/>
      <c r="D415" s="11"/>
    </row>
    <row r="416">
      <c r="B416" s="11"/>
      <c r="C416" s="11"/>
      <c r="D416" s="11"/>
    </row>
    <row r="417">
      <c r="B417" s="11"/>
      <c r="C417" s="11"/>
      <c r="D417" s="11"/>
    </row>
    <row r="418">
      <c r="B418" s="11"/>
      <c r="C418" s="11"/>
      <c r="D418" s="11"/>
    </row>
    <row r="419">
      <c r="B419" s="11"/>
      <c r="C419" s="11"/>
      <c r="D419" s="11"/>
    </row>
    <row r="420">
      <c r="B420" s="11"/>
      <c r="C420" s="11"/>
      <c r="D420" s="11"/>
    </row>
    <row r="421">
      <c r="B421" s="11"/>
      <c r="C421" s="11"/>
      <c r="D421" s="11"/>
    </row>
    <row r="422">
      <c r="B422" s="11"/>
      <c r="C422" s="11"/>
      <c r="D422" s="11"/>
    </row>
    <row r="423">
      <c r="B423" s="11"/>
      <c r="C423" s="11"/>
      <c r="D423" s="11"/>
    </row>
    <row r="424">
      <c r="B424" s="11"/>
      <c r="C424" s="11"/>
      <c r="D424" s="11"/>
    </row>
    <row r="425">
      <c r="B425" s="11"/>
      <c r="C425" s="11"/>
      <c r="D425" s="11"/>
    </row>
    <row r="426">
      <c r="B426" s="11"/>
      <c r="C426" s="11"/>
      <c r="D426" s="11"/>
    </row>
    <row r="427">
      <c r="B427" s="11"/>
      <c r="C427" s="11"/>
      <c r="D427" s="11"/>
    </row>
    <row r="428">
      <c r="B428" s="11"/>
      <c r="C428" s="11"/>
      <c r="D428" s="11"/>
    </row>
    <row r="429">
      <c r="B429" s="11"/>
      <c r="C429" s="11"/>
      <c r="D429" s="11"/>
    </row>
    <row r="430">
      <c r="B430" s="11"/>
      <c r="C430" s="11"/>
      <c r="D430" s="11"/>
    </row>
    <row r="431">
      <c r="B431" s="11"/>
      <c r="C431" s="11"/>
      <c r="D431" s="11"/>
    </row>
    <row r="432">
      <c r="B432" s="11"/>
      <c r="C432" s="11"/>
      <c r="D432" s="11"/>
    </row>
    <row r="433">
      <c r="B433" s="11"/>
      <c r="C433" s="11"/>
      <c r="D433" s="11"/>
    </row>
    <row r="434">
      <c r="B434" s="11"/>
      <c r="C434" s="11"/>
      <c r="D434" s="11"/>
    </row>
    <row r="435">
      <c r="B435" s="11"/>
      <c r="C435" s="11"/>
      <c r="D435" s="11"/>
    </row>
    <row r="436">
      <c r="B436" s="11"/>
      <c r="C436" s="11"/>
      <c r="D436" s="11"/>
    </row>
    <row r="437">
      <c r="B437" s="11"/>
      <c r="C437" s="11"/>
      <c r="D437" s="11"/>
    </row>
    <row r="438">
      <c r="B438" s="11"/>
      <c r="C438" s="11"/>
      <c r="D438" s="11"/>
    </row>
    <row r="439">
      <c r="B439" s="11"/>
      <c r="C439" s="11"/>
      <c r="D439" s="11"/>
    </row>
    <row r="440">
      <c r="B440" s="11"/>
      <c r="C440" s="11"/>
      <c r="D440" s="11"/>
    </row>
    <row r="441">
      <c r="B441" s="11"/>
      <c r="C441" s="11"/>
      <c r="D441" s="11"/>
    </row>
    <row r="442">
      <c r="B442" s="11"/>
      <c r="C442" s="11"/>
      <c r="D442" s="11"/>
    </row>
    <row r="443">
      <c r="B443" s="11"/>
      <c r="C443" s="11"/>
      <c r="D443" s="11"/>
    </row>
    <row r="444">
      <c r="B444" s="11"/>
      <c r="C444" s="11"/>
      <c r="D444" s="11"/>
    </row>
    <row r="445">
      <c r="B445" s="11"/>
      <c r="C445" s="11"/>
      <c r="D445" s="11"/>
    </row>
    <row r="446">
      <c r="B446" s="11"/>
      <c r="C446" s="11"/>
      <c r="D446" s="11"/>
    </row>
    <row r="447">
      <c r="B447" s="11"/>
      <c r="C447" s="11"/>
      <c r="D447" s="11"/>
    </row>
    <row r="448">
      <c r="B448" s="11"/>
      <c r="C448" s="11"/>
      <c r="D448" s="11"/>
    </row>
    <row r="449">
      <c r="B449" s="11"/>
      <c r="C449" s="11"/>
      <c r="D449" s="11"/>
    </row>
    <row r="450">
      <c r="B450" s="11"/>
      <c r="C450" s="11"/>
      <c r="D450" s="11"/>
    </row>
    <row r="451">
      <c r="B451" s="11"/>
      <c r="C451" s="11"/>
      <c r="D451" s="11"/>
    </row>
    <row r="452">
      <c r="B452" s="11"/>
      <c r="C452" s="11"/>
      <c r="D452" s="11"/>
    </row>
    <row r="453">
      <c r="B453" s="11"/>
      <c r="C453" s="11"/>
      <c r="D453" s="11"/>
    </row>
    <row r="454">
      <c r="B454" s="11"/>
      <c r="C454" s="11"/>
      <c r="D454" s="11"/>
    </row>
    <row r="455">
      <c r="B455" s="11"/>
      <c r="C455" s="11"/>
      <c r="D455" s="11"/>
    </row>
    <row r="456">
      <c r="B456" s="11"/>
      <c r="C456" s="11"/>
      <c r="D456" s="11"/>
    </row>
    <row r="457">
      <c r="B457" s="11"/>
      <c r="C457" s="11"/>
      <c r="D457" s="11"/>
    </row>
    <row r="458">
      <c r="B458" s="11"/>
      <c r="C458" s="11"/>
      <c r="D458" s="11"/>
    </row>
    <row r="459">
      <c r="B459" s="11"/>
      <c r="C459" s="11"/>
      <c r="D459" s="11"/>
    </row>
    <row r="460">
      <c r="B460" s="11"/>
      <c r="C460" s="11"/>
      <c r="D460" s="11"/>
    </row>
    <row r="461">
      <c r="B461" s="11"/>
      <c r="C461" s="11"/>
      <c r="D461" s="11"/>
    </row>
    <row r="462">
      <c r="B462" s="11"/>
      <c r="C462" s="11"/>
      <c r="D462" s="11"/>
    </row>
    <row r="463">
      <c r="B463" s="11"/>
      <c r="C463" s="11"/>
      <c r="D463" s="11"/>
    </row>
    <row r="464">
      <c r="B464" s="11"/>
      <c r="C464" s="11"/>
      <c r="D464" s="11"/>
    </row>
    <row r="465">
      <c r="B465" s="11"/>
      <c r="C465" s="11"/>
      <c r="D465" s="11"/>
    </row>
    <row r="466">
      <c r="B466" s="11"/>
      <c r="C466" s="11"/>
      <c r="D466" s="11"/>
    </row>
    <row r="467">
      <c r="B467" s="11"/>
      <c r="C467" s="11"/>
      <c r="D467" s="11"/>
    </row>
    <row r="468">
      <c r="B468" s="11"/>
      <c r="C468" s="11"/>
      <c r="D468" s="11"/>
    </row>
    <row r="469">
      <c r="B469" s="11"/>
      <c r="C469" s="11"/>
      <c r="D469" s="11"/>
    </row>
    <row r="470">
      <c r="B470" s="11"/>
      <c r="C470" s="11"/>
      <c r="D470" s="11"/>
    </row>
    <row r="471">
      <c r="B471" s="11"/>
      <c r="C471" s="11"/>
      <c r="D471" s="11"/>
    </row>
    <row r="472">
      <c r="B472" s="11"/>
      <c r="C472" s="11"/>
      <c r="D472" s="11"/>
    </row>
    <row r="473">
      <c r="B473" s="11"/>
      <c r="C473" s="11"/>
      <c r="D473" s="11"/>
    </row>
    <row r="474">
      <c r="B474" s="11"/>
      <c r="C474" s="11"/>
      <c r="D474" s="11"/>
    </row>
    <row r="475">
      <c r="B475" s="11"/>
      <c r="C475" s="11"/>
      <c r="D475" s="11"/>
    </row>
    <row r="476">
      <c r="B476" s="11"/>
      <c r="C476" s="11"/>
      <c r="D476" s="11"/>
    </row>
    <row r="477">
      <c r="B477" s="11"/>
      <c r="C477" s="11"/>
      <c r="D477" s="11"/>
    </row>
    <row r="478">
      <c r="B478" s="11"/>
      <c r="C478" s="11"/>
      <c r="D478" s="11"/>
    </row>
    <row r="479">
      <c r="B479" s="11"/>
      <c r="C479" s="11"/>
      <c r="D479" s="11"/>
    </row>
    <row r="480">
      <c r="B480" s="11"/>
      <c r="C480" s="11"/>
      <c r="D480" s="11"/>
    </row>
    <row r="481">
      <c r="B481" s="11"/>
      <c r="C481" s="11"/>
      <c r="D481" s="11"/>
    </row>
    <row r="482">
      <c r="B482" s="11"/>
      <c r="C482" s="11"/>
      <c r="D482" s="11"/>
    </row>
    <row r="483">
      <c r="B483" s="11"/>
      <c r="C483" s="11"/>
      <c r="D483" s="11"/>
    </row>
    <row r="484">
      <c r="B484" s="11"/>
      <c r="C484" s="11"/>
      <c r="D484" s="11"/>
    </row>
    <row r="485">
      <c r="B485" s="11"/>
      <c r="C485" s="11"/>
      <c r="D485" s="11"/>
    </row>
    <row r="486">
      <c r="B486" s="11"/>
      <c r="C486" s="11"/>
      <c r="D486" s="11"/>
    </row>
    <row r="487">
      <c r="B487" s="11"/>
      <c r="C487" s="11"/>
      <c r="D487" s="11"/>
    </row>
    <row r="488">
      <c r="B488" s="11"/>
      <c r="C488" s="11"/>
      <c r="D488" s="11"/>
    </row>
    <row r="489">
      <c r="B489" s="11"/>
      <c r="C489" s="11"/>
      <c r="D489" s="11"/>
    </row>
    <row r="490">
      <c r="B490" s="11"/>
      <c r="C490" s="11"/>
      <c r="D490" s="11"/>
    </row>
    <row r="491">
      <c r="B491" s="11"/>
      <c r="C491" s="11"/>
      <c r="D491" s="11"/>
    </row>
    <row r="492">
      <c r="B492" s="11"/>
      <c r="C492" s="11"/>
      <c r="D492" s="11"/>
    </row>
    <row r="493">
      <c r="B493" s="11"/>
      <c r="C493" s="11"/>
      <c r="D493" s="11"/>
    </row>
    <row r="494">
      <c r="B494" s="11"/>
      <c r="C494" s="11"/>
      <c r="D494" s="11"/>
    </row>
    <row r="495">
      <c r="B495" s="11"/>
      <c r="C495" s="11"/>
      <c r="D495" s="11"/>
    </row>
    <row r="496">
      <c r="B496" s="11"/>
      <c r="C496" s="11"/>
      <c r="D496" s="11"/>
    </row>
    <row r="497">
      <c r="B497" s="11"/>
      <c r="C497" s="11"/>
      <c r="D497" s="11"/>
    </row>
    <row r="498">
      <c r="B498" s="11"/>
      <c r="C498" s="11"/>
      <c r="D498" s="11"/>
    </row>
    <row r="499">
      <c r="B499" s="11"/>
      <c r="C499" s="11"/>
      <c r="D499" s="11"/>
    </row>
    <row r="500">
      <c r="B500" s="11"/>
      <c r="C500" s="11"/>
      <c r="D500" s="11"/>
    </row>
    <row r="501">
      <c r="B501" s="11"/>
      <c r="C501" s="11"/>
      <c r="D501" s="11"/>
    </row>
    <row r="502">
      <c r="B502" s="11"/>
      <c r="C502" s="11"/>
      <c r="D502" s="11"/>
    </row>
    <row r="503">
      <c r="B503" s="11"/>
      <c r="C503" s="11"/>
      <c r="D503" s="11"/>
    </row>
    <row r="504">
      <c r="B504" s="11"/>
      <c r="C504" s="11"/>
      <c r="D504" s="11"/>
    </row>
    <row r="505">
      <c r="B505" s="11"/>
      <c r="C505" s="11"/>
      <c r="D505" s="11"/>
    </row>
    <row r="506">
      <c r="B506" s="11"/>
      <c r="C506" s="11"/>
      <c r="D506" s="11"/>
    </row>
    <row r="507">
      <c r="B507" s="11"/>
      <c r="C507" s="11"/>
      <c r="D507" s="11"/>
    </row>
    <row r="508">
      <c r="B508" s="11"/>
      <c r="C508" s="11"/>
      <c r="D508" s="11"/>
    </row>
    <row r="509">
      <c r="B509" s="11"/>
      <c r="C509" s="11"/>
      <c r="D509" s="11"/>
    </row>
    <row r="510">
      <c r="B510" s="11"/>
      <c r="C510" s="11"/>
      <c r="D510" s="11"/>
    </row>
    <row r="511">
      <c r="B511" s="11"/>
      <c r="C511" s="11"/>
      <c r="D511" s="11"/>
    </row>
    <row r="512">
      <c r="B512" s="11"/>
      <c r="C512" s="11"/>
      <c r="D512" s="11"/>
    </row>
    <row r="513">
      <c r="B513" s="11"/>
      <c r="C513" s="11"/>
      <c r="D513" s="11"/>
    </row>
    <row r="514">
      <c r="B514" s="11"/>
      <c r="C514" s="11"/>
      <c r="D514" s="11"/>
    </row>
    <row r="515">
      <c r="B515" s="11"/>
      <c r="C515" s="11"/>
      <c r="D515" s="11"/>
    </row>
    <row r="516">
      <c r="B516" s="11"/>
      <c r="C516" s="11"/>
      <c r="D516" s="11"/>
    </row>
    <row r="517">
      <c r="B517" s="11"/>
      <c r="C517" s="11"/>
      <c r="D517" s="11"/>
    </row>
    <row r="518">
      <c r="B518" s="11"/>
      <c r="C518" s="11"/>
      <c r="D518" s="11"/>
    </row>
    <row r="519">
      <c r="B519" s="11"/>
      <c r="C519" s="11"/>
      <c r="D519" s="11"/>
    </row>
    <row r="520">
      <c r="B520" s="11"/>
      <c r="C520" s="11"/>
      <c r="D520" s="11"/>
    </row>
    <row r="521">
      <c r="B521" s="11"/>
      <c r="C521" s="11"/>
      <c r="D521" s="11"/>
    </row>
    <row r="522">
      <c r="B522" s="11"/>
      <c r="C522" s="11"/>
      <c r="D522" s="11"/>
    </row>
    <row r="523">
      <c r="B523" s="11"/>
      <c r="C523" s="11"/>
      <c r="D523" s="11"/>
    </row>
    <row r="524">
      <c r="B524" s="11"/>
      <c r="C524" s="11"/>
      <c r="D524" s="11"/>
    </row>
    <row r="525">
      <c r="B525" s="11"/>
      <c r="C525" s="11"/>
      <c r="D525" s="11"/>
    </row>
    <row r="526">
      <c r="B526" s="11"/>
      <c r="C526" s="11"/>
      <c r="D526" s="11"/>
    </row>
    <row r="527">
      <c r="B527" s="11"/>
      <c r="C527" s="11"/>
      <c r="D527" s="11"/>
    </row>
    <row r="528">
      <c r="B528" s="11"/>
      <c r="C528" s="11"/>
      <c r="D528" s="11"/>
    </row>
    <row r="529">
      <c r="B529" s="11"/>
      <c r="C529" s="11"/>
      <c r="D529" s="11"/>
    </row>
    <row r="530">
      <c r="B530" s="11"/>
      <c r="C530" s="11"/>
      <c r="D530" s="11"/>
    </row>
    <row r="531">
      <c r="B531" s="11"/>
      <c r="C531" s="11"/>
      <c r="D531" s="11"/>
    </row>
    <row r="532">
      <c r="B532" s="11"/>
      <c r="C532" s="11"/>
      <c r="D532" s="11"/>
    </row>
    <row r="533">
      <c r="B533" s="11"/>
      <c r="C533" s="11"/>
      <c r="D533" s="11"/>
    </row>
    <row r="534">
      <c r="B534" s="11"/>
      <c r="C534" s="11"/>
      <c r="D534" s="11"/>
    </row>
    <row r="535">
      <c r="B535" s="11"/>
      <c r="C535" s="11"/>
      <c r="D535" s="11"/>
    </row>
    <row r="536">
      <c r="B536" s="11"/>
      <c r="C536" s="11"/>
      <c r="D536" s="11"/>
    </row>
    <row r="537">
      <c r="B537" s="11"/>
      <c r="C537" s="11"/>
      <c r="D537" s="11"/>
    </row>
    <row r="538">
      <c r="B538" s="11"/>
      <c r="C538" s="11"/>
      <c r="D538" s="11"/>
    </row>
    <row r="539">
      <c r="B539" s="11"/>
      <c r="C539" s="11"/>
      <c r="D539" s="11"/>
    </row>
    <row r="540">
      <c r="B540" s="11"/>
      <c r="C540" s="11"/>
      <c r="D540" s="11"/>
    </row>
    <row r="541">
      <c r="B541" s="11"/>
      <c r="C541" s="11"/>
      <c r="D541" s="11"/>
    </row>
    <row r="542">
      <c r="B542" s="11"/>
      <c r="C542" s="11"/>
      <c r="D542" s="11"/>
    </row>
    <row r="543">
      <c r="B543" s="11"/>
      <c r="C543" s="11"/>
      <c r="D543" s="11"/>
    </row>
    <row r="544">
      <c r="B544" s="11"/>
      <c r="C544" s="11"/>
      <c r="D544" s="11"/>
    </row>
    <row r="545">
      <c r="B545" s="11"/>
      <c r="C545" s="11"/>
      <c r="D545" s="11"/>
    </row>
    <row r="546">
      <c r="B546" s="11"/>
      <c r="C546" s="11"/>
      <c r="D546" s="11"/>
    </row>
    <row r="547">
      <c r="B547" s="11"/>
      <c r="C547" s="11"/>
      <c r="D547" s="11"/>
    </row>
    <row r="548">
      <c r="B548" s="11"/>
      <c r="C548" s="11"/>
      <c r="D548" s="11"/>
    </row>
    <row r="549">
      <c r="B549" s="11"/>
      <c r="C549" s="11"/>
      <c r="D549" s="11"/>
    </row>
    <row r="550">
      <c r="B550" s="11"/>
      <c r="C550" s="11"/>
      <c r="D550" s="11"/>
    </row>
    <row r="551">
      <c r="B551" s="11"/>
      <c r="C551" s="11"/>
      <c r="D551" s="11"/>
    </row>
    <row r="552">
      <c r="B552" s="11"/>
      <c r="C552" s="11"/>
      <c r="D552" s="11"/>
    </row>
    <row r="553">
      <c r="B553" s="11"/>
      <c r="C553" s="11"/>
      <c r="D553" s="11"/>
    </row>
    <row r="554">
      <c r="B554" s="11"/>
      <c r="C554" s="11"/>
      <c r="D554" s="11"/>
    </row>
    <row r="555">
      <c r="B555" s="11"/>
      <c r="C555" s="11"/>
      <c r="D555" s="11"/>
    </row>
    <row r="556">
      <c r="B556" s="11"/>
      <c r="C556" s="11"/>
      <c r="D556" s="11"/>
    </row>
    <row r="557">
      <c r="B557" s="11"/>
      <c r="C557" s="11"/>
      <c r="D557" s="11"/>
    </row>
    <row r="558">
      <c r="B558" s="11"/>
      <c r="C558" s="11"/>
      <c r="D558" s="11"/>
    </row>
    <row r="559">
      <c r="B559" s="11"/>
      <c r="C559" s="11"/>
      <c r="D559" s="11"/>
    </row>
    <row r="560">
      <c r="B560" s="11"/>
      <c r="C560" s="11"/>
      <c r="D560" s="11"/>
    </row>
    <row r="561">
      <c r="B561" s="11"/>
      <c r="C561" s="11"/>
      <c r="D561" s="11"/>
    </row>
    <row r="562">
      <c r="B562" s="11"/>
      <c r="C562" s="11"/>
      <c r="D562" s="11"/>
    </row>
    <row r="563">
      <c r="B563" s="11"/>
      <c r="C563" s="11"/>
      <c r="D563" s="11"/>
    </row>
    <row r="564">
      <c r="B564" s="11"/>
      <c r="C564" s="11"/>
      <c r="D564" s="11"/>
    </row>
    <row r="565">
      <c r="B565" s="11"/>
      <c r="C565" s="11"/>
      <c r="D565" s="11"/>
    </row>
    <row r="566">
      <c r="B566" s="11"/>
      <c r="C566" s="11"/>
      <c r="D566" s="11"/>
    </row>
    <row r="567">
      <c r="B567" s="11"/>
      <c r="C567" s="11"/>
      <c r="D567" s="11"/>
    </row>
    <row r="568">
      <c r="B568" s="11"/>
      <c r="C568" s="11"/>
      <c r="D568" s="11"/>
    </row>
    <row r="569">
      <c r="B569" s="11"/>
      <c r="C569" s="11"/>
      <c r="D569" s="11"/>
    </row>
    <row r="570">
      <c r="B570" s="11"/>
      <c r="C570" s="11"/>
      <c r="D570" s="11"/>
    </row>
    <row r="571">
      <c r="B571" s="11"/>
      <c r="C571" s="11"/>
      <c r="D571" s="11"/>
    </row>
    <row r="572">
      <c r="B572" s="11"/>
      <c r="C572" s="11"/>
      <c r="D572" s="11"/>
    </row>
    <row r="573">
      <c r="B573" s="11"/>
      <c r="C573" s="11"/>
      <c r="D573" s="11"/>
    </row>
    <row r="574">
      <c r="B574" s="11"/>
      <c r="C574" s="11"/>
      <c r="D574" s="11"/>
    </row>
    <row r="575">
      <c r="B575" s="11"/>
      <c r="C575" s="11"/>
      <c r="D575" s="11"/>
    </row>
    <row r="576">
      <c r="B576" s="11"/>
      <c r="C576" s="11"/>
      <c r="D576" s="11"/>
    </row>
    <row r="577">
      <c r="B577" s="11"/>
      <c r="C577" s="11"/>
      <c r="D577" s="11"/>
    </row>
    <row r="578">
      <c r="B578" s="11"/>
      <c r="C578" s="11"/>
      <c r="D578" s="11"/>
    </row>
    <row r="579">
      <c r="B579" s="11"/>
      <c r="C579" s="11"/>
      <c r="D579" s="11"/>
    </row>
    <row r="580">
      <c r="B580" s="11"/>
      <c r="C580" s="11"/>
      <c r="D580" s="11"/>
    </row>
    <row r="581">
      <c r="B581" s="11"/>
      <c r="C581" s="11"/>
      <c r="D581" s="11"/>
    </row>
    <row r="582">
      <c r="B582" s="11"/>
      <c r="C582" s="11"/>
      <c r="D582" s="11"/>
    </row>
    <row r="583">
      <c r="B583" s="11"/>
      <c r="C583" s="11"/>
      <c r="D583" s="11"/>
    </row>
    <row r="584">
      <c r="B584" s="11"/>
      <c r="C584" s="11"/>
      <c r="D584" s="11"/>
    </row>
    <row r="585">
      <c r="B585" s="11"/>
      <c r="C585" s="11"/>
      <c r="D585" s="11"/>
    </row>
    <row r="586">
      <c r="B586" s="11"/>
      <c r="C586" s="11"/>
      <c r="D586" s="11"/>
    </row>
    <row r="587">
      <c r="B587" s="11"/>
      <c r="C587" s="11"/>
      <c r="D587" s="11"/>
    </row>
    <row r="588">
      <c r="B588" s="11"/>
      <c r="C588" s="11"/>
      <c r="D588" s="11"/>
    </row>
    <row r="589">
      <c r="B589" s="11"/>
      <c r="C589" s="11"/>
      <c r="D589" s="11"/>
    </row>
    <row r="590">
      <c r="B590" s="11"/>
      <c r="C590" s="11"/>
      <c r="D590" s="11"/>
    </row>
    <row r="591">
      <c r="B591" s="11"/>
      <c r="C591" s="11"/>
      <c r="D591" s="11"/>
    </row>
    <row r="592">
      <c r="B592" s="11"/>
      <c r="C592" s="11"/>
      <c r="D592" s="11"/>
    </row>
    <row r="593">
      <c r="B593" s="11"/>
      <c r="C593" s="11"/>
      <c r="D593" s="11"/>
    </row>
    <row r="594">
      <c r="B594" s="11"/>
      <c r="C594" s="11"/>
      <c r="D594" s="11"/>
    </row>
    <row r="595">
      <c r="B595" s="11"/>
      <c r="C595" s="11"/>
      <c r="D595" s="11"/>
    </row>
    <row r="596">
      <c r="B596" s="11"/>
      <c r="C596" s="11"/>
      <c r="D596" s="11"/>
    </row>
    <row r="597">
      <c r="B597" s="11"/>
      <c r="C597" s="11"/>
      <c r="D597" s="11"/>
    </row>
    <row r="598">
      <c r="B598" s="11"/>
      <c r="C598" s="11"/>
      <c r="D598" s="11"/>
    </row>
    <row r="599">
      <c r="B599" s="11"/>
      <c r="C599" s="11"/>
      <c r="D599" s="11"/>
    </row>
    <row r="600">
      <c r="B600" s="11"/>
      <c r="C600" s="11"/>
      <c r="D600" s="11"/>
    </row>
    <row r="601">
      <c r="B601" s="11"/>
      <c r="C601" s="11"/>
      <c r="D601" s="11"/>
    </row>
    <row r="602">
      <c r="B602" s="11"/>
      <c r="C602" s="11"/>
      <c r="D602" s="11"/>
    </row>
    <row r="603">
      <c r="B603" s="11"/>
      <c r="C603" s="11"/>
      <c r="D603" s="11"/>
    </row>
    <row r="604">
      <c r="B604" s="11"/>
      <c r="C604" s="11"/>
      <c r="D604" s="11"/>
    </row>
    <row r="605">
      <c r="B605" s="11"/>
      <c r="C605" s="11"/>
      <c r="D605" s="11"/>
    </row>
    <row r="606">
      <c r="B606" s="11"/>
      <c r="C606" s="11"/>
      <c r="D606" s="11"/>
    </row>
    <row r="607">
      <c r="B607" s="11"/>
      <c r="C607" s="11"/>
      <c r="D607" s="11"/>
    </row>
    <row r="608">
      <c r="B608" s="11"/>
      <c r="C608" s="11"/>
      <c r="D608" s="11"/>
    </row>
    <row r="609">
      <c r="B609" s="11"/>
      <c r="C609" s="11"/>
      <c r="D609" s="11"/>
    </row>
    <row r="610">
      <c r="B610" s="11"/>
      <c r="C610" s="11"/>
      <c r="D610" s="11"/>
    </row>
    <row r="611">
      <c r="B611" s="11"/>
      <c r="C611" s="11"/>
      <c r="D611" s="11"/>
    </row>
    <row r="612">
      <c r="B612" s="11"/>
      <c r="C612" s="11"/>
      <c r="D612" s="11"/>
    </row>
    <row r="613">
      <c r="B613" s="11"/>
      <c r="C613" s="11"/>
      <c r="D613" s="11"/>
    </row>
    <row r="614">
      <c r="B614" s="11"/>
      <c r="C614" s="11"/>
      <c r="D614" s="11"/>
    </row>
    <row r="615">
      <c r="B615" s="11"/>
      <c r="C615" s="11"/>
      <c r="D615" s="11"/>
    </row>
    <row r="616">
      <c r="B616" s="11"/>
      <c r="C616" s="11"/>
      <c r="D616" s="11"/>
    </row>
    <row r="617">
      <c r="B617" s="11"/>
      <c r="C617" s="11"/>
      <c r="D617" s="11"/>
    </row>
    <row r="618">
      <c r="B618" s="11"/>
      <c r="C618" s="11"/>
      <c r="D618" s="11"/>
    </row>
    <row r="619">
      <c r="B619" s="11"/>
      <c r="C619" s="11"/>
      <c r="D619" s="11"/>
    </row>
    <row r="620">
      <c r="B620" s="11"/>
      <c r="C620" s="11"/>
      <c r="D620" s="11"/>
    </row>
    <row r="621">
      <c r="B621" s="11"/>
      <c r="C621" s="11"/>
      <c r="D621" s="11"/>
    </row>
    <row r="622">
      <c r="B622" s="11"/>
      <c r="C622" s="11"/>
      <c r="D622" s="11"/>
    </row>
    <row r="623">
      <c r="B623" s="11"/>
      <c r="C623" s="11"/>
      <c r="D623" s="11"/>
    </row>
    <row r="624">
      <c r="B624" s="11"/>
      <c r="C624" s="11"/>
      <c r="D624" s="11"/>
    </row>
    <row r="625">
      <c r="B625" s="11"/>
      <c r="C625" s="11"/>
      <c r="D625" s="11"/>
    </row>
    <row r="626">
      <c r="B626" s="11"/>
      <c r="C626" s="11"/>
      <c r="D626" s="11"/>
    </row>
    <row r="627">
      <c r="B627" s="11"/>
      <c r="C627" s="11"/>
      <c r="D627" s="11"/>
    </row>
    <row r="628">
      <c r="B628" s="11"/>
      <c r="C628" s="11"/>
      <c r="D628" s="11"/>
    </row>
    <row r="629">
      <c r="B629" s="11"/>
      <c r="C629" s="11"/>
      <c r="D629" s="11"/>
    </row>
    <row r="630">
      <c r="B630" s="11"/>
      <c r="C630" s="11"/>
      <c r="D630" s="11"/>
    </row>
    <row r="631">
      <c r="B631" s="11"/>
      <c r="C631" s="11"/>
      <c r="D631" s="11"/>
    </row>
    <row r="632">
      <c r="B632" s="11"/>
      <c r="C632" s="11"/>
      <c r="D632" s="11"/>
    </row>
    <row r="633">
      <c r="B633" s="11"/>
      <c r="C633" s="11"/>
      <c r="D633" s="11"/>
    </row>
    <row r="634">
      <c r="B634" s="11"/>
      <c r="C634" s="11"/>
      <c r="D634" s="11"/>
    </row>
    <row r="635">
      <c r="B635" s="11"/>
      <c r="C635" s="11"/>
      <c r="D635" s="11"/>
    </row>
    <row r="636">
      <c r="B636" s="11"/>
      <c r="C636" s="11"/>
      <c r="D636" s="11"/>
    </row>
    <row r="637">
      <c r="B637" s="11"/>
      <c r="C637" s="11"/>
      <c r="D637" s="11"/>
    </row>
    <row r="638">
      <c r="B638" s="11"/>
      <c r="C638" s="11"/>
      <c r="D638" s="11"/>
    </row>
    <row r="639">
      <c r="B639" s="11"/>
      <c r="C639" s="11"/>
      <c r="D639" s="11"/>
    </row>
    <row r="640">
      <c r="B640" s="11"/>
      <c r="C640" s="11"/>
      <c r="D640" s="11"/>
    </row>
    <row r="641">
      <c r="B641" s="11"/>
      <c r="C641" s="11"/>
      <c r="D641" s="11"/>
    </row>
    <row r="642">
      <c r="B642" s="11"/>
      <c r="C642" s="11"/>
      <c r="D642" s="11"/>
    </row>
    <row r="643">
      <c r="B643" s="11"/>
      <c r="C643" s="11"/>
      <c r="D643" s="11"/>
    </row>
    <row r="644">
      <c r="B644" s="11"/>
      <c r="C644" s="11"/>
      <c r="D644" s="11"/>
    </row>
    <row r="645">
      <c r="B645" s="11"/>
      <c r="C645" s="11"/>
      <c r="D645" s="11"/>
    </row>
    <row r="646">
      <c r="B646" s="11"/>
      <c r="C646" s="11"/>
      <c r="D646" s="11"/>
    </row>
    <row r="647">
      <c r="B647" s="11"/>
      <c r="C647" s="11"/>
      <c r="D647" s="11"/>
    </row>
    <row r="648">
      <c r="B648" s="11"/>
      <c r="C648" s="11"/>
      <c r="D648" s="11"/>
    </row>
    <row r="649">
      <c r="B649" s="11"/>
      <c r="C649" s="11"/>
      <c r="D649" s="11"/>
    </row>
    <row r="650">
      <c r="B650" s="11"/>
      <c r="C650" s="11"/>
      <c r="D650" s="11"/>
    </row>
    <row r="651">
      <c r="B651" s="11"/>
      <c r="C651" s="11"/>
      <c r="D651" s="11"/>
    </row>
    <row r="652">
      <c r="B652" s="11"/>
      <c r="C652" s="11"/>
      <c r="D652" s="11"/>
    </row>
    <row r="653">
      <c r="B653" s="11"/>
      <c r="C653" s="11"/>
      <c r="D653" s="11"/>
    </row>
    <row r="654">
      <c r="B654" s="11"/>
      <c r="C654" s="11"/>
      <c r="D654" s="11"/>
    </row>
    <row r="655">
      <c r="B655" s="11"/>
      <c r="C655" s="11"/>
      <c r="D655" s="11"/>
    </row>
    <row r="656">
      <c r="B656" s="11"/>
      <c r="C656" s="11"/>
      <c r="D656" s="11"/>
    </row>
    <row r="657">
      <c r="B657" s="11"/>
      <c r="C657" s="11"/>
      <c r="D657" s="11"/>
    </row>
    <row r="658">
      <c r="B658" s="11"/>
      <c r="C658" s="11"/>
      <c r="D658" s="11"/>
    </row>
    <row r="659">
      <c r="B659" s="11"/>
      <c r="C659" s="11"/>
      <c r="D659" s="11"/>
    </row>
    <row r="660">
      <c r="B660" s="11"/>
      <c r="C660" s="11"/>
      <c r="D660" s="11"/>
    </row>
    <row r="661">
      <c r="B661" s="11"/>
      <c r="C661" s="11"/>
      <c r="D661" s="11"/>
    </row>
    <row r="662">
      <c r="B662" s="11"/>
      <c r="C662" s="11"/>
      <c r="D662" s="11"/>
    </row>
    <row r="663">
      <c r="B663" s="11"/>
      <c r="C663" s="11"/>
      <c r="D663" s="11"/>
    </row>
    <row r="664">
      <c r="B664" s="11"/>
      <c r="C664" s="11"/>
      <c r="D664" s="11"/>
    </row>
    <row r="665">
      <c r="B665" s="11"/>
      <c r="C665" s="11"/>
      <c r="D665" s="11"/>
    </row>
    <row r="666">
      <c r="B666" s="11"/>
      <c r="C666" s="11"/>
      <c r="D666" s="11"/>
    </row>
    <row r="667">
      <c r="B667" s="11"/>
      <c r="C667" s="11"/>
      <c r="D667" s="11"/>
    </row>
    <row r="668">
      <c r="B668" s="11"/>
      <c r="C668" s="11"/>
      <c r="D668" s="11"/>
    </row>
    <row r="669">
      <c r="B669" s="11"/>
      <c r="C669" s="11"/>
      <c r="D669" s="11"/>
    </row>
    <row r="670">
      <c r="B670" s="11"/>
      <c r="C670" s="11"/>
      <c r="D670" s="11"/>
    </row>
    <row r="671">
      <c r="B671" s="11"/>
      <c r="C671" s="11"/>
      <c r="D671" s="11"/>
    </row>
    <row r="672">
      <c r="B672" s="11"/>
      <c r="C672" s="11"/>
      <c r="D672" s="11"/>
    </row>
    <row r="673">
      <c r="B673" s="11"/>
      <c r="C673" s="11"/>
      <c r="D673" s="11"/>
    </row>
    <row r="674">
      <c r="B674" s="11"/>
      <c r="C674" s="11"/>
      <c r="D674" s="11"/>
    </row>
    <row r="675">
      <c r="B675" s="11"/>
      <c r="C675" s="11"/>
      <c r="D675" s="11"/>
    </row>
    <row r="676">
      <c r="B676" s="11"/>
      <c r="C676" s="11"/>
      <c r="D676" s="11"/>
    </row>
    <row r="677">
      <c r="B677" s="11"/>
      <c r="C677" s="11"/>
      <c r="D677" s="11"/>
    </row>
    <row r="678">
      <c r="B678" s="11"/>
      <c r="C678" s="11"/>
      <c r="D678" s="11"/>
    </row>
    <row r="679">
      <c r="B679" s="11"/>
      <c r="C679" s="11"/>
      <c r="D679" s="11"/>
    </row>
    <row r="680">
      <c r="B680" s="11"/>
      <c r="C680" s="11"/>
      <c r="D680" s="11"/>
    </row>
    <row r="681">
      <c r="B681" s="11"/>
      <c r="C681" s="11"/>
      <c r="D681" s="11"/>
    </row>
    <row r="682">
      <c r="B682" s="11"/>
      <c r="C682" s="11"/>
      <c r="D682" s="11"/>
    </row>
    <row r="683">
      <c r="B683" s="11"/>
      <c r="C683" s="11"/>
      <c r="D683" s="11"/>
    </row>
    <row r="684">
      <c r="B684" s="11"/>
      <c r="C684" s="11"/>
      <c r="D684" s="11"/>
    </row>
    <row r="685">
      <c r="B685" s="11"/>
      <c r="C685" s="11"/>
      <c r="D685" s="11"/>
    </row>
    <row r="686">
      <c r="B686" s="11"/>
      <c r="C686" s="11"/>
      <c r="D686" s="11"/>
    </row>
    <row r="687">
      <c r="B687" s="11"/>
      <c r="C687" s="11"/>
      <c r="D687" s="11"/>
    </row>
    <row r="688">
      <c r="B688" s="11"/>
      <c r="C688" s="11"/>
      <c r="D688" s="11"/>
    </row>
    <row r="689">
      <c r="B689" s="11"/>
      <c r="C689" s="11"/>
      <c r="D689" s="11"/>
    </row>
    <row r="690">
      <c r="B690" s="11"/>
      <c r="C690" s="11"/>
      <c r="D690" s="11"/>
    </row>
    <row r="691">
      <c r="B691" s="11"/>
      <c r="C691" s="11"/>
      <c r="D691" s="11"/>
    </row>
    <row r="692">
      <c r="B692" s="11"/>
      <c r="C692" s="11"/>
      <c r="D692" s="11"/>
    </row>
    <row r="693">
      <c r="B693" s="11"/>
      <c r="C693" s="11"/>
      <c r="D693" s="11"/>
    </row>
    <row r="694">
      <c r="B694" s="11"/>
      <c r="C694" s="11"/>
      <c r="D694" s="11"/>
    </row>
    <row r="695">
      <c r="B695" s="11"/>
      <c r="C695" s="11"/>
      <c r="D695" s="11"/>
    </row>
    <row r="696">
      <c r="B696" s="11"/>
      <c r="C696" s="11"/>
      <c r="D696" s="11"/>
    </row>
    <row r="697">
      <c r="B697" s="11"/>
      <c r="C697" s="11"/>
      <c r="D697" s="11"/>
    </row>
    <row r="698">
      <c r="B698" s="11"/>
      <c r="C698" s="11"/>
      <c r="D698" s="11"/>
    </row>
    <row r="699">
      <c r="B699" s="11"/>
      <c r="C699" s="11"/>
      <c r="D699" s="11"/>
    </row>
    <row r="700">
      <c r="B700" s="11"/>
      <c r="C700" s="11"/>
      <c r="D700" s="11"/>
    </row>
    <row r="701">
      <c r="B701" s="11"/>
      <c r="C701" s="11"/>
      <c r="D701" s="11"/>
    </row>
    <row r="702">
      <c r="B702" s="11"/>
      <c r="C702" s="11"/>
      <c r="D702" s="11"/>
    </row>
    <row r="703">
      <c r="B703" s="11"/>
      <c r="C703" s="11"/>
      <c r="D703" s="11"/>
    </row>
    <row r="704">
      <c r="B704" s="11"/>
      <c r="C704" s="11"/>
      <c r="D704" s="11"/>
    </row>
    <row r="705">
      <c r="B705" s="11"/>
      <c r="C705" s="11"/>
      <c r="D705" s="11"/>
    </row>
    <row r="706">
      <c r="B706" s="11"/>
      <c r="C706" s="11"/>
      <c r="D706" s="11"/>
    </row>
    <row r="707">
      <c r="B707" s="11"/>
      <c r="C707" s="11"/>
      <c r="D707" s="11"/>
    </row>
    <row r="708">
      <c r="B708" s="11"/>
      <c r="C708" s="11"/>
      <c r="D708" s="11"/>
    </row>
    <row r="709">
      <c r="B709" s="11"/>
      <c r="C709" s="11"/>
      <c r="D709" s="11"/>
    </row>
    <row r="710">
      <c r="B710" s="11"/>
      <c r="C710" s="11"/>
      <c r="D710" s="11"/>
    </row>
    <row r="711">
      <c r="B711" s="11"/>
      <c r="C711" s="11"/>
      <c r="D711" s="11"/>
    </row>
    <row r="712">
      <c r="B712" s="11"/>
      <c r="C712" s="11"/>
      <c r="D712" s="11"/>
    </row>
    <row r="713">
      <c r="B713" s="11"/>
      <c r="C713" s="11"/>
      <c r="D713" s="11"/>
    </row>
    <row r="714">
      <c r="B714" s="11"/>
      <c r="C714" s="11"/>
      <c r="D714" s="11"/>
    </row>
    <row r="715">
      <c r="B715" s="11"/>
      <c r="C715" s="11"/>
      <c r="D715" s="11"/>
    </row>
    <row r="716">
      <c r="B716" s="11"/>
      <c r="C716" s="11"/>
      <c r="D716" s="11"/>
    </row>
    <row r="717">
      <c r="B717" s="11"/>
      <c r="C717" s="11"/>
      <c r="D717" s="11"/>
    </row>
    <row r="718">
      <c r="B718" s="11"/>
      <c r="C718" s="11"/>
      <c r="D718" s="11"/>
    </row>
    <row r="719">
      <c r="B719" s="11"/>
      <c r="C719" s="11"/>
      <c r="D719" s="11"/>
    </row>
    <row r="720">
      <c r="B720" s="11"/>
      <c r="C720" s="11"/>
      <c r="D720" s="11"/>
    </row>
    <row r="721">
      <c r="B721" s="11"/>
      <c r="C721" s="11"/>
      <c r="D721" s="11"/>
    </row>
    <row r="722">
      <c r="B722" s="11"/>
      <c r="C722" s="11"/>
      <c r="D722" s="11"/>
    </row>
    <row r="723">
      <c r="B723" s="11"/>
      <c r="C723" s="11"/>
      <c r="D723" s="11"/>
    </row>
    <row r="724">
      <c r="B724" s="11"/>
      <c r="C724" s="11"/>
      <c r="D724" s="11"/>
    </row>
    <row r="725">
      <c r="B725" s="11"/>
      <c r="C725" s="11"/>
      <c r="D725" s="11"/>
    </row>
    <row r="726">
      <c r="B726" s="11"/>
      <c r="C726" s="11"/>
      <c r="D726" s="11"/>
    </row>
    <row r="727">
      <c r="B727" s="11"/>
      <c r="C727" s="11"/>
      <c r="D727" s="11"/>
    </row>
    <row r="728">
      <c r="B728" s="11"/>
      <c r="C728" s="11"/>
      <c r="D728" s="11"/>
    </row>
    <row r="729">
      <c r="B729" s="11"/>
      <c r="C729" s="11"/>
      <c r="D729" s="11"/>
    </row>
    <row r="730">
      <c r="B730" s="11"/>
      <c r="C730" s="11"/>
      <c r="D730" s="11"/>
    </row>
    <row r="731">
      <c r="B731" s="11"/>
      <c r="C731" s="11"/>
      <c r="D731" s="11"/>
    </row>
    <row r="732">
      <c r="B732" s="11"/>
      <c r="C732" s="11"/>
      <c r="D732" s="11"/>
    </row>
    <row r="733">
      <c r="B733" s="11"/>
      <c r="C733" s="11"/>
      <c r="D733" s="11"/>
    </row>
    <row r="734">
      <c r="B734" s="11"/>
      <c r="C734" s="11"/>
      <c r="D734" s="11"/>
    </row>
    <row r="735">
      <c r="B735" s="11"/>
      <c r="C735" s="11"/>
      <c r="D735" s="11"/>
    </row>
    <row r="736">
      <c r="B736" s="11"/>
      <c r="C736" s="11"/>
      <c r="D736" s="11"/>
    </row>
    <row r="737">
      <c r="B737" s="11"/>
      <c r="C737" s="11"/>
      <c r="D737" s="11"/>
    </row>
    <row r="738">
      <c r="B738" s="11"/>
      <c r="C738" s="11"/>
      <c r="D738" s="11"/>
    </row>
    <row r="739">
      <c r="B739" s="11"/>
      <c r="C739" s="11"/>
      <c r="D739" s="11"/>
    </row>
    <row r="740">
      <c r="B740" s="11"/>
      <c r="C740" s="11"/>
      <c r="D740" s="11"/>
    </row>
    <row r="741">
      <c r="B741" s="11"/>
      <c r="C741" s="11"/>
      <c r="D741" s="11"/>
    </row>
    <row r="742">
      <c r="B742" s="11"/>
      <c r="C742" s="11"/>
      <c r="D742" s="11"/>
    </row>
    <row r="743">
      <c r="B743" s="11"/>
      <c r="C743" s="11"/>
      <c r="D743" s="11"/>
    </row>
    <row r="744">
      <c r="B744" s="11"/>
      <c r="C744" s="11"/>
      <c r="D744" s="11"/>
    </row>
    <row r="745">
      <c r="B745" s="11"/>
      <c r="C745" s="11"/>
      <c r="D745" s="11"/>
    </row>
    <row r="746">
      <c r="B746" s="11"/>
      <c r="C746" s="11"/>
      <c r="D746" s="11"/>
    </row>
    <row r="747">
      <c r="B747" s="11"/>
      <c r="C747" s="11"/>
      <c r="D747" s="11"/>
    </row>
    <row r="748">
      <c r="B748" s="11"/>
      <c r="C748" s="11"/>
      <c r="D748" s="11"/>
    </row>
    <row r="749">
      <c r="B749" s="11"/>
      <c r="C749" s="11"/>
      <c r="D749" s="11"/>
    </row>
    <row r="750">
      <c r="B750" s="11"/>
      <c r="C750" s="11"/>
      <c r="D750" s="11"/>
    </row>
    <row r="751">
      <c r="B751" s="11"/>
      <c r="C751" s="11"/>
      <c r="D751" s="11"/>
    </row>
    <row r="752">
      <c r="B752" s="11"/>
      <c r="C752" s="11"/>
      <c r="D752" s="11"/>
    </row>
    <row r="753">
      <c r="B753" s="11"/>
      <c r="C753" s="11"/>
      <c r="D753" s="11"/>
    </row>
    <row r="754">
      <c r="B754" s="11"/>
      <c r="C754" s="11"/>
      <c r="D754" s="11"/>
    </row>
    <row r="755">
      <c r="B755" s="11"/>
      <c r="C755" s="11"/>
      <c r="D755" s="11"/>
    </row>
    <row r="756">
      <c r="B756" s="11"/>
      <c r="C756" s="11"/>
      <c r="D756" s="11"/>
    </row>
    <row r="757">
      <c r="B757" s="11"/>
      <c r="C757" s="11"/>
      <c r="D757" s="11"/>
    </row>
    <row r="758">
      <c r="B758" s="11"/>
      <c r="C758" s="11"/>
      <c r="D758" s="11"/>
    </row>
    <row r="759">
      <c r="B759" s="11"/>
      <c r="C759" s="11"/>
      <c r="D759" s="11"/>
    </row>
    <row r="760">
      <c r="B760" s="11"/>
      <c r="C760" s="11"/>
      <c r="D760" s="11"/>
    </row>
    <row r="761">
      <c r="B761" s="11"/>
      <c r="C761" s="11"/>
      <c r="D761" s="11"/>
    </row>
    <row r="762">
      <c r="B762" s="11"/>
      <c r="C762" s="11"/>
      <c r="D762" s="11"/>
    </row>
    <row r="763">
      <c r="B763" s="11"/>
      <c r="C763" s="11"/>
      <c r="D763" s="11"/>
    </row>
    <row r="764">
      <c r="B764" s="11"/>
      <c r="C764" s="11"/>
      <c r="D764" s="11"/>
    </row>
    <row r="765">
      <c r="B765" s="11"/>
      <c r="C765" s="11"/>
      <c r="D765" s="11"/>
    </row>
    <row r="766">
      <c r="B766" s="11"/>
      <c r="C766" s="11"/>
      <c r="D766" s="11"/>
    </row>
    <row r="767">
      <c r="B767" s="11"/>
      <c r="C767" s="11"/>
      <c r="D767" s="11"/>
    </row>
    <row r="768">
      <c r="B768" s="11"/>
      <c r="C768" s="11"/>
      <c r="D768" s="11"/>
    </row>
    <row r="769">
      <c r="B769" s="11"/>
      <c r="C769" s="11"/>
      <c r="D769" s="11"/>
    </row>
    <row r="770">
      <c r="B770" s="11"/>
      <c r="C770" s="11"/>
      <c r="D770" s="11"/>
    </row>
    <row r="771">
      <c r="B771" s="11"/>
      <c r="C771" s="11"/>
      <c r="D771" s="11"/>
    </row>
    <row r="772">
      <c r="B772" s="11"/>
      <c r="C772" s="11"/>
      <c r="D772" s="11"/>
    </row>
    <row r="773">
      <c r="B773" s="11"/>
      <c r="C773" s="11"/>
      <c r="D773" s="11"/>
    </row>
    <row r="774">
      <c r="B774" s="11"/>
      <c r="C774" s="11"/>
      <c r="D774" s="11"/>
    </row>
    <row r="775">
      <c r="B775" s="11"/>
      <c r="C775" s="11"/>
      <c r="D775" s="11"/>
    </row>
    <row r="776">
      <c r="B776" s="11"/>
      <c r="C776" s="11"/>
      <c r="D776" s="11"/>
    </row>
    <row r="777">
      <c r="B777" s="11"/>
      <c r="C777" s="11"/>
      <c r="D777" s="11"/>
    </row>
    <row r="778">
      <c r="B778" s="11"/>
      <c r="C778" s="11"/>
      <c r="D778" s="11"/>
    </row>
    <row r="779">
      <c r="B779" s="11"/>
      <c r="C779" s="11"/>
      <c r="D779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17.71"/>
  </cols>
  <sheetData>
    <row r="1">
      <c r="A1" s="18" t="s">
        <v>0</v>
      </c>
      <c r="B1" s="18" t="s">
        <v>1</v>
      </c>
    </row>
    <row r="2">
      <c r="A2" s="3" t="s">
        <v>1829</v>
      </c>
      <c r="B2" s="19" t="s">
        <v>1830</v>
      </c>
    </row>
    <row r="3">
      <c r="A3" s="3" t="s">
        <v>1831</v>
      </c>
      <c r="B3" s="19" t="s">
        <v>1832</v>
      </c>
    </row>
    <row r="4">
      <c r="A4" s="55" t="s">
        <v>1240</v>
      </c>
      <c r="B4" s="56" t="s">
        <v>1241</v>
      </c>
    </row>
    <row r="5">
      <c r="A5" s="55" t="s">
        <v>929</v>
      </c>
      <c r="B5" s="56" t="s">
        <v>930</v>
      </c>
    </row>
    <row r="6">
      <c r="A6" s="3" t="s">
        <v>1833</v>
      </c>
      <c r="B6" s="19" t="s">
        <v>1834</v>
      </c>
    </row>
    <row r="7">
      <c r="A7" s="3" t="s">
        <v>1835</v>
      </c>
      <c r="B7" s="19" t="s">
        <v>1836</v>
      </c>
    </row>
    <row r="8">
      <c r="A8" s="55" t="s">
        <v>949</v>
      </c>
      <c r="B8" s="56" t="s">
        <v>950</v>
      </c>
    </row>
    <row r="9">
      <c r="A9" s="3" t="s">
        <v>1837</v>
      </c>
      <c r="B9" s="19" t="s">
        <v>1838</v>
      </c>
    </row>
    <row r="10">
      <c r="A10" s="3" t="s">
        <v>1839</v>
      </c>
      <c r="B10" s="57" t="s">
        <v>1840</v>
      </c>
    </row>
    <row r="11">
      <c r="A11" s="55" t="s">
        <v>1353</v>
      </c>
      <c r="B11" s="56" t="s">
        <v>1354</v>
      </c>
    </row>
    <row r="12">
      <c r="A12" s="55" t="s">
        <v>1358</v>
      </c>
      <c r="B12" s="56" t="s">
        <v>1359</v>
      </c>
    </row>
    <row r="13">
      <c r="A13" s="55" t="s">
        <v>961</v>
      </c>
      <c r="B13" s="56" t="s">
        <v>962</v>
      </c>
    </row>
    <row r="14">
      <c r="A14" s="3" t="s">
        <v>1841</v>
      </c>
      <c r="B14" s="19" t="s">
        <v>1842</v>
      </c>
    </row>
    <row r="15">
      <c r="A15" s="3" t="s">
        <v>1843</v>
      </c>
      <c r="B15" s="58" t="s">
        <v>1844</v>
      </c>
    </row>
    <row r="16">
      <c r="A16" s="3" t="s">
        <v>1845</v>
      </c>
      <c r="B16" s="19" t="s">
        <v>1846</v>
      </c>
    </row>
    <row r="17">
      <c r="A17" s="3" t="s">
        <v>1847</v>
      </c>
      <c r="B17" s="19" t="s">
        <v>1848</v>
      </c>
    </row>
    <row r="18">
      <c r="A18" s="3" t="s">
        <v>1849</v>
      </c>
      <c r="B18" s="19" t="s">
        <v>1850</v>
      </c>
    </row>
    <row r="19">
      <c r="A19" s="55" t="s">
        <v>993</v>
      </c>
      <c r="B19" s="56" t="s">
        <v>994</v>
      </c>
    </row>
    <row r="20">
      <c r="A20" s="55" t="s">
        <v>1001</v>
      </c>
      <c r="B20" s="56" t="s">
        <v>1002</v>
      </c>
    </row>
    <row r="21">
      <c r="A21" s="3" t="s">
        <v>1851</v>
      </c>
      <c r="B21" s="57" t="s">
        <v>1852</v>
      </c>
    </row>
    <row r="22">
      <c r="A22" s="3" t="s">
        <v>1853</v>
      </c>
      <c r="B22" s="19" t="s">
        <v>1854</v>
      </c>
    </row>
    <row r="23">
      <c r="A23" s="3" t="s">
        <v>1855</v>
      </c>
      <c r="B23" s="19" t="s">
        <v>1856</v>
      </c>
    </row>
    <row r="24">
      <c r="A24" s="3" t="s">
        <v>1857</v>
      </c>
      <c r="B24" s="19" t="s">
        <v>1858</v>
      </c>
    </row>
    <row r="25">
      <c r="A25" s="3" t="s">
        <v>1859</v>
      </c>
      <c r="B25" s="19" t="s">
        <v>1860</v>
      </c>
    </row>
    <row r="26">
      <c r="A26" s="55" t="s">
        <v>1827</v>
      </c>
      <c r="B26" s="56" t="s">
        <v>1828</v>
      </c>
    </row>
    <row r="27">
      <c r="A27" s="55" t="s">
        <v>1009</v>
      </c>
      <c r="B27" s="56" t="s">
        <v>1010</v>
      </c>
    </row>
    <row r="28">
      <c r="A28" s="3" t="s">
        <v>1861</v>
      </c>
      <c r="B28" s="19" t="s">
        <v>1862</v>
      </c>
    </row>
    <row r="29">
      <c r="A29" s="3" t="s">
        <v>1863</v>
      </c>
      <c r="B29" s="59" t="s">
        <v>1864</v>
      </c>
    </row>
    <row r="30">
      <c r="A30" s="3" t="s">
        <v>1865</v>
      </c>
      <c r="B30" s="19" t="s">
        <v>1866</v>
      </c>
    </row>
    <row r="31">
      <c r="A31" s="3" t="s">
        <v>1867</v>
      </c>
      <c r="B31" s="19" t="s">
        <v>1868</v>
      </c>
    </row>
    <row r="32">
      <c r="A32" s="3" t="s">
        <v>1869</v>
      </c>
      <c r="B32" s="19" t="s">
        <v>1870</v>
      </c>
    </row>
    <row r="33">
      <c r="A33" s="3" t="s">
        <v>1871</v>
      </c>
      <c r="B33" s="19" t="s">
        <v>1872</v>
      </c>
    </row>
    <row r="34">
      <c r="A34" s="3" t="s">
        <v>1873</v>
      </c>
      <c r="B34" s="19" t="s">
        <v>1874</v>
      </c>
    </row>
    <row r="35">
      <c r="A35" s="3" t="s">
        <v>1875</v>
      </c>
      <c r="B35" s="19" t="s">
        <v>1876</v>
      </c>
    </row>
    <row r="36">
      <c r="A36" s="55" t="s">
        <v>1823</v>
      </c>
      <c r="B36" s="56" t="s">
        <v>1824</v>
      </c>
    </row>
    <row r="37">
      <c r="A37" s="3" t="s">
        <v>1877</v>
      </c>
      <c r="B37" s="19" t="s">
        <v>1878</v>
      </c>
    </row>
    <row r="38">
      <c r="A38" s="55" t="s">
        <v>1815</v>
      </c>
      <c r="B38" s="56" t="s">
        <v>1816</v>
      </c>
    </row>
    <row r="39">
      <c r="A39" s="3" t="s">
        <v>1879</v>
      </c>
      <c r="B39" s="19" t="s">
        <v>1880</v>
      </c>
    </row>
    <row r="40">
      <c r="A40" s="55" t="s">
        <v>1028</v>
      </c>
      <c r="B40" s="56" t="s">
        <v>1029</v>
      </c>
    </row>
    <row r="41">
      <c r="A41" s="55" t="s">
        <v>1807</v>
      </c>
      <c r="B41" s="56" t="s">
        <v>1808</v>
      </c>
    </row>
    <row r="42">
      <c r="A42" s="3" t="s">
        <v>1881</v>
      </c>
      <c r="B42" s="19" t="s">
        <v>1882</v>
      </c>
    </row>
    <row r="43">
      <c r="A43" s="55" t="s">
        <v>1032</v>
      </c>
      <c r="B43" s="56" t="s">
        <v>1033</v>
      </c>
    </row>
    <row r="44">
      <c r="A44" s="55" t="s">
        <v>1817</v>
      </c>
      <c r="B44" s="56" t="s">
        <v>1818</v>
      </c>
    </row>
    <row r="45">
      <c r="A45" s="3" t="s">
        <v>1883</v>
      </c>
      <c r="B45" s="19" t="s">
        <v>1884</v>
      </c>
    </row>
    <row r="46">
      <c r="A46" s="3" t="s">
        <v>1885</v>
      </c>
      <c r="B46" s="19" t="s">
        <v>1886</v>
      </c>
    </row>
    <row r="47">
      <c r="A47" s="3" t="s">
        <v>1887</v>
      </c>
      <c r="B47" s="19" t="s">
        <v>1888</v>
      </c>
    </row>
    <row r="48">
      <c r="A48" s="55" t="s">
        <v>1040</v>
      </c>
      <c r="B48" s="56" t="s">
        <v>1041</v>
      </c>
    </row>
    <row r="49">
      <c r="A49" s="55" t="s">
        <v>1044</v>
      </c>
      <c r="B49" s="56" t="s">
        <v>1045</v>
      </c>
    </row>
    <row r="50">
      <c r="A50" s="3" t="s">
        <v>1889</v>
      </c>
      <c r="B50" s="19" t="s">
        <v>1890</v>
      </c>
    </row>
    <row r="51">
      <c r="A51" s="55" t="s">
        <v>1809</v>
      </c>
      <c r="B51" s="56" t="s">
        <v>1810</v>
      </c>
    </row>
    <row r="52">
      <c r="A52" s="3" t="s">
        <v>1891</v>
      </c>
      <c r="B52" s="19" t="s">
        <v>1892</v>
      </c>
    </row>
    <row r="53">
      <c r="A53" s="3" t="s">
        <v>1893</v>
      </c>
      <c r="B53" s="19" t="s">
        <v>1894</v>
      </c>
    </row>
    <row r="54">
      <c r="A54" s="3" t="s">
        <v>1895</v>
      </c>
      <c r="B54" s="57" t="s">
        <v>1896</v>
      </c>
    </row>
    <row r="55">
      <c r="A55" s="3" t="s">
        <v>1897</v>
      </c>
      <c r="B55" s="19" t="s">
        <v>1898</v>
      </c>
    </row>
    <row r="56">
      <c r="A56" s="3" t="s">
        <v>1899</v>
      </c>
      <c r="B56" s="19" t="s">
        <v>1900</v>
      </c>
    </row>
    <row r="57">
      <c r="A57" s="55" t="s">
        <v>1052</v>
      </c>
      <c r="B57" s="56" t="s">
        <v>1053</v>
      </c>
    </row>
    <row r="58">
      <c r="A58" s="3" t="s">
        <v>1901</v>
      </c>
      <c r="B58" s="19" t="s">
        <v>1902</v>
      </c>
    </row>
    <row r="59">
      <c r="A59" s="3" t="s">
        <v>1903</v>
      </c>
      <c r="B59" s="57" t="s">
        <v>1904</v>
      </c>
    </row>
    <row r="60">
      <c r="A60" s="3" t="s">
        <v>1905</v>
      </c>
      <c r="B60" s="57" t="s">
        <v>1906</v>
      </c>
    </row>
    <row r="61">
      <c r="A61" s="3" t="s">
        <v>1907</v>
      </c>
      <c r="B61" s="59" t="s">
        <v>1908</v>
      </c>
    </row>
    <row r="62">
      <c r="A62" s="3" t="s">
        <v>1909</v>
      </c>
      <c r="B62" s="19" t="s">
        <v>1910</v>
      </c>
    </row>
    <row r="63">
      <c r="A63" s="3" t="s">
        <v>1911</v>
      </c>
      <c r="B63" s="19" t="s">
        <v>1912</v>
      </c>
    </row>
    <row r="64">
      <c r="A64" s="3" t="s">
        <v>1913</v>
      </c>
      <c r="B64" s="19" t="s">
        <v>1914</v>
      </c>
    </row>
    <row r="65">
      <c r="A65" s="3" t="s">
        <v>1915</v>
      </c>
      <c r="B65" s="19" t="s">
        <v>1916</v>
      </c>
    </row>
    <row r="66">
      <c r="A66" s="3" t="s">
        <v>1917</v>
      </c>
      <c r="B66" s="19" t="s">
        <v>1918</v>
      </c>
    </row>
    <row r="67">
      <c r="A67" s="55" t="s">
        <v>1064</v>
      </c>
      <c r="B67" s="56" t="s">
        <v>1065</v>
      </c>
    </row>
    <row r="68">
      <c r="A68" s="55" t="s">
        <v>1805</v>
      </c>
      <c r="B68" s="56" t="s">
        <v>1806</v>
      </c>
    </row>
    <row r="69">
      <c r="A69" s="3" t="s">
        <v>1919</v>
      </c>
      <c r="B69" s="58" t="s">
        <v>1920</v>
      </c>
    </row>
    <row r="70">
      <c r="A70" s="3" t="s">
        <v>1921</v>
      </c>
      <c r="B70" s="19" t="s">
        <v>1922</v>
      </c>
    </row>
    <row r="71">
      <c r="A71" s="3" t="s">
        <v>1923</v>
      </c>
      <c r="B71" s="19" t="s">
        <v>1924</v>
      </c>
    </row>
    <row r="72">
      <c r="A72" s="3" t="s">
        <v>1925</v>
      </c>
      <c r="B72" s="19" t="s">
        <v>1926</v>
      </c>
    </row>
    <row r="73">
      <c r="A73" s="3" t="s">
        <v>1927</v>
      </c>
      <c r="B73" s="19" t="s">
        <v>1928</v>
      </c>
    </row>
    <row r="74">
      <c r="A74" s="3" t="s">
        <v>1929</v>
      </c>
      <c r="B74" s="19" t="s">
        <v>1930</v>
      </c>
    </row>
    <row r="75">
      <c r="A75" s="3" t="s">
        <v>1931</v>
      </c>
      <c r="B75" s="19" t="s">
        <v>1932</v>
      </c>
    </row>
    <row r="76">
      <c r="A76" s="3" t="s">
        <v>1933</v>
      </c>
      <c r="B76" s="19" t="s">
        <v>1934</v>
      </c>
    </row>
    <row r="77">
      <c r="A77" s="55" t="s">
        <v>1825</v>
      </c>
      <c r="B77" s="56" t="s">
        <v>1826</v>
      </c>
    </row>
    <row r="78">
      <c r="A78" s="3" t="s">
        <v>1935</v>
      </c>
      <c r="B78" s="57" t="s">
        <v>1936</v>
      </c>
    </row>
    <row r="79">
      <c r="A79" s="3" t="s">
        <v>1937</v>
      </c>
      <c r="B79" s="19" t="s">
        <v>1938</v>
      </c>
    </row>
    <row r="80">
      <c r="A80" s="55" t="s">
        <v>1819</v>
      </c>
      <c r="B80" s="56" t="s">
        <v>1820</v>
      </c>
    </row>
    <row r="81">
      <c r="A81" s="3" t="s">
        <v>1939</v>
      </c>
      <c r="B81" s="19" t="s">
        <v>1940</v>
      </c>
    </row>
    <row r="82">
      <c r="A82" s="3" t="s">
        <v>1941</v>
      </c>
      <c r="B82" s="19" t="s">
        <v>1942</v>
      </c>
    </row>
    <row r="83">
      <c r="A83" s="3" t="s">
        <v>1943</v>
      </c>
      <c r="B83" s="19" t="s">
        <v>1944</v>
      </c>
    </row>
    <row r="84">
      <c r="A84" s="3" t="s">
        <v>1945</v>
      </c>
      <c r="B84" s="19" t="s">
        <v>1946</v>
      </c>
    </row>
    <row r="85">
      <c r="A85" s="3" t="s">
        <v>1947</v>
      </c>
      <c r="B85" s="19" t="s">
        <v>1948</v>
      </c>
    </row>
    <row r="86">
      <c r="A86" s="3" t="s">
        <v>1949</v>
      </c>
      <c r="B86" s="19" t="s">
        <v>1950</v>
      </c>
    </row>
    <row r="87">
      <c r="A87" s="3" t="s">
        <v>1951</v>
      </c>
      <c r="B87" s="57" t="s">
        <v>1952</v>
      </c>
    </row>
    <row r="88">
      <c r="A88" s="55" t="s">
        <v>1088</v>
      </c>
      <c r="B88" s="60" t="s">
        <v>1089</v>
      </c>
    </row>
    <row r="89">
      <c r="A89" s="3" t="s">
        <v>1953</v>
      </c>
      <c r="B89" s="19" t="s">
        <v>1954</v>
      </c>
    </row>
    <row r="90">
      <c r="A90" s="3" t="s">
        <v>1955</v>
      </c>
      <c r="B90" s="19" t="s">
        <v>1956</v>
      </c>
    </row>
    <row r="91">
      <c r="A91" s="3" t="s">
        <v>1957</v>
      </c>
      <c r="B91" s="19" t="s">
        <v>1958</v>
      </c>
    </row>
    <row r="92">
      <c r="A92" s="3" t="s">
        <v>1959</v>
      </c>
      <c r="B92" s="19" t="s">
        <v>1960</v>
      </c>
    </row>
    <row r="93">
      <c r="A93" s="3" t="s">
        <v>1961</v>
      </c>
      <c r="B93" s="19" t="s">
        <v>1962</v>
      </c>
    </row>
    <row r="94">
      <c r="A94" s="55" t="s">
        <v>1110</v>
      </c>
      <c r="B94" s="56" t="s">
        <v>1111</v>
      </c>
    </row>
    <row r="95">
      <c r="A95" s="3" t="s">
        <v>1963</v>
      </c>
      <c r="B95" s="19" t="s">
        <v>1964</v>
      </c>
    </row>
    <row r="96">
      <c r="A96" s="55" t="s">
        <v>1310</v>
      </c>
      <c r="B96" s="56" t="s">
        <v>1311</v>
      </c>
    </row>
    <row r="97">
      <c r="A97" s="3" t="s">
        <v>1965</v>
      </c>
      <c r="B97" s="19" t="s">
        <v>1966</v>
      </c>
    </row>
    <row r="98">
      <c r="A98" s="3" t="s">
        <v>1967</v>
      </c>
      <c r="B98" s="19" t="s">
        <v>1968</v>
      </c>
    </row>
    <row r="99">
      <c r="A99" s="3" t="s">
        <v>1969</v>
      </c>
      <c r="B99" s="58" t="s">
        <v>1970</v>
      </c>
    </row>
    <row r="100">
      <c r="A100" s="3" t="s">
        <v>1971</v>
      </c>
      <c r="B100" s="19" t="s">
        <v>1972</v>
      </c>
    </row>
    <row r="101">
      <c r="A101" s="3" t="s">
        <v>1973</v>
      </c>
      <c r="B101" s="19" t="s">
        <v>1974</v>
      </c>
    </row>
    <row r="102">
      <c r="A102" s="3" t="s">
        <v>1975</v>
      </c>
      <c r="B102" s="19" t="s">
        <v>1976</v>
      </c>
    </row>
    <row r="103">
      <c r="A103" s="3" t="s">
        <v>1977</v>
      </c>
      <c r="B103" s="19" t="s">
        <v>1978</v>
      </c>
    </row>
    <row r="104">
      <c r="A104" s="3" t="s">
        <v>1979</v>
      </c>
      <c r="B104" s="61" t="s">
        <v>1980</v>
      </c>
    </row>
    <row r="105">
      <c r="A105" s="3" t="s">
        <v>1981</v>
      </c>
      <c r="B105" s="19" t="s">
        <v>1982</v>
      </c>
    </row>
    <row r="106">
      <c r="A106" s="55" t="s">
        <v>1803</v>
      </c>
      <c r="B106" s="56" t="s">
        <v>1804</v>
      </c>
    </row>
    <row r="107">
      <c r="A107" s="3" t="s">
        <v>1983</v>
      </c>
      <c r="B107" s="19" t="s">
        <v>1984</v>
      </c>
    </row>
    <row r="108">
      <c r="A108" s="3" t="s">
        <v>1985</v>
      </c>
      <c r="B108" s="19" t="s">
        <v>1986</v>
      </c>
    </row>
    <row r="109">
      <c r="A109" s="55" t="s">
        <v>1813</v>
      </c>
      <c r="B109" s="56" t="s">
        <v>1814</v>
      </c>
    </row>
    <row r="110">
      <c r="A110" s="3" t="s">
        <v>1987</v>
      </c>
      <c r="B110" s="19" t="s">
        <v>1988</v>
      </c>
    </row>
    <row r="111">
      <c r="A111" s="3" t="s">
        <v>1989</v>
      </c>
      <c r="B111" s="19" t="s">
        <v>1990</v>
      </c>
    </row>
    <row r="112">
      <c r="A112" s="55" t="s">
        <v>1821</v>
      </c>
      <c r="B112" s="56" t="s">
        <v>1822</v>
      </c>
    </row>
    <row r="113">
      <c r="A113" s="3" t="s">
        <v>1991</v>
      </c>
      <c r="B113" s="19" t="s">
        <v>1992</v>
      </c>
    </row>
    <row r="114">
      <c r="A114" s="3" t="s">
        <v>1993</v>
      </c>
      <c r="B114" s="19" t="s">
        <v>1994</v>
      </c>
    </row>
    <row r="115">
      <c r="A115" s="55" t="s">
        <v>1136</v>
      </c>
      <c r="B115" s="56" t="s">
        <v>1137</v>
      </c>
    </row>
    <row r="116">
      <c r="A116" s="3" t="s">
        <v>1995</v>
      </c>
      <c r="B116" s="19" t="s">
        <v>1996</v>
      </c>
    </row>
    <row r="117">
      <c r="A117" s="3" t="s">
        <v>1997</v>
      </c>
      <c r="B117" s="19" t="s">
        <v>1998</v>
      </c>
    </row>
    <row r="118">
      <c r="A118" s="3" t="s">
        <v>1999</v>
      </c>
      <c r="B118" s="19" t="s">
        <v>2000</v>
      </c>
    </row>
    <row r="119">
      <c r="A119" s="3" t="s">
        <v>2001</v>
      </c>
      <c r="B119" s="19" t="s">
        <v>2002</v>
      </c>
    </row>
    <row r="120">
      <c r="A120" s="3" t="s">
        <v>2003</v>
      </c>
      <c r="B120" s="19" t="s">
        <v>2004</v>
      </c>
    </row>
    <row r="121">
      <c r="A121" s="3" t="s">
        <v>2005</v>
      </c>
      <c r="B121" s="19" t="s">
        <v>2006</v>
      </c>
    </row>
    <row r="122">
      <c r="A122" s="55" t="s">
        <v>1160</v>
      </c>
      <c r="B122" s="56" t="s">
        <v>1161</v>
      </c>
    </row>
    <row r="123">
      <c r="A123" s="3" t="s">
        <v>2007</v>
      </c>
      <c r="B123" s="19" t="s">
        <v>2008</v>
      </c>
    </row>
    <row r="124">
      <c r="A124" s="3" t="s">
        <v>2009</v>
      </c>
      <c r="B124" s="19" t="s">
        <v>2010</v>
      </c>
    </row>
    <row r="125">
      <c r="A125" s="3" t="s">
        <v>2011</v>
      </c>
      <c r="B125" s="19" t="s">
        <v>2012</v>
      </c>
    </row>
    <row r="126">
      <c r="A126" s="3" t="s">
        <v>2013</v>
      </c>
      <c r="B126" s="19" t="s">
        <v>2014</v>
      </c>
    </row>
    <row r="127">
      <c r="A127" s="3" t="s">
        <v>2015</v>
      </c>
      <c r="B127" s="19" t="s">
        <v>2016</v>
      </c>
    </row>
    <row r="128">
      <c r="A128" s="3" t="s">
        <v>2017</v>
      </c>
      <c r="B128" s="19" t="s">
        <v>2018</v>
      </c>
    </row>
    <row r="129">
      <c r="A129" s="55" t="s">
        <v>1180</v>
      </c>
      <c r="B129" s="56" t="s">
        <v>1181</v>
      </c>
    </row>
    <row r="130">
      <c r="A130" s="3" t="s">
        <v>2019</v>
      </c>
      <c r="B130" s="57" t="s">
        <v>2020</v>
      </c>
    </row>
    <row r="131">
      <c r="A131" s="3" t="s">
        <v>2021</v>
      </c>
      <c r="B131" s="19" t="s">
        <v>2022</v>
      </c>
    </row>
    <row r="132">
      <c r="A132" s="3" t="s">
        <v>2023</v>
      </c>
      <c r="B132" s="19" t="s">
        <v>2024</v>
      </c>
    </row>
    <row r="133">
      <c r="A133" s="3" t="s">
        <v>2025</v>
      </c>
      <c r="B133" s="19" t="s">
        <v>2026</v>
      </c>
    </row>
    <row r="134">
      <c r="A134" s="3" t="s">
        <v>2027</v>
      </c>
      <c r="B134" s="19" t="s">
        <v>2028</v>
      </c>
    </row>
    <row r="135">
      <c r="A135" s="3" t="s">
        <v>2029</v>
      </c>
      <c r="B135" s="19" t="s">
        <v>2030</v>
      </c>
    </row>
    <row r="136">
      <c r="A136" s="3" t="s">
        <v>2031</v>
      </c>
      <c r="B136" s="19" t="s">
        <v>2032</v>
      </c>
    </row>
    <row r="137">
      <c r="A137" s="3" t="s">
        <v>2033</v>
      </c>
      <c r="B137" s="19" t="s">
        <v>2034</v>
      </c>
    </row>
    <row r="138">
      <c r="A138" s="3" t="s">
        <v>2035</v>
      </c>
      <c r="B138" s="19" t="s">
        <v>2036</v>
      </c>
    </row>
    <row r="139">
      <c r="A139" s="55" t="s">
        <v>1192</v>
      </c>
      <c r="B139" s="56" t="s">
        <v>1193</v>
      </c>
    </row>
    <row r="140">
      <c r="A140" s="55" t="s">
        <v>1196</v>
      </c>
      <c r="B140" s="56" t="s">
        <v>1197</v>
      </c>
    </row>
    <row r="141">
      <c r="A141" s="3" t="s">
        <v>2037</v>
      </c>
      <c r="B141" s="19" t="s">
        <v>2038</v>
      </c>
    </row>
    <row r="142">
      <c r="A142" s="3" t="s">
        <v>2039</v>
      </c>
      <c r="B142" s="19" t="s">
        <v>2040</v>
      </c>
    </row>
    <row r="143">
      <c r="A143" s="3" t="s">
        <v>2041</v>
      </c>
      <c r="B143" s="19" t="s">
        <v>2042</v>
      </c>
    </row>
    <row r="144">
      <c r="A144" s="3" t="s">
        <v>2043</v>
      </c>
      <c r="B144" s="19" t="s">
        <v>2044</v>
      </c>
    </row>
    <row r="145">
      <c r="A145" s="3" t="s">
        <v>2045</v>
      </c>
      <c r="B145" s="57" t="s">
        <v>2046</v>
      </c>
    </row>
    <row r="146">
      <c r="A146" s="3" t="s">
        <v>2047</v>
      </c>
      <c r="B146" s="19" t="s">
        <v>2048</v>
      </c>
    </row>
    <row r="147">
      <c r="A147" s="3" t="s">
        <v>2049</v>
      </c>
      <c r="B147" s="19" t="s">
        <v>2050</v>
      </c>
    </row>
    <row r="148">
      <c r="A148" s="3" t="s">
        <v>2051</v>
      </c>
      <c r="B148" s="19" t="s">
        <v>2052</v>
      </c>
    </row>
    <row r="149">
      <c r="A149" s="3" t="s">
        <v>2053</v>
      </c>
      <c r="B149" s="19" t="s">
        <v>2054</v>
      </c>
    </row>
    <row r="150">
      <c r="A150" s="3" t="s">
        <v>2055</v>
      </c>
      <c r="B150" s="57" t="s">
        <v>2056</v>
      </c>
    </row>
    <row r="151">
      <c r="A151" s="3" t="s">
        <v>2057</v>
      </c>
      <c r="B151" s="19" t="s">
        <v>2058</v>
      </c>
    </row>
    <row r="152">
      <c r="A152" s="3" t="s">
        <v>2059</v>
      </c>
      <c r="B152" s="19" t="s">
        <v>2060</v>
      </c>
    </row>
    <row r="153">
      <c r="A153" s="3" t="s">
        <v>2061</v>
      </c>
      <c r="B153" s="19" t="s">
        <v>2062</v>
      </c>
    </row>
    <row r="154">
      <c r="A154" s="3" t="s">
        <v>2063</v>
      </c>
      <c r="B154" s="19" t="s">
        <v>2064</v>
      </c>
    </row>
    <row r="155">
      <c r="A155" s="3" t="s">
        <v>2065</v>
      </c>
      <c r="B155" s="57" t="s">
        <v>2066</v>
      </c>
    </row>
    <row r="156">
      <c r="A156" s="3" t="s">
        <v>2067</v>
      </c>
      <c r="B156" s="19" t="s">
        <v>2068</v>
      </c>
    </row>
    <row r="157">
      <c r="A157" s="3" t="s">
        <v>2069</v>
      </c>
      <c r="B157" s="19" t="s">
        <v>2070</v>
      </c>
    </row>
    <row r="158">
      <c r="A158" s="3" t="s">
        <v>2071</v>
      </c>
      <c r="B158" s="19" t="s">
        <v>2072</v>
      </c>
    </row>
    <row r="159">
      <c r="A159" s="3" t="s">
        <v>2073</v>
      </c>
      <c r="B159" s="19" t="s">
        <v>2074</v>
      </c>
    </row>
    <row r="160">
      <c r="A160" s="3" t="s">
        <v>2075</v>
      </c>
      <c r="B160" s="19" t="s">
        <v>2076</v>
      </c>
    </row>
    <row r="161">
      <c r="A161" s="3" t="s">
        <v>2077</v>
      </c>
      <c r="B161" s="19" t="s">
        <v>2078</v>
      </c>
    </row>
    <row r="162">
      <c r="A162" s="55" t="s">
        <v>1228</v>
      </c>
      <c r="B162" s="60" t="s">
        <v>1229</v>
      </c>
    </row>
    <row r="163">
      <c r="A163" s="3" t="s">
        <v>2079</v>
      </c>
      <c r="B163" s="19" t="s">
        <v>2080</v>
      </c>
    </row>
    <row r="164">
      <c r="A164" s="3" t="s">
        <v>2081</v>
      </c>
      <c r="B164" s="19" t="s">
        <v>2082</v>
      </c>
    </row>
    <row r="165">
      <c r="A165" s="3" t="s">
        <v>2083</v>
      </c>
      <c r="B165" s="19" t="s">
        <v>2084</v>
      </c>
    </row>
    <row r="166">
      <c r="A166" s="3" t="s">
        <v>2085</v>
      </c>
      <c r="B166" s="19" t="s">
        <v>2086</v>
      </c>
    </row>
    <row r="167">
      <c r="A167" s="3" t="s">
        <v>2087</v>
      </c>
      <c r="B167" s="19" t="s">
        <v>2088</v>
      </c>
    </row>
    <row r="168">
      <c r="A168" s="3" t="s">
        <v>2089</v>
      </c>
      <c r="B168" s="19" t="s">
        <v>2090</v>
      </c>
    </row>
    <row r="169">
      <c r="A169" s="3" t="s">
        <v>2091</v>
      </c>
      <c r="B169" s="19" t="s">
        <v>2092</v>
      </c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</sheetData>
  <hyperlinks>
    <hyperlink r:id="rId1" ref="B10"/>
    <hyperlink r:id="rId2" ref="B15"/>
    <hyperlink r:id="rId3" ref="B21"/>
    <hyperlink r:id="rId4" ref="B54"/>
    <hyperlink r:id="rId5" ref="B59"/>
    <hyperlink r:id="rId6" ref="B60"/>
    <hyperlink r:id="rId7" ref="B69"/>
    <hyperlink r:id="rId8" ref="B78"/>
    <hyperlink r:id="rId9" ref="B87"/>
    <hyperlink r:id="rId10" ref="B99"/>
    <hyperlink r:id="rId11" ref="B130"/>
    <hyperlink r:id="rId12" ref="B145"/>
    <hyperlink r:id="rId13" ref="B150"/>
    <hyperlink r:id="rId14" ref="B155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  <col customWidth="1" min="2" max="2" width="18.71"/>
    <col customWidth="1" min="7" max="7" width="26.14"/>
    <col customWidth="1" min="8" max="8" width="35.57"/>
  </cols>
  <sheetData>
    <row r="1">
      <c r="A1" s="14" t="s">
        <v>2093</v>
      </c>
      <c r="B1" s="13" t="s">
        <v>2094</v>
      </c>
    </row>
    <row r="2">
      <c r="A2" s="3" t="s">
        <v>2095</v>
      </c>
      <c r="B2" s="5" t="s">
        <v>2096</v>
      </c>
      <c r="D2" s="3" t="s">
        <v>2097</v>
      </c>
      <c r="G2" s="3" t="s">
        <v>2098</v>
      </c>
      <c r="H2" s="3" t="s">
        <v>2099</v>
      </c>
      <c r="I2" s="3" t="s">
        <v>2100</v>
      </c>
      <c r="J2" s="3" t="s">
        <v>2101</v>
      </c>
      <c r="K2" s="3" t="s">
        <v>2100</v>
      </c>
      <c r="L2" s="3" t="s">
        <v>2102</v>
      </c>
    </row>
    <row r="3">
      <c r="A3" s="3" t="s">
        <v>2103</v>
      </c>
      <c r="B3" s="5" t="s">
        <v>2104</v>
      </c>
      <c r="G3" s="3" t="s">
        <v>2105</v>
      </c>
      <c r="H3" s="3" t="s">
        <v>2106</v>
      </c>
      <c r="I3" s="3" t="s">
        <v>2107</v>
      </c>
      <c r="J3" s="3" t="s">
        <v>2101</v>
      </c>
      <c r="K3" s="3" t="s">
        <v>2107</v>
      </c>
      <c r="L3" s="3" t="s">
        <v>2102</v>
      </c>
    </row>
    <row r="4">
      <c r="A4" s="3" t="s">
        <v>2108</v>
      </c>
      <c r="B4" s="5" t="s">
        <v>2109</v>
      </c>
      <c r="G4" s="3" t="s">
        <v>2110</v>
      </c>
      <c r="H4" s="3" t="s">
        <v>2111</v>
      </c>
      <c r="I4" s="3" t="s">
        <v>2112</v>
      </c>
      <c r="J4" s="3" t="s">
        <v>2101</v>
      </c>
      <c r="K4" s="3" t="s">
        <v>2112</v>
      </c>
      <c r="L4" s="3" t="s">
        <v>2102</v>
      </c>
    </row>
    <row r="5">
      <c r="A5" s="3" t="s">
        <v>2113</v>
      </c>
      <c r="B5" s="5" t="s">
        <v>2107</v>
      </c>
      <c r="G5" s="3" t="s">
        <v>2114</v>
      </c>
      <c r="H5" s="3" t="s">
        <v>2115</v>
      </c>
      <c r="I5" s="3" t="s">
        <v>2116</v>
      </c>
      <c r="J5" s="3" t="s">
        <v>2101</v>
      </c>
      <c r="K5" s="3" t="s">
        <v>2116</v>
      </c>
      <c r="L5" s="3" t="s">
        <v>2102</v>
      </c>
    </row>
    <row r="6">
      <c r="A6" s="3" t="s">
        <v>2117</v>
      </c>
      <c r="B6" s="5" t="s">
        <v>2118</v>
      </c>
      <c r="G6" s="3" t="s">
        <v>2119</v>
      </c>
      <c r="H6" s="3" t="s">
        <v>2120</v>
      </c>
      <c r="I6" s="3" t="s">
        <v>2121</v>
      </c>
      <c r="J6" s="3" t="s">
        <v>2101</v>
      </c>
      <c r="K6" s="3" t="s">
        <v>2121</v>
      </c>
      <c r="L6" s="3" t="s">
        <v>2102</v>
      </c>
    </row>
    <row r="7">
      <c r="A7" s="3" t="s">
        <v>2122</v>
      </c>
      <c r="B7" s="5" t="s">
        <v>2123</v>
      </c>
      <c r="G7" s="3" t="s">
        <v>2124</v>
      </c>
      <c r="H7" s="3" t="s">
        <v>2125</v>
      </c>
      <c r="I7" s="3" t="s">
        <v>2126</v>
      </c>
      <c r="J7" s="3" t="s">
        <v>2101</v>
      </c>
      <c r="K7" s="3" t="s">
        <v>2126</v>
      </c>
      <c r="L7" s="3" t="s">
        <v>2102</v>
      </c>
    </row>
    <row r="8">
      <c r="A8" s="3" t="s">
        <v>2127</v>
      </c>
      <c r="B8" s="5" t="s">
        <v>2128</v>
      </c>
      <c r="G8" s="3" t="s">
        <v>2129</v>
      </c>
      <c r="H8" s="3" t="s">
        <v>2130</v>
      </c>
      <c r="I8" s="3" t="s">
        <v>2131</v>
      </c>
      <c r="J8" s="3" t="s">
        <v>2101</v>
      </c>
      <c r="K8" s="3" t="s">
        <v>2131</v>
      </c>
      <c r="L8" s="3" t="s">
        <v>2102</v>
      </c>
    </row>
    <row r="9">
      <c r="A9" s="3" t="s">
        <v>2132</v>
      </c>
      <c r="B9" s="5" t="s">
        <v>2133</v>
      </c>
      <c r="G9" s="3" t="s">
        <v>2134</v>
      </c>
      <c r="H9" s="3" t="s">
        <v>2135</v>
      </c>
      <c r="I9" s="3" t="s">
        <v>2136</v>
      </c>
      <c r="J9" s="3" t="s">
        <v>2101</v>
      </c>
      <c r="K9" s="3" t="s">
        <v>2136</v>
      </c>
      <c r="L9" s="3" t="s">
        <v>2102</v>
      </c>
    </row>
    <row r="10">
      <c r="A10" s="3" t="s">
        <v>2137</v>
      </c>
      <c r="B10" s="5" t="s">
        <v>2138</v>
      </c>
      <c r="G10" s="3" t="s">
        <v>2139</v>
      </c>
      <c r="H10" s="3" t="s">
        <v>2140</v>
      </c>
      <c r="I10" s="3" t="s">
        <v>2141</v>
      </c>
      <c r="J10" s="3" t="s">
        <v>2101</v>
      </c>
      <c r="K10" s="3" t="s">
        <v>2141</v>
      </c>
      <c r="L10" s="3" t="s">
        <v>2102</v>
      </c>
    </row>
    <row r="11">
      <c r="A11" s="3" t="s">
        <v>2142</v>
      </c>
      <c r="B11" s="5" t="s">
        <v>2143</v>
      </c>
      <c r="G11" s="3" t="s">
        <v>2144</v>
      </c>
      <c r="H11" s="3" t="s">
        <v>2145</v>
      </c>
      <c r="I11" s="3" t="s">
        <v>2146</v>
      </c>
      <c r="J11" s="3" t="s">
        <v>2101</v>
      </c>
      <c r="K11" s="3" t="s">
        <v>2146</v>
      </c>
      <c r="L11" s="3" t="s">
        <v>2102</v>
      </c>
    </row>
    <row r="12">
      <c r="A12" s="3" t="s">
        <v>2147</v>
      </c>
      <c r="B12" s="5" t="s">
        <v>2148</v>
      </c>
      <c r="G12" s="3" t="s">
        <v>2149</v>
      </c>
      <c r="H12" s="3" t="s">
        <v>2150</v>
      </c>
      <c r="I12" s="3" t="s">
        <v>2151</v>
      </c>
      <c r="J12" s="3" t="s">
        <v>2101</v>
      </c>
      <c r="K12" s="3" t="s">
        <v>2151</v>
      </c>
      <c r="L12" s="3" t="s">
        <v>2102</v>
      </c>
    </row>
    <row r="13">
      <c r="A13" s="3" t="s">
        <v>2152</v>
      </c>
      <c r="B13" s="5" t="s">
        <v>2153</v>
      </c>
      <c r="G13" s="3" t="s">
        <v>2154</v>
      </c>
      <c r="H13" s="3" t="s">
        <v>2155</v>
      </c>
      <c r="I13" s="3" t="s">
        <v>2156</v>
      </c>
      <c r="J13" s="3" t="s">
        <v>2101</v>
      </c>
      <c r="K13" s="3" t="s">
        <v>2156</v>
      </c>
      <c r="L13" s="3" t="s">
        <v>2102</v>
      </c>
    </row>
    <row r="14">
      <c r="A14" s="3" t="s">
        <v>2157</v>
      </c>
      <c r="B14" s="5" t="s">
        <v>2158</v>
      </c>
      <c r="G14" s="3" t="s">
        <v>2159</v>
      </c>
      <c r="H14" s="3" t="s">
        <v>2160</v>
      </c>
      <c r="I14" s="3" t="s">
        <v>2161</v>
      </c>
      <c r="J14" s="3" t="s">
        <v>2101</v>
      </c>
      <c r="K14" s="3" t="s">
        <v>2161</v>
      </c>
      <c r="L14" s="3" t="s">
        <v>2102</v>
      </c>
    </row>
    <row r="15">
      <c r="A15" s="3" t="s">
        <v>2162</v>
      </c>
      <c r="B15" s="5" t="s">
        <v>2163</v>
      </c>
      <c r="G15" s="3" t="s">
        <v>2164</v>
      </c>
      <c r="H15" s="3" t="s">
        <v>2165</v>
      </c>
      <c r="I15" s="3" t="s">
        <v>2166</v>
      </c>
      <c r="J15" s="3" t="s">
        <v>2101</v>
      </c>
      <c r="K15" s="3" t="s">
        <v>2166</v>
      </c>
      <c r="L15" s="3" t="s">
        <v>2102</v>
      </c>
    </row>
    <row r="16">
      <c r="A16" s="3" t="s">
        <v>2167</v>
      </c>
      <c r="B16" s="5" t="s">
        <v>2168</v>
      </c>
      <c r="G16" s="3" t="s">
        <v>2169</v>
      </c>
      <c r="H16" s="3" t="s">
        <v>2170</v>
      </c>
      <c r="I16" s="3" t="s">
        <v>2171</v>
      </c>
      <c r="J16" s="3" t="s">
        <v>2101</v>
      </c>
      <c r="K16" s="3" t="s">
        <v>2171</v>
      </c>
      <c r="L16" s="3" t="s">
        <v>2102</v>
      </c>
    </row>
    <row r="17">
      <c r="A17" s="3" t="s">
        <v>2172</v>
      </c>
      <c r="B17" s="5" t="s">
        <v>2173</v>
      </c>
      <c r="G17" s="3" t="s">
        <v>2174</v>
      </c>
      <c r="H17" s="3" t="s">
        <v>2175</v>
      </c>
      <c r="I17" s="3" t="s">
        <v>2176</v>
      </c>
      <c r="J17" s="3" t="s">
        <v>2101</v>
      </c>
      <c r="K17" s="3" t="s">
        <v>2176</v>
      </c>
      <c r="L17" s="3" t="s">
        <v>2102</v>
      </c>
    </row>
    <row r="18">
      <c r="A18" s="3" t="s">
        <v>2177</v>
      </c>
      <c r="B18" s="5" t="s">
        <v>2178</v>
      </c>
      <c r="G18" s="3" t="s">
        <v>2179</v>
      </c>
      <c r="H18" s="3" t="s">
        <v>2180</v>
      </c>
      <c r="I18" s="3" t="s">
        <v>2181</v>
      </c>
      <c r="J18" s="3" t="s">
        <v>2101</v>
      </c>
      <c r="K18" s="3" t="s">
        <v>2181</v>
      </c>
      <c r="L18" s="3" t="s">
        <v>2102</v>
      </c>
    </row>
    <row r="19">
      <c r="A19" s="3" t="s">
        <v>2182</v>
      </c>
      <c r="B19" s="5" t="s">
        <v>2183</v>
      </c>
      <c r="G19" s="3" t="s">
        <v>2184</v>
      </c>
      <c r="H19" s="3" t="s">
        <v>2185</v>
      </c>
      <c r="I19" s="3" t="s">
        <v>2186</v>
      </c>
      <c r="J19" s="3" t="s">
        <v>2101</v>
      </c>
      <c r="K19" s="3" t="s">
        <v>2186</v>
      </c>
      <c r="L19" s="3" t="s">
        <v>2102</v>
      </c>
    </row>
    <row r="20">
      <c r="A20" s="3" t="s">
        <v>2187</v>
      </c>
      <c r="B20" s="5" t="s">
        <v>2188</v>
      </c>
      <c r="G20" s="3" t="s">
        <v>2189</v>
      </c>
      <c r="H20" s="3" t="s">
        <v>2190</v>
      </c>
      <c r="I20" s="3" t="s">
        <v>2191</v>
      </c>
      <c r="J20" s="3" t="s">
        <v>2101</v>
      </c>
      <c r="K20" s="3" t="s">
        <v>2191</v>
      </c>
      <c r="L20" s="3" t="s">
        <v>2102</v>
      </c>
    </row>
    <row r="21">
      <c r="A21" s="3" t="s">
        <v>2192</v>
      </c>
      <c r="B21" s="5" t="s">
        <v>2193</v>
      </c>
      <c r="G21" s="3" t="s">
        <v>2194</v>
      </c>
      <c r="H21" s="3" t="s">
        <v>2195</v>
      </c>
      <c r="I21" s="3" t="s">
        <v>2196</v>
      </c>
      <c r="J21" s="3" t="s">
        <v>2101</v>
      </c>
      <c r="K21" s="3" t="s">
        <v>2196</v>
      </c>
      <c r="L21" s="3" t="s">
        <v>2102</v>
      </c>
    </row>
    <row r="22">
      <c r="A22" s="3" t="s">
        <v>2197</v>
      </c>
      <c r="B22" s="5" t="s">
        <v>2198</v>
      </c>
      <c r="G22" s="3" t="s">
        <v>2199</v>
      </c>
      <c r="H22" s="3" t="s">
        <v>2200</v>
      </c>
      <c r="I22" s="3" t="s">
        <v>2201</v>
      </c>
      <c r="J22" s="3" t="s">
        <v>2101</v>
      </c>
      <c r="K22" s="3" t="s">
        <v>2201</v>
      </c>
      <c r="L22" s="3" t="s">
        <v>2102</v>
      </c>
    </row>
    <row r="23">
      <c r="A23" s="3" t="s">
        <v>2202</v>
      </c>
      <c r="B23" s="5" t="s">
        <v>2203</v>
      </c>
      <c r="G23" s="3" t="s">
        <v>2204</v>
      </c>
      <c r="H23" s="3" t="s">
        <v>2205</v>
      </c>
      <c r="I23" s="3" t="s">
        <v>2206</v>
      </c>
      <c r="J23" s="3" t="s">
        <v>2101</v>
      </c>
      <c r="K23" s="3" t="s">
        <v>2206</v>
      </c>
      <c r="L23" s="3" t="s">
        <v>2102</v>
      </c>
    </row>
    <row r="24">
      <c r="A24" s="3" t="s">
        <v>2207</v>
      </c>
      <c r="B24" s="5" t="s">
        <v>2208</v>
      </c>
      <c r="G24" s="3" t="s">
        <v>2209</v>
      </c>
      <c r="H24" s="3" t="s">
        <v>2210</v>
      </c>
      <c r="I24" s="3" t="s">
        <v>2211</v>
      </c>
      <c r="J24" s="3" t="s">
        <v>2101</v>
      </c>
      <c r="K24" s="3" t="s">
        <v>2211</v>
      </c>
      <c r="L24" s="3" t="s">
        <v>2102</v>
      </c>
    </row>
    <row r="25">
      <c r="A25" s="3" t="s">
        <v>2212</v>
      </c>
      <c r="B25" s="5" t="s">
        <v>2213</v>
      </c>
      <c r="G25" s="3" t="s">
        <v>2214</v>
      </c>
      <c r="H25" s="3" t="s">
        <v>2215</v>
      </c>
      <c r="I25" s="3" t="s">
        <v>2216</v>
      </c>
      <c r="J25" s="3" t="s">
        <v>2101</v>
      </c>
      <c r="K25" s="3" t="s">
        <v>2216</v>
      </c>
      <c r="L25" s="3" t="s">
        <v>2102</v>
      </c>
    </row>
    <row r="26">
      <c r="A26" s="3" t="s">
        <v>2217</v>
      </c>
      <c r="B26" s="5" t="s">
        <v>2218</v>
      </c>
      <c r="G26" s="3" t="s">
        <v>2219</v>
      </c>
      <c r="H26" s="3" t="s">
        <v>2220</v>
      </c>
      <c r="I26" s="3" t="s">
        <v>2221</v>
      </c>
      <c r="J26" s="3" t="s">
        <v>2101</v>
      </c>
      <c r="K26" s="3" t="s">
        <v>2221</v>
      </c>
      <c r="L26" s="3" t="s">
        <v>2102</v>
      </c>
    </row>
    <row r="27">
      <c r="A27" s="3" t="s">
        <v>2222</v>
      </c>
      <c r="B27" s="5" t="s">
        <v>2223</v>
      </c>
      <c r="G27" s="3" t="s">
        <v>2224</v>
      </c>
      <c r="H27" s="3" t="s">
        <v>2225</v>
      </c>
      <c r="I27" s="3" t="s">
        <v>2226</v>
      </c>
      <c r="J27" s="3" t="s">
        <v>2101</v>
      </c>
      <c r="K27" s="3" t="s">
        <v>2226</v>
      </c>
      <c r="L27" s="3" t="s">
        <v>2102</v>
      </c>
    </row>
    <row r="28">
      <c r="A28" s="3" t="s">
        <v>2227</v>
      </c>
      <c r="B28" s="5" t="s">
        <v>291</v>
      </c>
      <c r="G28" s="3" t="s">
        <v>2228</v>
      </c>
      <c r="H28" s="3" t="s">
        <v>2229</v>
      </c>
      <c r="I28" s="3" t="s">
        <v>2230</v>
      </c>
      <c r="J28" s="3" t="s">
        <v>2101</v>
      </c>
      <c r="K28" s="3" t="s">
        <v>2230</v>
      </c>
      <c r="L28" s="3" t="s">
        <v>2102</v>
      </c>
    </row>
    <row r="29">
      <c r="A29" s="3" t="s">
        <v>2231</v>
      </c>
      <c r="B29" s="5" t="s">
        <v>2232</v>
      </c>
      <c r="G29" s="3" t="s">
        <v>2233</v>
      </c>
      <c r="H29" s="3" t="s">
        <v>2234</v>
      </c>
      <c r="I29" s="3" t="s">
        <v>2235</v>
      </c>
      <c r="J29" s="3" t="s">
        <v>2101</v>
      </c>
      <c r="K29" s="3" t="s">
        <v>2235</v>
      </c>
      <c r="L29" s="3" t="s">
        <v>2102</v>
      </c>
    </row>
    <row r="30">
      <c r="A30" s="3" t="s">
        <v>2236</v>
      </c>
      <c r="B30" s="5" t="s">
        <v>2237</v>
      </c>
      <c r="G30" s="3" t="s">
        <v>2238</v>
      </c>
      <c r="H30" s="3" t="s">
        <v>2239</v>
      </c>
      <c r="I30" s="3" t="s">
        <v>2240</v>
      </c>
      <c r="J30" s="3" t="s">
        <v>2101</v>
      </c>
      <c r="K30" s="3" t="s">
        <v>2240</v>
      </c>
      <c r="L30" s="3" t="s">
        <v>2102</v>
      </c>
    </row>
    <row r="31">
      <c r="A31" s="3" t="s">
        <v>2241</v>
      </c>
      <c r="B31" s="5" t="s">
        <v>2242</v>
      </c>
      <c r="G31" s="3" t="s">
        <v>2243</v>
      </c>
      <c r="H31" s="3" t="s">
        <v>2244</v>
      </c>
      <c r="I31" s="3" t="s">
        <v>2245</v>
      </c>
      <c r="J31" s="3" t="s">
        <v>2101</v>
      </c>
      <c r="K31" s="3" t="s">
        <v>2245</v>
      </c>
      <c r="L31" s="3" t="s">
        <v>2102</v>
      </c>
    </row>
    <row r="32">
      <c r="A32" s="3" t="s">
        <v>2246</v>
      </c>
      <c r="B32" s="5" t="s">
        <v>2247</v>
      </c>
      <c r="G32" s="3" t="s">
        <v>2248</v>
      </c>
      <c r="H32" s="3" t="s">
        <v>2249</v>
      </c>
      <c r="I32" s="3" t="s">
        <v>2250</v>
      </c>
      <c r="J32" s="3" t="s">
        <v>2101</v>
      </c>
      <c r="K32" s="3" t="s">
        <v>2250</v>
      </c>
      <c r="L32" s="3" t="s">
        <v>2102</v>
      </c>
    </row>
    <row r="33">
      <c r="A33" s="3" t="s">
        <v>2251</v>
      </c>
      <c r="B33" s="5" t="s">
        <v>2252</v>
      </c>
      <c r="G33" s="3" t="s">
        <v>2253</v>
      </c>
      <c r="H33" s="3" t="s">
        <v>2254</v>
      </c>
      <c r="I33" s="3" t="s">
        <v>2255</v>
      </c>
      <c r="J33" s="3" t="s">
        <v>2101</v>
      </c>
      <c r="K33" s="3" t="s">
        <v>2255</v>
      </c>
      <c r="L33" s="3" t="s">
        <v>2102</v>
      </c>
    </row>
    <row r="34">
      <c r="A34" s="3" t="s">
        <v>2256</v>
      </c>
      <c r="B34" s="5" t="s">
        <v>2100</v>
      </c>
      <c r="G34" s="3" t="s">
        <v>2257</v>
      </c>
      <c r="H34" s="3" t="s">
        <v>2258</v>
      </c>
      <c r="I34" s="3" t="s">
        <v>2237</v>
      </c>
      <c r="J34" s="3" t="s">
        <v>2101</v>
      </c>
      <c r="K34" s="3" t="s">
        <v>2237</v>
      </c>
      <c r="L34" s="3" t="s">
        <v>2102</v>
      </c>
    </row>
    <row r="35">
      <c r="A35" s="3" t="s">
        <v>2259</v>
      </c>
      <c r="B35" s="5" t="s">
        <v>2260</v>
      </c>
      <c r="G35" s="3" t="s">
        <v>2261</v>
      </c>
      <c r="H35" s="3" t="s">
        <v>2262</v>
      </c>
      <c r="I35" s="3" t="s">
        <v>2263</v>
      </c>
      <c r="J35" s="3" t="s">
        <v>2101</v>
      </c>
      <c r="K35" s="3" t="s">
        <v>2263</v>
      </c>
      <c r="L35" s="3" t="s">
        <v>2102</v>
      </c>
    </row>
    <row r="36">
      <c r="A36" s="3" t="s">
        <v>2264</v>
      </c>
      <c r="B36" s="5" t="s">
        <v>2265</v>
      </c>
      <c r="G36" s="3" t="s">
        <v>2266</v>
      </c>
      <c r="H36" s="3" t="s">
        <v>2267</v>
      </c>
      <c r="I36" s="3" t="s">
        <v>2218</v>
      </c>
      <c r="J36" s="3" t="s">
        <v>2101</v>
      </c>
      <c r="K36" s="3" t="s">
        <v>2218</v>
      </c>
      <c r="L36" s="3" t="s">
        <v>2102</v>
      </c>
    </row>
    <row r="37">
      <c r="A37" s="3" t="s">
        <v>2268</v>
      </c>
      <c r="B37" s="5" t="s">
        <v>2269</v>
      </c>
      <c r="G37" s="3" t="s">
        <v>2270</v>
      </c>
      <c r="H37" s="3" t="s">
        <v>2271</v>
      </c>
      <c r="I37" s="3" t="s">
        <v>2272</v>
      </c>
      <c r="J37" s="3" t="s">
        <v>2101</v>
      </c>
      <c r="K37" s="3" t="s">
        <v>2272</v>
      </c>
      <c r="L37" s="3" t="s">
        <v>2102</v>
      </c>
    </row>
    <row r="38">
      <c r="A38" s="3" t="s">
        <v>2273</v>
      </c>
      <c r="B38" s="5" t="s">
        <v>2274</v>
      </c>
      <c r="G38" s="3" t="s">
        <v>2275</v>
      </c>
      <c r="H38" s="3" t="s">
        <v>2276</v>
      </c>
      <c r="I38" s="3" t="s">
        <v>2118</v>
      </c>
      <c r="J38" s="3" t="s">
        <v>2101</v>
      </c>
      <c r="K38" s="3" t="s">
        <v>2118</v>
      </c>
      <c r="L38" s="3" t="s">
        <v>2102</v>
      </c>
    </row>
    <row r="39">
      <c r="A39" s="3" t="s">
        <v>2277</v>
      </c>
      <c r="B39" s="5" t="s">
        <v>2278</v>
      </c>
      <c r="G39" s="3" t="s">
        <v>2279</v>
      </c>
      <c r="H39" s="3" t="s">
        <v>2280</v>
      </c>
      <c r="I39" s="3" t="s">
        <v>2281</v>
      </c>
      <c r="J39" s="3" t="s">
        <v>2101</v>
      </c>
      <c r="K39" s="3" t="s">
        <v>2281</v>
      </c>
      <c r="L39" s="3" t="s">
        <v>2102</v>
      </c>
    </row>
    <row r="40">
      <c r="A40" s="3" t="s">
        <v>2282</v>
      </c>
      <c r="B40" s="5" t="s">
        <v>2283</v>
      </c>
      <c r="G40" s="3" t="s">
        <v>2284</v>
      </c>
      <c r="H40" s="3" t="s">
        <v>2285</v>
      </c>
      <c r="I40" s="3" t="s">
        <v>2286</v>
      </c>
      <c r="J40" s="3" t="s">
        <v>2101</v>
      </c>
      <c r="K40" s="3" t="s">
        <v>2286</v>
      </c>
      <c r="L40" s="3" t="s">
        <v>2102</v>
      </c>
    </row>
    <row r="41">
      <c r="A41" s="3" t="s">
        <v>2287</v>
      </c>
      <c r="B41" s="5" t="s">
        <v>2288</v>
      </c>
      <c r="G41" s="3" t="s">
        <v>2289</v>
      </c>
      <c r="H41" s="3" t="s">
        <v>2290</v>
      </c>
      <c r="I41" s="3" t="s">
        <v>2291</v>
      </c>
      <c r="J41" s="3" t="s">
        <v>2101</v>
      </c>
      <c r="K41" s="3" t="s">
        <v>2291</v>
      </c>
      <c r="L41" s="3" t="s">
        <v>2102</v>
      </c>
    </row>
    <row r="42">
      <c r="A42" s="3" t="s">
        <v>2292</v>
      </c>
      <c r="B42" s="5" t="s">
        <v>2293</v>
      </c>
      <c r="G42" s="3" t="s">
        <v>2294</v>
      </c>
      <c r="H42" s="3" t="s">
        <v>2295</v>
      </c>
      <c r="I42" s="3" t="s">
        <v>2296</v>
      </c>
      <c r="J42" s="3" t="s">
        <v>2101</v>
      </c>
      <c r="K42" s="3" t="s">
        <v>2296</v>
      </c>
      <c r="L42" s="3" t="s">
        <v>2102</v>
      </c>
    </row>
    <row r="43">
      <c r="A43" s="3" t="s">
        <v>2297</v>
      </c>
      <c r="B43" s="5" t="s">
        <v>364</v>
      </c>
      <c r="G43" s="3" t="s">
        <v>2298</v>
      </c>
      <c r="H43" s="3" t="s">
        <v>2299</v>
      </c>
      <c r="I43" s="3" t="s">
        <v>2300</v>
      </c>
      <c r="J43" s="3" t="s">
        <v>2101</v>
      </c>
      <c r="K43" s="3" t="s">
        <v>2300</v>
      </c>
      <c r="L43" s="3" t="s">
        <v>2102</v>
      </c>
    </row>
    <row r="44">
      <c r="A44" s="3" t="s">
        <v>2301</v>
      </c>
      <c r="B44" s="5" t="s">
        <v>2302</v>
      </c>
      <c r="G44" s="3" t="s">
        <v>2303</v>
      </c>
      <c r="H44" s="3" t="s">
        <v>2304</v>
      </c>
      <c r="I44" s="3" t="s">
        <v>2305</v>
      </c>
      <c r="J44" s="3" t="s">
        <v>2101</v>
      </c>
      <c r="K44" s="3" t="s">
        <v>2305</v>
      </c>
      <c r="L44" s="3" t="s">
        <v>2102</v>
      </c>
    </row>
    <row r="45">
      <c r="A45" s="3" t="s">
        <v>2306</v>
      </c>
      <c r="B45" s="5" t="s">
        <v>2307</v>
      </c>
      <c r="G45" s="3" t="s">
        <v>2308</v>
      </c>
      <c r="H45" s="3" t="s">
        <v>2309</v>
      </c>
      <c r="I45" s="3" t="s">
        <v>2232</v>
      </c>
      <c r="J45" s="3" t="s">
        <v>2101</v>
      </c>
      <c r="K45" s="3" t="s">
        <v>2232</v>
      </c>
      <c r="L45" s="3" t="s">
        <v>2102</v>
      </c>
    </row>
    <row r="46">
      <c r="A46" s="3" t="s">
        <v>2310</v>
      </c>
      <c r="B46" s="5" t="s">
        <v>2311</v>
      </c>
      <c r="G46" s="3" t="s">
        <v>2312</v>
      </c>
      <c r="H46" s="3" t="s">
        <v>2313</v>
      </c>
      <c r="I46" s="3" t="s">
        <v>2314</v>
      </c>
      <c r="J46" s="3" t="s">
        <v>2101</v>
      </c>
      <c r="K46" s="3" t="s">
        <v>2314</v>
      </c>
      <c r="L46" s="3" t="s">
        <v>2102</v>
      </c>
    </row>
    <row r="47">
      <c r="A47" s="3" t="s">
        <v>985</v>
      </c>
      <c r="B47" s="5" t="s">
        <v>2315</v>
      </c>
      <c r="G47" s="3" t="s">
        <v>2316</v>
      </c>
      <c r="H47" s="3" t="s">
        <v>2317</v>
      </c>
      <c r="I47" s="3" t="s">
        <v>2318</v>
      </c>
      <c r="J47" s="3" t="s">
        <v>2101</v>
      </c>
      <c r="K47" s="3" t="s">
        <v>2318</v>
      </c>
      <c r="L47" s="3" t="s">
        <v>2102</v>
      </c>
    </row>
    <row r="48">
      <c r="A48" s="3" t="s">
        <v>2319</v>
      </c>
      <c r="B48" s="5" t="s">
        <v>2320</v>
      </c>
      <c r="G48" s="3" t="s">
        <v>2321</v>
      </c>
      <c r="H48" s="3" t="s">
        <v>2322</v>
      </c>
      <c r="I48" s="3" t="s">
        <v>2323</v>
      </c>
      <c r="J48" s="3" t="s">
        <v>2101</v>
      </c>
      <c r="K48" s="3" t="s">
        <v>2323</v>
      </c>
      <c r="L48" s="3" t="s">
        <v>2102</v>
      </c>
    </row>
    <row r="49">
      <c r="A49" s="3" t="s">
        <v>2324</v>
      </c>
      <c r="B49" s="5" t="s">
        <v>2325</v>
      </c>
      <c r="G49" s="3" t="s">
        <v>2326</v>
      </c>
      <c r="H49" s="3" t="s">
        <v>2327</v>
      </c>
      <c r="I49" s="3" t="s">
        <v>2328</v>
      </c>
      <c r="J49" s="3" t="s">
        <v>2101</v>
      </c>
      <c r="K49" s="3" t="s">
        <v>2328</v>
      </c>
      <c r="L49" s="3" t="s">
        <v>2102</v>
      </c>
    </row>
    <row r="50">
      <c r="A50" s="3" t="s">
        <v>2329</v>
      </c>
      <c r="B50" s="5" t="s">
        <v>2201</v>
      </c>
      <c r="G50" s="3" t="s">
        <v>2330</v>
      </c>
      <c r="H50" s="3" t="s">
        <v>2331</v>
      </c>
      <c r="I50" s="3" t="s">
        <v>2332</v>
      </c>
      <c r="J50" s="3" t="s">
        <v>2101</v>
      </c>
      <c r="K50" s="3" t="s">
        <v>2332</v>
      </c>
      <c r="L50" s="3" t="s">
        <v>2102</v>
      </c>
    </row>
    <row r="51">
      <c r="A51" s="3" t="s">
        <v>2333</v>
      </c>
      <c r="B51" s="5" t="s">
        <v>2334</v>
      </c>
      <c r="G51" s="3" t="s">
        <v>2335</v>
      </c>
      <c r="H51" s="3" t="s">
        <v>2336</v>
      </c>
      <c r="I51" s="3" t="s">
        <v>2337</v>
      </c>
      <c r="J51" s="3" t="s">
        <v>2101</v>
      </c>
      <c r="K51" s="3" t="s">
        <v>2337</v>
      </c>
      <c r="L51" s="3" t="s">
        <v>2102</v>
      </c>
    </row>
    <row r="52">
      <c r="A52" s="3" t="s">
        <v>2338</v>
      </c>
      <c r="B52" s="5" t="s">
        <v>2339</v>
      </c>
      <c r="G52" s="3" t="s">
        <v>2340</v>
      </c>
      <c r="H52" s="3" t="s">
        <v>2341</v>
      </c>
      <c r="I52" s="3" t="s">
        <v>2342</v>
      </c>
      <c r="J52" s="3" t="s">
        <v>2101</v>
      </c>
      <c r="K52" s="3" t="s">
        <v>2342</v>
      </c>
      <c r="L52" s="3" t="s">
        <v>2102</v>
      </c>
    </row>
    <row r="53">
      <c r="A53" s="3" t="s">
        <v>2343</v>
      </c>
      <c r="B53" s="5" t="s">
        <v>2344</v>
      </c>
      <c r="G53" s="3" t="s">
        <v>2345</v>
      </c>
      <c r="H53" s="3" t="s">
        <v>2346</v>
      </c>
      <c r="I53" s="3" t="s">
        <v>2347</v>
      </c>
      <c r="J53" s="3" t="s">
        <v>2101</v>
      </c>
      <c r="K53" s="3" t="s">
        <v>2347</v>
      </c>
      <c r="L53" s="3" t="s">
        <v>2102</v>
      </c>
    </row>
    <row r="54">
      <c r="A54" s="3" t="s">
        <v>2348</v>
      </c>
      <c r="B54" s="5" t="s">
        <v>2349</v>
      </c>
      <c r="G54" s="3" t="s">
        <v>2350</v>
      </c>
      <c r="H54" s="3" t="s">
        <v>2351</v>
      </c>
      <c r="I54" s="3" t="s">
        <v>2352</v>
      </c>
      <c r="J54" s="3" t="s">
        <v>2101</v>
      </c>
      <c r="K54" s="3" t="s">
        <v>2352</v>
      </c>
      <c r="L54" s="3" t="s">
        <v>2102</v>
      </c>
    </row>
    <row r="55">
      <c r="A55" s="3" t="s">
        <v>2353</v>
      </c>
      <c r="B55" s="5" t="s">
        <v>2151</v>
      </c>
      <c r="G55" s="3" t="s">
        <v>2354</v>
      </c>
      <c r="H55" s="3" t="s">
        <v>2355</v>
      </c>
      <c r="I55" s="3" t="s">
        <v>2356</v>
      </c>
      <c r="J55" s="3" t="s">
        <v>2101</v>
      </c>
      <c r="K55" s="3" t="s">
        <v>2356</v>
      </c>
      <c r="L55" s="3" t="s">
        <v>2102</v>
      </c>
    </row>
    <row r="56">
      <c r="A56" s="3" t="s">
        <v>2357</v>
      </c>
      <c r="B56" s="5" t="s">
        <v>2358</v>
      </c>
      <c r="G56" s="3" t="s">
        <v>2359</v>
      </c>
      <c r="H56" s="3" t="s">
        <v>2360</v>
      </c>
      <c r="I56" s="3" t="s">
        <v>2153</v>
      </c>
      <c r="J56" s="3" t="s">
        <v>2101</v>
      </c>
      <c r="K56" s="3" t="s">
        <v>2153</v>
      </c>
      <c r="L56" s="3" t="s">
        <v>2102</v>
      </c>
    </row>
    <row r="57">
      <c r="A57" s="3" t="s">
        <v>2361</v>
      </c>
      <c r="B57" s="5" t="s">
        <v>2362</v>
      </c>
      <c r="G57" s="3" t="s">
        <v>2363</v>
      </c>
      <c r="H57" s="3" t="s">
        <v>2364</v>
      </c>
      <c r="I57" s="3" t="s">
        <v>2365</v>
      </c>
      <c r="J57" s="3" t="s">
        <v>2101</v>
      </c>
      <c r="K57" s="3" t="s">
        <v>2365</v>
      </c>
      <c r="L57" s="3" t="s">
        <v>2102</v>
      </c>
    </row>
    <row r="58">
      <c r="A58" s="3" t="s">
        <v>2366</v>
      </c>
      <c r="B58" s="5" t="s">
        <v>2367</v>
      </c>
      <c r="G58" s="3" t="s">
        <v>2368</v>
      </c>
      <c r="H58" s="3" t="s">
        <v>2369</v>
      </c>
      <c r="I58" s="3" t="s">
        <v>2370</v>
      </c>
      <c r="J58" s="3" t="s">
        <v>2101</v>
      </c>
      <c r="K58" s="3" t="s">
        <v>2370</v>
      </c>
      <c r="L58" s="3" t="s">
        <v>2102</v>
      </c>
    </row>
    <row r="59">
      <c r="A59" s="3" t="s">
        <v>2371</v>
      </c>
      <c r="B59" s="5" t="s">
        <v>2372</v>
      </c>
      <c r="G59" s="3" t="s">
        <v>2373</v>
      </c>
      <c r="H59" s="3" t="s">
        <v>2374</v>
      </c>
      <c r="I59" s="3" t="s">
        <v>2375</v>
      </c>
      <c r="J59" s="3" t="s">
        <v>2101</v>
      </c>
      <c r="K59" s="3" t="s">
        <v>2375</v>
      </c>
      <c r="L59" s="3" t="s">
        <v>2102</v>
      </c>
    </row>
    <row r="60">
      <c r="A60" s="3" t="s">
        <v>2376</v>
      </c>
      <c r="B60" s="5" t="s">
        <v>2377</v>
      </c>
      <c r="G60" s="3" t="s">
        <v>2378</v>
      </c>
      <c r="H60" s="3" t="s">
        <v>2379</v>
      </c>
      <c r="I60" s="3" t="s">
        <v>2380</v>
      </c>
      <c r="J60" s="3" t="s">
        <v>2101</v>
      </c>
      <c r="K60" s="3" t="s">
        <v>2380</v>
      </c>
      <c r="L60" s="3" t="s">
        <v>2102</v>
      </c>
    </row>
    <row r="61">
      <c r="A61" s="3" t="s">
        <v>2381</v>
      </c>
      <c r="B61" s="5" t="s">
        <v>2382</v>
      </c>
      <c r="G61" s="3" t="s">
        <v>2383</v>
      </c>
      <c r="H61" s="3" t="s">
        <v>2384</v>
      </c>
      <c r="I61" s="3" t="s">
        <v>2385</v>
      </c>
      <c r="J61" s="3" t="s">
        <v>2101</v>
      </c>
      <c r="K61" s="3" t="s">
        <v>2385</v>
      </c>
      <c r="L61" s="3" t="s">
        <v>2102</v>
      </c>
    </row>
    <row r="62">
      <c r="A62" s="3" t="s">
        <v>2386</v>
      </c>
      <c r="B62" s="5" t="s">
        <v>2387</v>
      </c>
      <c r="G62" s="3" t="s">
        <v>2388</v>
      </c>
      <c r="H62" s="3" t="s">
        <v>2389</v>
      </c>
      <c r="I62" s="3" t="s">
        <v>2390</v>
      </c>
      <c r="J62" s="3" t="s">
        <v>2101</v>
      </c>
      <c r="K62" s="3" t="s">
        <v>2390</v>
      </c>
      <c r="L62" s="3" t="s">
        <v>2102</v>
      </c>
    </row>
    <row r="63">
      <c r="A63" s="3" t="s">
        <v>2391</v>
      </c>
      <c r="B63" s="5" t="s">
        <v>2392</v>
      </c>
      <c r="G63" s="3" t="s">
        <v>2393</v>
      </c>
      <c r="H63" s="3" t="s">
        <v>2394</v>
      </c>
      <c r="I63" s="3" t="s">
        <v>2395</v>
      </c>
      <c r="J63" s="3" t="s">
        <v>2101</v>
      </c>
      <c r="K63" s="3" t="s">
        <v>2395</v>
      </c>
      <c r="L63" s="3" t="s">
        <v>2102</v>
      </c>
    </row>
    <row r="64">
      <c r="A64" s="3" t="s">
        <v>2396</v>
      </c>
      <c r="B64" s="5" t="s">
        <v>2397</v>
      </c>
      <c r="G64" s="3" t="s">
        <v>2398</v>
      </c>
      <c r="H64" s="3" t="s">
        <v>2399</v>
      </c>
      <c r="I64" s="3" t="s">
        <v>2400</v>
      </c>
      <c r="J64" s="3" t="s">
        <v>2101</v>
      </c>
      <c r="K64" s="3" t="s">
        <v>2400</v>
      </c>
      <c r="L64" s="3" t="s">
        <v>2102</v>
      </c>
    </row>
    <row r="65">
      <c r="A65" s="3" t="s">
        <v>2401</v>
      </c>
      <c r="B65" s="5" t="s">
        <v>2402</v>
      </c>
      <c r="G65" s="3" t="s">
        <v>2403</v>
      </c>
      <c r="H65" s="3" t="s">
        <v>2404</v>
      </c>
      <c r="I65" s="3" t="s">
        <v>2405</v>
      </c>
      <c r="J65" s="3" t="s">
        <v>2101</v>
      </c>
      <c r="K65" s="3" t="s">
        <v>2405</v>
      </c>
      <c r="L65" s="3" t="s">
        <v>2102</v>
      </c>
    </row>
    <row r="66">
      <c r="A66" s="3" t="s">
        <v>2406</v>
      </c>
      <c r="B66" s="5" t="s">
        <v>2407</v>
      </c>
      <c r="G66" s="3" t="s">
        <v>2408</v>
      </c>
      <c r="H66" s="3" t="s">
        <v>2409</v>
      </c>
      <c r="I66" s="3" t="s">
        <v>2410</v>
      </c>
      <c r="J66" s="3" t="s">
        <v>2101</v>
      </c>
      <c r="K66" s="3" t="s">
        <v>2410</v>
      </c>
      <c r="L66" s="3" t="s">
        <v>2102</v>
      </c>
    </row>
    <row r="67">
      <c r="A67" s="3" t="s">
        <v>2411</v>
      </c>
      <c r="B67" s="5" t="s">
        <v>2412</v>
      </c>
      <c r="G67" s="3" t="s">
        <v>2413</v>
      </c>
      <c r="H67" s="3" t="s">
        <v>2414</v>
      </c>
      <c r="I67" s="3" t="s">
        <v>2415</v>
      </c>
      <c r="J67" s="3" t="s">
        <v>2101</v>
      </c>
      <c r="K67" s="3" t="s">
        <v>2415</v>
      </c>
      <c r="L67" s="3" t="s">
        <v>2102</v>
      </c>
    </row>
    <row r="68">
      <c r="A68" s="3" t="s">
        <v>2416</v>
      </c>
      <c r="B68" s="5" t="s">
        <v>2221</v>
      </c>
      <c r="G68" s="3" t="s">
        <v>2417</v>
      </c>
      <c r="H68" s="3" t="s">
        <v>2418</v>
      </c>
      <c r="I68" s="3" t="s">
        <v>2419</v>
      </c>
      <c r="J68" s="3" t="s">
        <v>2101</v>
      </c>
      <c r="K68" s="3" t="s">
        <v>2419</v>
      </c>
      <c r="L68" s="3" t="s">
        <v>2102</v>
      </c>
    </row>
    <row r="69">
      <c r="A69" s="3" t="s">
        <v>2420</v>
      </c>
      <c r="B69" s="5" t="s">
        <v>2421</v>
      </c>
      <c r="G69" s="3" t="s">
        <v>2422</v>
      </c>
      <c r="H69" s="3" t="s">
        <v>2423</v>
      </c>
      <c r="I69" s="3" t="s">
        <v>2424</v>
      </c>
      <c r="J69" s="3" t="s">
        <v>2101</v>
      </c>
      <c r="K69" s="3" t="s">
        <v>2424</v>
      </c>
      <c r="L69" s="3" t="s">
        <v>2102</v>
      </c>
    </row>
    <row r="70">
      <c r="A70" s="3" t="s">
        <v>2425</v>
      </c>
      <c r="B70" s="5" t="s">
        <v>2426</v>
      </c>
      <c r="G70" s="3" t="s">
        <v>2427</v>
      </c>
      <c r="H70" s="3" t="s">
        <v>2428</v>
      </c>
      <c r="I70" s="3" t="s">
        <v>2402</v>
      </c>
      <c r="J70" s="3" t="s">
        <v>2101</v>
      </c>
      <c r="K70" s="3" t="s">
        <v>2402</v>
      </c>
      <c r="L70" s="3" t="s">
        <v>2102</v>
      </c>
    </row>
    <row r="71">
      <c r="A71" s="3" t="s">
        <v>2429</v>
      </c>
      <c r="B71" s="5" t="s">
        <v>2410</v>
      </c>
      <c r="G71" s="3" t="s">
        <v>2430</v>
      </c>
      <c r="H71" s="3" t="s">
        <v>2431</v>
      </c>
      <c r="I71" s="3" t="s">
        <v>2432</v>
      </c>
      <c r="J71" s="3" t="s">
        <v>2101</v>
      </c>
      <c r="K71" s="3" t="s">
        <v>2432</v>
      </c>
      <c r="L71" s="3" t="s">
        <v>2102</v>
      </c>
    </row>
    <row r="72">
      <c r="A72" s="3" t="s">
        <v>2433</v>
      </c>
      <c r="B72" s="5" t="s">
        <v>2434</v>
      </c>
      <c r="G72" s="3" t="s">
        <v>2435</v>
      </c>
      <c r="H72" s="3" t="s">
        <v>2436</v>
      </c>
      <c r="I72" s="3" t="s">
        <v>2437</v>
      </c>
      <c r="J72" s="3" t="s">
        <v>2101</v>
      </c>
      <c r="K72" s="3" t="s">
        <v>2437</v>
      </c>
      <c r="L72" s="3" t="s">
        <v>2102</v>
      </c>
    </row>
    <row r="73">
      <c r="A73" s="3" t="s">
        <v>2438</v>
      </c>
      <c r="B73" s="5" t="s">
        <v>2439</v>
      </c>
      <c r="G73" s="3" t="s">
        <v>2440</v>
      </c>
      <c r="H73" s="3" t="s">
        <v>2441</v>
      </c>
      <c r="I73" s="3" t="s">
        <v>2320</v>
      </c>
      <c r="J73" s="3" t="s">
        <v>2101</v>
      </c>
      <c r="K73" s="3" t="s">
        <v>2320</v>
      </c>
      <c r="L73" s="3" t="s">
        <v>2102</v>
      </c>
    </row>
    <row r="74">
      <c r="A74" s="3" t="s">
        <v>2442</v>
      </c>
      <c r="B74" s="5" t="s">
        <v>2443</v>
      </c>
      <c r="G74" s="3" t="s">
        <v>2444</v>
      </c>
      <c r="H74" s="3" t="s">
        <v>2445</v>
      </c>
      <c r="I74" s="3" t="s">
        <v>2446</v>
      </c>
      <c r="J74" s="3" t="s">
        <v>2101</v>
      </c>
      <c r="K74" s="3" t="s">
        <v>2446</v>
      </c>
      <c r="L74" s="3" t="s">
        <v>2102</v>
      </c>
    </row>
    <row r="75">
      <c r="A75" s="3" t="s">
        <v>2447</v>
      </c>
      <c r="B75" s="5" t="s">
        <v>2448</v>
      </c>
      <c r="G75" s="3" t="s">
        <v>2449</v>
      </c>
      <c r="H75" s="3" t="s">
        <v>2450</v>
      </c>
      <c r="I75" s="3" t="s">
        <v>2451</v>
      </c>
      <c r="J75" s="3" t="s">
        <v>2101</v>
      </c>
      <c r="K75" s="3" t="s">
        <v>2451</v>
      </c>
      <c r="L75" s="3" t="s">
        <v>2102</v>
      </c>
    </row>
    <row r="76">
      <c r="A76" s="3" t="s">
        <v>2452</v>
      </c>
      <c r="B76" s="5" t="s">
        <v>2453</v>
      </c>
      <c r="G76" s="3" t="s">
        <v>2454</v>
      </c>
      <c r="H76" s="3" t="s">
        <v>2455</v>
      </c>
      <c r="I76" s="3" t="s">
        <v>2456</v>
      </c>
      <c r="J76" s="3" t="s">
        <v>2101</v>
      </c>
      <c r="K76" s="3" t="s">
        <v>2456</v>
      </c>
      <c r="L76" s="3" t="s">
        <v>2102</v>
      </c>
    </row>
    <row r="77">
      <c r="A77" s="3" t="s">
        <v>2457</v>
      </c>
      <c r="B77" s="5" t="s">
        <v>207</v>
      </c>
      <c r="G77" s="3" t="s">
        <v>2458</v>
      </c>
      <c r="H77" s="3" t="s">
        <v>2459</v>
      </c>
      <c r="I77" s="3" t="s">
        <v>2460</v>
      </c>
      <c r="J77" s="3" t="s">
        <v>2101</v>
      </c>
      <c r="K77" s="3" t="s">
        <v>2460</v>
      </c>
      <c r="L77" s="3" t="s">
        <v>2102</v>
      </c>
    </row>
    <row r="78">
      <c r="A78" s="3" t="s">
        <v>2461</v>
      </c>
      <c r="B78" s="5" t="s">
        <v>2462</v>
      </c>
      <c r="G78" s="3" t="s">
        <v>2463</v>
      </c>
      <c r="H78" s="3" t="s">
        <v>2464</v>
      </c>
      <c r="I78" s="3" t="s">
        <v>2465</v>
      </c>
      <c r="J78" s="3" t="s">
        <v>2101</v>
      </c>
      <c r="K78" s="3" t="s">
        <v>2465</v>
      </c>
      <c r="L78" s="3" t="s">
        <v>2102</v>
      </c>
    </row>
    <row r="79">
      <c r="A79" s="3" t="s">
        <v>2466</v>
      </c>
      <c r="B79" s="5" t="s">
        <v>2467</v>
      </c>
      <c r="G79" s="3" t="s">
        <v>2468</v>
      </c>
      <c r="H79" s="3" t="s">
        <v>2469</v>
      </c>
      <c r="I79" s="3" t="s">
        <v>2470</v>
      </c>
      <c r="J79" s="3" t="s">
        <v>2101</v>
      </c>
      <c r="K79" s="3" t="s">
        <v>2470</v>
      </c>
      <c r="L79" s="3" t="s">
        <v>2102</v>
      </c>
    </row>
    <row r="80">
      <c r="A80" s="3" t="s">
        <v>2471</v>
      </c>
      <c r="B80" s="5" t="s">
        <v>2472</v>
      </c>
      <c r="G80" s="3" t="s">
        <v>2473</v>
      </c>
      <c r="H80" s="3" t="s">
        <v>2474</v>
      </c>
      <c r="I80" s="3" t="s">
        <v>2475</v>
      </c>
      <c r="J80" s="3" t="s">
        <v>2101</v>
      </c>
      <c r="K80" s="3" t="s">
        <v>2475</v>
      </c>
      <c r="L80" s="3" t="s">
        <v>2102</v>
      </c>
    </row>
    <row r="81">
      <c r="A81" s="3" t="s">
        <v>2476</v>
      </c>
      <c r="B81" s="5" t="s">
        <v>2477</v>
      </c>
      <c r="G81" s="3" t="s">
        <v>2478</v>
      </c>
      <c r="H81" s="3" t="s">
        <v>2479</v>
      </c>
      <c r="I81" s="3" t="s">
        <v>2480</v>
      </c>
      <c r="J81" s="3" t="s">
        <v>2101</v>
      </c>
      <c r="K81" s="3" t="s">
        <v>2480</v>
      </c>
      <c r="L81" s="3" t="s">
        <v>2102</v>
      </c>
    </row>
    <row r="82">
      <c r="A82" s="3" t="s">
        <v>2481</v>
      </c>
      <c r="B82" s="5" t="s">
        <v>2482</v>
      </c>
      <c r="G82" s="3" t="s">
        <v>2483</v>
      </c>
      <c r="H82" s="3" t="s">
        <v>2484</v>
      </c>
      <c r="I82" s="3" t="s">
        <v>2485</v>
      </c>
      <c r="J82" s="3" t="s">
        <v>2101</v>
      </c>
      <c r="K82" s="3" t="s">
        <v>2485</v>
      </c>
      <c r="L82" s="3" t="s">
        <v>2102</v>
      </c>
    </row>
    <row r="83">
      <c r="A83" s="3" t="s">
        <v>2486</v>
      </c>
      <c r="B83" s="5" t="s">
        <v>2487</v>
      </c>
      <c r="G83" s="3" t="s">
        <v>2488</v>
      </c>
      <c r="H83" s="3" t="s">
        <v>2489</v>
      </c>
      <c r="I83" s="3" t="s">
        <v>2490</v>
      </c>
      <c r="J83" s="3" t="s">
        <v>2101</v>
      </c>
      <c r="K83" s="3" t="s">
        <v>2490</v>
      </c>
      <c r="L83" s="3" t="s">
        <v>2102</v>
      </c>
    </row>
    <row r="84">
      <c r="A84" s="3" t="s">
        <v>2491</v>
      </c>
      <c r="B84" s="5" t="s">
        <v>2211</v>
      </c>
      <c r="G84" s="3" t="s">
        <v>2492</v>
      </c>
      <c r="H84" s="3" t="s">
        <v>2493</v>
      </c>
      <c r="I84" s="3" t="s">
        <v>2133</v>
      </c>
      <c r="J84" s="3" t="s">
        <v>2101</v>
      </c>
      <c r="K84" s="3" t="s">
        <v>2133</v>
      </c>
      <c r="L84" s="3" t="s">
        <v>2102</v>
      </c>
    </row>
    <row r="85">
      <c r="A85" s="3" t="s">
        <v>2494</v>
      </c>
      <c r="B85" s="5" t="s">
        <v>2495</v>
      </c>
      <c r="G85" s="3" t="s">
        <v>2496</v>
      </c>
      <c r="H85" s="3" t="s">
        <v>2497</v>
      </c>
      <c r="I85" s="3" t="s">
        <v>2498</v>
      </c>
      <c r="J85" s="3" t="s">
        <v>2101</v>
      </c>
      <c r="K85" s="3" t="s">
        <v>2498</v>
      </c>
      <c r="L85" s="3" t="s">
        <v>2102</v>
      </c>
    </row>
    <row r="86">
      <c r="A86" s="3" t="s">
        <v>2499</v>
      </c>
      <c r="B86" s="5" t="s">
        <v>2500</v>
      </c>
      <c r="G86" s="3" t="s">
        <v>2501</v>
      </c>
      <c r="H86" s="3" t="s">
        <v>2502</v>
      </c>
      <c r="I86" s="3" t="s">
        <v>2503</v>
      </c>
      <c r="J86" s="3" t="s">
        <v>2101</v>
      </c>
      <c r="K86" s="3" t="s">
        <v>2503</v>
      </c>
      <c r="L86" s="3" t="s">
        <v>2102</v>
      </c>
    </row>
    <row r="87">
      <c r="A87" s="3" t="s">
        <v>2504</v>
      </c>
      <c r="B87" s="5" t="s">
        <v>2505</v>
      </c>
      <c r="G87" s="3" t="s">
        <v>2506</v>
      </c>
      <c r="H87" s="3" t="s">
        <v>2507</v>
      </c>
      <c r="I87" s="3" t="s">
        <v>2508</v>
      </c>
      <c r="J87" s="3" t="s">
        <v>2101</v>
      </c>
      <c r="K87" s="3" t="s">
        <v>2508</v>
      </c>
      <c r="L87" s="3" t="s">
        <v>2102</v>
      </c>
    </row>
    <row r="88">
      <c r="A88" s="3" t="s">
        <v>2509</v>
      </c>
      <c r="B88" s="5" t="s">
        <v>2510</v>
      </c>
      <c r="G88" s="3" t="s">
        <v>2511</v>
      </c>
      <c r="H88" s="3" t="s">
        <v>2512</v>
      </c>
      <c r="I88" s="3" t="s">
        <v>2513</v>
      </c>
      <c r="J88" s="3" t="s">
        <v>2101</v>
      </c>
      <c r="K88" s="3" t="s">
        <v>2513</v>
      </c>
      <c r="L88" s="3" t="s">
        <v>2102</v>
      </c>
    </row>
    <row r="89">
      <c r="A89" s="3" t="s">
        <v>2514</v>
      </c>
      <c r="B89" s="5" t="s">
        <v>2515</v>
      </c>
      <c r="G89" s="3" t="s">
        <v>2516</v>
      </c>
      <c r="H89" s="3" t="s">
        <v>2517</v>
      </c>
      <c r="I89" s="3" t="s">
        <v>2518</v>
      </c>
      <c r="J89" s="3" t="s">
        <v>2101</v>
      </c>
      <c r="K89" s="3" t="s">
        <v>2518</v>
      </c>
      <c r="L89" s="3" t="s">
        <v>2102</v>
      </c>
    </row>
    <row r="90">
      <c r="A90" s="3" t="s">
        <v>2519</v>
      </c>
      <c r="B90" s="5" t="s">
        <v>2520</v>
      </c>
      <c r="G90" s="3" t="s">
        <v>2521</v>
      </c>
      <c r="H90" s="3" t="s">
        <v>2522</v>
      </c>
      <c r="I90" s="3" t="s">
        <v>2523</v>
      </c>
      <c r="J90" s="3" t="s">
        <v>2101</v>
      </c>
      <c r="K90" s="3" t="s">
        <v>2523</v>
      </c>
      <c r="L90" s="3" t="s">
        <v>2102</v>
      </c>
    </row>
    <row r="91">
      <c r="A91" s="3" t="s">
        <v>2524</v>
      </c>
      <c r="B91" s="5" t="s">
        <v>2525</v>
      </c>
      <c r="G91" s="3" t="s">
        <v>2526</v>
      </c>
      <c r="H91" s="3" t="s">
        <v>2527</v>
      </c>
      <c r="I91" s="3" t="s">
        <v>2528</v>
      </c>
      <c r="J91" s="3" t="s">
        <v>2101</v>
      </c>
      <c r="K91" s="3" t="s">
        <v>2528</v>
      </c>
      <c r="L91" s="3" t="s">
        <v>2102</v>
      </c>
    </row>
    <row r="92">
      <c r="A92" s="3" t="s">
        <v>2529</v>
      </c>
      <c r="B92" s="5" t="s">
        <v>2530</v>
      </c>
      <c r="G92" s="3" t="s">
        <v>2531</v>
      </c>
      <c r="H92" s="3" t="s">
        <v>2532</v>
      </c>
      <c r="I92" s="3" t="s">
        <v>2533</v>
      </c>
      <c r="J92" s="3" t="s">
        <v>2101</v>
      </c>
      <c r="K92" s="3" t="s">
        <v>2533</v>
      </c>
      <c r="L92" s="3" t="s">
        <v>2102</v>
      </c>
    </row>
    <row r="93">
      <c r="A93" s="3" t="s">
        <v>2534</v>
      </c>
      <c r="B93" s="5" t="s">
        <v>2395</v>
      </c>
      <c r="G93" s="3" t="s">
        <v>2535</v>
      </c>
      <c r="H93" s="3" t="s">
        <v>2536</v>
      </c>
      <c r="I93" s="3" t="s">
        <v>2252</v>
      </c>
      <c r="J93" s="3" t="s">
        <v>2101</v>
      </c>
      <c r="K93" s="3" t="s">
        <v>2252</v>
      </c>
      <c r="L93" s="3" t="s">
        <v>2102</v>
      </c>
    </row>
    <row r="94">
      <c r="A94" s="3" t="s">
        <v>2537</v>
      </c>
      <c r="B94" s="5" t="s">
        <v>2538</v>
      </c>
      <c r="G94" s="3" t="s">
        <v>2539</v>
      </c>
      <c r="H94" s="3" t="s">
        <v>2540</v>
      </c>
      <c r="I94" s="3" t="s">
        <v>2541</v>
      </c>
      <c r="J94" s="3" t="s">
        <v>2101</v>
      </c>
      <c r="K94" s="3" t="s">
        <v>2541</v>
      </c>
      <c r="L94" s="3" t="s">
        <v>2102</v>
      </c>
    </row>
    <row r="95">
      <c r="A95" s="3" t="s">
        <v>2542</v>
      </c>
      <c r="B95" s="5" t="s">
        <v>2490</v>
      </c>
      <c r="G95" s="3" t="s">
        <v>2543</v>
      </c>
      <c r="H95" s="3" t="s">
        <v>2544</v>
      </c>
      <c r="I95" s="3" t="s">
        <v>2545</v>
      </c>
      <c r="J95" s="3" t="s">
        <v>2101</v>
      </c>
      <c r="K95" s="3" t="s">
        <v>2545</v>
      </c>
      <c r="L95" s="3" t="s">
        <v>2102</v>
      </c>
    </row>
    <row r="96">
      <c r="A96" s="3" t="s">
        <v>2546</v>
      </c>
      <c r="B96" s="5" t="s">
        <v>2547</v>
      </c>
      <c r="G96" s="3" t="s">
        <v>2548</v>
      </c>
      <c r="H96" s="3" t="s">
        <v>2549</v>
      </c>
      <c r="I96" s="3" t="s">
        <v>2550</v>
      </c>
      <c r="J96" s="3" t="s">
        <v>2101</v>
      </c>
      <c r="K96" s="3" t="s">
        <v>2550</v>
      </c>
      <c r="L96" s="3" t="s">
        <v>2102</v>
      </c>
    </row>
    <row r="97">
      <c r="A97" s="3" t="s">
        <v>2551</v>
      </c>
      <c r="B97" s="5" t="s">
        <v>2552</v>
      </c>
      <c r="G97" s="3" t="s">
        <v>2553</v>
      </c>
      <c r="H97" s="3" t="s">
        <v>2554</v>
      </c>
      <c r="I97" s="3" t="s">
        <v>2555</v>
      </c>
      <c r="J97" s="3" t="s">
        <v>2101</v>
      </c>
      <c r="K97" s="3" t="s">
        <v>2555</v>
      </c>
      <c r="L97" s="3" t="s">
        <v>2102</v>
      </c>
    </row>
    <row r="98">
      <c r="A98" s="3" t="s">
        <v>2556</v>
      </c>
      <c r="B98" s="5" t="s">
        <v>2557</v>
      </c>
      <c r="G98" s="3" t="s">
        <v>2558</v>
      </c>
      <c r="H98" s="3" t="s">
        <v>2559</v>
      </c>
      <c r="I98" s="3" t="s">
        <v>2560</v>
      </c>
      <c r="J98" s="3" t="s">
        <v>2101</v>
      </c>
      <c r="K98" s="3" t="s">
        <v>2560</v>
      </c>
      <c r="L98" s="3" t="s">
        <v>2102</v>
      </c>
    </row>
    <row r="99">
      <c r="A99" s="3" t="s">
        <v>2561</v>
      </c>
      <c r="B99" s="5" t="s">
        <v>2562</v>
      </c>
      <c r="G99" s="3" t="s">
        <v>2563</v>
      </c>
      <c r="H99" s="3" t="s">
        <v>2564</v>
      </c>
      <c r="I99" s="3" t="s">
        <v>2148</v>
      </c>
      <c r="J99" s="3" t="s">
        <v>2101</v>
      </c>
      <c r="K99" s="3" t="s">
        <v>2148</v>
      </c>
      <c r="L99" s="3" t="s">
        <v>2102</v>
      </c>
    </row>
    <row r="100">
      <c r="A100" s="3" t="s">
        <v>2565</v>
      </c>
      <c r="B100" s="5" t="s">
        <v>2566</v>
      </c>
      <c r="G100" s="3" t="s">
        <v>2567</v>
      </c>
      <c r="H100" s="3" t="s">
        <v>2568</v>
      </c>
      <c r="I100" s="3" t="s">
        <v>2569</v>
      </c>
      <c r="J100" s="3" t="s">
        <v>2101</v>
      </c>
      <c r="K100" s="3" t="s">
        <v>2569</v>
      </c>
      <c r="L100" s="3" t="s">
        <v>2102</v>
      </c>
    </row>
    <row r="101">
      <c r="A101" s="3" t="s">
        <v>2570</v>
      </c>
      <c r="B101" s="5" t="s">
        <v>2571</v>
      </c>
      <c r="G101" s="3" t="s">
        <v>2572</v>
      </c>
      <c r="H101" s="3" t="s">
        <v>2573</v>
      </c>
      <c r="I101" s="3" t="s">
        <v>2574</v>
      </c>
      <c r="J101" s="3" t="s">
        <v>2101</v>
      </c>
      <c r="K101" s="3" t="s">
        <v>2574</v>
      </c>
      <c r="L101" s="3" t="s">
        <v>2102</v>
      </c>
    </row>
    <row r="102">
      <c r="A102" s="3" t="s">
        <v>2575</v>
      </c>
      <c r="B102" s="5" t="s">
        <v>2576</v>
      </c>
      <c r="G102" s="3" t="s">
        <v>2577</v>
      </c>
      <c r="H102" s="3" t="s">
        <v>2578</v>
      </c>
      <c r="I102" s="3" t="s">
        <v>2579</v>
      </c>
      <c r="J102" s="3" t="s">
        <v>2101</v>
      </c>
      <c r="K102" s="3" t="s">
        <v>2579</v>
      </c>
      <c r="L102" s="3" t="s">
        <v>2102</v>
      </c>
    </row>
    <row r="103">
      <c r="A103" s="3" t="s">
        <v>2580</v>
      </c>
      <c r="B103" s="5" t="s">
        <v>2191</v>
      </c>
      <c r="G103" s="3" t="s">
        <v>2581</v>
      </c>
      <c r="H103" s="3" t="s">
        <v>2582</v>
      </c>
      <c r="I103" s="3" t="s">
        <v>2583</v>
      </c>
      <c r="J103" s="3" t="s">
        <v>2101</v>
      </c>
      <c r="K103" s="3" t="s">
        <v>2583</v>
      </c>
      <c r="L103" s="3" t="s">
        <v>2102</v>
      </c>
    </row>
    <row r="104">
      <c r="A104" s="3" t="s">
        <v>2584</v>
      </c>
      <c r="B104" s="5" t="s">
        <v>2585</v>
      </c>
      <c r="G104" s="3" t="s">
        <v>2586</v>
      </c>
      <c r="H104" s="3" t="s">
        <v>2587</v>
      </c>
      <c r="I104" s="3" t="s">
        <v>2588</v>
      </c>
      <c r="J104" s="3" t="s">
        <v>2101</v>
      </c>
      <c r="K104" s="3" t="s">
        <v>2588</v>
      </c>
      <c r="L104" s="3" t="s">
        <v>2102</v>
      </c>
    </row>
    <row r="105">
      <c r="A105" s="3" t="s">
        <v>2589</v>
      </c>
      <c r="B105" s="5" t="s">
        <v>2523</v>
      </c>
      <c r="G105" s="3" t="s">
        <v>2590</v>
      </c>
      <c r="H105" s="3" t="s">
        <v>2591</v>
      </c>
      <c r="I105" s="3" t="s">
        <v>2421</v>
      </c>
      <c r="J105" s="3" t="s">
        <v>2101</v>
      </c>
      <c r="K105" s="3" t="s">
        <v>2421</v>
      </c>
      <c r="L105" s="3" t="s">
        <v>2102</v>
      </c>
    </row>
    <row r="106">
      <c r="A106" s="3" t="s">
        <v>2592</v>
      </c>
      <c r="B106" s="5" t="s">
        <v>2593</v>
      </c>
      <c r="G106" s="3" t="s">
        <v>2594</v>
      </c>
      <c r="H106" s="3" t="s">
        <v>2595</v>
      </c>
      <c r="I106" s="3" t="s">
        <v>2596</v>
      </c>
      <c r="J106" s="3" t="s">
        <v>2101</v>
      </c>
      <c r="K106" s="3" t="s">
        <v>2596</v>
      </c>
      <c r="L106" s="3" t="s">
        <v>2102</v>
      </c>
    </row>
    <row r="107">
      <c r="A107" s="3" t="s">
        <v>2597</v>
      </c>
      <c r="B107" s="5" t="s">
        <v>116</v>
      </c>
      <c r="G107" s="3" t="s">
        <v>2598</v>
      </c>
      <c r="H107" s="3" t="s">
        <v>2599</v>
      </c>
      <c r="I107" s="3" t="s">
        <v>2600</v>
      </c>
      <c r="J107" s="3" t="s">
        <v>2101</v>
      </c>
      <c r="K107" s="3" t="s">
        <v>2600</v>
      </c>
      <c r="L107" s="3" t="s">
        <v>2102</v>
      </c>
    </row>
    <row r="108">
      <c r="A108" s="3" t="s">
        <v>2601</v>
      </c>
      <c r="B108" s="5" t="s">
        <v>2602</v>
      </c>
      <c r="G108" s="3" t="s">
        <v>2603</v>
      </c>
      <c r="H108" s="3" t="s">
        <v>2604</v>
      </c>
      <c r="I108" s="3" t="s">
        <v>2260</v>
      </c>
      <c r="J108" s="3" t="s">
        <v>2101</v>
      </c>
      <c r="K108" s="3" t="s">
        <v>2260</v>
      </c>
      <c r="L108" s="3" t="s">
        <v>2102</v>
      </c>
    </row>
    <row r="109">
      <c r="A109" s="3" t="s">
        <v>2605</v>
      </c>
      <c r="B109" s="5" t="s">
        <v>2606</v>
      </c>
      <c r="G109" s="3" t="s">
        <v>2607</v>
      </c>
      <c r="H109" s="3" t="s">
        <v>2608</v>
      </c>
      <c r="I109" s="3" t="s">
        <v>2609</v>
      </c>
      <c r="J109" s="3" t="s">
        <v>2101</v>
      </c>
      <c r="K109" s="3" t="s">
        <v>2609</v>
      </c>
      <c r="L109" s="3" t="s">
        <v>2102</v>
      </c>
    </row>
    <row r="110">
      <c r="A110" s="3" t="s">
        <v>2610</v>
      </c>
      <c r="B110" s="5" t="s">
        <v>1279</v>
      </c>
      <c r="G110" s="3" t="s">
        <v>2611</v>
      </c>
      <c r="H110" s="3" t="s">
        <v>2612</v>
      </c>
      <c r="I110" s="3" t="s">
        <v>2613</v>
      </c>
      <c r="J110" s="3" t="s">
        <v>2101</v>
      </c>
      <c r="K110" s="3" t="s">
        <v>2613</v>
      </c>
      <c r="L110" s="3" t="s">
        <v>2102</v>
      </c>
    </row>
    <row r="111">
      <c r="A111" s="3" t="s">
        <v>2614</v>
      </c>
      <c r="B111" s="5" t="s">
        <v>222</v>
      </c>
      <c r="G111" s="3" t="s">
        <v>2615</v>
      </c>
      <c r="H111" s="3" t="s">
        <v>2616</v>
      </c>
      <c r="I111" s="3" t="s">
        <v>2617</v>
      </c>
      <c r="J111" s="3" t="s">
        <v>2101</v>
      </c>
      <c r="K111" s="3" t="s">
        <v>2617</v>
      </c>
      <c r="L111" s="3" t="s">
        <v>2102</v>
      </c>
    </row>
    <row r="112">
      <c r="A112" s="3" t="s">
        <v>2618</v>
      </c>
      <c r="B112" s="5" t="s">
        <v>2619</v>
      </c>
      <c r="G112" s="3" t="s">
        <v>2620</v>
      </c>
      <c r="H112" s="3" t="s">
        <v>2621</v>
      </c>
      <c r="I112" s="3" t="s">
        <v>1134</v>
      </c>
      <c r="J112" s="3" t="s">
        <v>2101</v>
      </c>
      <c r="K112" s="3" t="s">
        <v>1134</v>
      </c>
      <c r="L112" s="3" t="s">
        <v>2102</v>
      </c>
    </row>
    <row r="113">
      <c r="A113" s="3" t="s">
        <v>2622</v>
      </c>
      <c r="B113" s="5" t="s">
        <v>2485</v>
      </c>
      <c r="G113" s="3" t="s">
        <v>2623</v>
      </c>
      <c r="H113" s="3" t="s">
        <v>2624</v>
      </c>
      <c r="I113" s="3" t="s">
        <v>2625</v>
      </c>
      <c r="J113" s="3" t="s">
        <v>2101</v>
      </c>
      <c r="K113" s="3" t="s">
        <v>2625</v>
      </c>
      <c r="L113" s="3" t="s">
        <v>2102</v>
      </c>
    </row>
    <row r="114">
      <c r="A114" s="3" t="s">
        <v>2626</v>
      </c>
      <c r="B114" s="5" t="s">
        <v>2446</v>
      </c>
      <c r="G114" s="3" t="s">
        <v>2627</v>
      </c>
      <c r="H114" s="3" t="s">
        <v>2628</v>
      </c>
      <c r="I114" s="3" t="s">
        <v>240</v>
      </c>
      <c r="J114" s="3" t="s">
        <v>2101</v>
      </c>
      <c r="K114" s="3" t="s">
        <v>240</v>
      </c>
      <c r="L114" s="3" t="s">
        <v>2102</v>
      </c>
    </row>
    <row r="115">
      <c r="A115" s="3" t="s">
        <v>2629</v>
      </c>
      <c r="B115" s="5" t="s">
        <v>2630</v>
      </c>
      <c r="G115" s="3" t="s">
        <v>2631</v>
      </c>
      <c r="H115" s="3" t="s">
        <v>2632</v>
      </c>
      <c r="I115" s="3" t="s">
        <v>2633</v>
      </c>
      <c r="J115" s="3" t="s">
        <v>2101</v>
      </c>
      <c r="K115" s="3" t="s">
        <v>2633</v>
      </c>
      <c r="L115" s="3" t="s">
        <v>2102</v>
      </c>
    </row>
    <row r="116">
      <c r="A116" s="3" t="s">
        <v>2634</v>
      </c>
      <c r="B116" s="5" t="s">
        <v>2635</v>
      </c>
      <c r="G116" s="3" t="s">
        <v>2636</v>
      </c>
      <c r="H116" s="3" t="s">
        <v>2637</v>
      </c>
      <c r="I116" s="3" t="s">
        <v>2638</v>
      </c>
      <c r="J116" s="3" t="s">
        <v>2101</v>
      </c>
      <c r="K116" s="3" t="s">
        <v>2638</v>
      </c>
      <c r="L116" s="3" t="s">
        <v>2102</v>
      </c>
    </row>
    <row r="117">
      <c r="A117" s="3" t="s">
        <v>2639</v>
      </c>
      <c r="B117" s="5" t="s">
        <v>2640</v>
      </c>
      <c r="G117" s="3" t="s">
        <v>2641</v>
      </c>
      <c r="H117" s="3" t="s">
        <v>2642</v>
      </c>
      <c r="I117" s="3" t="s">
        <v>2643</v>
      </c>
      <c r="J117" s="3" t="s">
        <v>2101</v>
      </c>
      <c r="K117" s="3" t="s">
        <v>2643</v>
      </c>
      <c r="L117" s="3" t="s">
        <v>2102</v>
      </c>
    </row>
    <row r="118">
      <c r="A118" s="3" t="s">
        <v>2644</v>
      </c>
      <c r="B118" s="5" t="s">
        <v>2645</v>
      </c>
      <c r="G118" s="3" t="s">
        <v>2646</v>
      </c>
      <c r="H118" s="3" t="s">
        <v>2647</v>
      </c>
      <c r="I118" s="3" t="s">
        <v>2387</v>
      </c>
      <c r="J118" s="3" t="s">
        <v>2101</v>
      </c>
      <c r="K118" s="3" t="s">
        <v>2387</v>
      </c>
      <c r="L118" s="3" t="s">
        <v>2102</v>
      </c>
    </row>
    <row r="119">
      <c r="A119" s="3" t="s">
        <v>2648</v>
      </c>
      <c r="B119" s="5" t="s">
        <v>2649</v>
      </c>
      <c r="G119" s="3" t="s">
        <v>2650</v>
      </c>
      <c r="H119" s="3" t="s">
        <v>2651</v>
      </c>
      <c r="I119" s="3" t="s">
        <v>2552</v>
      </c>
      <c r="J119" s="3" t="s">
        <v>2101</v>
      </c>
      <c r="K119" s="3" t="s">
        <v>2552</v>
      </c>
      <c r="L119" s="3" t="s">
        <v>2102</v>
      </c>
    </row>
    <row r="120">
      <c r="A120" s="3" t="s">
        <v>2652</v>
      </c>
      <c r="B120" s="5" t="s">
        <v>2328</v>
      </c>
      <c r="G120" s="3" t="s">
        <v>2653</v>
      </c>
      <c r="H120" s="3" t="s">
        <v>2654</v>
      </c>
      <c r="I120" s="3" t="s">
        <v>135</v>
      </c>
      <c r="J120" s="3" t="s">
        <v>2101</v>
      </c>
      <c r="K120" s="3" t="s">
        <v>135</v>
      </c>
      <c r="L120" s="3" t="s">
        <v>2102</v>
      </c>
    </row>
    <row r="121">
      <c r="A121" s="3" t="s">
        <v>2655</v>
      </c>
      <c r="B121" s="5" t="s">
        <v>2656</v>
      </c>
      <c r="G121" s="3" t="s">
        <v>2657</v>
      </c>
      <c r="H121" s="3" t="s">
        <v>2658</v>
      </c>
      <c r="I121" s="3" t="s">
        <v>2659</v>
      </c>
      <c r="J121" s="3" t="s">
        <v>2101</v>
      </c>
      <c r="K121" s="3" t="s">
        <v>2659</v>
      </c>
      <c r="L121" s="3" t="s">
        <v>2102</v>
      </c>
    </row>
    <row r="122">
      <c r="A122" s="3" t="s">
        <v>2660</v>
      </c>
      <c r="B122" s="5" t="s">
        <v>2661</v>
      </c>
      <c r="G122" s="3" t="s">
        <v>2662</v>
      </c>
      <c r="H122" s="3" t="s">
        <v>2663</v>
      </c>
      <c r="I122" s="3" t="s">
        <v>2664</v>
      </c>
      <c r="J122" s="3" t="s">
        <v>2101</v>
      </c>
      <c r="K122" s="3" t="s">
        <v>2664</v>
      </c>
      <c r="L122" s="3" t="s">
        <v>2102</v>
      </c>
    </row>
    <row r="123">
      <c r="A123" s="3" t="s">
        <v>2665</v>
      </c>
      <c r="B123" s="5" t="s">
        <v>2666</v>
      </c>
      <c r="G123" s="3" t="s">
        <v>2667</v>
      </c>
      <c r="H123" s="3" t="s">
        <v>2668</v>
      </c>
      <c r="I123" s="3" t="s">
        <v>2669</v>
      </c>
      <c r="J123" s="3" t="s">
        <v>2101</v>
      </c>
      <c r="K123" s="3" t="s">
        <v>2669</v>
      </c>
      <c r="L123" s="3" t="s">
        <v>2102</v>
      </c>
    </row>
    <row r="124">
      <c r="A124" s="3" t="s">
        <v>2670</v>
      </c>
      <c r="B124" s="5" t="s">
        <v>2171</v>
      </c>
      <c r="G124" s="3" t="s">
        <v>2671</v>
      </c>
      <c r="H124" s="3" t="s">
        <v>2672</v>
      </c>
      <c r="I124" s="3" t="s">
        <v>2673</v>
      </c>
      <c r="J124" s="3" t="s">
        <v>2101</v>
      </c>
      <c r="K124" s="3" t="s">
        <v>2673</v>
      </c>
      <c r="L124" s="3" t="s">
        <v>2102</v>
      </c>
    </row>
    <row r="125">
      <c r="A125" s="3" t="s">
        <v>2674</v>
      </c>
      <c r="B125" s="5" t="s">
        <v>2675</v>
      </c>
      <c r="G125" s="3" t="s">
        <v>2676</v>
      </c>
      <c r="H125" s="3" t="s">
        <v>2677</v>
      </c>
      <c r="I125" s="3" t="s">
        <v>2678</v>
      </c>
      <c r="J125" s="3" t="s">
        <v>2101</v>
      </c>
      <c r="K125" s="3" t="s">
        <v>2678</v>
      </c>
      <c r="L125" s="3" t="s">
        <v>2102</v>
      </c>
    </row>
    <row r="126">
      <c r="A126" s="3" t="s">
        <v>2679</v>
      </c>
      <c r="B126" s="5" t="s">
        <v>2680</v>
      </c>
      <c r="G126" s="3" t="s">
        <v>2681</v>
      </c>
      <c r="H126" s="3" t="s">
        <v>2682</v>
      </c>
      <c r="I126" s="3" t="s">
        <v>2349</v>
      </c>
      <c r="J126" s="3" t="s">
        <v>2101</v>
      </c>
      <c r="K126" s="3" t="s">
        <v>2349</v>
      </c>
      <c r="L126" s="3" t="s">
        <v>2102</v>
      </c>
    </row>
    <row r="127">
      <c r="A127" s="3" t="s">
        <v>2683</v>
      </c>
      <c r="B127" s="5" t="s">
        <v>2528</v>
      </c>
      <c r="G127" s="3" t="s">
        <v>2684</v>
      </c>
      <c r="H127" s="3" t="s">
        <v>2685</v>
      </c>
      <c r="I127" s="3" t="s">
        <v>2686</v>
      </c>
      <c r="J127" s="3" t="s">
        <v>2101</v>
      </c>
      <c r="K127" s="3" t="s">
        <v>2686</v>
      </c>
      <c r="L127" s="3" t="s">
        <v>2102</v>
      </c>
    </row>
    <row r="128">
      <c r="A128" s="3" t="s">
        <v>2687</v>
      </c>
      <c r="B128" s="5" t="s">
        <v>2664</v>
      </c>
      <c r="G128" s="3" t="s">
        <v>2688</v>
      </c>
      <c r="H128" s="3" t="s">
        <v>2689</v>
      </c>
      <c r="I128" s="3" t="s">
        <v>2690</v>
      </c>
      <c r="J128" s="3" t="s">
        <v>2101</v>
      </c>
      <c r="K128" s="3" t="s">
        <v>2690</v>
      </c>
      <c r="L128" s="3" t="s">
        <v>2102</v>
      </c>
    </row>
    <row r="129">
      <c r="A129" s="3" t="s">
        <v>2691</v>
      </c>
      <c r="B129" s="5" t="s">
        <v>2692</v>
      </c>
      <c r="G129" s="3" t="s">
        <v>2693</v>
      </c>
      <c r="H129" s="3" t="s">
        <v>2694</v>
      </c>
      <c r="I129" s="3" t="s">
        <v>2213</v>
      </c>
      <c r="J129" s="3" t="s">
        <v>2101</v>
      </c>
      <c r="K129" s="3" t="s">
        <v>2213</v>
      </c>
      <c r="L129" s="3" t="s">
        <v>2102</v>
      </c>
    </row>
    <row r="130">
      <c r="A130" s="3" t="s">
        <v>2695</v>
      </c>
      <c r="B130" s="5" t="s">
        <v>2696</v>
      </c>
      <c r="G130" s="3" t="s">
        <v>2697</v>
      </c>
      <c r="H130" s="3" t="s">
        <v>2698</v>
      </c>
      <c r="I130" s="3" t="s">
        <v>2593</v>
      </c>
      <c r="J130" s="3" t="s">
        <v>2101</v>
      </c>
      <c r="K130" s="3" t="s">
        <v>2593</v>
      </c>
      <c r="L130" s="3" t="s">
        <v>2102</v>
      </c>
    </row>
    <row r="131">
      <c r="A131" s="3" t="s">
        <v>2699</v>
      </c>
      <c r="B131" s="5" t="s">
        <v>2356</v>
      </c>
      <c r="G131" s="3" t="s">
        <v>2700</v>
      </c>
      <c r="H131" s="3" t="s">
        <v>2701</v>
      </c>
      <c r="I131" s="3" t="s">
        <v>2702</v>
      </c>
      <c r="J131" s="3" t="s">
        <v>2101</v>
      </c>
      <c r="K131" s="3" t="s">
        <v>2702</v>
      </c>
      <c r="L131" s="3" t="s">
        <v>2102</v>
      </c>
    </row>
    <row r="132">
      <c r="A132" s="3" t="s">
        <v>2703</v>
      </c>
      <c r="B132" s="5" t="s">
        <v>2245</v>
      </c>
      <c r="G132" s="3" t="s">
        <v>2704</v>
      </c>
      <c r="H132" s="3" t="s">
        <v>2705</v>
      </c>
      <c r="I132" s="3" t="s">
        <v>2706</v>
      </c>
      <c r="J132" s="3" t="s">
        <v>2101</v>
      </c>
      <c r="K132" s="3" t="s">
        <v>2706</v>
      </c>
      <c r="L132" s="3" t="s">
        <v>2102</v>
      </c>
    </row>
    <row r="133">
      <c r="A133" s="3" t="s">
        <v>2707</v>
      </c>
      <c r="B133" s="5" t="s">
        <v>2708</v>
      </c>
      <c r="G133" s="3" t="s">
        <v>2709</v>
      </c>
      <c r="H133" s="3" t="s">
        <v>2710</v>
      </c>
      <c r="I133" s="3" t="s">
        <v>2711</v>
      </c>
      <c r="J133" s="3" t="s">
        <v>2101</v>
      </c>
      <c r="K133" s="3" t="s">
        <v>2711</v>
      </c>
      <c r="L133" s="3" t="s">
        <v>2102</v>
      </c>
    </row>
    <row r="134">
      <c r="A134" s="3" t="s">
        <v>2712</v>
      </c>
      <c r="B134" s="5" t="s">
        <v>2713</v>
      </c>
      <c r="G134" s="3" t="s">
        <v>2714</v>
      </c>
      <c r="H134" s="3" t="s">
        <v>2715</v>
      </c>
      <c r="I134" s="3" t="s">
        <v>2716</v>
      </c>
      <c r="J134" s="3" t="s">
        <v>2101</v>
      </c>
      <c r="K134" s="3" t="s">
        <v>2716</v>
      </c>
      <c r="L134" s="3" t="s">
        <v>2102</v>
      </c>
    </row>
    <row r="135">
      <c r="A135" s="3" t="s">
        <v>2717</v>
      </c>
      <c r="B135" s="5" t="s">
        <v>2718</v>
      </c>
      <c r="G135" s="3" t="s">
        <v>2719</v>
      </c>
      <c r="H135" s="3" t="s">
        <v>2720</v>
      </c>
      <c r="I135" s="3" t="s">
        <v>2178</v>
      </c>
      <c r="J135" s="3" t="s">
        <v>2101</v>
      </c>
      <c r="K135" s="3" t="s">
        <v>2178</v>
      </c>
      <c r="L135" s="3" t="s">
        <v>2102</v>
      </c>
    </row>
    <row r="136">
      <c r="A136" s="3" t="s">
        <v>2721</v>
      </c>
      <c r="B136" s="5" t="s">
        <v>2722</v>
      </c>
      <c r="G136" s="3" t="s">
        <v>2723</v>
      </c>
      <c r="H136" s="3" t="s">
        <v>2724</v>
      </c>
      <c r="I136" s="3" t="s">
        <v>2725</v>
      </c>
      <c r="J136" s="3" t="s">
        <v>2101</v>
      </c>
      <c r="K136" s="3" t="s">
        <v>2725</v>
      </c>
      <c r="L136" s="3" t="s">
        <v>2102</v>
      </c>
    </row>
    <row r="137">
      <c r="A137" s="3" t="s">
        <v>2726</v>
      </c>
      <c r="B137" s="5" t="s">
        <v>2727</v>
      </c>
      <c r="G137" s="3" t="s">
        <v>2728</v>
      </c>
      <c r="H137" s="3" t="s">
        <v>2729</v>
      </c>
      <c r="I137" s="3" t="s">
        <v>2730</v>
      </c>
      <c r="J137" s="3" t="s">
        <v>2101</v>
      </c>
      <c r="K137" s="3" t="s">
        <v>2730</v>
      </c>
      <c r="L137" s="3" t="s">
        <v>2102</v>
      </c>
    </row>
    <row r="138">
      <c r="A138" s="3" t="s">
        <v>2731</v>
      </c>
      <c r="B138" s="5" t="s">
        <v>2465</v>
      </c>
      <c r="G138" s="3" t="s">
        <v>2732</v>
      </c>
      <c r="H138" s="3" t="s">
        <v>2733</v>
      </c>
      <c r="I138" s="3" t="s">
        <v>2168</v>
      </c>
      <c r="J138" s="3" t="s">
        <v>2101</v>
      </c>
      <c r="K138" s="3" t="s">
        <v>2168</v>
      </c>
      <c r="L138" s="3" t="s">
        <v>2102</v>
      </c>
    </row>
    <row r="139">
      <c r="A139" s="3" t="s">
        <v>2734</v>
      </c>
      <c r="B139" s="5" t="s">
        <v>2735</v>
      </c>
      <c r="G139" s="3" t="s">
        <v>2736</v>
      </c>
      <c r="H139" s="3" t="s">
        <v>2737</v>
      </c>
      <c r="I139" s="3" t="s">
        <v>2738</v>
      </c>
      <c r="J139" s="3" t="s">
        <v>2101</v>
      </c>
      <c r="K139" s="3" t="s">
        <v>2738</v>
      </c>
      <c r="L139" s="3" t="s">
        <v>2102</v>
      </c>
    </row>
    <row r="140">
      <c r="A140" s="3" t="s">
        <v>2739</v>
      </c>
      <c r="B140" s="5" t="s">
        <v>2740</v>
      </c>
      <c r="G140" s="3" t="s">
        <v>2741</v>
      </c>
      <c r="H140" s="3" t="s">
        <v>2742</v>
      </c>
      <c r="I140" s="3" t="s">
        <v>2585</v>
      </c>
      <c r="J140" s="3" t="s">
        <v>2101</v>
      </c>
      <c r="K140" s="3" t="s">
        <v>2585</v>
      </c>
      <c r="L140" s="3" t="s">
        <v>2102</v>
      </c>
    </row>
    <row r="141">
      <c r="A141" s="3" t="s">
        <v>2743</v>
      </c>
      <c r="B141" s="5" t="s">
        <v>2744</v>
      </c>
      <c r="G141" s="3" t="s">
        <v>2745</v>
      </c>
      <c r="H141" s="3" t="s">
        <v>2746</v>
      </c>
      <c r="I141" s="3" t="s">
        <v>2747</v>
      </c>
      <c r="J141" s="3" t="s">
        <v>2101</v>
      </c>
      <c r="K141" s="3" t="s">
        <v>2747</v>
      </c>
      <c r="L141" s="3" t="s">
        <v>2102</v>
      </c>
    </row>
    <row r="142">
      <c r="A142" s="3" t="s">
        <v>2748</v>
      </c>
      <c r="B142" s="5" t="s">
        <v>2347</v>
      </c>
      <c r="G142" s="3" t="s">
        <v>2749</v>
      </c>
      <c r="H142" s="3" t="s">
        <v>2750</v>
      </c>
      <c r="I142" s="3" t="s">
        <v>2104</v>
      </c>
      <c r="J142" s="3" t="s">
        <v>2101</v>
      </c>
      <c r="K142" s="3" t="s">
        <v>2104</v>
      </c>
      <c r="L142" s="3" t="s">
        <v>2102</v>
      </c>
    </row>
    <row r="143">
      <c r="A143" s="3" t="s">
        <v>2751</v>
      </c>
      <c r="B143" s="5" t="s">
        <v>2752</v>
      </c>
      <c r="G143" s="3" t="s">
        <v>2753</v>
      </c>
      <c r="H143" s="3" t="s">
        <v>2754</v>
      </c>
      <c r="I143" s="3" t="s">
        <v>2755</v>
      </c>
      <c r="J143" s="3" t="s">
        <v>2101</v>
      </c>
      <c r="K143" s="3" t="s">
        <v>2755</v>
      </c>
      <c r="L143" s="3" t="s">
        <v>2102</v>
      </c>
    </row>
    <row r="144">
      <c r="A144" s="3" t="s">
        <v>2756</v>
      </c>
      <c r="B144" s="5" t="s">
        <v>2757</v>
      </c>
      <c r="G144" s="3" t="s">
        <v>2758</v>
      </c>
      <c r="H144" s="3" t="s">
        <v>2759</v>
      </c>
      <c r="I144" s="3" t="s">
        <v>2760</v>
      </c>
      <c r="J144" s="3" t="s">
        <v>2101</v>
      </c>
      <c r="K144" s="3" t="s">
        <v>2760</v>
      </c>
      <c r="L144" s="3" t="s">
        <v>2102</v>
      </c>
    </row>
    <row r="145">
      <c r="A145" s="3" t="s">
        <v>2761</v>
      </c>
      <c r="B145" s="5" t="s">
        <v>2498</v>
      </c>
      <c r="G145" s="3" t="s">
        <v>2762</v>
      </c>
      <c r="H145" s="3" t="s">
        <v>2763</v>
      </c>
      <c r="I145" s="3" t="s">
        <v>2764</v>
      </c>
      <c r="J145" s="3" t="s">
        <v>2101</v>
      </c>
      <c r="K145" s="3" t="s">
        <v>2764</v>
      </c>
      <c r="L145" s="3" t="s">
        <v>2102</v>
      </c>
    </row>
    <row r="146">
      <c r="A146" s="3" t="s">
        <v>2765</v>
      </c>
      <c r="B146" s="5" t="s">
        <v>2766</v>
      </c>
      <c r="G146" s="3" t="s">
        <v>2767</v>
      </c>
      <c r="H146" s="3" t="s">
        <v>2768</v>
      </c>
      <c r="I146" s="3" t="s">
        <v>2769</v>
      </c>
      <c r="J146" s="3" t="s">
        <v>2101</v>
      </c>
      <c r="K146" s="3" t="s">
        <v>2769</v>
      </c>
      <c r="L146" s="3" t="s">
        <v>2102</v>
      </c>
    </row>
    <row r="147">
      <c r="A147" s="3" t="s">
        <v>2770</v>
      </c>
      <c r="B147" s="5" t="s">
        <v>2771</v>
      </c>
      <c r="G147" s="3" t="s">
        <v>2772</v>
      </c>
      <c r="H147" s="3" t="s">
        <v>2773</v>
      </c>
      <c r="I147" s="3" t="s">
        <v>2774</v>
      </c>
      <c r="J147" s="3" t="s">
        <v>2101</v>
      </c>
      <c r="K147" s="3" t="s">
        <v>2774</v>
      </c>
      <c r="L147" s="3" t="s">
        <v>2102</v>
      </c>
    </row>
    <row r="148">
      <c r="A148" s="3" t="s">
        <v>2775</v>
      </c>
      <c r="B148" s="5" t="s">
        <v>2776</v>
      </c>
      <c r="G148" s="3" t="s">
        <v>2777</v>
      </c>
      <c r="H148" s="3" t="s">
        <v>2778</v>
      </c>
      <c r="I148" s="3" t="s">
        <v>2779</v>
      </c>
      <c r="J148" s="3" t="s">
        <v>2101</v>
      </c>
      <c r="K148" s="3" t="s">
        <v>2779</v>
      </c>
      <c r="L148" s="3" t="s">
        <v>2102</v>
      </c>
    </row>
    <row r="149">
      <c r="A149" s="3" t="s">
        <v>2780</v>
      </c>
      <c r="B149" s="5" t="s">
        <v>2781</v>
      </c>
      <c r="G149" s="3" t="s">
        <v>2782</v>
      </c>
      <c r="H149" s="3" t="s">
        <v>2783</v>
      </c>
      <c r="I149" s="3" t="s">
        <v>2784</v>
      </c>
      <c r="J149" s="3" t="s">
        <v>2101</v>
      </c>
      <c r="K149" s="3" t="s">
        <v>2784</v>
      </c>
      <c r="L149" s="3" t="s">
        <v>2102</v>
      </c>
    </row>
    <row r="150">
      <c r="A150" s="3" t="s">
        <v>2785</v>
      </c>
      <c r="B150" s="5" t="s">
        <v>2230</v>
      </c>
      <c r="G150" s="3" t="s">
        <v>2786</v>
      </c>
      <c r="H150" s="3" t="s">
        <v>2787</v>
      </c>
      <c r="I150" s="3" t="s">
        <v>2788</v>
      </c>
      <c r="J150" s="3" t="s">
        <v>2101</v>
      </c>
      <c r="K150" s="3" t="s">
        <v>2788</v>
      </c>
      <c r="L150" s="3" t="s">
        <v>2102</v>
      </c>
    </row>
    <row r="151">
      <c r="A151" s="3" t="s">
        <v>2789</v>
      </c>
      <c r="B151" s="5" t="s">
        <v>2790</v>
      </c>
      <c r="G151" s="3" t="s">
        <v>2791</v>
      </c>
      <c r="H151" s="3" t="s">
        <v>2792</v>
      </c>
      <c r="I151" s="3" t="s">
        <v>2793</v>
      </c>
      <c r="J151" s="3" t="s">
        <v>2101</v>
      </c>
      <c r="K151" s="3" t="s">
        <v>2793</v>
      </c>
      <c r="L151" s="3" t="s">
        <v>2102</v>
      </c>
    </row>
    <row r="152">
      <c r="A152" s="3" t="s">
        <v>2794</v>
      </c>
      <c r="B152" s="5" t="s">
        <v>2795</v>
      </c>
      <c r="G152" s="3" t="s">
        <v>2796</v>
      </c>
      <c r="H152" s="3" t="s">
        <v>2797</v>
      </c>
      <c r="I152" s="3" t="s">
        <v>2798</v>
      </c>
      <c r="J152" s="3" t="s">
        <v>2101</v>
      </c>
      <c r="K152" s="3" t="s">
        <v>2798</v>
      </c>
      <c r="L152" s="3" t="s">
        <v>2102</v>
      </c>
    </row>
    <row r="153">
      <c r="A153" s="3" t="s">
        <v>2799</v>
      </c>
      <c r="B153" s="5" t="s">
        <v>2800</v>
      </c>
      <c r="G153" s="3" t="s">
        <v>2801</v>
      </c>
      <c r="H153" s="3" t="s">
        <v>2802</v>
      </c>
      <c r="I153" s="3" t="s">
        <v>2158</v>
      </c>
      <c r="J153" s="3" t="s">
        <v>2101</v>
      </c>
      <c r="K153" s="3" t="s">
        <v>2158</v>
      </c>
      <c r="L153" s="3" t="s">
        <v>2102</v>
      </c>
    </row>
    <row r="154">
      <c r="A154" s="3" t="s">
        <v>2803</v>
      </c>
      <c r="B154" s="5" t="s">
        <v>2774</v>
      </c>
      <c r="G154" s="3" t="s">
        <v>2804</v>
      </c>
      <c r="H154" s="3" t="s">
        <v>2805</v>
      </c>
      <c r="I154" s="3" t="s">
        <v>2806</v>
      </c>
      <c r="J154" s="3" t="s">
        <v>2101</v>
      </c>
      <c r="K154" s="3" t="s">
        <v>2806</v>
      </c>
      <c r="L154" s="3" t="s">
        <v>2102</v>
      </c>
    </row>
    <row r="155">
      <c r="A155" s="3" t="s">
        <v>2807</v>
      </c>
      <c r="B155" s="5" t="s">
        <v>2808</v>
      </c>
      <c r="G155" s="3" t="s">
        <v>2809</v>
      </c>
      <c r="H155" s="3" t="s">
        <v>2810</v>
      </c>
      <c r="I155" s="3" t="s">
        <v>2811</v>
      </c>
      <c r="J155" s="3" t="s">
        <v>2101</v>
      </c>
      <c r="K155" s="3" t="s">
        <v>2811</v>
      </c>
      <c r="L155" s="3" t="s">
        <v>2102</v>
      </c>
    </row>
    <row r="156">
      <c r="A156" s="3" t="s">
        <v>2812</v>
      </c>
      <c r="B156" s="5" t="s">
        <v>2813</v>
      </c>
      <c r="G156" s="3" t="s">
        <v>2814</v>
      </c>
      <c r="H156" s="3" t="s">
        <v>2815</v>
      </c>
      <c r="I156" s="3" t="s">
        <v>2816</v>
      </c>
      <c r="J156" s="3" t="s">
        <v>2101</v>
      </c>
      <c r="K156" s="3" t="s">
        <v>2816</v>
      </c>
      <c r="L156" s="3" t="s">
        <v>2102</v>
      </c>
    </row>
    <row r="157">
      <c r="A157" s="3" t="s">
        <v>2817</v>
      </c>
      <c r="B157" s="5" t="s">
        <v>2818</v>
      </c>
      <c r="G157" s="3" t="s">
        <v>2819</v>
      </c>
      <c r="H157" s="3" t="s">
        <v>2820</v>
      </c>
      <c r="I157" s="3" t="s">
        <v>2821</v>
      </c>
      <c r="J157" s="3" t="s">
        <v>2101</v>
      </c>
      <c r="K157" s="3" t="s">
        <v>2821</v>
      </c>
      <c r="L157" s="3" t="s">
        <v>2102</v>
      </c>
    </row>
    <row r="158">
      <c r="A158" s="3" t="s">
        <v>2822</v>
      </c>
      <c r="B158" s="5" t="s">
        <v>2823</v>
      </c>
      <c r="G158" s="3" t="s">
        <v>2824</v>
      </c>
      <c r="H158" s="3" t="s">
        <v>2825</v>
      </c>
      <c r="I158" s="3" t="s">
        <v>2826</v>
      </c>
      <c r="J158" s="3" t="s">
        <v>2101</v>
      </c>
      <c r="K158" s="3" t="s">
        <v>2826</v>
      </c>
      <c r="L158" s="3" t="s">
        <v>2102</v>
      </c>
    </row>
    <row r="159">
      <c r="A159" s="3" t="s">
        <v>2827</v>
      </c>
      <c r="B159" s="5" t="s">
        <v>2725</v>
      </c>
      <c r="G159" s="3" t="s">
        <v>2828</v>
      </c>
      <c r="H159" s="3" t="s">
        <v>2829</v>
      </c>
      <c r="I159" s="3" t="s">
        <v>2830</v>
      </c>
      <c r="J159" s="3" t="s">
        <v>2101</v>
      </c>
      <c r="K159" s="3" t="s">
        <v>2830</v>
      </c>
      <c r="L159" s="3" t="s">
        <v>2102</v>
      </c>
    </row>
    <row r="160">
      <c r="A160" s="3" t="s">
        <v>2831</v>
      </c>
      <c r="B160" s="5" t="s">
        <v>2470</v>
      </c>
      <c r="G160" s="3" t="s">
        <v>2832</v>
      </c>
      <c r="H160" s="3" t="s">
        <v>2833</v>
      </c>
      <c r="I160" s="3" t="s">
        <v>2834</v>
      </c>
      <c r="J160" s="3" t="s">
        <v>2101</v>
      </c>
      <c r="K160" s="3" t="s">
        <v>2834</v>
      </c>
      <c r="L160" s="3" t="s">
        <v>2102</v>
      </c>
    </row>
    <row r="161">
      <c r="A161" s="3" t="s">
        <v>2835</v>
      </c>
      <c r="B161" s="5" t="s">
        <v>2480</v>
      </c>
      <c r="G161" s="3" t="s">
        <v>2836</v>
      </c>
      <c r="H161" s="3" t="s">
        <v>2837</v>
      </c>
      <c r="I161" s="3" t="s">
        <v>2838</v>
      </c>
      <c r="J161" s="3" t="s">
        <v>2101</v>
      </c>
      <c r="K161" s="3" t="s">
        <v>2838</v>
      </c>
      <c r="L161" s="3" t="s">
        <v>2102</v>
      </c>
    </row>
    <row r="162">
      <c r="A162" s="3" t="s">
        <v>2839</v>
      </c>
      <c r="B162" s="5" t="s">
        <v>2840</v>
      </c>
      <c r="G162" s="3" t="s">
        <v>2841</v>
      </c>
      <c r="H162" s="3" t="s">
        <v>2842</v>
      </c>
      <c r="I162" s="3" t="s">
        <v>2382</v>
      </c>
      <c r="J162" s="3" t="s">
        <v>2101</v>
      </c>
      <c r="K162" s="3" t="s">
        <v>2382</v>
      </c>
      <c r="L162" s="3" t="s">
        <v>2102</v>
      </c>
    </row>
    <row r="163">
      <c r="A163" s="3" t="s">
        <v>2843</v>
      </c>
      <c r="B163" s="5" t="s">
        <v>2844</v>
      </c>
      <c r="G163" s="3" t="s">
        <v>2845</v>
      </c>
      <c r="H163" s="3" t="s">
        <v>2846</v>
      </c>
      <c r="I163" s="3" t="s">
        <v>2847</v>
      </c>
      <c r="J163" s="3" t="s">
        <v>2101</v>
      </c>
      <c r="K163" s="3" t="s">
        <v>2847</v>
      </c>
      <c r="L163" s="3" t="s">
        <v>2102</v>
      </c>
    </row>
    <row r="164">
      <c r="A164" s="3" t="s">
        <v>2848</v>
      </c>
      <c r="B164" s="5" t="s">
        <v>2849</v>
      </c>
      <c r="G164" s="3" t="s">
        <v>2850</v>
      </c>
      <c r="H164" s="3" t="s">
        <v>2851</v>
      </c>
      <c r="I164" s="3" t="s">
        <v>2852</v>
      </c>
      <c r="J164" s="3" t="s">
        <v>2101</v>
      </c>
      <c r="K164" s="3" t="s">
        <v>2852</v>
      </c>
      <c r="L164" s="3" t="s">
        <v>2102</v>
      </c>
    </row>
    <row r="165">
      <c r="A165" s="3" t="s">
        <v>2853</v>
      </c>
      <c r="B165" s="5" t="s">
        <v>2854</v>
      </c>
      <c r="G165" s="3" t="s">
        <v>2855</v>
      </c>
      <c r="H165" s="3" t="s">
        <v>2856</v>
      </c>
      <c r="I165" s="3" t="s">
        <v>2771</v>
      </c>
      <c r="J165" s="3" t="s">
        <v>2101</v>
      </c>
      <c r="K165" s="3" t="s">
        <v>2771</v>
      </c>
      <c r="L165" s="3" t="s">
        <v>2102</v>
      </c>
    </row>
    <row r="166">
      <c r="A166" s="3" t="s">
        <v>2857</v>
      </c>
      <c r="B166" s="5" t="s">
        <v>2858</v>
      </c>
      <c r="G166" s="3" t="s">
        <v>2859</v>
      </c>
      <c r="H166" s="3" t="s">
        <v>2860</v>
      </c>
      <c r="I166" s="3" t="s">
        <v>2861</v>
      </c>
      <c r="J166" s="3" t="s">
        <v>2101</v>
      </c>
      <c r="K166" s="3" t="s">
        <v>2861</v>
      </c>
      <c r="L166" s="3" t="s">
        <v>2102</v>
      </c>
    </row>
    <row r="167">
      <c r="A167" s="3" t="s">
        <v>2862</v>
      </c>
      <c r="B167" s="5" t="s">
        <v>2863</v>
      </c>
      <c r="G167" s="3" t="s">
        <v>2864</v>
      </c>
      <c r="H167" s="3" t="s">
        <v>2865</v>
      </c>
      <c r="I167" s="3" t="s">
        <v>2866</v>
      </c>
      <c r="J167" s="3" t="s">
        <v>2101</v>
      </c>
      <c r="K167" s="3" t="s">
        <v>2866</v>
      </c>
      <c r="L167" s="3" t="s">
        <v>2102</v>
      </c>
    </row>
    <row r="168">
      <c r="A168" s="3" t="s">
        <v>2867</v>
      </c>
      <c r="B168" s="5" t="s">
        <v>2830</v>
      </c>
      <c r="G168" s="3" t="s">
        <v>2868</v>
      </c>
      <c r="H168" s="3" t="s">
        <v>2869</v>
      </c>
      <c r="I168" s="3" t="s">
        <v>2870</v>
      </c>
      <c r="J168" s="3" t="s">
        <v>2101</v>
      </c>
      <c r="K168" s="3" t="s">
        <v>2870</v>
      </c>
      <c r="L168" s="3" t="s">
        <v>2102</v>
      </c>
    </row>
    <row r="169">
      <c r="A169" s="3" t="s">
        <v>2871</v>
      </c>
      <c r="B169" s="5" t="s">
        <v>2872</v>
      </c>
      <c r="G169" s="3" t="s">
        <v>2873</v>
      </c>
      <c r="H169" s="3" t="s">
        <v>2874</v>
      </c>
      <c r="I169" s="3" t="s">
        <v>2875</v>
      </c>
      <c r="J169" s="3" t="s">
        <v>2101</v>
      </c>
      <c r="K169" s="3" t="s">
        <v>2875</v>
      </c>
      <c r="L169" s="3" t="s">
        <v>2102</v>
      </c>
    </row>
    <row r="170">
      <c r="A170" s="3" t="s">
        <v>2876</v>
      </c>
      <c r="B170" s="5" t="s">
        <v>2877</v>
      </c>
      <c r="G170" s="3" t="s">
        <v>2878</v>
      </c>
      <c r="H170" s="3" t="s">
        <v>2879</v>
      </c>
      <c r="I170" s="3" t="s">
        <v>2880</v>
      </c>
      <c r="J170" s="3" t="s">
        <v>2101</v>
      </c>
      <c r="K170" s="3" t="s">
        <v>2880</v>
      </c>
      <c r="L170" s="3" t="s">
        <v>2102</v>
      </c>
    </row>
    <row r="171">
      <c r="A171" s="3" t="s">
        <v>2881</v>
      </c>
      <c r="B171" s="5" t="s">
        <v>2503</v>
      </c>
      <c r="G171" s="3" t="s">
        <v>2882</v>
      </c>
      <c r="H171" s="3" t="s">
        <v>2883</v>
      </c>
      <c r="I171" s="3" t="s">
        <v>2884</v>
      </c>
      <c r="J171" s="3" t="s">
        <v>2101</v>
      </c>
      <c r="K171" s="3" t="s">
        <v>2884</v>
      </c>
      <c r="L171" s="3" t="s">
        <v>2102</v>
      </c>
    </row>
    <row r="172">
      <c r="A172" s="3" t="s">
        <v>2885</v>
      </c>
      <c r="B172" s="5" t="s">
        <v>2886</v>
      </c>
      <c r="G172" s="3" t="s">
        <v>2887</v>
      </c>
      <c r="H172" s="3" t="s">
        <v>2888</v>
      </c>
      <c r="I172" s="3" t="s">
        <v>2889</v>
      </c>
      <c r="J172" s="3" t="s">
        <v>2101</v>
      </c>
      <c r="K172" s="3" t="s">
        <v>2889</v>
      </c>
      <c r="L172" s="3" t="s">
        <v>2102</v>
      </c>
    </row>
    <row r="173">
      <c r="A173" s="3" t="s">
        <v>2890</v>
      </c>
      <c r="B173" s="5" t="s">
        <v>2891</v>
      </c>
      <c r="G173" s="3" t="s">
        <v>2892</v>
      </c>
      <c r="H173" s="3" t="s">
        <v>2893</v>
      </c>
      <c r="I173" s="3" t="s">
        <v>2515</v>
      </c>
      <c r="J173" s="3" t="s">
        <v>2101</v>
      </c>
      <c r="K173" s="3" t="s">
        <v>2515</v>
      </c>
      <c r="L173" s="3" t="s">
        <v>2102</v>
      </c>
    </row>
    <row r="174">
      <c r="A174" s="3" t="s">
        <v>2894</v>
      </c>
      <c r="B174" s="5" t="s">
        <v>2895</v>
      </c>
      <c r="G174" s="3" t="s">
        <v>2896</v>
      </c>
      <c r="H174" s="3" t="s">
        <v>2897</v>
      </c>
      <c r="I174" s="3" t="s">
        <v>2898</v>
      </c>
      <c r="J174" s="3" t="s">
        <v>2101</v>
      </c>
      <c r="K174" s="3" t="s">
        <v>2898</v>
      </c>
      <c r="L174" s="3" t="s">
        <v>2102</v>
      </c>
    </row>
    <row r="175">
      <c r="A175" s="3" t="s">
        <v>2899</v>
      </c>
      <c r="B175" s="5" t="s">
        <v>2861</v>
      </c>
      <c r="G175" s="3" t="s">
        <v>2900</v>
      </c>
      <c r="H175" s="3" t="s">
        <v>2901</v>
      </c>
      <c r="I175" s="3" t="s">
        <v>333</v>
      </c>
      <c r="J175" s="3" t="s">
        <v>2101</v>
      </c>
      <c r="K175" s="3" t="s">
        <v>333</v>
      </c>
      <c r="L175" s="3" t="s">
        <v>2102</v>
      </c>
    </row>
    <row r="176">
      <c r="A176" s="3" t="s">
        <v>2902</v>
      </c>
      <c r="B176" s="5" t="s">
        <v>2903</v>
      </c>
      <c r="G176" s="3" t="s">
        <v>2904</v>
      </c>
      <c r="H176" s="3" t="s">
        <v>2905</v>
      </c>
      <c r="I176" s="3" t="s">
        <v>2906</v>
      </c>
      <c r="J176" s="3" t="s">
        <v>2101</v>
      </c>
      <c r="K176" s="3" t="s">
        <v>2906</v>
      </c>
      <c r="L176" s="3" t="s">
        <v>2102</v>
      </c>
    </row>
    <row r="177">
      <c r="A177" s="3" t="s">
        <v>2907</v>
      </c>
      <c r="B177" s="5" t="s">
        <v>2908</v>
      </c>
      <c r="G177" s="3" t="s">
        <v>2909</v>
      </c>
      <c r="H177" s="3" t="s">
        <v>2910</v>
      </c>
      <c r="I177" s="3" t="s">
        <v>2911</v>
      </c>
      <c r="J177" s="3" t="s">
        <v>2101</v>
      </c>
      <c r="K177" s="3" t="s">
        <v>2911</v>
      </c>
      <c r="L177" s="3" t="s">
        <v>2102</v>
      </c>
    </row>
    <row r="178">
      <c r="A178" s="3" t="s">
        <v>2912</v>
      </c>
      <c r="B178" s="5" t="s">
        <v>2913</v>
      </c>
      <c r="G178" s="3" t="s">
        <v>2914</v>
      </c>
      <c r="H178" s="3" t="s">
        <v>2915</v>
      </c>
      <c r="I178" s="3" t="s">
        <v>2453</v>
      </c>
      <c r="J178" s="3" t="s">
        <v>2101</v>
      </c>
      <c r="K178" s="3" t="s">
        <v>2453</v>
      </c>
      <c r="L178" s="3" t="s">
        <v>2102</v>
      </c>
    </row>
    <row r="179">
      <c r="A179" s="3" t="s">
        <v>2916</v>
      </c>
      <c r="B179" s="5" t="s">
        <v>2917</v>
      </c>
      <c r="G179" s="3" t="s">
        <v>2918</v>
      </c>
      <c r="H179" s="3" t="s">
        <v>2919</v>
      </c>
      <c r="I179" s="3" t="s">
        <v>2920</v>
      </c>
      <c r="J179" s="3" t="s">
        <v>2101</v>
      </c>
      <c r="K179" s="3" t="s">
        <v>2920</v>
      </c>
      <c r="L179" s="3" t="s">
        <v>2102</v>
      </c>
    </row>
    <row r="180">
      <c r="A180" s="3" t="s">
        <v>2921</v>
      </c>
      <c r="B180" s="5" t="s">
        <v>2922</v>
      </c>
      <c r="G180" s="3" t="s">
        <v>2923</v>
      </c>
      <c r="H180" s="3" t="s">
        <v>2924</v>
      </c>
      <c r="I180" s="3" t="s">
        <v>2925</v>
      </c>
      <c r="J180" s="3" t="s">
        <v>2101</v>
      </c>
      <c r="K180" s="3" t="s">
        <v>2925</v>
      </c>
      <c r="L180" s="3" t="s">
        <v>2102</v>
      </c>
    </row>
    <row r="181">
      <c r="A181" s="3" t="s">
        <v>2926</v>
      </c>
      <c r="B181" s="5" t="s">
        <v>2927</v>
      </c>
      <c r="G181" s="3" t="s">
        <v>2928</v>
      </c>
      <c r="H181" s="3" t="s">
        <v>2929</v>
      </c>
      <c r="I181" s="3" t="s">
        <v>2930</v>
      </c>
      <c r="J181" s="3" t="s">
        <v>2101</v>
      </c>
      <c r="K181" s="3" t="s">
        <v>2930</v>
      </c>
      <c r="L181" s="3" t="s">
        <v>2102</v>
      </c>
    </row>
    <row r="182">
      <c r="A182" s="3" t="s">
        <v>2931</v>
      </c>
      <c r="B182" s="5" t="s">
        <v>2932</v>
      </c>
      <c r="G182" s="3" t="s">
        <v>2933</v>
      </c>
      <c r="H182" s="3" t="s">
        <v>2934</v>
      </c>
      <c r="I182" s="3" t="s">
        <v>2935</v>
      </c>
      <c r="J182" s="3" t="s">
        <v>2101</v>
      </c>
      <c r="K182" s="3" t="s">
        <v>2935</v>
      </c>
      <c r="L182" s="3" t="s">
        <v>2102</v>
      </c>
    </row>
    <row r="183">
      <c r="A183" s="3" t="s">
        <v>2936</v>
      </c>
      <c r="B183" s="5" t="s">
        <v>2937</v>
      </c>
      <c r="G183" s="3" t="s">
        <v>2938</v>
      </c>
      <c r="H183" s="3" t="s">
        <v>2939</v>
      </c>
      <c r="I183" s="3" t="s">
        <v>2367</v>
      </c>
      <c r="J183" s="3" t="s">
        <v>2101</v>
      </c>
      <c r="K183" s="3" t="s">
        <v>2367</v>
      </c>
      <c r="L183" s="3" t="s">
        <v>2102</v>
      </c>
    </row>
    <row r="184">
      <c r="A184" s="3" t="s">
        <v>2940</v>
      </c>
      <c r="B184" s="5" t="s">
        <v>2941</v>
      </c>
      <c r="G184" s="3" t="s">
        <v>2942</v>
      </c>
      <c r="H184" s="3" t="s">
        <v>2943</v>
      </c>
      <c r="I184" s="3" t="s">
        <v>2776</v>
      </c>
      <c r="J184" s="3" t="s">
        <v>2101</v>
      </c>
      <c r="K184" s="3" t="s">
        <v>2776</v>
      </c>
      <c r="L184" s="3" t="s">
        <v>2102</v>
      </c>
    </row>
    <row r="185">
      <c r="A185" s="3" t="s">
        <v>2944</v>
      </c>
      <c r="B185" s="5" t="s">
        <v>2702</v>
      </c>
      <c r="G185" s="3" t="s">
        <v>2945</v>
      </c>
      <c r="H185" s="3" t="s">
        <v>2946</v>
      </c>
      <c r="I185" s="3" t="s">
        <v>2947</v>
      </c>
      <c r="J185" s="3" t="s">
        <v>2101</v>
      </c>
      <c r="K185" s="3" t="s">
        <v>2947</v>
      </c>
      <c r="L185" s="3" t="s">
        <v>2102</v>
      </c>
    </row>
    <row r="186">
      <c r="A186" s="3" t="s">
        <v>2948</v>
      </c>
      <c r="B186" s="5" t="s">
        <v>2949</v>
      </c>
      <c r="G186" s="3" t="s">
        <v>2950</v>
      </c>
      <c r="H186" s="3" t="s">
        <v>2951</v>
      </c>
      <c r="I186" s="3" t="s">
        <v>2952</v>
      </c>
      <c r="J186" s="3" t="s">
        <v>2101</v>
      </c>
      <c r="K186" s="3" t="s">
        <v>2952</v>
      </c>
      <c r="L186" s="3" t="s">
        <v>2102</v>
      </c>
    </row>
    <row r="187">
      <c r="A187" s="3" t="s">
        <v>2953</v>
      </c>
      <c r="B187" s="5" t="s">
        <v>2405</v>
      </c>
      <c r="G187" s="3" t="s">
        <v>2954</v>
      </c>
      <c r="H187" s="3" t="s">
        <v>2955</v>
      </c>
      <c r="I187" s="3" t="s">
        <v>2956</v>
      </c>
      <c r="J187" s="3" t="s">
        <v>2101</v>
      </c>
      <c r="K187" s="3" t="s">
        <v>2956</v>
      </c>
      <c r="L187" s="3" t="s">
        <v>2102</v>
      </c>
    </row>
    <row r="188">
      <c r="A188" s="3" t="s">
        <v>2957</v>
      </c>
      <c r="B188" s="5" t="s">
        <v>2958</v>
      </c>
      <c r="G188" s="3" t="s">
        <v>2959</v>
      </c>
      <c r="H188" s="3" t="s">
        <v>2960</v>
      </c>
      <c r="I188" s="3" t="s">
        <v>2961</v>
      </c>
      <c r="J188" s="3" t="s">
        <v>2101</v>
      </c>
      <c r="K188" s="3" t="s">
        <v>2961</v>
      </c>
      <c r="L188" s="3" t="s">
        <v>2102</v>
      </c>
    </row>
    <row r="189">
      <c r="A189" s="3" t="s">
        <v>2962</v>
      </c>
      <c r="B189" s="5" t="s">
        <v>2963</v>
      </c>
      <c r="G189" s="3" t="s">
        <v>2964</v>
      </c>
      <c r="H189" s="3" t="s">
        <v>2965</v>
      </c>
      <c r="I189" s="3" t="s">
        <v>2966</v>
      </c>
      <c r="J189" s="3" t="s">
        <v>2101</v>
      </c>
      <c r="K189" s="3" t="s">
        <v>2966</v>
      </c>
      <c r="L189" s="3" t="s">
        <v>2102</v>
      </c>
    </row>
    <row r="190">
      <c r="A190" s="3" t="s">
        <v>2967</v>
      </c>
      <c r="B190" s="5" t="s">
        <v>2112</v>
      </c>
      <c r="G190" s="3" t="s">
        <v>2968</v>
      </c>
      <c r="H190" s="3" t="s">
        <v>2969</v>
      </c>
      <c r="I190" s="3" t="s">
        <v>2970</v>
      </c>
      <c r="J190" s="3" t="s">
        <v>2101</v>
      </c>
      <c r="K190" s="3" t="s">
        <v>2970</v>
      </c>
      <c r="L190" s="3" t="s">
        <v>2102</v>
      </c>
    </row>
    <row r="191">
      <c r="A191" s="3" t="s">
        <v>2971</v>
      </c>
      <c r="B191" s="5" t="s">
        <v>2972</v>
      </c>
      <c r="G191" s="3" t="s">
        <v>2973</v>
      </c>
      <c r="H191" s="3" t="s">
        <v>2974</v>
      </c>
      <c r="I191" s="3" t="s">
        <v>2487</v>
      </c>
      <c r="J191" s="3" t="s">
        <v>2101</v>
      </c>
      <c r="K191" s="3" t="s">
        <v>2487</v>
      </c>
      <c r="L191" s="3" t="s">
        <v>2102</v>
      </c>
    </row>
    <row r="192">
      <c r="A192" s="3" t="s">
        <v>2975</v>
      </c>
      <c r="B192" s="5" t="s">
        <v>2574</v>
      </c>
      <c r="G192" s="3" t="s">
        <v>2976</v>
      </c>
      <c r="H192" s="3" t="s">
        <v>2977</v>
      </c>
      <c r="I192" s="3" t="s">
        <v>2978</v>
      </c>
      <c r="J192" s="3" t="s">
        <v>2101</v>
      </c>
      <c r="K192" s="3" t="s">
        <v>2978</v>
      </c>
      <c r="L192" s="3" t="s">
        <v>2102</v>
      </c>
    </row>
    <row r="193">
      <c r="A193" s="3" t="s">
        <v>2979</v>
      </c>
      <c r="B193" s="5" t="s">
        <v>2456</v>
      </c>
      <c r="G193" s="3" t="s">
        <v>2980</v>
      </c>
      <c r="H193" s="3" t="s">
        <v>2981</v>
      </c>
      <c r="I193" s="3" t="s">
        <v>2982</v>
      </c>
      <c r="J193" s="3" t="s">
        <v>2101</v>
      </c>
      <c r="K193" s="3" t="s">
        <v>2982</v>
      </c>
      <c r="L193" s="3" t="s">
        <v>2102</v>
      </c>
    </row>
    <row r="194">
      <c r="A194" s="3" t="s">
        <v>2983</v>
      </c>
      <c r="B194" s="5" t="s">
        <v>2984</v>
      </c>
      <c r="G194" s="3" t="s">
        <v>2985</v>
      </c>
      <c r="H194" s="3" t="s">
        <v>2986</v>
      </c>
      <c r="I194" s="3" t="s">
        <v>2987</v>
      </c>
      <c r="J194" s="3" t="s">
        <v>2101</v>
      </c>
      <c r="K194" s="3" t="s">
        <v>2987</v>
      </c>
      <c r="L194" s="3" t="s">
        <v>2102</v>
      </c>
    </row>
    <row r="195">
      <c r="A195" s="3" t="s">
        <v>2988</v>
      </c>
      <c r="B195" s="5" t="s">
        <v>2989</v>
      </c>
      <c r="G195" s="3" t="s">
        <v>2990</v>
      </c>
      <c r="H195" s="3" t="s">
        <v>2991</v>
      </c>
      <c r="I195" s="3" t="s">
        <v>2992</v>
      </c>
      <c r="J195" s="3" t="s">
        <v>2101</v>
      </c>
      <c r="K195" s="3" t="s">
        <v>2992</v>
      </c>
      <c r="L195" s="3" t="s">
        <v>2102</v>
      </c>
    </row>
    <row r="196">
      <c r="A196" s="3" t="s">
        <v>2993</v>
      </c>
      <c r="B196" s="5" t="s">
        <v>2994</v>
      </c>
      <c r="G196" s="3" t="s">
        <v>2995</v>
      </c>
      <c r="H196" s="3" t="s">
        <v>2996</v>
      </c>
      <c r="I196" s="3" t="s">
        <v>2997</v>
      </c>
      <c r="J196" s="3" t="s">
        <v>2101</v>
      </c>
      <c r="K196" s="3" t="s">
        <v>2997</v>
      </c>
      <c r="L196" s="3" t="s">
        <v>2102</v>
      </c>
    </row>
    <row r="197">
      <c r="A197" s="3" t="s">
        <v>2998</v>
      </c>
      <c r="B197" s="5" t="s">
        <v>2999</v>
      </c>
      <c r="G197" s="3" t="s">
        <v>3000</v>
      </c>
      <c r="H197" s="3" t="s">
        <v>3001</v>
      </c>
      <c r="I197" s="3" t="s">
        <v>3002</v>
      </c>
      <c r="J197" s="3" t="s">
        <v>2101</v>
      </c>
      <c r="K197" s="3" t="s">
        <v>3002</v>
      </c>
      <c r="L197" s="3" t="s">
        <v>2102</v>
      </c>
    </row>
    <row r="198">
      <c r="A198" s="3" t="s">
        <v>3003</v>
      </c>
      <c r="B198" s="5" t="s">
        <v>3004</v>
      </c>
      <c r="G198" s="3" t="s">
        <v>3005</v>
      </c>
      <c r="H198" s="3" t="s">
        <v>3006</v>
      </c>
      <c r="I198" s="3" t="s">
        <v>3007</v>
      </c>
      <c r="J198" s="3" t="s">
        <v>2101</v>
      </c>
      <c r="K198" s="3" t="s">
        <v>3007</v>
      </c>
      <c r="L198" s="3" t="s">
        <v>2102</v>
      </c>
    </row>
    <row r="199">
      <c r="A199" s="3" t="s">
        <v>3008</v>
      </c>
      <c r="B199" s="5" t="s">
        <v>3009</v>
      </c>
      <c r="G199" s="3" t="s">
        <v>3010</v>
      </c>
      <c r="H199" s="3" t="s">
        <v>3011</v>
      </c>
      <c r="I199" s="3" t="s">
        <v>3012</v>
      </c>
      <c r="J199" s="3" t="s">
        <v>2101</v>
      </c>
      <c r="K199" s="3" t="s">
        <v>3012</v>
      </c>
      <c r="L199" s="3" t="s">
        <v>2102</v>
      </c>
    </row>
    <row r="200">
      <c r="A200" s="3" t="s">
        <v>3013</v>
      </c>
      <c r="B200" s="5" t="s">
        <v>3014</v>
      </c>
      <c r="G200" s="3" t="s">
        <v>3015</v>
      </c>
      <c r="H200" s="3" t="s">
        <v>3016</v>
      </c>
      <c r="I200" s="3" t="s">
        <v>2818</v>
      </c>
      <c r="J200" s="3" t="s">
        <v>2101</v>
      </c>
      <c r="K200" s="3" t="s">
        <v>2818</v>
      </c>
      <c r="L200" s="3" t="s">
        <v>2102</v>
      </c>
    </row>
    <row r="201">
      <c r="A201" s="3" t="s">
        <v>3017</v>
      </c>
      <c r="B201" s="5" t="s">
        <v>3018</v>
      </c>
      <c r="G201" s="3" t="s">
        <v>3019</v>
      </c>
      <c r="H201" s="3" t="s">
        <v>3020</v>
      </c>
      <c r="I201" s="3" t="s">
        <v>3021</v>
      </c>
      <c r="J201" s="3" t="s">
        <v>2101</v>
      </c>
      <c r="K201" s="3" t="s">
        <v>3021</v>
      </c>
      <c r="L201" s="3" t="s">
        <v>2102</v>
      </c>
    </row>
    <row r="202">
      <c r="A202" s="3" t="s">
        <v>3022</v>
      </c>
      <c r="B202" s="5" t="s">
        <v>3023</v>
      </c>
      <c r="G202" s="3" t="s">
        <v>3024</v>
      </c>
      <c r="H202" s="3" t="s">
        <v>3025</v>
      </c>
      <c r="I202" s="3" t="s">
        <v>3026</v>
      </c>
      <c r="J202" s="3" t="s">
        <v>2101</v>
      </c>
      <c r="K202" s="3" t="s">
        <v>3026</v>
      </c>
      <c r="L202" s="3" t="s">
        <v>2102</v>
      </c>
    </row>
    <row r="203">
      <c r="A203" s="3" t="s">
        <v>3027</v>
      </c>
      <c r="B203" s="5" t="s">
        <v>3028</v>
      </c>
      <c r="G203" s="3" t="s">
        <v>3029</v>
      </c>
      <c r="H203" s="3" t="s">
        <v>3030</v>
      </c>
      <c r="I203" s="3" t="s">
        <v>3031</v>
      </c>
      <c r="J203" s="3" t="s">
        <v>2101</v>
      </c>
      <c r="K203" s="3" t="s">
        <v>3031</v>
      </c>
      <c r="L203" s="3" t="s">
        <v>2102</v>
      </c>
    </row>
    <row r="204">
      <c r="A204" s="3" t="s">
        <v>3032</v>
      </c>
      <c r="B204" s="5" t="s">
        <v>3033</v>
      </c>
      <c r="G204" s="3" t="s">
        <v>3034</v>
      </c>
      <c r="H204" s="3" t="s">
        <v>3035</v>
      </c>
      <c r="I204" s="3" t="s">
        <v>3036</v>
      </c>
      <c r="J204" s="3" t="s">
        <v>2101</v>
      </c>
      <c r="K204" s="3" t="s">
        <v>3036</v>
      </c>
      <c r="L204" s="3" t="s">
        <v>2102</v>
      </c>
    </row>
    <row r="205">
      <c r="A205" s="3" t="s">
        <v>3037</v>
      </c>
      <c r="B205" s="5" t="s">
        <v>3038</v>
      </c>
      <c r="G205" s="3" t="s">
        <v>3039</v>
      </c>
      <c r="H205" s="3" t="s">
        <v>3040</v>
      </c>
      <c r="I205" s="3" t="s">
        <v>3041</v>
      </c>
      <c r="J205" s="3" t="s">
        <v>2101</v>
      </c>
      <c r="K205" s="3" t="s">
        <v>3041</v>
      </c>
      <c r="L205" s="3" t="s">
        <v>2102</v>
      </c>
    </row>
    <row r="206">
      <c r="A206" s="3" t="s">
        <v>3042</v>
      </c>
      <c r="B206" s="5" t="s">
        <v>3043</v>
      </c>
      <c r="G206" s="3" t="s">
        <v>3044</v>
      </c>
      <c r="H206" s="3" t="s">
        <v>3045</v>
      </c>
      <c r="I206" s="3" t="s">
        <v>3046</v>
      </c>
      <c r="J206" s="3" t="s">
        <v>2101</v>
      </c>
      <c r="K206" s="3" t="s">
        <v>3046</v>
      </c>
      <c r="L206" s="3" t="s">
        <v>2102</v>
      </c>
    </row>
    <row r="207">
      <c r="A207" s="3" t="s">
        <v>3047</v>
      </c>
      <c r="B207" s="5" t="s">
        <v>3048</v>
      </c>
      <c r="G207" s="3" t="s">
        <v>3049</v>
      </c>
      <c r="H207" s="3" t="s">
        <v>3050</v>
      </c>
      <c r="I207" s="3" t="s">
        <v>3051</v>
      </c>
      <c r="J207" s="3" t="s">
        <v>2101</v>
      </c>
      <c r="K207" s="3" t="s">
        <v>3051</v>
      </c>
      <c r="L207" s="3" t="s">
        <v>2102</v>
      </c>
    </row>
    <row r="208">
      <c r="A208" s="3" t="s">
        <v>3052</v>
      </c>
      <c r="B208" s="5" t="s">
        <v>3053</v>
      </c>
      <c r="G208" s="3" t="s">
        <v>3054</v>
      </c>
      <c r="H208" s="3" t="s">
        <v>3055</v>
      </c>
      <c r="I208" s="3" t="s">
        <v>3056</v>
      </c>
      <c r="J208" s="3" t="s">
        <v>2101</v>
      </c>
      <c r="K208" s="3" t="s">
        <v>3056</v>
      </c>
      <c r="L208" s="3" t="s">
        <v>2102</v>
      </c>
    </row>
    <row r="209">
      <c r="A209" s="3" t="s">
        <v>3057</v>
      </c>
      <c r="B209" s="5" t="s">
        <v>3058</v>
      </c>
      <c r="G209" s="3" t="s">
        <v>3059</v>
      </c>
      <c r="H209" s="3" t="s">
        <v>3060</v>
      </c>
      <c r="I209" s="3" t="s">
        <v>2274</v>
      </c>
      <c r="J209" s="3" t="s">
        <v>2101</v>
      </c>
      <c r="K209" s="3" t="s">
        <v>2274</v>
      </c>
      <c r="L209" s="3" t="s">
        <v>2102</v>
      </c>
    </row>
    <row r="210">
      <c r="A210" s="3" t="s">
        <v>3061</v>
      </c>
      <c r="B210" s="5" t="s">
        <v>3062</v>
      </c>
      <c r="G210" s="3" t="s">
        <v>3063</v>
      </c>
      <c r="H210" s="3" t="s">
        <v>3064</v>
      </c>
      <c r="I210" s="3" t="s">
        <v>3065</v>
      </c>
      <c r="J210" s="3" t="s">
        <v>2101</v>
      </c>
      <c r="K210" s="3" t="s">
        <v>3065</v>
      </c>
      <c r="L210" s="3" t="s">
        <v>2102</v>
      </c>
    </row>
    <row r="211">
      <c r="A211" s="3" t="s">
        <v>3066</v>
      </c>
      <c r="B211" s="5" t="s">
        <v>3067</v>
      </c>
      <c r="G211" s="3" t="s">
        <v>3068</v>
      </c>
      <c r="H211" s="3" t="s">
        <v>3069</v>
      </c>
      <c r="I211" s="3" t="s">
        <v>3070</v>
      </c>
      <c r="J211" s="3" t="s">
        <v>2101</v>
      </c>
      <c r="K211" s="3" t="s">
        <v>3070</v>
      </c>
      <c r="L211" s="3" t="s">
        <v>2102</v>
      </c>
    </row>
    <row r="212">
      <c r="A212" s="3" t="s">
        <v>3071</v>
      </c>
      <c r="B212" s="5" t="s">
        <v>2550</v>
      </c>
      <c r="G212" s="3" t="s">
        <v>3072</v>
      </c>
      <c r="H212" s="3" t="s">
        <v>3073</v>
      </c>
      <c r="I212" s="3" t="s">
        <v>3074</v>
      </c>
      <c r="J212" s="3" t="s">
        <v>2101</v>
      </c>
      <c r="K212" s="3" t="s">
        <v>3074</v>
      </c>
      <c r="L212" s="3" t="s">
        <v>2102</v>
      </c>
    </row>
    <row r="213">
      <c r="A213" s="3" t="s">
        <v>3075</v>
      </c>
      <c r="B213" s="5" t="s">
        <v>3076</v>
      </c>
      <c r="G213" s="3" t="s">
        <v>3077</v>
      </c>
      <c r="H213" s="3" t="s">
        <v>3078</v>
      </c>
      <c r="I213" s="3" t="s">
        <v>3079</v>
      </c>
      <c r="J213" s="3" t="s">
        <v>2101</v>
      </c>
      <c r="K213" s="3" t="s">
        <v>3079</v>
      </c>
      <c r="L213" s="3" t="s">
        <v>2102</v>
      </c>
    </row>
    <row r="214">
      <c r="A214" s="3" t="s">
        <v>3080</v>
      </c>
      <c r="B214" s="5" t="s">
        <v>3081</v>
      </c>
      <c r="G214" s="3" t="s">
        <v>3082</v>
      </c>
      <c r="H214" s="3" t="s">
        <v>3083</v>
      </c>
      <c r="I214" s="3" t="s">
        <v>3084</v>
      </c>
      <c r="J214" s="3" t="s">
        <v>2101</v>
      </c>
      <c r="K214" s="3" t="s">
        <v>3084</v>
      </c>
      <c r="L214" s="3" t="s">
        <v>2102</v>
      </c>
    </row>
    <row r="215">
      <c r="A215" s="3" t="s">
        <v>3085</v>
      </c>
      <c r="B215" s="5" t="s">
        <v>2161</v>
      </c>
      <c r="G215" s="3" t="s">
        <v>3086</v>
      </c>
      <c r="H215" s="3" t="s">
        <v>3087</v>
      </c>
      <c r="I215" s="3" t="s">
        <v>3088</v>
      </c>
      <c r="J215" s="3" t="s">
        <v>2101</v>
      </c>
      <c r="K215" s="3" t="s">
        <v>3088</v>
      </c>
      <c r="L215" s="3" t="s">
        <v>2102</v>
      </c>
    </row>
    <row r="216">
      <c r="A216" s="3" t="s">
        <v>3089</v>
      </c>
      <c r="B216" s="5" t="s">
        <v>2337</v>
      </c>
      <c r="G216" s="3" t="s">
        <v>3090</v>
      </c>
      <c r="H216" s="3" t="s">
        <v>3091</v>
      </c>
      <c r="I216" s="3" t="s">
        <v>3092</v>
      </c>
      <c r="J216" s="3" t="s">
        <v>2101</v>
      </c>
      <c r="K216" s="3" t="s">
        <v>3092</v>
      </c>
      <c r="L216" s="3" t="s">
        <v>2102</v>
      </c>
    </row>
    <row r="217">
      <c r="A217" s="3" t="s">
        <v>3093</v>
      </c>
      <c r="B217" s="5" t="s">
        <v>3094</v>
      </c>
      <c r="G217" s="3" t="s">
        <v>3095</v>
      </c>
      <c r="H217" s="3" t="s">
        <v>3096</v>
      </c>
      <c r="I217" s="3" t="s">
        <v>3097</v>
      </c>
      <c r="J217" s="3" t="s">
        <v>2101</v>
      </c>
      <c r="K217" s="3" t="s">
        <v>3097</v>
      </c>
      <c r="L217" s="3" t="s">
        <v>2102</v>
      </c>
    </row>
    <row r="218">
      <c r="A218" s="3" t="s">
        <v>3098</v>
      </c>
      <c r="B218" s="5" t="s">
        <v>2978</v>
      </c>
      <c r="G218" s="3" t="s">
        <v>3099</v>
      </c>
      <c r="H218" s="3" t="s">
        <v>3100</v>
      </c>
      <c r="I218" s="3" t="s">
        <v>2908</v>
      </c>
      <c r="J218" s="3" t="s">
        <v>2101</v>
      </c>
      <c r="K218" s="3" t="s">
        <v>2908</v>
      </c>
      <c r="L218" s="3" t="s">
        <v>2102</v>
      </c>
    </row>
    <row r="219">
      <c r="A219" s="3" t="s">
        <v>3101</v>
      </c>
      <c r="B219" s="5" t="s">
        <v>2432</v>
      </c>
      <c r="G219" s="3" t="s">
        <v>3102</v>
      </c>
      <c r="H219" s="3" t="s">
        <v>3103</v>
      </c>
      <c r="I219" s="3" t="s">
        <v>3104</v>
      </c>
      <c r="J219" s="3" t="s">
        <v>2101</v>
      </c>
      <c r="K219" s="3" t="s">
        <v>3104</v>
      </c>
      <c r="L219" s="3" t="s">
        <v>2102</v>
      </c>
    </row>
    <row r="220">
      <c r="A220" s="3" t="s">
        <v>3105</v>
      </c>
      <c r="B220" s="5" t="s">
        <v>3106</v>
      </c>
      <c r="G220" s="3" t="s">
        <v>3107</v>
      </c>
      <c r="H220" s="3" t="s">
        <v>3108</v>
      </c>
      <c r="I220" s="3" t="s">
        <v>3109</v>
      </c>
      <c r="J220" s="3" t="s">
        <v>2101</v>
      </c>
      <c r="K220" s="3" t="s">
        <v>3109</v>
      </c>
      <c r="L220" s="3" t="s">
        <v>2102</v>
      </c>
    </row>
    <row r="221">
      <c r="A221" s="3" t="s">
        <v>3110</v>
      </c>
      <c r="B221" s="5" t="s">
        <v>3111</v>
      </c>
      <c r="G221" s="3" t="s">
        <v>3112</v>
      </c>
      <c r="H221" s="3" t="s">
        <v>3113</v>
      </c>
      <c r="I221" s="3" t="s">
        <v>3114</v>
      </c>
      <c r="J221" s="3" t="s">
        <v>2101</v>
      </c>
      <c r="K221" s="3" t="s">
        <v>3114</v>
      </c>
      <c r="L221" s="3" t="s">
        <v>2102</v>
      </c>
    </row>
    <row r="222">
      <c r="A222" s="3" t="s">
        <v>3115</v>
      </c>
      <c r="B222" s="5" t="s">
        <v>3116</v>
      </c>
      <c r="G222" s="3" t="s">
        <v>3117</v>
      </c>
      <c r="H222" s="3" t="s">
        <v>3118</v>
      </c>
      <c r="I222" s="3" t="s">
        <v>2123</v>
      </c>
      <c r="J222" s="3" t="s">
        <v>2101</v>
      </c>
      <c r="K222" s="3" t="s">
        <v>2123</v>
      </c>
      <c r="L222" s="3" t="s">
        <v>2102</v>
      </c>
    </row>
    <row r="223">
      <c r="A223" s="3" t="s">
        <v>3119</v>
      </c>
      <c r="B223" s="5" t="s">
        <v>3120</v>
      </c>
      <c r="G223" s="3" t="s">
        <v>3121</v>
      </c>
      <c r="H223" s="3" t="s">
        <v>3122</v>
      </c>
      <c r="I223" s="3" t="s">
        <v>3123</v>
      </c>
      <c r="J223" s="3" t="s">
        <v>2101</v>
      </c>
      <c r="K223" s="3" t="s">
        <v>3123</v>
      </c>
      <c r="L223" s="3" t="s">
        <v>2102</v>
      </c>
    </row>
    <row r="224">
      <c r="A224" s="3" t="s">
        <v>3124</v>
      </c>
      <c r="B224" s="5" t="s">
        <v>2146</v>
      </c>
      <c r="G224" s="3" t="s">
        <v>3125</v>
      </c>
      <c r="H224" s="3" t="s">
        <v>3126</v>
      </c>
      <c r="I224" s="3" t="s">
        <v>3127</v>
      </c>
      <c r="J224" s="3" t="s">
        <v>2101</v>
      </c>
      <c r="K224" s="3" t="s">
        <v>3127</v>
      </c>
      <c r="L224" s="3" t="s">
        <v>2102</v>
      </c>
    </row>
    <row r="225">
      <c r="A225" s="3" t="s">
        <v>3128</v>
      </c>
      <c r="B225" s="5" t="s">
        <v>2136</v>
      </c>
      <c r="G225" s="3" t="s">
        <v>3129</v>
      </c>
      <c r="H225" s="3" t="s">
        <v>3130</v>
      </c>
      <c r="I225" s="3" t="s">
        <v>3131</v>
      </c>
      <c r="J225" s="3" t="s">
        <v>2101</v>
      </c>
      <c r="K225" s="3" t="s">
        <v>3131</v>
      </c>
      <c r="L225" s="3" t="s">
        <v>2102</v>
      </c>
    </row>
    <row r="226">
      <c r="A226" s="3" t="s">
        <v>3132</v>
      </c>
      <c r="B226" s="5" t="s">
        <v>3133</v>
      </c>
      <c r="G226" s="3" t="s">
        <v>3134</v>
      </c>
      <c r="H226" s="3" t="s">
        <v>3135</v>
      </c>
      <c r="I226" s="3" t="s">
        <v>1432</v>
      </c>
      <c r="J226" s="3" t="s">
        <v>2101</v>
      </c>
      <c r="K226" s="3" t="s">
        <v>1432</v>
      </c>
      <c r="L226" s="3" t="s">
        <v>2102</v>
      </c>
    </row>
    <row r="227">
      <c r="A227" s="3" t="s">
        <v>3136</v>
      </c>
      <c r="B227" s="5" t="s">
        <v>3137</v>
      </c>
      <c r="G227" s="3" t="s">
        <v>3138</v>
      </c>
      <c r="H227" s="3" t="s">
        <v>3139</v>
      </c>
      <c r="I227" s="3" t="s">
        <v>3140</v>
      </c>
      <c r="J227" s="3" t="s">
        <v>2101</v>
      </c>
      <c r="K227" s="3" t="s">
        <v>3140</v>
      </c>
      <c r="L227" s="3" t="s">
        <v>2102</v>
      </c>
    </row>
    <row r="228">
      <c r="A228" s="3" t="s">
        <v>3141</v>
      </c>
      <c r="B228" s="5" t="s">
        <v>3142</v>
      </c>
      <c r="G228" s="3" t="s">
        <v>3143</v>
      </c>
      <c r="H228" s="3" t="s">
        <v>3144</v>
      </c>
      <c r="I228" s="3" t="s">
        <v>3145</v>
      </c>
      <c r="J228" s="3" t="s">
        <v>2101</v>
      </c>
      <c r="K228" s="3" t="s">
        <v>3145</v>
      </c>
      <c r="L228" s="3" t="s">
        <v>2102</v>
      </c>
    </row>
    <row r="229">
      <c r="A229" s="3" t="s">
        <v>3146</v>
      </c>
      <c r="B229" s="5" t="s">
        <v>3147</v>
      </c>
      <c r="G229" s="3" t="s">
        <v>3148</v>
      </c>
      <c r="H229" s="3" t="s">
        <v>3149</v>
      </c>
      <c r="I229" s="3" t="s">
        <v>3150</v>
      </c>
      <c r="J229" s="3" t="s">
        <v>2101</v>
      </c>
      <c r="K229" s="3" t="s">
        <v>3150</v>
      </c>
      <c r="L229" s="3" t="s">
        <v>2102</v>
      </c>
    </row>
    <row r="230">
      <c r="A230" s="3" t="s">
        <v>3151</v>
      </c>
      <c r="B230" s="5" t="s">
        <v>3152</v>
      </c>
      <c r="G230" s="3" t="s">
        <v>3153</v>
      </c>
      <c r="H230" s="3" t="s">
        <v>3154</v>
      </c>
      <c r="I230" s="3" t="s">
        <v>116</v>
      </c>
      <c r="J230" s="3" t="s">
        <v>2101</v>
      </c>
      <c r="K230" s="3" t="s">
        <v>116</v>
      </c>
      <c r="L230" s="3" t="s">
        <v>2102</v>
      </c>
    </row>
    <row r="231">
      <c r="A231" s="3" t="s">
        <v>3155</v>
      </c>
      <c r="B231" s="5" t="s">
        <v>3156</v>
      </c>
      <c r="G231" s="3" t="s">
        <v>3157</v>
      </c>
      <c r="H231" s="3" t="s">
        <v>3158</v>
      </c>
      <c r="I231" s="3" t="s">
        <v>2163</v>
      </c>
      <c r="J231" s="3" t="s">
        <v>2101</v>
      </c>
      <c r="K231" s="3" t="s">
        <v>2163</v>
      </c>
      <c r="L231" s="3" t="s">
        <v>2102</v>
      </c>
    </row>
    <row r="232">
      <c r="A232" s="3" t="s">
        <v>3159</v>
      </c>
      <c r="B232" s="5" t="s">
        <v>3160</v>
      </c>
      <c r="G232" s="3" t="s">
        <v>3161</v>
      </c>
      <c r="H232" s="3" t="s">
        <v>3162</v>
      </c>
      <c r="I232" s="3" t="s">
        <v>3163</v>
      </c>
      <c r="J232" s="3" t="s">
        <v>2101</v>
      </c>
      <c r="K232" s="3" t="s">
        <v>3163</v>
      </c>
      <c r="L232" s="3" t="s">
        <v>2102</v>
      </c>
    </row>
    <row r="233">
      <c r="A233" s="3" t="s">
        <v>3164</v>
      </c>
      <c r="B233" s="5" t="s">
        <v>3165</v>
      </c>
      <c r="G233" s="3" t="s">
        <v>3166</v>
      </c>
      <c r="H233" s="3" t="s">
        <v>3167</v>
      </c>
      <c r="I233" s="3" t="s">
        <v>2692</v>
      </c>
      <c r="J233" s="3" t="s">
        <v>2101</v>
      </c>
      <c r="K233" s="3" t="s">
        <v>2692</v>
      </c>
      <c r="L233" s="3" t="s">
        <v>2102</v>
      </c>
    </row>
    <row r="234">
      <c r="A234" s="3" t="s">
        <v>3168</v>
      </c>
      <c r="B234" s="5" t="s">
        <v>3169</v>
      </c>
      <c r="G234" s="3" t="s">
        <v>3170</v>
      </c>
      <c r="H234" s="3" t="s">
        <v>3171</v>
      </c>
      <c r="I234" s="3" t="s">
        <v>3172</v>
      </c>
      <c r="J234" s="3" t="s">
        <v>2101</v>
      </c>
      <c r="K234" s="3" t="s">
        <v>3172</v>
      </c>
      <c r="L234" s="3" t="s">
        <v>2102</v>
      </c>
    </row>
    <row r="235">
      <c r="A235" s="3" t="s">
        <v>3173</v>
      </c>
      <c r="B235" s="5" t="s">
        <v>3174</v>
      </c>
      <c r="G235" s="3" t="s">
        <v>3175</v>
      </c>
      <c r="H235" s="3" t="s">
        <v>3176</v>
      </c>
      <c r="I235" s="3" t="s">
        <v>3177</v>
      </c>
      <c r="J235" s="3" t="s">
        <v>2101</v>
      </c>
      <c r="K235" s="3" t="s">
        <v>3177</v>
      </c>
      <c r="L235" s="3" t="s">
        <v>2102</v>
      </c>
    </row>
    <row r="236">
      <c r="A236" s="3" t="s">
        <v>3178</v>
      </c>
      <c r="B236" s="5" t="s">
        <v>2451</v>
      </c>
      <c r="G236" s="3" t="s">
        <v>3179</v>
      </c>
      <c r="H236" s="3" t="s">
        <v>3180</v>
      </c>
      <c r="I236" s="3" t="s">
        <v>3181</v>
      </c>
      <c r="J236" s="3" t="s">
        <v>2101</v>
      </c>
      <c r="K236" s="3" t="s">
        <v>3181</v>
      </c>
      <c r="L236" s="3" t="s">
        <v>2102</v>
      </c>
    </row>
    <row r="237">
      <c r="A237" s="3" t="s">
        <v>3182</v>
      </c>
      <c r="B237" s="5" t="s">
        <v>3183</v>
      </c>
      <c r="G237" s="3" t="s">
        <v>3184</v>
      </c>
      <c r="H237" s="3" t="s">
        <v>3185</v>
      </c>
      <c r="I237" s="3" t="s">
        <v>3186</v>
      </c>
      <c r="J237" s="3" t="s">
        <v>2101</v>
      </c>
      <c r="K237" s="3" t="s">
        <v>3186</v>
      </c>
      <c r="L237" s="3" t="s">
        <v>2102</v>
      </c>
    </row>
    <row r="238">
      <c r="A238" s="3" t="s">
        <v>3187</v>
      </c>
      <c r="B238" s="5" t="s">
        <v>3188</v>
      </c>
      <c r="G238" s="3" t="s">
        <v>3189</v>
      </c>
      <c r="H238" s="3" t="s">
        <v>3190</v>
      </c>
      <c r="I238" s="3" t="s">
        <v>3191</v>
      </c>
      <c r="J238" s="3" t="s">
        <v>2101</v>
      </c>
      <c r="K238" s="3" t="s">
        <v>3191</v>
      </c>
      <c r="L238" s="3" t="s">
        <v>2102</v>
      </c>
    </row>
    <row r="239">
      <c r="A239" s="3" t="s">
        <v>3192</v>
      </c>
      <c r="B239" s="5" t="s">
        <v>2970</v>
      </c>
      <c r="G239" s="3" t="s">
        <v>3193</v>
      </c>
      <c r="H239" s="3" t="s">
        <v>3194</v>
      </c>
      <c r="I239" s="3" t="s">
        <v>3195</v>
      </c>
      <c r="J239" s="3" t="s">
        <v>2101</v>
      </c>
      <c r="K239" s="3" t="s">
        <v>3195</v>
      </c>
      <c r="L239" s="3" t="s">
        <v>2102</v>
      </c>
    </row>
    <row r="240">
      <c r="A240" s="3" t="s">
        <v>3196</v>
      </c>
      <c r="B240" s="5" t="s">
        <v>2206</v>
      </c>
      <c r="G240" s="3" t="s">
        <v>3197</v>
      </c>
      <c r="H240" s="3" t="s">
        <v>3198</v>
      </c>
      <c r="I240" s="3" t="s">
        <v>3199</v>
      </c>
      <c r="J240" s="3" t="s">
        <v>2101</v>
      </c>
      <c r="K240" s="3" t="s">
        <v>3199</v>
      </c>
      <c r="L240" s="3" t="s">
        <v>2102</v>
      </c>
    </row>
    <row r="241">
      <c r="A241" s="3" t="s">
        <v>3200</v>
      </c>
      <c r="B241" s="5" t="s">
        <v>2884</v>
      </c>
      <c r="G241" s="3" t="s">
        <v>3201</v>
      </c>
      <c r="H241" s="3" t="s">
        <v>3202</v>
      </c>
      <c r="I241" s="3" t="s">
        <v>3203</v>
      </c>
      <c r="J241" s="3" t="s">
        <v>2101</v>
      </c>
      <c r="K241" s="3" t="s">
        <v>3203</v>
      </c>
      <c r="L241" s="3" t="s">
        <v>2102</v>
      </c>
    </row>
    <row r="242">
      <c r="A242" s="3" t="s">
        <v>3204</v>
      </c>
      <c r="B242" s="5" t="s">
        <v>3205</v>
      </c>
      <c r="G242" s="3" t="s">
        <v>3206</v>
      </c>
      <c r="H242" s="3" t="s">
        <v>3207</v>
      </c>
      <c r="I242" s="3" t="s">
        <v>3208</v>
      </c>
      <c r="J242" s="3" t="s">
        <v>2101</v>
      </c>
      <c r="K242" s="3" t="s">
        <v>3208</v>
      </c>
      <c r="L242" s="3" t="s">
        <v>2102</v>
      </c>
    </row>
    <row r="243">
      <c r="A243" s="3" t="s">
        <v>3209</v>
      </c>
      <c r="B243" s="5" t="s">
        <v>3210</v>
      </c>
      <c r="G243" s="3" t="s">
        <v>3211</v>
      </c>
      <c r="H243" s="3" t="s">
        <v>3212</v>
      </c>
      <c r="I243" s="3" t="s">
        <v>3213</v>
      </c>
      <c r="J243" s="3" t="s">
        <v>2101</v>
      </c>
      <c r="K243" s="3" t="s">
        <v>3213</v>
      </c>
      <c r="L243" s="3" t="s">
        <v>2102</v>
      </c>
    </row>
    <row r="244">
      <c r="A244" s="3" t="s">
        <v>3214</v>
      </c>
      <c r="B244" s="5" t="s">
        <v>3215</v>
      </c>
      <c r="G244" s="3" t="s">
        <v>3216</v>
      </c>
      <c r="H244" s="3" t="s">
        <v>3217</v>
      </c>
      <c r="I244" s="3" t="s">
        <v>3218</v>
      </c>
      <c r="J244" s="3" t="s">
        <v>2101</v>
      </c>
      <c r="K244" s="3" t="s">
        <v>3218</v>
      </c>
      <c r="L244" s="3" t="s">
        <v>2102</v>
      </c>
    </row>
    <row r="245">
      <c r="A245" s="3" t="s">
        <v>3219</v>
      </c>
      <c r="B245" s="5" t="s">
        <v>3220</v>
      </c>
      <c r="G245" s="3" t="s">
        <v>3221</v>
      </c>
      <c r="H245" s="3" t="s">
        <v>3222</v>
      </c>
      <c r="I245" s="3" t="s">
        <v>3223</v>
      </c>
      <c r="J245" s="3" t="s">
        <v>2101</v>
      </c>
      <c r="K245" s="3" t="s">
        <v>3223</v>
      </c>
      <c r="L245" s="3" t="s">
        <v>2102</v>
      </c>
    </row>
    <row r="246">
      <c r="A246" s="3" t="s">
        <v>3224</v>
      </c>
      <c r="B246" s="5" t="s">
        <v>3225</v>
      </c>
      <c r="G246" s="3" t="s">
        <v>3226</v>
      </c>
      <c r="H246" s="3" t="s">
        <v>3227</v>
      </c>
      <c r="I246" s="3" t="s">
        <v>2495</v>
      </c>
      <c r="J246" s="3" t="s">
        <v>2101</v>
      </c>
      <c r="K246" s="3" t="s">
        <v>2495</v>
      </c>
      <c r="L246" s="3" t="s">
        <v>2102</v>
      </c>
    </row>
    <row r="247">
      <c r="A247" s="3" t="s">
        <v>3228</v>
      </c>
      <c r="B247" s="5" t="s">
        <v>3229</v>
      </c>
      <c r="G247" s="3" t="s">
        <v>3230</v>
      </c>
      <c r="H247" s="3" t="s">
        <v>3231</v>
      </c>
      <c r="I247" s="3" t="s">
        <v>3232</v>
      </c>
      <c r="J247" s="3" t="s">
        <v>2101</v>
      </c>
      <c r="K247" s="3" t="s">
        <v>3232</v>
      </c>
      <c r="L247" s="3" t="s">
        <v>2102</v>
      </c>
    </row>
    <row r="248">
      <c r="A248" s="3" t="s">
        <v>3233</v>
      </c>
      <c r="B248" s="5" t="s">
        <v>2437</v>
      </c>
      <c r="G248" s="3" t="s">
        <v>3234</v>
      </c>
      <c r="H248" s="3" t="s">
        <v>3235</v>
      </c>
      <c r="I248" s="3" t="s">
        <v>3236</v>
      </c>
      <c r="J248" s="3" t="s">
        <v>2101</v>
      </c>
      <c r="K248" s="3" t="s">
        <v>3236</v>
      </c>
      <c r="L248" s="3" t="s">
        <v>2102</v>
      </c>
    </row>
    <row r="249">
      <c r="A249" s="3" t="s">
        <v>3237</v>
      </c>
      <c r="B249" s="5" t="s">
        <v>2961</v>
      </c>
      <c r="G249" s="3" t="s">
        <v>3238</v>
      </c>
      <c r="H249" s="3" t="s">
        <v>3239</v>
      </c>
      <c r="I249" s="3" t="s">
        <v>3240</v>
      </c>
      <c r="J249" s="3" t="s">
        <v>2101</v>
      </c>
      <c r="K249" s="3" t="s">
        <v>3240</v>
      </c>
      <c r="L249" s="3" t="s">
        <v>2102</v>
      </c>
    </row>
    <row r="250">
      <c r="A250" s="3" t="s">
        <v>3241</v>
      </c>
      <c r="B250" s="5" t="s">
        <v>2930</v>
      </c>
      <c r="G250" s="3" t="s">
        <v>3242</v>
      </c>
      <c r="H250" s="3" t="s">
        <v>3243</v>
      </c>
      <c r="I250" s="3" t="s">
        <v>3244</v>
      </c>
      <c r="J250" s="3" t="s">
        <v>2101</v>
      </c>
      <c r="K250" s="3" t="s">
        <v>3244</v>
      </c>
      <c r="L250" s="3" t="s">
        <v>2102</v>
      </c>
    </row>
    <row r="251">
      <c r="A251" s="3" t="s">
        <v>3245</v>
      </c>
      <c r="B251" s="5" t="s">
        <v>3246</v>
      </c>
      <c r="G251" s="3" t="s">
        <v>3247</v>
      </c>
      <c r="H251" s="3" t="s">
        <v>3248</v>
      </c>
      <c r="I251" s="3" t="s">
        <v>3249</v>
      </c>
      <c r="J251" s="3" t="s">
        <v>2101</v>
      </c>
      <c r="K251" s="3" t="s">
        <v>3249</v>
      </c>
      <c r="L251" s="3" t="s">
        <v>2102</v>
      </c>
    </row>
    <row r="252">
      <c r="A252" s="3" t="s">
        <v>3250</v>
      </c>
      <c r="B252" s="5" t="s">
        <v>3251</v>
      </c>
      <c r="G252" s="3" t="s">
        <v>3252</v>
      </c>
      <c r="H252" s="3" t="s">
        <v>3253</v>
      </c>
      <c r="I252" s="3" t="s">
        <v>3254</v>
      </c>
      <c r="J252" s="3" t="s">
        <v>2101</v>
      </c>
      <c r="K252" s="3" t="s">
        <v>3254</v>
      </c>
      <c r="L252" s="3" t="s">
        <v>2102</v>
      </c>
    </row>
    <row r="253">
      <c r="A253" s="3" t="s">
        <v>3255</v>
      </c>
      <c r="B253" s="5" t="s">
        <v>3256</v>
      </c>
      <c r="G253" s="3" t="s">
        <v>3257</v>
      </c>
      <c r="H253" s="3" t="s">
        <v>3258</v>
      </c>
      <c r="I253" s="3" t="s">
        <v>2840</v>
      </c>
      <c r="J253" s="3" t="s">
        <v>2101</v>
      </c>
      <c r="K253" s="3" t="s">
        <v>2840</v>
      </c>
      <c r="L253" s="3" t="s">
        <v>2102</v>
      </c>
    </row>
    <row r="254">
      <c r="A254" s="3" t="s">
        <v>3259</v>
      </c>
      <c r="B254" s="5" t="s">
        <v>3260</v>
      </c>
      <c r="G254" s="3" t="s">
        <v>3261</v>
      </c>
      <c r="H254" s="3" t="s">
        <v>3262</v>
      </c>
      <c r="I254" s="3" t="s">
        <v>3263</v>
      </c>
      <c r="J254" s="3" t="s">
        <v>2101</v>
      </c>
      <c r="K254" s="3" t="s">
        <v>3263</v>
      </c>
      <c r="L254" s="3" t="s">
        <v>2102</v>
      </c>
    </row>
    <row r="255">
      <c r="A255" s="3" t="s">
        <v>3264</v>
      </c>
      <c r="B255" s="5" t="s">
        <v>3265</v>
      </c>
      <c r="G255" s="3" t="s">
        <v>3266</v>
      </c>
      <c r="H255" s="3" t="s">
        <v>3267</v>
      </c>
      <c r="I255" s="3" t="s">
        <v>2576</v>
      </c>
      <c r="J255" s="3" t="s">
        <v>2101</v>
      </c>
      <c r="K255" s="3" t="s">
        <v>2576</v>
      </c>
      <c r="L255" s="3" t="s">
        <v>2102</v>
      </c>
    </row>
    <row r="256">
      <c r="A256" s="3" t="s">
        <v>3268</v>
      </c>
      <c r="B256" s="5" t="s">
        <v>3269</v>
      </c>
      <c r="G256" s="3" t="s">
        <v>3270</v>
      </c>
      <c r="H256" s="3" t="s">
        <v>3271</v>
      </c>
      <c r="I256" s="3" t="s">
        <v>3272</v>
      </c>
      <c r="J256" s="3" t="s">
        <v>2101</v>
      </c>
      <c r="K256" s="3" t="s">
        <v>3272</v>
      </c>
      <c r="L256" s="3" t="s">
        <v>2102</v>
      </c>
    </row>
    <row r="257">
      <c r="A257" s="3" t="s">
        <v>3273</v>
      </c>
      <c r="B257" s="5" t="s">
        <v>3274</v>
      </c>
      <c r="G257" s="3" t="s">
        <v>3275</v>
      </c>
      <c r="H257" s="3" t="s">
        <v>3276</v>
      </c>
      <c r="I257" s="3" t="s">
        <v>3277</v>
      </c>
      <c r="J257" s="3" t="s">
        <v>2101</v>
      </c>
      <c r="K257" s="3" t="s">
        <v>3277</v>
      </c>
      <c r="L257" s="3" t="s">
        <v>2102</v>
      </c>
    </row>
    <row r="258">
      <c r="A258" s="3" t="s">
        <v>3278</v>
      </c>
      <c r="B258" s="5" t="s">
        <v>3279</v>
      </c>
      <c r="G258" s="3" t="s">
        <v>3280</v>
      </c>
      <c r="H258" s="3" t="s">
        <v>3281</v>
      </c>
      <c r="I258" s="3" t="s">
        <v>3183</v>
      </c>
      <c r="J258" s="3" t="s">
        <v>2101</v>
      </c>
      <c r="K258" s="3" t="s">
        <v>3183</v>
      </c>
      <c r="L258" s="3" t="s">
        <v>2102</v>
      </c>
    </row>
    <row r="259">
      <c r="A259" s="3" t="s">
        <v>3282</v>
      </c>
      <c r="B259" s="5" t="s">
        <v>3283</v>
      </c>
      <c r="G259" s="3" t="s">
        <v>3284</v>
      </c>
      <c r="H259" s="3" t="s">
        <v>3285</v>
      </c>
      <c r="I259" s="3" t="s">
        <v>3286</v>
      </c>
      <c r="J259" s="3" t="s">
        <v>2101</v>
      </c>
      <c r="K259" s="3" t="s">
        <v>3286</v>
      </c>
      <c r="L259" s="3" t="s">
        <v>2102</v>
      </c>
    </row>
    <row r="260">
      <c r="A260" s="3" t="s">
        <v>3287</v>
      </c>
      <c r="B260" s="5" t="s">
        <v>2235</v>
      </c>
      <c r="G260" s="3" t="s">
        <v>3288</v>
      </c>
      <c r="H260" s="3" t="s">
        <v>3289</v>
      </c>
      <c r="I260" s="3" t="s">
        <v>3290</v>
      </c>
      <c r="J260" s="3" t="s">
        <v>2101</v>
      </c>
      <c r="K260" s="3" t="s">
        <v>3290</v>
      </c>
      <c r="L260" s="3" t="s">
        <v>2102</v>
      </c>
    </row>
    <row r="261">
      <c r="A261" s="3" t="s">
        <v>3291</v>
      </c>
      <c r="B261" s="5" t="s">
        <v>3292</v>
      </c>
      <c r="G261" s="3" t="s">
        <v>3293</v>
      </c>
      <c r="H261" s="3" t="s">
        <v>3294</v>
      </c>
      <c r="I261" s="3" t="s">
        <v>3295</v>
      </c>
      <c r="J261" s="3" t="s">
        <v>2101</v>
      </c>
      <c r="K261" s="3" t="s">
        <v>3295</v>
      </c>
      <c r="L261" s="3" t="s">
        <v>2102</v>
      </c>
    </row>
    <row r="262">
      <c r="A262" s="3" t="s">
        <v>3296</v>
      </c>
      <c r="B262" s="5" t="s">
        <v>3297</v>
      </c>
      <c r="G262" s="3" t="s">
        <v>3298</v>
      </c>
      <c r="H262" s="3" t="s">
        <v>3299</v>
      </c>
      <c r="I262" s="3" t="s">
        <v>3147</v>
      </c>
      <c r="J262" s="3" t="s">
        <v>2101</v>
      </c>
      <c r="K262" s="3" t="s">
        <v>3147</v>
      </c>
      <c r="L262" s="3" t="s">
        <v>2102</v>
      </c>
    </row>
    <row r="263">
      <c r="A263" s="3" t="s">
        <v>3300</v>
      </c>
      <c r="B263" s="5" t="s">
        <v>3301</v>
      </c>
      <c r="G263" s="3" t="s">
        <v>3302</v>
      </c>
      <c r="H263" s="3" t="s">
        <v>3303</v>
      </c>
      <c r="I263" s="3" t="s">
        <v>3304</v>
      </c>
      <c r="J263" s="3" t="s">
        <v>2101</v>
      </c>
      <c r="K263" s="3" t="s">
        <v>3304</v>
      </c>
      <c r="L263" s="3" t="s">
        <v>2102</v>
      </c>
    </row>
    <row r="264">
      <c r="A264" s="3" t="s">
        <v>3305</v>
      </c>
      <c r="B264" s="5" t="s">
        <v>2947</v>
      </c>
      <c r="G264" s="3" t="s">
        <v>3306</v>
      </c>
      <c r="H264" s="3" t="s">
        <v>3307</v>
      </c>
      <c r="I264" s="3" t="s">
        <v>3308</v>
      </c>
      <c r="J264" s="3" t="s">
        <v>2101</v>
      </c>
      <c r="K264" s="3" t="s">
        <v>3308</v>
      </c>
      <c r="L264" s="3" t="s">
        <v>2102</v>
      </c>
    </row>
    <row r="265">
      <c r="A265" s="3" t="s">
        <v>3309</v>
      </c>
      <c r="B265" s="5" t="s">
        <v>3310</v>
      </c>
      <c r="G265" s="3" t="s">
        <v>3311</v>
      </c>
      <c r="H265" s="3" t="s">
        <v>3312</v>
      </c>
      <c r="I265" s="3" t="s">
        <v>3313</v>
      </c>
      <c r="J265" s="3" t="s">
        <v>2101</v>
      </c>
      <c r="K265" s="3" t="s">
        <v>3313</v>
      </c>
      <c r="L265" s="3" t="s">
        <v>2102</v>
      </c>
    </row>
    <row r="266">
      <c r="A266" s="3" t="s">
        <v>3314</v>
      </c>
      <c r="B266" s="5" t="s">
        <v>3315</v>
      </c>
      <c r="G266" s="3" t="s">
        <v>3316</v>
      </c>
      <c r="H266" s="3" t="s">
        <v>3317</v>
      </c>
      <c r="I266" s="3" t="s">
        <v>3318</v>
      </c>
      <c r="J266" s="3" t="s">
        <v>2101</v>
      </c>
      <c r="K266" s="3" t="s">
        <v>3318</v>
      </c>
      <c r="L266" s="3" t="s">
        <v>2102</v>
      </c>
    </row>
    <row r="267">
      <c r="A267" s="3" t="s">
        <v>3319</v>
      </c>
      <c r="B267" s="5" t="s">
        <v>3320</v>
      </c>
      <c r="G267" s="3" t="s">
        <v>3321</v>
      </c>
      <c r="H267" s="3" t="s">
        <v>3322</v>
      </c>
      <c r="I267" s="3" t="s">
        <v>2999</v>
      </c>
      <c r="J267" s="3" t="s">
        <v>2101</v>
      </c>
      <c r="K267" s="3" t="s">
        <v>2999</v>
      </c>
      <c r="L267" s="3" t="s">
        <v>2102</v>
      </c>
    </row>
    <row r="268">
      <c r="A268" s="3" t="s">
        <v>3323</v>
      </c>
      <c r="B268" s="5" t="s">
        <v>2156</v>
      </c>
      <c r="G268" s="3" t="s">
        <v>3324</v>
      </c>
      <c r="H268" s="3" t="s">
        <v>3325</v>
      </c>
      <c r="I268" s="3" t="s">
        <v>3326</v>
      </c>
      <c r="J268" s="3" t="s">
        <v>2101</v>
      </c>
      <c r="K268" s="3" t="s">
        <v>3326</v>
      </c>
      <c r="L268" s="3" t="s">
        <v>2102</v>
      </c>
    </row>
    <row r="269">
      <c r="A269" s="3" t="s">
        <v>3327</v>
      </c>
      <c r="B269" s="5" t="s">
        <v>2875</v>
      </c>
      <c r="G269" s="3" t="s">
        <v>3328</v>
      </c>
      <c r="H269" s="3" t="s">
        <v>3329</v>
      </c>
      <c r="I269" s="3" t="s">
        <v>3330</v>
      </c>
      <c r="J269" s="3" t="s">
        <v>2101</v>
      </c>
      <c r="K269" s="3" t="s">
        <v>3330</v>
      </c>
      <c r="L269" s="3" t="s">
        <v>2102</v>
      </c>
    </row>
    <row r="270">
      <c r="A270" s="3" t="s">
        <v>3331</v>
      </c>
      <c r="B270" s="5" t="s">
        <v>3290</v>
      </c>
      <c r="G270" s="3" t="s">
        <v>3332</v>
      </c>
      <c r="H270" s="3" t="s">
        <v>3333</v>
      </c>
      <c r="I270" s="3" t="s">
        <v>3334</v>
      </c>
      <c r="J270" s="3" t="s">
        <v>2101</v>
      </c>
      <c r="K270" s="3" t="s">
        <v>3334</v>
      </c>
      <c r="L270" s="3" t="s">
        <v>2102</v>
      </c>
    </row>
    <row r="271">
      <c r="A271" s="3" t="s">
        <v>3335</v>
      </c>
      <c r="B271" s="5" t="s">
        <v>3336</v>
      </c>
      <c r="G271" s="3" t="s">
        <v>3337</v>
      </c>
      <c r="H271" s="3" t="s">
        <v>3338</v>
      </c>
      <c r="I271" s="3" t="s">
        <v>3339</v>
      </c>
      <c r="J271" s="3" t="s">
        <v>2101</v>
      </c>
      <c r="K271" s="3" t="s">
        <v>3339</v>
      </c>
      <c r="L271" s="3" t="s">
        <v>2102</v>
      </c>
    </row>
    <row r="272">
      <c r="A272" s="3" t="s">
        <v>3340</v>
      </c>
      <c r="B272" s="5" t="s">
        <v>3341</v>
      </c>
      <c r="G272" s="3" t="s">
        <v>3342</v>
      </c>
      <c r="H272" s="3" t="s">
        <v>3343</v>
      </c>
      <c r="I272" s="3" t="s">
        <v>3344</v>
      </c>
      <c r="J272" s="3" t="s">
        <v>2101</v>
      </c>
      <c r="K272" s="3" t="s">
        <v>3344</v>
      </c>
      <c r="L272" s="3" t="s">
        <v>2102</v>
      </c>
    </row>
    <row r="273">
      <c r="A273" s="3" t="s">
        <v>3345</v>
      </c>
      <c r="B273" s="5" t="s">
        <v>2545</v>
      </c>
      <c r="G273" s="3" t="s">
        <v>3346</v>
      </c>
      <c r="H273" s="3" t="s">
        <v>3347</v>
      </c>
      <c r="I273" s="3" t="s">
        <v>3348</v>
      </c>
      <c r="J273" s="3" t="s">
        <v>2101</v>
      </c>
      <c r="K273" s="3" t="s">
        <v>3348</v>
      </c>
      <c r="L273" s="3" t="s">
        <v>2102</v>
      </c>
    </row>
    <row r="274">
      <c r="A274" s="3" t="s">
        <v>3349</v>
      </c>
      <c r="B274" s="5" t="s">
        <v>3350</v>
      </c>
      <c r="G274" s="3" t="s">
        <v>3351</v>
      </c>
      <c r="H274" s="3" t="s">
        <v>3352</v>
      </c>
      <c r="I274" s="3" t="s">
        <v>3353</v>
      </c>
      <c r="J274" s="3" t="s">
        <v>2101</v>
      </c>
      <c r="K274" s="3" t="s">
        <v>3353</v>
      </c>
      <c r="L274" s="3" t="s">
        <v>2102</v>
      </c>
    </row>
    <row r="275">
      <c r="A275" s="3" t="s">
        <v>3354</v>
      </c>
      <c r="B275" s="5" t="s">
        <v>2852</v>
      </c>
      <c r="G275" s="3" t="s">
        <v>3355</v>
      </c>
      <c r="H275" s="3" t="s">
        <v>3356</v>
      </c>
      <c r="I275" s="3" t="s">
        <v>222</v>
      </c>
      <c r="J275" s="3" t="s">
        <v>2101</v>
      </c>
      <c r="K275" s="3" t="s">
        <v>222</v>
      </c>
      <c r="L275" s="3" t="s">
        <v>2102</v>
      </c>
    </row>
    <row r="276">
      <c r="A276" s="3" t="s">
        <v>3357</v>
      </c>
      <c r="B276" s="5" t="s">
        <v>3358</v>
      </c>
      <c r="G276" s="3" t="s">
        <v>3359</v>
      </c>
      <c r="H276" s="3" t="s">
        <v>3360</v>
      </c>
      <c r="I276" s="3" t="s">
        <v>3361</v>
      </c>
      <c r="J276" s="3" t="s">
        <v>2101</v>
      </c>
      <c r="K276" s="3" t="s">
        <v>3361</v>
      </c>
      <c r="L276" s="3" t="s">
        <v>2102</v>
      </c>
    </row>
    <row r="277">
      <c r="A277" s="3" t="s">
        <v>3362</v>
      </c>
      <c r="B277" s="5" t="s">
        <v>3363</v>
      </c>
      <c r="G277" s="3" t="s">
        <v>3364</v>
      </c>
      <c r="H277" s="3" t="s">
        <v>3365</v>
      </c>
      <c r="I277" s="3" t="s">
        <v>3366</v>
      </c>
      <c r="J277" s="3" t="s">
        <v>2101</v>
      </c>
      <c r="K277" s="3" t="s">
        <v>3366</v>
      </c>
      <c r="L277" s="3" t="s">
        <v>2102</v>
      </c>
    </row>
    <row r="278">
      <c r="A278" s="3" t="s">
        <v>3367</v>
      </c>
      <c r="B278" s="5" t="s">
        <v>3368</v>
      </c>
      <c r="G278" s="3" t="s">
        <v>3369</v>
      </c>
      <c r="H278" s="3" t="s">
        <v>3370</v>
      </c>
      <c r="I278" s="3" t="s">
        <v>3371</v>
      </c>
      <c r="J278" s="3" t="s">
        <v>2101</v>
      </c>
      <c r="K278" s="3" t="s">
        <v>3371</v>
      </c>
      <c r="L278" s="3" t="s">
        <v>2102</v>
      </c>
    </row>
    <row r="279">
      <c r="A279" s="3" t="s">
        <v>3372</v>
      </c>
      <c r="B279" s="5" t="s">
        <v>3373</v>
      </c>
      <c r="G279" s="3" t="s">
        <v>3374</v>
      </c>
      <c r="H279" s="3" t="s">
        <v>3375</v>
      </c>
      <c r="I279" s="3" t="s">
        <v>3376</v>
      </c>
      <c r="J279" s="3" t="s">
        <v>2101</v>
      </c>
      <c r="K279" s="3" t="s">
        <v>3376</v>
      </c>
      <c r="L279" s="3" t="s">
        <v>2102</v>
      </c>
    </row>
    <row r="280">
      <c r="A280" s="3" t="s">
        <v>3377</v>
      </c>
      <c r="B280" s="5" t="s">
        <v>3378</v>
      </c>
      <c r="G280" s="3" t="s">
        <v>3379</v>
      </c>
      <c r="H280" s="3" t="s">
        <v>3380</v>
      </c>
      <c r="I280" s="3" t="s">
        <v>3381</v>
      </c>
      <c r="J280" s="3" t="s">
        <v>2101</v>
      </c>
      <c r="K280" s="3" t="s">
        <v>3381</v>
      </c>
      <c r="L280" s="3" t="s">
        <v>2102</v>
      </c>
    </row>
    <row r="281">
      <c r="A281" s="3" t="s">
        <v>3382</v>
      </c>
      <c r="B281" s="5" t="s">
        <v>2952</v>
      </c>
      <c r="G281" s="3" t="s">
        <v>3383</v>
      </c>
      <c r="H281" s="3" t="s">
        <v>3384</v>
      </c>
      <c r="I281" s="3" t="s">
        <v>3385</v>
      </c>
      <c r="J281" s="3" t="s">
        <v>2101</v>
      </c>
      <c r="K281" s="3" t="s">
        <v>3385</v>
      </c>
      <c r="L281" s="3" t="s">
        <v>2102</v>
      </c>
    </row>
    <row r="282">
      <c r="A282" s="3" t="s">
        <v>3386</v>
      </c>
      <c r="B282" s="5" t="s">
        <v>3387</v>
      </c>
      <c r="G282" s="3" t="s">
        <v>3388</v>
      </c>
      <c r="H282" s="3" t="s">
        <v>3389</v>
      </c>
      <c r="I282" s="3" t="s">
        <v>3390</v>
      </c>
      <c r="J282" s="3" t="s">
        <v>2101</v>
      </c>
      <c r="K282" s="3" t="s">
        <v>3390</v>
      </c>
      <c r="L282" s="3" t="s">
        <v>2102</v>
      </c>
    </row>
    <row r="283">
      <c r="A283" s="3" t="s">
        <v>3391</v>
      </c>
      <c r="B283" s="5" t="s">
        <v>3392</v>
      </c>
      <c r="G283" s="3" t="s">
        <v>3393</v>
      </c>
      <c r="H283" s="3" t="s">
        <v>3394</v>
      </c>
      <c r="I283" s="3" t="s">
        <v>3395</v>
      </c>
      <c r="J283" s="3" t="s">
        <v>2101</v>
      </c>
      <c r="K283" s="3" t="s">
        <v>3395</v>
      </c>
      <c r="L283" s="3" t="s">
        <v>2102</v>
      </c>
    </row>
    <row r="284">
      <c r="A284" s="3" t="s">
        <v>3396</v>
      </c>
      <c r="B284" s="5" t="s">
        <v>3397</v>
      </c>
      <c r="G284" s="3" t="s">
        <v>3398</v>
      </c>
      <c r="H284" s="3" t="s">
        <v>3399</v>
      </c>
      <c r="I284" s="3" t="s">
        <v>379</v>
      </c>
      <c r="J284" s="3" t="s">
        <v>2101</v>
      </c>
      <c r="K284" s="3" t="s">
        <v>379</v>
      </c>
      <c r="L284" s="3" t="s">
        <v>2102</v>
      </c>
    </row>
    <row r="285">
      <c r="A285" s="3" t="s">
        <v>3400</v>
      </c>
      <c r="B285" s="5" t="s">
        <v>3401</v>
      </c>
      <c r="G285" s="3" t="s">
        <v>3402</v>
      </c>
      <c r="H285" s="3" t="s">
        <v>3403</v>
      </c>
      <c r="I285" s="3" t="s">
        <v>3404</v>
      </c>
      <c r="J285" s="3" t="s">
        <v>2101</v>
      </c>
      <c r="K285" s="3" t="s">
        <v>3404</v>
      </c>
      <c r="L285" s="3" t="s">
        <v>2102</v>
      </c>
    </row>
    <row r="286">
      <c r="A286" s="3" t="s">
        <v>3405</v>
      </c>
      <c r="B286" s="5" t="s">
        <v>2181</v>
      </c>
      <c r="G286" s="3" t="s">
        <v>3406</v>
      </c>
      <c r="H286" s="3" t="s">
        <v>3407</v>
      </c>
      <c r="I286" s="3" t="s">
        <v>3408</v>
      </c>
      <c r="J286" s="3" t="s">
        <v>2101</v>
      </c>
      <c r="K286" s="3" t="s">
        <v>3408</v>
      </c>
      <c r="L286" s="3" t="s">
        <v>2102</v>
      </c>
    </row>
    <row r="287">
      <c r="A287" s="3" t="s">
        <v>3409</v>
      </c>
      <c r="B287" s="5" t="s">
        <v>3410</v>
      </c>
      <c r="G287" s="3" t="s">
        <v>3411</v>
      </c>
      <c r="H287" s="3" t="s">
        <v>3412</v>
      </c>
      <c r="I287" s="3" t="s">
        <v>3413</v>
      </c>
      <c r="J287" s="3" t="s">
        <v>2101</v>
      </c>
      <c r="K287" s="3" t="s">
        <v>3413</v>
      </c>
      <c r="L287" s="3" t="s">
        <v>2102</v>
      </c>
    </row>
    <row r="288">
      <c r="A288" s="3" t="s">
        <v>3414</v>
      </c>
      <c r="B288" s="5" t="s">
        <v>3415</v>
      </c>
      <c r="G288" s="3" t="s">
        <v>3416</v>
      </c>
      <c r="H288" s="3" t="s">
        <v>3417</v>
      </c>
      <c r="I288" s="3" t="s">
        <v>3418</v>
      </c>
      <c r="J288" s="3" t="s">
        <v>2101</v>
      </c>
      <c r="K288" s="3" t="s">
        <v>3418</v>
      </c>
      <c r="L288" s="3" t="s">
        <v>2102</v>
      </c>
    </row>
    <row r="289">
      <c r="A289" s="3" t="s">
        <v>3419</v>
      </c>
      <c r="B289" s="5" t="s">
        <v>3420</v>
      </c>
      <c r="G289" s="3" t="s">
        <v>3421</v>
      </c>
      <c r="H289" s="3" t="s">
        <v>3422</v>
      </c>
      <c r="I289" s="3" t="s">
        <v>3423</v>
      </c>
      <c r="J289" s="3" t="s">
        <v>2101</v>
      </c>
      <c r="K289" s="3" t="s">
        <v>3423</v>
      </c>
      <c r="L289" s="3" t="s">
        <v>2102</v>
      </c>
    </row>
    <row r="290">
      <c r="A290" s="3" t="s">
        <v>3424</v>
      </c>
      <c r="B290" s="5" t="s">
        <v>3425</v>
      </c>
      <c r="G290" s="3" t="s">
        <v>3426</v>
      </c>
      <c r="H290" s="3" t="s">
        <v>3427</v>
      </c>
      <c r="I290" s="3" t="s">
        <v>3428</v>
      </c>
      <c r="J290" s="3" t="s">
        <v>2101</v>
      </c>
      <c r="K290" s="3" t="s">
        <v>3428</v>
      </c>
      <c r="L290" s="3" t="s">
        <v>2102</v>
      </c>
    </row>
    <row r="291">
      <c r="A291" s="3" t="s">
        <v>3429</v>
      </c>
      <c r="B291" s="5" t="s">
        <v>3430</v>
      </c>
      <c r="G291" s="3" t="s">
        <v>3431</v>
      </c>
      <c r="H291" s="3" t="s">
        <v>3432</v>
      </c>
      <c r="I291" s="3" t="s">
        <v>2602</v>
      </c>
      <c r="J291" s="3" t="s">
        <v>2101</v>
      </c>
      <c r="K291" s="3" t="s">
        <v>2602</v>
      </c>
      <c r="L291" s="3" t="s">
        <v>2102</v>
      </c>
    </row>
    <row r="292">
      <c r="A292" s="3" t="s">
        <v>3433</v>
      </c>
      <c r="B292" s="5" t="s">
        <v>2992</v>
      </c>
      <c r="G292" s="3" t="s">
        <v>3434</v>
      </c>
      <c r="H292" s="3" t="s">
        <v>3435</v>
      </c>
      <c r="I292" s="3" t="s">
        <v>3436</v>
      </c>
      <c r="J292" s="3" t="s">
        <v>2101</v>
      </c>
      <c r="K292" s="3" t="s">
        <v>3436</v>
      </c>
      <c r="L292" s="3" t="s">
        <v>2102</v>
      </c>
    </row>
    <row r="293">
      <c r="A293" s="3" t="s">
        <v>3437</v>
      </c>
      <c r="B293" s="5" t="s">
        <v>3438</v>
      </c>
      <c r="G293" s="3" t="s">
        <v>3439</v>
      </c>
      <c r="H293" s="3" t="s">
        <v>3440</v>
      </c>
      <c r="I293" s="3" t="s">
        <v>3188</v>
      </c>
      <c r="J293" s="3" t="s">
        <v>2101</v>
      </c>
      <c r="K293" s="3" t="s">
        <v>3188</v>
      </c>
      <c r="L293" s="3" t="s">
        <v>2102</v>
      </c>
    </row>
    <row r="294">
      <c r="A294" s="3" t="s">
        <v>3441</v>
      </c>
      <c r="B294" s="5" t="s">
        <v>2560</v>
      </c>
      <c r="G294" s="3" t="s">
        <v>3442</v>
      </c>
      <c r="H294" s="3" t="s">
        <v>3443</v>
      </c>
      <c r="I294" s="3" t="s">
        <v>3444</v>
      </c>
      <c r="J294" s="3" t="s">
        <v>2101</v>
      </c>
      <c r="K294" s="3" t="s">
        <v>3444</v>
      </c>
      <c r="L294" s="3" t="s">
        <v>2102</v>
      </c>
    </row>
    <row r="295">
      <c r="A295" s="3" t="s">
        <v>3445</v>
      </c>
      <c r="B295" s="5" t="s">
        <v>3446</v>
      </c>
      <c r="G295" s="3" t="s">
        <v>3447</v>
      </c>
      <c r="H295" s="3" t="s">
        <v>3448</v>
      </c>
      <c r="I295" s="3" t="s">
        <v>3449</v>
      </c>
      <c r="J295" s="3" t="s">
        <v>2101</v>
      </c>
      <c r="K295" s="3" t="s">
        <v>3449</v>
      </c>
      <c r="L295" s="3" t="s">
        <v>2102</v>
      </c>
    </row>
    <row r="296">
      <c r="A296" s="3" t="s">
        <v>3450</v>
      </c>
      <c r="B296" s="5" t="s">
        <v>3223</v>
      </c>
      <c r="G296" s="3" t="s">
        <v>3451</v>
      </c>
      <c r="H296" s="3" t="s">
        <v>3452</v>
      </c>
      <c r="I296" s="3" t="s">
        <v>3453</v>
      </c>
      <c r="J296" s="3" t="s">
        <v>2101</v>
      </c>
      <c r="K296" s="3" t="s">
        <v>3453</v>
      </c>
      <c r="L296" s="3" t="s">
        <v>2102</v>
      </c>
    </row>
    <row r="297">
      <c r="A297" s="3" t="s">
        <v>3454</v>
      </c>
      <c r="B297" s="5" t="s">
        <v>2706</v>
      </c>
      <c r="G297" s="3" t="s">
        <v>3455</v>
      </c>
      <c r="H297" s="3" t="s">
        <v>3456</v>
      </c>
      <c r="I297" s="3" t="s">
        <v>3457</v>
      </c>
      <c r="J297" s="3" t="s">
        <v>2101</v>
      </c>
      <c r="K297" s="3" t="s">
        <v>3457</v>
      </c>
      <c r="L297" s="3" t="s">
        <v>2102</v>
      </c>
    </row>
    <row r="298">
      <c r="A298" s="3" t="s">
        <v>3458</v>
      </c>
      <c r="B298" s="5" t="s">
        <v>2738</v>
      </c>
      <c r="G298" s="3" t="s">
        <v>3459</v>
      </c>
      <c r="H298" s="3" t="s">
        <v>3460</v>
      </c>
      <c r="I298" s="3" t="s">
        <v>3461</v>
      </c>
      <c r="J298" s="3" t="s">
        <v>2101</v>
      </c>
      <c r="K298" s="3" t="s">
        <v>3461</v>
      </c>
      <c r="L298" s="3" t="s">
        <v>2102</v>
      </c>
    </row>
    <row r="299">
      <c r="A299" s="3" t="s">
        <v>3462</v>
      </c>
      <c r="B299" s="5" t="s">
        <v>3423</v>
      </c>
      <c r="G299" s="3" t="s">
        <v>3463</v>
      </c>
      <c r="H299" s="3" t="s">
        <v>3464</v>
      </c>
      <c r="I299" s="3" t="s">
        <v>3465</v>
      </c>
      <c r="J299" s="3" t="s">
        <v>2101</v>
      </c>
      <c r="K299" s="3" t="s">
        <v>3465</v>
      </c>
      <c r="L299" s="3" t="s">
        <v>2102</v>
      </c>
    </row>
    <row r="300">
      <c r="A300" s="3" t="s">
        <v>3466</v>
      </c>
      <c r="B300" s="5" t="s">
        <v>2375</v>
      </c>
      <c r="G300" s="3" t="s">
        <v>3467</v>
      </c>
      <c r="H300" s="3" t="s">
        <v>3468</v>
      </c>
      <c r="I300" s="3" t="s">
        <v>3469</v>
      </c>
      <c r="J300" s="3" t="s">
        <v>2101</v>
      </c>
      <c r="K300" s="3" t="s">
        <v>3469</v>
      </c>
      <c r="L300" s="3" t="s">
        <v>2102</v>
      </c>
    </row>
    <row r="301">
      <c r="A301" s="3" t="s">
        <v>3470</v>
      </c>
      <c r="B301" s="5" t="s">
        <v>3471</v>
      </c>
      <c r="G301" s="3" t="s">
        <v>3472</v>
      </c>
      <c r="H301" s="3" t="s">
        <v>3473</v>
      </c>
      <c r="I301" s="3" t="s">
        <v>3474</v>
      </c>
      <c r="J301" s="3" t="s">
        <v>2101</v>
      </c>
      <c r="K301" s="3" t="s">
        <v>3474</v>
      </c>
      <c r="L301" s="3" t="s">
        <v>2102</v>
      </c>
    </row>
    <row r="302">
      <c r="A302" s="3" t="s">
        <v>3475</v>
      </c>
      <c r="B302" s="5" t="s">
        <v>2755</v>
      </c>
      <c r="G302" s="3" t="s">
        <v>3476</v>
      </c>
      <c r="H302" s="3" t="s">
        <v>3477</v>
      </c>
      <c r="I302" s="3" t="s">
        <v>3478</v>
      </c>
      <c r="J302" s="3" t="s">
        <v>2101</v>
      </c>
      <c r="K302" s="3" t="s">
        <v>3478</v>
      </c>
      <c r="L302" s="3" t="s">
        <v>2102</v>
      </c>
    </row>
    <row r="303">
      <c r="A303" s="3" t="s">
        <v>3479</v>
      </c>
      <c r="B303" s="5" t="s">
        <v>3480</v>
      </c>
      <c r="G303" s="3" t="s">
        <v>3481</v>
      </c>
      <c r="H303" s="3" t="s">
        <v>3482</v>
      </c>
      <c r="I303" s="3" t="s">
        <v>3483</v>
      </c>
      <c r="J303" s="3" t="s">
        <v>2101</v>
      </c>
      <c r="K303" s="3" t="s">
        <v>3483</v>
      </c>
      <c r="L303" s="3" t="s">
        <v>2102</v>
      </c>
    </row>
    <row r="304">
      <c r="A304" s="3" t="s">
        <v>3484</v>
      </c>
      <c r="B304" s="5" t="s">
        <v>3485</v>
      </c>
      <c r="G304" s="3" t="s">
        <v>3486</v>
      </c>
      <c r="H304" s="3" t="s">
        <v>3487</v>
      </c>
      <c r="I304" s="3" t="s">
        <v>3488</v>
      </c>
      <c r="J304" s="3" t="s">
        <v>2101</v>
      </c>
      <c r="K304" s="3" t="s">
        <v>3488</v>
      </c>
      <c r="L304" s="3" t="s">
        <v>2102</v>
      </c>
    </row>
    <row r="305">
      <c r="A305" s="3" t="s">
        <v>3489</v>
      </c>
      <c r="B305" s="5" t="s">
        <v>3381</v>
      </c>
      <c r="G305" s="3" t="s">
        <v>3490</v>
      </c>
      <c r="H305" s="3" t="s">
        <v>3491</v>
      </c>
      <c r="I305" s="3" t="s">
        <v>3492</v>
      </c>
      <c r="J305" s="3" t="s">
        <v>2101</v>
      </c>
      <c r="K305" s="3" t="s">
        <v>3492</v>
      </c>
      <c r="L305" s="3" t="s">
        <v>2102</v>
      </c>
    </row>
    <row r="306">
      <c r="A306" s="3" t="s">
        <v>3493</v>
      </c>
      <c r="B306" s="5" t="s">
        <v>3494</v>
      </c>
      <c r="G306" s="3" t="s">
        <v>3495</v>
      </c>
      <c r="H306" s="3" t="s">
        <v>3496</v>
      </c>
      <c r="I306" s="3" t="s">
        <v>3497</v>
      </c>
      <c r="J306" s="3" t="s">
        <v>2101</v>
      </c>
      <c r="K306" s="3" t="s">
        <v>3497</v>
      </c>
      <c r="L306" s="3" t="s">
        <v>2102</v>
      </c>
    </row>
    <row r="307">
      <c r="A307" s="3" t="s">
        <v>3498</v>
      </c>
      <c r="B307" s="5" t="s">
        <v>3499</v>
      </c>
      <c r="G307" s="3" t="s">
        <v>3500</v>
      </c>
      <c r="H307" s="3" t="s">
        <v>3501</v>
      </c>
      <c r="I307" s="3" t="s">
        <v>3502</v>
      </c>
      <c r="J307" s="3" t="s">
        <v>2101</v>
      </c>
      <c r="K307" s="3" t="s">
        <v>3502</v>
      </c>
      <c r="L307" s="3" t="s">
        <v>2102</v>
      </c>
    </row>
    <row r="308">
      <c r="A308" s="3" t="s">
        <v>3503</v>
      </c>
      <c r="B308" s="5" t="s">
        <v>3504</v>
      </c>
      <c r="G308" s="3" t="s">
        <v>3505</v>
      </c>
      <c r="H308" s="3" t="s">
        <v>3506</v>
      </c>
      <c r="I308" s="3" t="s">
        <v>3507</v>
      </c>
      <c r="J308" s="3" t="s">
        <v>2101</v>
      </c>
      <c r="K308" s="3" t="s">
        <v>3507</v>
      </c>
      <c r="L308" s="3" t="s">
        <v>2102</v>
      </c>
    </row>
    <row r="309">
      <c r="A309" s="3" t="s">
        <v>3508</v>
      </c>
      <c r="B309" s="5" t="s">
        <v>2987</v>
      </c>
      <c r="G309" s="3" t="s">
        <v>3509</v>
      </c>
      <c r="H309" s="3" t="s">
        <v>3510</v>
      </c>
      <c r="I309" s="3" t="s">
        <v>3511</v>
      </c>
      <c r="J309" s="3" t="s">
        <v>2101</v>
      </c>
      <c r="K309" s="3" t="s">
        <v>3511</v>
      </c>
      <c r="L309" s="3" t="s">
        <v>2102</v>
      </c>
    </row>
    <row r="310">
      <c r="A310" s="3" t="s">
        <v>3512</v>
      </c>
      <c r="B310" s="5" t="s">
        <v>3513</v>
      </c>
      <c r="G310" s="3" t="s">
        <v>3514</v>
      </c>
      <c r="H310" s="3" t="s">
        <v>3515</v>
      </c>
      <c r="I310" s="3" t="s">
        <v>3516</v>
      </c>
      <c r="J310" s="3" t="s">
        <v>2101</v>
      </c>
      <c r="K310" s="3" t="s">
        <v>3516</v>
      </c>
      <c r="L310" s="3" t="s">
        <v>2102</v>
      </c>
    </row>
    <row r="311">
      <c r="A311" s="3" t="s">
        <v>3517</v>
      </c>
      <c r="B311" s="5" t="s">
        <v>135</v>
      </c>
      <c r="G311" s="3" t="s">
        <v>3518</v>
      </c>
      <c r="H311" s="3" t="s">
        <v>3519</v>
      </c>
      <c r="I311" s="3" t="s">
        <v>3520</v>
      </c>
      <c r="J311" s="3" t="s">
        <v>2101</v>
      </c>
      <c r="K311" s="3" t="s">
        <v>3520</v>
      </c>
      <c r="L311" s="3" t="s">
        <v>2102</v>
      </c>
    </row>
    <row r="312">
      <c r="A312" s="3" t="s">
        <v>3521</v>
      </c>
      <c r="B312" s="5" t="s">
        <v>3522</v>
      </c>
      <c r="G312" s="3" t="s">
        <v>3523</v>
      </c>
      <c r="H312" s="3" t="s">
        <v>3524</v>
      </c>
      <c r="I312" s="3" t="s">
        <v>3525</v>
      </c>
      <c r="J312" s="3" t="s">
        <v>2101</v>
      </c>
      <c r="K312" s="3" t="s">
        <v>3525</v>
      </c>
      <c r="L312" s="3" t="s">
        <v>2102</v>
      </c>
    </row>
    <row r="313">
      <c r="A313" s="3" t="s">
        <v>3526</v>
      </c>
      <c r="B313" s="5" t="s">
        <v>3527</v>
      </c>
      <c r="G313" s="3" t="s">
        <v>3528</v>
      </c>
      <c r="H313" s="3" t="s">
        <v>3529</v>
      </c>
      <c r="I313" s="3" t="s">
        <v>3530</v>
      </c>
      <c r="J313" s="3" t="s">
        <v>2101</v>
      </c>
      <c r="K313" s="3" t="s">
        <v>3530</v>
      </c>
      <c r="L313" s="3" t="s">
        <v>2102</v>
      </c>
    </row>
    <row r="314">
      <c r="A314" s="3" t="s">
        <v>3531</v>
      </c>
      <c r="B314" s="5" t="s">
        <v>3532</v>
      </c>
      <c r="G314" s="3" t="s">
        <v>3533</v>
      </c>
      <c r="H314" s="3" t="s">
        <v>3534</v>
      </c>
      <c r="I314" s="3" t="s">
        <v>3256</v>
      </c>
      <c r="J314" s="3" t="s">
        <v>2101</v>
      </c>
      <c r="K314" s="3" t="s">
        <v>3256</v>
      </c>
      <c r="L314" s="3" t="s">
        <v>2102</v>
      </c>
    </row>
    <row r="315">
      <c r="A315" s="3" t="s">
        <v>3535</v>
      </c>
      <c r="B315" s="5" t="s">
        <v>3536</v>
      </c>
      <c r="G315" s="3" t="s">
        <v>3537</v>
      </c>
      <c r="H315" s="3" t="s">
        <v>3538</v>
      </c>
      <c r="I315" s="3" t="s">
        <v>2520</v>
      </c>
      <c r="J315" s="3" t="s">
        <v>2101</v>
      </c>
      <c r="K315" s="3" t="s">
        <v>2520</v>
      </c>
      <c r="L315" s="3" t="s">
        <v>2102</v>
      </c>
    </row>
    <row r="316">
      <c r="A316" s="3" t="s">
        <v>3539</v>
      </c>
      <c r="B316" s="5" t="s">
        <v>2533</v>
      </c>
      <c r="G316" s="3" t="s">
        <v>3540</v>
      </c>
      <c r="H316" s="3" t="s">
        <v>3541</v>
      </c>
      <c r="I316" s="3" t="s">
        <v>2640</v>
      </c>
      <c r="J316" s="3" t="s">
        <v>2101</v>
      </c>
      <c r="K316" s="3" t="s">
        <v>2640</v>
      </c>
      <c r="L316" s="3" t="s">
        <v>2102</v>
      </c>
    </row>
    <row r="317">
      <c r="A317" s="3" t="s">
        <v>3542</v>
      </c>
      <c r="B317" s="5" t="s">
        <v>3543</v>
      </c>
      <c r="G317" s="3" t="s">
        <v>3544</v>
      </c>
      <c r="H317" s="3" t="s">
        <v>3545</v>
      </c>
      <c r="I317" s="3" t="s">
        <v>3546</v>
      </c>
      <c r="J317" s="3" t="s">
        <v>2101</v>
      </c>
      <c r="K317" s="3" t="s">
        <v>3546</v>
      </c>
      <c r="L317" s="3" t="s">
        <v>2102</v>
      </c>
    </row>
    <row r="318">
      <c r="A318" s="3" t="s">
        <v>3547</v>
      </c>
      <c r="B318" s="5" t="s">
        <v>2390</v>
      </c>
      <c r="G318" s="3" t="s">
        <v>3548</v>
      </c>
      <c r="H318" s="3" t="s">
        <v>3549</v>
      </c>
      <c r="I318" s="3" t="s">
        <v>3415</v>
      </c>
      <c r="J318" s="3" t="s">
        <v>2101</v>
      </c>
      <c r="K318" s="3" t="s">
        <v>3415</v>
      </c>
      <c r="L318" s="3" t="s">
        <v>2102</v>
      </c>
    </row>
    <row r="319">
      <c r="A319" s="3" t="s">
        <v>3550</v>
      </c>
      <c r="B319" s="5" t="s">
        <v>3551</v>
      </c>
      <c r="G319" s="3" t="s">
        <v>3552</v>
      </c>
      <c r="H319" s="3" t="s">
        <v>3553</v>
      </c>
      <c r="I319" s="3" t="s">
        <v>3554</v>
      </c>
      <c r="J319" s="3" t="s">
        <v>2101</v>
      </c>
      <c r="K319" s="3" t="s">
        <v>3554</v>
      </c>
      <c r="L319" s="3" t="s">
        <v>2102</v>
      </c>
    </row>
    <row r="320">
      <c r="A320" s="3" t="s">
        <v>3555</v>
      </c>
      <c r="B320" s="5" t="s">
        <v>2342</v>
      </c>
      <c r="G320" s="3" t="s">
        <v>3556</v>
      </c>
      <c r="H320" s="3" t="s">
        <v>3557</v>
      </c>
      <c r="I320" s="3" t="s">
        <v>2208</v>
      </c>
      <c r="J320" s="3" t="s">
        <v>2101</v>
      </c>
      <c r="K320" s="3" t="s">
        <v>2208</v>
      </c>
      <c r="L320" s="3" t="s">
        <v>2102</v>
      </c>
    </row>
    <row r="321">
      <c r="A321" s="3" t="s">
        <v>3558</v>
      </c>
      <c r="B321" s="5" t="s">
        <v>3559</v>
      </c>
      <c r="G321" s="3" t="s">
        <v>3560</v>
      </c>
      <c r="H321" s="3" t="s">
        <v>3561</v>
      </c>
      <c r="I321" s="3" t="s">
        <v>3562</v>
      </c>
      <c r="J321" s="3" t="s">
        <v>2101</v>
      </c>
      <c r="K321" s="3" t="s">
        <v>3562</v>
      </c>
      <c r="L321" s="3" t="s">
        <v>2102</v>
      </c>
    </row>
    <row r="322">
      <c r="A322" s="3" t="s">
        <v>3563</v>
      </c>
      <c r="B322" s="5" t="s">
        <v>2286</v>
      </c>
      <c r="G322" s="3" t="s">
        <v>3564</v>
      </c>
      <c r="H322" s="3" t="s">
        <v>3565</v>
      </c>
      <c r="I322" s="3" t="s">
        <v>3566</v>
      </c>
      <c r="J322" s="3" t="s">
        <v>2101</v>
      </c>
      <c r="K322" s="3" t="s">
        <v>3566</v>
      </c>
      <c r="L322" s="3" t="s">
        <v>2102</v>
      </c>
    </row>
    <row r="323">
      <c r="A323" s="3" t="s">
        <v>3567</v>
      </c>
      <c r="B323" s="5" t="s">
        <v>3568</v>
      </c>
      <c r="G323" s="3" t="s">
        <v>3569</v>
      </c>
      <c r="H323" s="3" t="s">
        <v>3570</v>
      </c>
      <c r="I323" s="3" t="s">
        <v>3571</v>
      </c>
      <c r="J323" s="3" t="s">
        <v>2101</v>
      </c>
      <c r="K323" s="3" t="s">
        <v>3571</v>
      </c>
      <c r="L323" s="3" t="s">
        <v>2102</v>
      </c>
    </row>
    <row r="324">
      <c r="A324" s="3" t="s">
        <v>3572</v>
      </c>
      <c r="B324" s="5" t="s">
        <v>3573</v>
      </c>
      <c r="G324" s="3" t="s">
        <v>3574</v>
      </c>
      <c r="H324" s="3" t="s">
        <v>3575</v>
      </c>
      <c r="I324" s="3" t="s">
        <v>2994</v>
      </c>
      <c r="J324" s="3" t="s">
        <v>2101</v>
      </c>
      <c r="K324" s="3" t="s">
        <v>2994</v>
      </c>
      <c r="L324" s="3" t="s">
        <v>2102</v>
      </c>
    </row>
    <row r="325">
      <c r="A325" s="3" t="s">
        <v>3576</v>
      </c>
      <c r="B325" s="5" t="s">
        <v>2638</v>
      </c>
      <c r="G325" s="3" t="s">
        <v>3577</v>
      </c>
      <c r="H325" s="3" t="s">
        <v>3578</v>
      </c>
      <c r="I325" s="3" t="s">
        <v>3579</v>
      </c>
      <c r="J325" s="3" t="s">
        <v>2101</v>
      </c>
      <c r="K325" s="3" t="s">
        <v>3579</v>
      </c>
      <c r="L325" s="3" t="s">
        <v>2102</v>
      </c>
    </row>
    <row r="326">
      <c r="A326" s="3" t="s">
        <v>3580</v>
      </c>
      <c r="B326" s="5" t="s">
        <v>2806</v>
      </c>
      <c r="G326" s="3" t="s">
        <v>3581</v>
      </c>
      <c r="H326" s="3" t="s">
        <v>3582</v>
      </c>
      <c r="I326" s="3" t="s">
        <v>3583</v>
      </c>
      <c r="J326" s="3" t="s">
        <v>2101</v>
      </c>
      <c r="K326" s="3" t="s">
        <v>3583</v>
      </c>
      <c r="L326" s="3" t="s">
        <v>2102</v>
      </c>
    </row>
    <row r="327">
      <c r="A327" s="3" t="s">
        <v>3584</v>
      </c>
      <c r="B327" s="5" t="s">
        <v>3585</v>
      </c>
      <c r="G327" s="3" t="s">
        <v>3586</v>
      </c>
      <c r="H327" s="3" t="s">
        <v>3587</v>
      </c>
      <c r="I327" s="3" t="s">
        <v>3588</v>
      </c>
      <c r="J327" s="3" t="s">
        <v>2101</v>
      </c>
      <c r="K327" s="3" t="s">
        <v>3588</v>
      </c>
      <c r="L327" s="3" t="s">
        <v>2102</v>
      </c>
    </row>
    <row r="328">
      <c r="A328" s="3" t="s">
        <v>3589</v>
      </c>
      <c r="B328" s="5" t="s">
        <v>3590</v>
      </c>
      <c r="G328" s="3" t="s">
        <v>3591</v>
      </c>
      <c r="H328" s="3" t="s">
        <v>3592</v>
      </c>
      <c r="I328" s="3" t="s">
        <v>2482</v>
      </c>
      <c r="J328" s="3" t="s">
        <v>2101</v>
      </c>
      <c r="K328" s="3" t="s">
        <v>2482</v>
      </c>
      <c r="L328" s="3" t="s">
        <v>2102</v>
      </c>
    </row>
    <row r="329">
      <c r="A329" s="3" t="s">
        <v>3593</v>
      </c>
      <c r="B329" s="5" t="s">
        <v>2305</v>
      </c>
      <c r="G329" s="3" t="s">
        <v>3594</v>
      </c>
      <c r="H329" s="3" t="s">
        <v>3595</v>
      </c>
      <c r="I329" s="3" t="s">
        <v>3596</v>
      </c>
      <c r="J329" s="3" t="s">
        <v>2101</v>
      </c>
      <c r="K329" s="3" t="s">
        <v>3596</v>
      </c>
      <c r="L329" s="3" t="s">
        <v>2102</v>
      </c>
    </row>
    <row r="330">
      <c r="A330" s="3" t="s">
        <v>3597</v>
      </c>
      <c r="B330" s="5" t="s">
        <v>1134</v>
      </c>
      <c r="G330" s="3" t="s">
        <v>3598</v>
      </c>
      <c r="H330" s="3" t="s">
        <v>3599</v>
      </c>
      <c r="I330" s="3" t="s">
        <v>3600</v>
      </c>
      <c r="J330" s="3" t="s">
        <v>2101</v>
      </c>
      <c r="K330" s="3" t="s">
        <v>3600</v>
      </c>
      <c r="L330" s="3" t="s">
        <v>2102</v>
      </c>
    </row>
    <row r="331">
      <c r="A331" s="3" t="s">
        <v>3601</v>
      </c>
      <c r="B331" s="5" t="s">
        <v>3602</v>
      </c>
      <c r="G331" s="3" t="s">
        <v>3603</v>
      </c>
      <c r="H331" s="3" t="s">
        <v>3604</v>
      </c>
      <c r="I331" s="3" t="s">
        <v>3605</v>
      </c>
      <c r="J331" s="3" t="s">
        <v>2101</v>
      </c>
      <c r="K331" s="3" t="s">
        <v>3605</v>
      </c>
      <c r="L331" s="3" t="s">
        <v>2102</v>
      </c>
    </row>
    <row r="332">
      <c r="A332" s="3" t="s">
        <v>3606</v>
      </c>
      <c r="B332" s="5" t="s">
        <v>3607</v>
      </c>
      <c r="G332" s="3" t="s">
        <v>3608</v>
      </c>
      <c r="H332" s="3" t="s">
        <v>3609</v>
      </c>
      <c r="I332" s="3" t="s">
        <v>426</v>
      </c>
      <c r="J332" s="3" t="s">
        <v>2101</v>
      </c>
      <c r="K332" s="3" t="s">
        <v>426</v>
      </c>
      <c r="L332" s="3" t="s">
        <v>2102</v>
      </c>
    </row>
    <row r="333">
      <c r="A333" s="3" t="s">
        <v>3610</v>
      </c>
      <c r="B333" s="5" t="s">
        <v>2281</v>
      </c>
      <c r="G333" s="3" t="s">
        <v>3611</v>
      </c>
      <c r="H333" s="3" t="s">
        <v>3612</v>
      </c>
      <c r="I333" s="3" t="s">
        <v>3613</v>
      </c>
      <c r="J333" s="3" t="s">
        <v>2101</v>
      </c>
      <c r="K333" s="3" t="s">
        <v>3613</v>
      </c>
      <c r="L333" s="3" t="s">
        <v>2102</v>
      </c>
    </row>
    <row r="334">
      <c r="A334" s="3" t="s">
        <v>3614</v>
      </c>
      <c r="B334" s="5" t="s">
        <v>2716</v>
      </c>
      <c r="G334" s="3" t="s">
        <v>3615</v>
      </c>
      <c r="H334" s="3" t="s">
        <v>3616</v>
      </c>
      <c r="I334" s="3" t="s">
        <v>3617</v>
      </c>
      <c r="J334" s="3" t="s">
        <v>2101</v>
      </c>
      <c r="K334" s="3" t="s">
        <v>3617</v>
      </c>
      <c r="L334" s="3" t="s">
        <v>2102</v>
      </c>
    </row>
    <row r="335">
      <c r="A335" s="3" t="s">
        <v>3618</v>
      </c>
      <c r="B335" s="5" t="s">
        <v>2764</v>
      </c>
      <c r="G335" s="3" t="s">
        <v>3619</v>
      </c>
      <c r="H335" s="3" t="s">
        <v>3620</v>
      </c>
      <c r="I335" s="3" t="s">
        <v>3621</v>
      </c>
      <c r="J335" s="3" t="s">
        <v>2101</v>
      </c>
      <c r="K335" s="3" t="s">
        <v>3621</v>
      </c>
      <c r="L335" s="3" t="s">
        <v>2102</v>
      </c>
    </row>
    <row r="336">
      <c r="A336" s="3" t="s">
        <v>3622</v>
      </c>
      <c r="B336" s="5" t="s">
        <v>3623</v>
      </c>
      <c r="G336" s="3" t="s">
        <v>3624</v>
      </c>
      <c r="H336" s="3" t="s">
        <v>3625</v>
      </c>
      <c r="I336" s="3" t="s">
        <v>3626</v>
      </c>
      <c r="J336" s="3" t="s">
        <v>2101</v>
      </c>
      <c r="K336" s="3" t="s">
        <v>3626</v>
      </c>
      <c r="L336" s="3" t="s">
        <v>2102</v>
      </c>
    </row>
    <row r="337">
      <c r="A337" s="3" t="s">
        <v>3627</v>
      </c>
      <c r="B337" s="5" t="s">
        <v>2513</v>
      </c>
      <c r="G337" s="3" t="s">
        <v>3628</v>
      </c>
      <c r="H337" s="3" t="s">
        <v>3629</v>
      </c>
      <c r="I337" s="3" t="s">
        <v>3630</v>
      </c>
      <c r="J337" s="3" t="s">
        <v>2101</v>
      </c>
      <c r="K337" s="3" t="s">
        <v>3630</v>
      </c>
      <c r="L337" s="3" t="s">
        <v>2102</v>
      </c>
    </row>
    <row r="338">
      <c r="A338" s="3" t="s">
        <v>3631</v>
      </c>
      <c r="B338" s="5" t="s">
        <v>2475</v>
      </c>
      <c r="G338" s="3" t="s">
        <v>3632</v>
      </c>
      <c r="H338" s="3" t="s">
        <v>3633</v>
      </c>
      <c r="I338" s="3" t="s">
        <v>3634</v>
      </c>
      <c r="J338" s="3" t="s">
        <v>2101</v>
      </c>
      <c r="K338" s="3" t="s">
        <v>3634</v>
      </c>
      <c r="L338" s="3" t="s">
        <v>2102</v>
      </c>
    </row>
    <row r="339">
      <c r="A339" s="3" t="s">
        <v>3635</v>
      </c>
      <c r="B339" s="5" t="s">
        <v>3636</v>
      </c>
      <c r="G339" s="3" t="s">
        <v>3637</v>
      </c>
      <c r="H339" s="3" t="s">
        <v>3638</v>
      </c>
      <c r="I339" s="3" t="s">
        <v>3639</v>
      </c>
      <c r="J339" s="3" t="s">
        <v>2101</v>
      </c>
      <c r="K339" s="3" t="s">
        <v>3639</v>
      </c>
      <c r="L339" s="3" t="s">
        <v>2102</v>
      </c>
    </row>
    <row r="340">
      <c r="A340" s="3" t="s">
        <v>3640</v>
      </c>
      <c r="B340" s="5" t="s">
        <v>3641</v>
      </c>
      <c r="G340" s="3" t="s">
        <v>3642</v>
      </c>
      <c r="H340" s="3" t="s">
        <v>3643</v>
      </c>
      <c r="I340" s="3" t="s">
        <v>3644</v>
      </c>
      <c r="J340" s="3" t="s">
        <v>2101</v>
      </c>
      <c r="K340" s="3" t="s">
        <v>3644</v>
      </c>
      <c r="L340" s="3" t="s">
        <v>2102</v>
      </c>
    </row>
    <row r="341">
      <c r="A341" s="3" t="s">
        <v>3645</v>
      </c>
      <c r="B341" s="5" t="s">
        <v>303</v>
      </c>
      <c r="G341" s="3" t="s">
        <v>3646</v>
      </c>
      <c r="H341" s="3" t="s">
        <v>3647</v>
      </c>
      <c r="I341" s="3" t="s">
        <v>3648</v>
      </c>
      <c r="J341" s="3" t="s">
        <v>2101</v>
      </c>
      <c r="K341" s="3" t="s">
        <v>3648</v>
      </c>
      <c r="L341" s="3" t="s">
        <v>2102</v>
      </c>
    </row>
    <row r="342">
      <c r="A342" s="3" t="s">
        <v>3649</v>
      </c>
      <c r="B342" s="5" t="s">
        <v>240</v>
      </c>
      <c r="G342" s="3" t="s">
        <v>3650</v>
      </c>
      <c r="H342" s="3" t="s">
        <v>3651</v>
      </c>
      <c r="I342" s="3" t="s">
        <v>3652</v>
      </c>
      <c r="J342" s="3" t="s">
        <v>2101</v>
      </c>
      <c r="K342" s="3" t="s">
        <v>3652</v>
      </c>
      <c r="L342" s="3" t="s">
        <v>2102</v>
      </c>
    </row>
    <row r="343">
      <c r="A343" s="3" t="s">
        <v>3653</v>
      </c>
      <c r="B343" s="5" t="s">
        <v>3654</v>
      </c>
      <c r="G343" s="3" t="s">
        <v>3655</v>
      </c>
      <c r="H343" s="3" t="s">
        <v>3656</v>
      </c>
      <c r="I343" s="3" t="s">
        <v>3657</v>
      </c>
      <c r="J343" s="3" t="s">
        <v>2101</v>
      </c>
      <c r="K343" s="3" t="s">
        <v>3657</v>
      </c>
      <c r="L343" s="3" t="s">
        <v>2102</v>
      </c>
    </row>
    <row r="344">
      <c r="A344" s="3" t="s">
        <v>3658</v>
      </c>
      <c r="B344" s="5" t="s">
        <v>2332</v>
      </c>
      <c r="G344" s="3" t="s">
        <v>3659</v>
      </c>
      <c r="H344" s="3" t="s">
        <v>3660</v>
      </c>
      <c r="I344" s="3" t="s">
        <v>3661</v>
      </c>
      <c r="J344" s="3" t="s">
        <v>2101</v>
      </c>
      <c r="K344" s="3" t="s">
        <v>3661</v>
      </c>
      <c r="L344" s="3" t="s">
        <v>2102</v>
      </c>
    </row>
    <row r="345">
      <c r="A345" s="3" t="s">
        <v>3662</v>
      </c>
      <c r="B345" s="5" t="s">
        <v>3663</v>
      </c>
      <c r="G345" s="3" t="s">
        <v>3664</v>
      </c>
      <c r="H345" s="3" t="s">
        <v>3665</v>
      </c>
      <c r="I345" s="3" t="s">
        <v>3666</v>
      </c>
      <c r="J345" s="3" t="s">
        <v>2101</v>
      </c>
      <c r="K345" s="3" t="s">
        <v>3666</v>
      </c>
      <c r="L345" s="3" t="s">
        <v>2102</v>
      </c>
    </row>
    <row r="346">
      <c r="A346" s="3" t="s">
        <v>3667</v>
      </c>
      <c r="B346" s="5" t="s">
        <v>3127</v>
      </c>
      <c r="G346" s="3" t="s">
        <v>3668</v>
      </c>
      <c r="H346" s="3" t="s">
        <v>3669</v>
      </c>
      <c r="I346" s="3" t="s">
        <v>3670</v>
      </c>
      <c r="J346" s="3" t="s">
        <v>2101</v>
      </c>
      <c r="K346" s="3" t="s">
        <v>3670</v>
      </c>
      <c r="L346" s="3" t="s">
        <v>2102</v>
      </c>
    </row>
    <row r="347">
      <c r="A347" s="3" t="s">
        <v>3671</v>
      </c>
      <c r="B347" s="5" t="s">
        <v>2400</v>
      </c>
      <c r="G347" s="3" t="s">
        <v>3672</v>
      </c>
      <c r="H347" s="3" t="s">
        <v>3673</v>
      </c>
      <c r="I347" s="3" t="s">
        <v>2790</v>
      </c>
      <c r="J347" s="3" t="s">
        <v>2101</v>
      </c>
      <c r="K347" s="3" t="s">
        <v>2790</v>
      </c>
      <c r="L347" s="3" t="s">
        <v>2102</v>
      </c>
    </row>
    <row r="348">
      <c r="A348" s="3" t="s">
        <v>3674</v>
      </c>
      <c r="B348" s="5" t="s">
        <v>3675</v>
      </c>
      <c r="G348" s="3" t="s">
        <v>3676</v>
      </c>
      <c r="H348" s="3" t="s">
        <v>3677</v>
      </c>
      <c r="I348" s="3" t="s">
        <v>3678</v>
      </c>
      <c r="J348" s="3" t="s">
        <v>2101</v>
      </c>
      <c r="K348" s="3" t="s">
        <v>3678</v>
      </c>
      <c r="L348" s="3" t="s">
        <v>2102</v>
      </c>
    </row>
    <row r="349">
      <c r="A349" s="3" t="s">
        <v>3679</v>
      </c>
      <c r="B349" s="5" t="s">
        <v>3511</v>
      </c>
      <c r="G349" s="3" t="s">
        <v>3680</v>
      </c>
      <c r="H349" s="3" t="s">
        <v>3681</v>
      </c>
      <c r="I349" s="3" t="s">
        <v>3682</v>
      </c>
      <c r="J349" s="3" t="s">
        <v>2101</v>
      </c>
      <c r="K349" s="3" t="s">
        <v>3682</v>
      </c>
      <c r="L349" s="3" t="s">
        <v>2102</v>
      </c>
    </row>
    <row r="350">
      <c r="A350" s="3" t="s">
        <v>3683</v>
      </c>
      <c r="B350" s="5" t="s">
        <v>2600</v>
      </c>
      <c r="G350" s="3" t="s">
        <v>3684</v>
      </c>
      <c r="H350" s="3" t="s">
        <v>3685</v>
      </c>
      <c r="I350" s="3" t="s">
        <v>3686</v>
      </c>
      <c r="J350" s="3" t="s">
        <v>2101</v>
      </c>
      <c r="K350" s="3" t="s">
        <v>3686</v>
      </c>
      <c r="L350" s="3" t="s">
        <v>2102</v>
      </c>
    </row>
    <row r="351">
      <c r="A351" s="3" t="s">
        <v>3687</v>
      </c>
      <c r="B351" s="5" t="s">
        <v>2300</v>
      </c>
      <c r="G351" s="3" t="s">
        <v>3688</v>
      </c>
      <c r="H351" s="3" t="s">
        <v>3689</v>
      </c>
      <c r="I351" s="3" t="s">
        <v>3690</v>
      </c>
      <c r="J351" s="3" t="s">
        <v>2101</v>
      </c>
      <c r="K351" s="3" t="s">
        <v>3690</v>
      </c>
      <c r="L351" s="3" t="s">
        <v>2102</v>
      </c>
    </row>
    <row r="352">
      <c r="A352" s="3" t="s">
        <v>3691</v>
      </c>
      <c r="B352" s="5" t="s">
        <v>3692</v>
      </c>
      <c r="G352" s="3" t="s">
        <v>3693</v>
      </c>
      <c r="H352" s="3" t="s">
        <v>3694</v>
      </c>
      <c r="I352" s="3" t="s">
        <v>3695</v>
      </c>
      <c r="J352" s="3" t="s">
        <v>2101</v>
      </c>
      <c r="K352" s="3" t="s">
        <v>3695</v>
      </c>
      <c r="L352" s="3" t="s">
        <v>2102</v>
      </c>
    </row>
    <row r="353">
      <c r="A353" s="3" t="s">
        <v>3696</v>
      </c>
      <c r="B353" s="5" t="s">
        <v>2898</v>
      </c>
      <c r="G353" s="3" t="s">
        <v>3697</v>
      </c>
      <c r="H353" s="3" t="s">
        <v>3698</v>
      </c>
      <c r="I353" s="3" t="s">
        <v>3699</v>
      </c>
      <c r="J353" s="3" t="s">
        <v>2101</v>
      </c>
      <c r="K353" s="3" t="s">
        <v>3699</v>
      </c>
      <c r="L353" s="3" t="s">
        <v>2102</v>
      </c>
    </row>
    <row r="354">
      <c r="A354" s="3" t="s">
        <v>3700</v>
      </c>
      <c r="B354" s="5" t="s">
        <v>3701</v>
      </c>
      <c r="G354" s="3" t="s">
        <v>3702</v>
      </c>
      <c r="H354" s="3" t="s">
        <v>3703</v>
      </c>
      <c r="I354" s="3" t="s">
        <v>3704</v>
      </c>
      <c r="J354" s="3" t="s">
        <v>2101</v>
      </c>
      <c r="K354" s="3" t="s">
        <v>3704</v>
      </c>
      <c r="L354" s="3" t="s">
        <v>2102</v>
      </c>
    </row>
    <row r="355">
      <c r="A355" s="3" t="s">
        <v>3705</v>
      </c>
      <c r="B355" s="5" t="s">
        <v>3706</v>
      </c>
      <c r="G355" s="3" t="s">
        <v>3707</v>
      </c>
      <c r="H355" s="3" t="s">
        <v>3708</v>
      </c>
      <c r="I355" s="3" t="s">
        <v>3709</v>
      </c>
      <c r="J355" s="3" t="s">
        <v>2101</v>
      </c>
      <c r="K355" s="3" t="s">
        <v>3709</v>
      </c>
      <c r="L355" s="3" t="s">
        <v>2102</v>
      </c>
    </row>
    <row r="356">
      <c r="A356" s="3" t="s">
        <v>3710</v>
      </c>
      <c r="B356" s="5" t="s">
        <v>2126</v>
      </c>
      <c r="G356" s="3" t="s">
        <v>3711</v>
      </c>
      <c r="H356" s="3" t="s">
        <v>3712</v>
      </c>
      <c r="I356" s="3" t="s">
        <v>3713</v>
      </c>
      <c r="J356" s="3" t="s">
        <v>2101</v>
      </c>
      <c r="K356" s="3" t="s">
        <v>3713</v>
      </c>
      <c r="L356" s="3" t="s">
        <v>2102</v>
      </c>
    </row>
    <row r="357">
      <c r="A357" s="3" t="s">
        <v>3714</v>
      </c>
      <c r="B357" s="5" t="s">
        <v>3715</v>
      </c>
      <c r="G357" s="3" t="s">
        <v>3716</v>
      </c>
      <c r="H357" s="3" t="s">
        <v>3717</v>
      </c>
      <c r="I357" s="3" t="s">
        <v>3718</v>
      </c>
      <c r="J357" s="3" t="s">
        <v>2101</v>
      </c>
      <c r="K357" s="3" t="s">
        <v>3718</v>
      </c>
      <c r="L357" s="3" t="s">
        <v>2102</v>
      </c>
    </row>
    <row r="358">
      <c r="A358" s="3" t="s">
        <v>977</v>
      </c>
      <c r="B358" s="5" t="s">
        <v>979</v>
      </c>
      <c r="G358" s="3" t="s">
        <v>3719</v>
      </c>
      <c r="H358" s="3" t="s">
        <v>3720</v>
      </c>
      <c r="I358" s="3" t="s">
        <v>3721</v>
      </c>
      <c r="J358" s="3" t="s">
        <v>2101</v>
      </c>
      <c r="K358" s="3" t="s">
        <v>3721</v>
      </c>
      <c r="L358" s="3" t="s">
        <v>2102</v>
      </c>
    </row>
    <row r="359">
      <c r="A359" s="3" t="s">
        <v>3722</v>
      </c>
      <c r="B359" s="5" t="s">
        <v>3723</v>
      </c>
      <c r="G359" s="3" t="s">
        <v>3724</v>
      </c>
      <c r="H359" s="3" t="s">
        <v>3725</v>
      </c>
      <c r="I359" s="3" t="s">
        <v>3726</v>
      </c>
      <c r="J359" s="3" t="s">
        <v>2101</v>
      </c>
      <c r="K359" s="3" t="s">
        <v>3726</v>
      </c>
      <c r="L359" s="3" t="s">
        <v>2102</v>
      </c>
    </row>
    <row r="360">
      <c r="A360" s="3" t="s">
        <v>3727</v>
      </c>
      <c r="B360" s="5" t="s">
        <v>2131</v>
      </c>
      <c r="G360" s="3" t="s">
        <v>3728</v>
      </c>
      <c r="H360" s="3" t="s">
        <v>3729</v>
      </c>
      <c r="I360" s="3" t="s">
        <v>3246</v>
      </c>
      <c r="J360" s="3" t="s">
        <v>2101</v>
      </c>
      <c r="K360" s="3" t="s">
        <v>3246</v>
      </c>
      <c r="L360" s="3" t="s">
        <v>2102</v>
      </c>
    </row>
    <row r="361">
      <c r="A361" s="3" t="s">
        <v>3730</v>
      </c>
      <c r="B361" s="5" t="s">
        <v>3731</v>
      </c>
      <c r="G361" s="3" t="s">
        <v>3732</v>
      </c>
      <c r="H361" s="3" t="s">
        <v>3733</v>
      </c>
      <c r="I361" s="3" t="s">
        <v>3734</v>
      </c>
      <c r="J361" s="3" t="s">
        <v>2101</v>
      </c>
      <c r="K361" s="3" t="s">
        <v>3734</v>
      </c>
      <c r="L361" s="3" t="s">
        <v>2102</v>
      </c>
    </row>
    <row r="362">
      <c r="A362" s="3" t="s">
        <v>3735</v>
      </c>
      <c r="B362" s="5" t="s">
        <v>3736</v>
      </c>
      <c r="G362" s="3" t="s">
        <v>3737</v>
      </c>
      <c r="H362" s="3" t="s">
        <v>3738</v>
      </c>
      <c r="I362" s="3" t="s">
        <v>3739</v>
      </c>
      <c r="J362" s="3" t="s">
        <v>2101</v>
      </c>
      <c r="K362" s="3" t="s">
        <v>3739</v>
      </c>
      <c r="L362" s="3" t="s">
        <v>2102</v>
      </c>
    </row>
    <row r="363">
      <c r="A363" s="3" t="s">
        <v>3740</v>
      </c>
      <c r="B363" s="5" t="s">
        <v>3613</v>
      </c>
      <c r="G363" s="3" t="s">
        <v>3741</v>
      </c>
      <c r="H363" s="3" t="s">
        <v>3742</v>
      </c>
      <c r="I363" s="3" t="s">
        <v>3743</v>
      </c>
      <c r="J363" s="3" t="s">
        <v>2101</v>
      </c>
      <c r="K363" s="3" t="s">
        <v>3743</v>
      </c>
      <c r="L363" s="3" t="s">
        <v>2102</v>
      </c>
    </row>
    <row r="364">
      <c r="A364" s="3" t="s">
        <v>3744</v>
      </c>
      <c r="B364" s="5" t="s">
        <v>3002</v>
      </c>
      <c r="G364" s="3" t="s">
        <v>3745</v>
      </c>
      <c r="H364" s="3" t="s">
        <v>3746</v>
      </c>
      <c r="I364" s="3" t="s">
        <v>3747</v>
      </c>
      <c r="J364" s="3" t="s">
        <v>2101</v>
      </c>
      <c r="K364" s="3" t="s">
        <v>3747</v>
      </c>
      <c r="L364" s="3" t="s">
        <v>2102</v>
      </c>
    </row>
    <row r="365">
      <c r="A365" s="3" t="s">
        <v>3748</v>
      </c>
      <c r="B365" s="5" t="s">
        <v>3749</v>
      </c>
      <c r="G365" s="3" t="s">
        <v>3750</v>
      </c>
      <c r="H365" s="3" t="s">
        <v>3751</v>
      </c>
      <c r="I365" s="3" t="s">
        <v>3752</v>
      </c>
      <c r="J365" s="3" t="s">
        <v>2101</v>
      </c>
      <c r="K365" s="3" t="s">
        <v>3752</v>
      </c>
      <c r="L365" s="3" t="s">
        <v>2102</v>
      </c>
    </row>
    <row r="366">
      <c r="A366" s="3" t="s">
        <v>3753</v>
      </c>
      <c r="B366" s="5" t="s">
        <v>2121</v>
      </c>
      <c r="G366" s="3" t="s">
        <v>3754</v>
      </c>
      <c r="H366" s="3" t="s">
        <v>3755</v>
      </c>
      <c r="I366" s="3" t="s">
        <v>3756</v>
      </c>
      <c r="J366" s="3" t="s">
        <v>2101</v>
      </c>
      <c r="K366" s="3" t="s">
        <v>3756</v>
      </c>
      <c r="L366" s="3" t="s">
        <v>2102</v>
      </c>
    </row>
    <row r="367">
      <c r="A367" s="3" t="s">
        <v>3757</v>
      </c>
      <c r="B367" s="5" t="s">
        <v>3758</v>
      </c>
      <c r="G367" s="3" t="s">
        <v>3759</v>
      </c>
      <c r="H367" s="3" t="s">
        <v>3760</v>
      </c>
      <c r="I367" s="3" t="s">
        <v>3761</v>
      </c>
      <c r="J367" s="3" t="s">
        <v>2101</v>
      </c>
      <c r="K367" s="3" t="s">
        <v>3761</v>
      </c>
      <c r="L367" s="3" t="s">
        <v>2102</v>
      </c>
    </row>
    <row r="368">
      <c r="A368" s="3" t="s">
        <v>3762</v>
      </c>
      <c r="B368" s="5" t="s">
        <v>2419</v>
      </c>
      <c r="G368" s="3" t="s">
        <v>3763</v>
      </c>
      <c r="H368" s="3" t="s">
        <v>3764</v>
      </c>
      <c r="I368" s="3" t="s">
        <v>3765</v>
      </c>
      <c r="J368" s="3" t="s">
        <v>2101</v>
      </c>
      <c r="K368" s="3" t="s">
        <v>3765</v>
      </c>
      <c r="L368" s="3" t="s">
        <v>2102</v>
      </c>
    </row>
    <row r="369">
      <c r="A369" s="3" t="s">
        <v>3766</v>
      </c>
      <c r="B369" s="5" t="s">
        <v>3767</v>
      </c>
      <c r="G369" s="3" t="s">
        <v>3768</v>
      </c>
      <c r="H369" s="3" t="s">
        <v>3769</v>
      </c>
      <c r="I369" s="3" t="s">
        <v>3770</v>
      </c>
      <c r="J369" s="3" t="s">
        <v>2101</v>
      </c>
      <c r="K369" s="3" t="s">
        <v>3770</v>
      </c>
      <c r="L369" s="3" t="s">
        <v>2102</v>
      </c>
    </row>
    <row r="370">
      <c r="A370" s="3" t="s">
        <v>3771</v>
      </c>
      <c r="B370" s="5" t="s">
        <v>3772</v>
      </c>
      <c r="G370" s="3" t="s">
        <v>3773</v>
      </c>
      <c r="H370" s="3" t="s">
        <v>3774</v>
      </c>
      <c r="I370" s="3" t="s">
        <v>3775</v>
      </c>
      <c r="J370" s="3" t="s">
        <v>2101</v>
      </c>
      <c r="K370" s="3" t="s">
        <v>3775</v>
      </c>
      <c r="L370" s="3" t="s">
        <v>2102</v>
      </c>
    </row>
    <row r="371">
      <c r="A371" s="3" t="s">
        <v>3776</v>
      </c>
      <c r="B371" s="5" t="s">
        <v>3777</v>
      </c>
      <c r="G371" s="3" t="s">
        <v>3778</v>
      </c>
      <c r="H371" s="3" t="s">
        <v>3779</v>
      </c>
      <c r="I371" s="3" t="s">
        <v>3780</v>
      </c>
      <c r="J371" s="3" t="s">
        <v>2101</v>
      </c>
      <c r="K371" s="3" t="s">
        <v>3780</v>
      </c>
      <c r="L371" s="3" t="s">
        <v>2102</v>
      </c>
    </row>
    <row r="372">
      <c r="A372" s="3" t="s">
        <v>3781</v>
      </c>
      <c r="B372" s="5" t="s">
        <v>3782</v>
      </c>
      <c r="G372" s="3" t="s">
        <v>3783</v>
      </c>
      <c r="H372" s="3" t="s">
        <v>3784</v>
      </c>
      <c r="I372" s="3" t="s">
        <v>3785</v>
      </c>
      <c r="J372" s="3" t="s">
        <v>2101</v>
      </c>
      <c r="K372" s="3" t="s">
        <v>3785</v>
      </c>
      <c r="L372" s="3" t="s">
        <v>2102</v>
      </c>
    </row>
    <row r="373">
      <c r="A373" s="3" t="s">
        <v>3786</v>
      </c>
      <c r="B373" s="5" t="s">
        <v>2541</v>
      </c>
      <c r="G373" s="3" t="s">
        <v>3787</v>
      </c>
      <c r="H373" s="3" t="s">
        <v>3788</v>
      </c>
      <c r="I373" s="3" t="s">
        <v>3789</v>
      </c>
      <c r="J373" s="3" t="s">
        <v>2101</v>
      </c>
      <c r="K373" s="3" t="s">
        <v>3789</v>
      </c>
      <c r="L373" s="3" t="s">
        <v>2102</v>
      </c>
    </row>
    <row r="374">
      <c r="A374" s="3" t="s">
        <v>3790</v>
      </c>
      <c r="B374" s="5" t="s">
        <v>3791</v>
      </c>
      <c r="G374" s="3" t="s">
        <v>3792</v>
      </c>
      <c r="H374" s="3" t="s">
        <v>3793</v>
      </c>
      <c r="I374" s="3" t="s">
        <v>3794</v>
      </c>
      <c r="J374" s="3" t="s">
        <v>2101</v>
      </c>
      <c r="K374" s="3" t="s">
        <v>3794</v>
      </c>
      <c r="L374" s="3" t="s">
        <v>2102</v>
      </c>
    </row>
    <row r="375">
      <c r="A375" s="3" t="s">
        <v>3795</v>
      </c>
      <c r="B375" s="5" t="s">
        <v>3571</v>
      </c>
      <c r="G375" s="3" t="s">
        <v>3796</v>
      </c>
      <c r="H375" s="3" t="s">
        <v>3797</v>
      </c>
      <c r="I375" s="3" t="s">
        <v>3798</v>
      </c>
      <c r="J375" s="3" t="s">
        <v>2101</v>
      </c>
      <c r="K375" s="3" t="s">
        <v>3798</v>
      </c>
      <c r="L375" s="3" t="s">
        <v>2102</v>
      </c>
    </row>
    <row r="376">
      <c r="A376" s="3" t="s">
        <v>3799</v>
      </c>
      <c r="B376" s="5" t="s">
        <v>2609</v>
      </c>
      <c r="G376" s="3" t="s">
        <v>3800</v>
      </c>
      <c r="H376" s="3" t="s">
        <v>3801</v>
      </c>
      <c r="I376" s="3" t="s">
        <v>3802</v>
      </c>
      <c r="J376" s="3" t="s">
        <v>2101</v>
      </c>
      <c r="K376" s="3" t="s">
        <v>3802</v>
      </c>
      <c r="L376" s="3" t="s">
        <v>2102</v>
      </c>
    </row>
    <row r="377">
      <c r="A377" s="3" t="s">
        <v>3803</v>
      </c>
      <c r="B377" s="5" t="s">
        <v>2798</v>
      </c>
      <c r="G377" s="3" t="s">
        <v>3804</v>
      </c>
      <c r="H377" s="3" t="s">
        <v>3805</v>
      </c>
      <c r="I377" s="3" t="s">
        <v>3806</v>
      </c>
      <c r="J377" s="3" t="s">
        <v>2101</v>
      </c>
      <c r="K377" s="3" t="s">
        <v>3806</v>
      </c>
      <c r="L377" s="3" t="s">
        <v>2102</v>
      </c>
    </row>
    <row r="378">
      <c r="A378" s="3" t="s">
        <v>3807</v>
      </c>
      <c r="B378" s="5" t="s">
        <v>3088</v>
      </c>
      <c r="G378" s="3" t="s">
        <v>3808</v>
      </c>
      <c r="H378" s="3" t="s">
        <v>3809</v>
      </c>
      <c r="I378" s="3" t="s">
        <v>3810</v>
      </c>
      <c r="J378" s="3" t="s">
        <v>2101</v>
      </c>
      <c r="K378" s="3" t="s">
        <v>3810</v>
      </c>
      <c r="L378" s="3" t="s">
        <v>2102</v>
      </c>
    </row>
    <row r="379">
      <c r="A379" s="3" t="s">
        <v>3811</v>
      </c>
      <c r="B379" s="5" t="s">
        <v>3812</v>
      </c>
      <c r="G379" s="3" t="s">
        <v>3813</v>
      </c>
      <c r="H379" s="3" t="s">
        <v>3814</v>
      </c>
      <c r="I379" s="3" t="s">
        <v>3815</v>
      </c>
      <c r="J379" s="3" t="s">
        <v>2101</v>
      </c>
      <c r="K379" s="3" t="s">
        <v>3815</v>
      </c>
      <c r="L379" s="3" t="s">
        <v>2102</v>
      </c>
    </row>
    <row r="380">
      <c r="A380" s="3" t="s">
        <v>3816</v>
      </c>
      <c r="B380" s="5" t="s">
        <v>3817</v>
      </c>
      <c r="G380" s="3" t="s">
        <v>3818</v>
      </c>
      <c r="H380" s="3" t="s">
        <v>3819</v>
      </c>
      <c r="I380" s="3" t="s">
        <v>3820</v>
      </c>
      <c r="J380" s="3" t="s">
        <v>2101</v>
      </c>
      <c r="K380" s="3" t="s">
        <v>3820</v>
      </c>
      <c r="L380" s="3" t="s">
        <v>2102</v>
      </c>
    </row>
    <row r="381">
      <c r="A381" s="3" t="s">
        <v>3821</v>
      </c>
      <c r="B381" s="5" t="s">
        <v>3822</v>
      </c>
      <c r="G381" s="3" t="s">
        <v>3823</v>
      </c>
      <c r="H381" s="3" t="s">
        <v>3824</v>
      </c>
      <c r="I381" s="3" t="s">
        <v>3825</v>
      </c>
      <c r="J381" s="3" t="s">
        <v>2101</v>
      </c>
      <c r="K381" s="3" t="s">
        <v>3825</v>
      </c>
      <c r="L381" s="3" t="s">
        <v>2102</v>
      </c>
    </row>
    <row r="382">
      <c r="A382" s="3" t="s">
        <v>3826</v>
      </c>
      <c r="B382" s="5" t="s">
        <v>3123</v>
      </c>
      <c r="G382" s="3" t="s">
        <v>3827</v>
      </c>
      <c r="H382" s="3" t="s">
        <v>3828</v>
      </c>
      <c r="I382" s="3" t="s">
        <v>3829</v>
      </c>
      <c r="J382" s="3" t="s">
        <v>2101</v>
      </c>
      <c r="K382" s="3" t="s">
        <v>3829</v>
      </c>
      <c r="L382" s="3" t="s">
        <v>2102</v>
      </c>
    </row>
    <row r="383">
      <c r="A383" s="3" t="s">
        <v>3830</v>
      </c>
      <c r="B383" s="5" t="s">
        <v>3831</v>
      </c>
      <c r="G383" s="3" t="s">
        <v>3832</v>
      </c>
      <c r="H383" s="3" t="s">
        <v>3833</v>
      </c>
      <c r="I383" s="3" t="s">
        <v>3834</v>
      </c>
      <c r="J383" s="3" t="s">
        <v>2101</v>
      </c>
      <c r="K383" s="3" t="s">
        <v>3834</v>
      </c>
      <c r="L383" s="3" t="s">
        <v>2102</v>
      </c>
    </row>
    <row r="384">
      <c r="A384" s="3" t="s">
        <v>3835</v>
      </c>
      <c r="B384" s="5" t="s">
        <v>3836</v>
      </c>
      <c r="G384" s="3" t="s">
        <v>3837</v>
      </c>
      <c r="H384" s="3" t="s">
        <v>3838</v>
      </c>
      <c r="I384" s="3" t="s">
        <v>3839</v>
      </c>
      <c r="J384" s="3" t="s">
        <v>2101</v>
      </c>
      <c r="K384" s="3" t="s">
        <v>3839</v>
      </c>
      <c r="L384" s="3" t="s">
        <v>2102</v>
      </c>
    </row>
    <row r="385">
      <c r="A385" s="3" t="s">
        <v>3840</v>
      </c>
      <c r="B385" s="5" t="s">
        <v>2116</v>
      </c>
      <c r="G385" s="3" t="s">
        <v>3841</v>
      </c>
      <c r="H385" s="3" t="s">
        <v>3842</v>
      </c>
      <c r="I385" s="3" t="s">
        <v>3843</v>
      </c>
      <c r="J385" s="3" t="s">
        <v>2101</v>
      </c>
      <c r="K385" s="3" t="s">
        <v>3843</v>
      </c>
      <c r="L385" s="3" t="s">
        <v>2102</v>
      </c>
    </row>
    <row r="386">
      <c r="A386" s="3" t="s">
        <v>3844</v>
      </c>
      <c r="B386" s="5" t="s">
        <v>2385</v>
      </c>
      <c r="G386" s="3" t="s">
        <v>3845</v>
      </c>
      <c r="H386" s="3" t="s">
        <v>3846</v>
      </c>
      <c r="I386" s="3" t="s">
        <v>3847</v>
      </c>
      <c r="J386" s="3" t="s">
        <v>2101</v>
      </c>
      <c r="K386" s="3" t="s">
        <v>3847</v>
      </c>
      <c r="L386" s="3" t="s">
        <v>2102</v>
      </c>
    </row>
    <row r="387">
      <c r="A387" s="3" t="s">
        <v>3848</v>
      </c>
      <c r="B387" s="5" t="s">
        <v>3849</v>
      </c>
      <c r="G387" s="3" t="s">
        <v>3850</v>
      </c>
      <c r="H387" s="3" t="s">
        <v>3851</v>
      </c>
      <c r="I387" s="3" t="s">
        <v>3852</v>
      </c>
      <c r="J387" s="3" t="s">
        <v>2101</v>
      </c>
      <c r="K387" s="3" t="s">
        <v>3852</v>
      </c>
      <c r="L387" s="3" t="s">
        <v>2102</v>
      </c>
    </row>
    <row r="388">
      <c r="A388" s="3" t="s">
        <v>3853</v>
      </c>
      <c r="B388" s="5" t="s">
        <v>3181</v>
      </c>
      <c r="G388" s="3" t="s">
        <v>3854</v>
      </c>
      <c r="H388" s="3" t="s">
        <v>3855</v>
      </c>
      <c r="I388" s="3" t="s">
        <v>3856</v>
      </c>
      <c r="J388" s="3" t="s">
        <v>2101</v>
      </c>
      <c r="K388" s="3" t="s">
        <v>3856</v>
      </c>
      <c r="L388" s="3" t="s">
        <v>2102</v>
      </c>
    </row>
    <row r="389">
      <c r="A389" s="3" t="s">
        <v>3857</v>
      </c>
      <c r="B389" s="5" t="s">
        <v>3858</v>
      </c>
      <c r="G389" s="3" t="s">
        <v>3859</v>
      </c>
      <c r="H389" s="3" t="s">
        <v>3860</v>
      </c>
      <c r="I389" s="3" t="s">
        <v>3861</v>
      </c>
      <c r="J389" s="3" t="s">
        <v>2101</v>
      </c>
      <c r="K389" s="3" t="s">
        <v>3861</v>
      </c>
      <c r="L389" s="3" t="s">
        <v>2102</v>
      </c>
    </row>
    <row r="390">
      <c r="A390" s="3" t="s">
        <v>3862</v>
      </c>
      <c r="B390" s="5" t="s">
        <v>3863</v>
      </c>
      <c r="G390" s="3" t="s">
        <v>3864</v>
      </c>
      <c r="H390" s="3" t="s">
        <v>3865</v>
      </c>
      <c r="I390" s="3" t="s">
        <v>3866</v>
      </c>
      <c r="J390" s="3" t="s">
        <v>2101</v>
      </c>
      <c r="K390" s="3" t="s">
        <v>3866</v>
      </c>
      <c r="L390" s="3" t="s">
        <v>2102</v>
      </c>
    </row>
    <row r="391">
      <c r="A391" s="3" t="s">
        <v>3867</v>
      </c>
      <c r="B391" s="5" t="s">
        <v>3868</v>
      </c>
      <c r="G391" s="3" t="s">
        <v>3869</v>
      </c>
      <c r="H391" s="3" t="s">
        <v>3870</v>
      </c>
      <c r="I391" s="3" t="s">
        <v>3871</v>
      </c>
      <c r="J391" s="3" t="s">
        <v>2101</v>
      </c>
      <c r="K391" s="3" t="s">
        <v>3871</v>
      </c>
      <c r="L391" s="3" t="s">
        <v>2102</v>
      </c>
    </row>
    <row r="392">
      <c r="A392" s="3" t="s">
        <v>3872</v>
      </c>
      <c r="B392" s="5" t="s">
        <v>3873</v>
      </c>
      <c r="G392" s="3" t="s">
        <v>3874</v>
      </c>
      <c r="H392" s="3" t="s">
        <v>3875</v>
      </c>
      <c r="I392" s="3" t="s">
        <v>3876</v>
      </c>
      <c r="J392" s="3" t="s">
        <v>2101</v>
      </c>
      <c r="K392" s="3" t="s">
        <v>3876</v>
      </c>
      <c r="L392" s="3" t="s">
        <v>2102</v>
      </c>
    </row>
    <row r="393">
      <c r="A393" s="3" t="s">
        <v>3877</v>
      </c>
      <c r="B393" s="5" t="s">
        <v>3878</v>
      </c>
      <c r="G393" s="3" t="s">
        <v>3879</v>
      </c>
      <c r="H393" s="3" t="s">
        <v>3880</v>
      </c>
      <c r="I393" s="3" t="s">
        <v>3881</v>
      </c>
      <c r="J393" s="3" t="s">
        <v>2101</v>
      </c>
      <c r="K393" s="3" t="s">
        <v>3881</v>
      </c>
      <c r="L393" s="3" t="s">
        <v>2102</v>
      </c>
    </row>
    <row r="394">
      <c r="A394" s="3" t="s">
        <v>3882</v>
      </c>
      <c r="B394" s="5" t="s">
        <v>2272</v>
      </c>
      <c r="G394" s="3" t="s">
        <v>3883</v>
      </c>
      <c r="H394" s="3" t="s">
        <v>3884</v>
      </c>
      <c r="I394" s="3" t="s">
        <v>3885</v>
      </c>
      <c r="J394" s="3" t="s">
        <v>2101</v>
      </c>
      <c r="K394" s="3" t="s">
        <v>3885</v>
      </c>
      <c r="L394" s="3" t="s">
        <v>2102</v>
      </c>
    </row>
    <row r="395">
      <c r="A395" s="3" t="s">
        <v>3886</v>
      </c>
      <c r="B395" s="5" t="s">
        <v>3887</v>
      </c>
      <c r="G395" s="3" t="s">
        <v>3888</v>
      </c>
      <c r="H395" s="3" t="s">
        <v>3889</v>
      </c>
      <c r="I395" s="3" t="s">
        <v>3890</v>
      </c>
      <c r="J395" s="3" t="s">
        <v>2101</v>
      </c>
      <c r="K395" s="3" t="s">
        <v>3890</v>
      </c>
      <c r="L395" s="3" t="s">
        <v>2102</v>
      </c>
    </row>
    <row r="396">
      <c r="A396" s="3" t="s">
        <v>3891</v>
      </c>
      <c r="B396" s="5" t="s">
        <v>2555</v>
      </c>
      <c r="G396" s="3" t="s">
        <v>3892</v>
      </c>
      <c r="H396" s="3" t="s">
        <v>3893</v>
      </c>
      <c r="I396" s="3" t="s">
        <v>3894</v>
      </c>
      <c r="J396" s="3" t="s">
        <v>2101</v>
      </c>
      <c r="K396" s="3" t="s">
        <v>3894</v>
      </c>
      <c r="L396" s="3" t="s">
        <v>2102</v>
      </c>
    </row>
    <row r="397">
      <c r="A397" s="3" t="s">
        <v>3895</v>
      </c>
      <c r="B397" s="5" t="s">
        <v>3896</v>
      </c>
      <c r="G397" s="3" t="s">
        <v>3897</v>
      </c>
      <c r="H397" s="3" t="s">
        <v>3898</v>
      </c>
      <c r="I397" s="3" t="s">
        <v>3899</v>
      </c>
      <c r="J397" s="3" t="s">
        <v>2101</v>
      </c>
      <c r="K397" s="3" t="s">
        <v>3899</v>
      </c>
      <c r="L397" s="3" t="s">
        <v>2102</v>
      </c>
    </row>
    <row r="398">
      <c r="A398" s="3" t="s">
        <v>3900</v>
      </c>
      <c r="B398" s="5" t="s">
        <v>3901</v>
      </c>
      <c r="G398" s="3" t="s">
        <v>3902</v>
      </c>
      <c r="H398" s="3" t="s">
        <v>3903</v>
      </c>
      <c r="I398" s="3" t="s">
        <v>3904</v>
      </c>
      <c r="J398" s="3" t="s">
        <v>2101</v>
      </c>
      <c r="K398" s="3" t="s">
        <v>3904</v>
      </c>
      <c r="L398" s="3" t="s">
        <v>2102</v>
      </c>
    </row>
    <row r="399">
      <c r="A399" s="3" t="s">
        <v>3905</v>
      </c>
      <c r="B399" s="5" t="s">
        <v>3906</v>
      </c>
      <c r="G399" s="3" t="s">
        <v>3907</v>
      </c>
      <c r="H399" s="3" t="s">
        <v>3908</v>
      </c>
      <c r="I399" s="3" t="s">
        <v>3909</v>
      </c>
      <c r="J399" s="3" t="s">
        <v>2101</v>
      </c>
      <c r="K399" s="3" t="s">
        <v>3909</v>
      </c>
      <c r="L399" s="3" t="s">
        <v>2102</v>
      </c>
    </row>
    <row r="400">
      <c r="A400" s="3" t="s">
        <v>3910</v>
      </c>
      <c r="B400" s="5" t="s">
        <v>3911</v>
      </c>
      <c r="G400" s="3" t="s">
        <v>3912</v>
      </c>
      <c r="H400" s="3" t="s">
        <v>3913</v>
      </c>
      <c r="I400" s="3" t="s">
        <v>3914</v>
      </c>
      <c r="J400" s="3" t="s">
        <v>2101</v>
      </c>
      <c r="K400" s="3" t="s">
        <v>3914</v>
      </c>
      <c r="L400" s="3" t="s">
        <v>2102</v>
      </c>
    </row>
    <row r="401">
      <c r="A401" s="3" t="s">
        <v>3915</v>
      </c>
      <c r="B401" s="5" t="s">
        <v>3916</v>
      </c>
      <c r="G401" s="3" t="s">
        <v>3917</v>
      </c>
      <c r="H401" s="3" t="s">
        <v>3918</v>
      </c>
      <c r="I401" s="3" t="s">
        <v>3919</v>
      </c>
      <c r="J401" s="3" t="s">
        <v>2101</v>
      </c>
      <c r="K401" s="3" t="s">
        <v>3919</v>
      </c>
      <c r="L401" s="3" t="s">
        <v>2102</v>
      </c>
    </row>
    <row r="402">
      <c r="A402" s="3" t="s">
        <v>3920</v>
      </c>
      <c r="B402" s="5" t="s">
        <v>3921</v>
      </c>
      <c r="G402" s="3" t="s">
        <v>3922</v>
      </c>
      <c r="H402" s="3" t="s">
        <v>3923</v>
      </c>
      <c r="I402" s="3" t="s">
        <v>3924</v>
      </c>
      <c r="J402" s="3" t="s">
        <v>2101</v>
      </c>
      <c r="K402" s="3" t="s">
        <v>3924</v>
      </c>
      <c r="L402" s="3" t="s">
        <v>2102</v>
      </c>
    </row>
    <row r="403">
      <c r="A403" s="3" t="s">
        <v>3925</v>
      </c>
      <c r="B403" s="5" t="s">
        <v>2415</v>
      </c>
      <c r="G403" s="3" t="s">
        <v>3926</v>
      </c>
      <c r="H403" s="3" t="s">
        <v>3927</v>
      </c>
      <c r="I403" s="3" t="s">
        <v>3928</v>
      </c>
      <c r="J403" s="3" t="s">
        <v>2101</v>
      </c>
      <c r="K403" s="3" t="s">
        <v>3928</v>
      </c>
      <c r="L403" s="3" t="s">
        <v>2102</v>
      </c>
    </row>
    <row r="404">
      <c r="A404" s="3" t="s">
        <v>3929</v>
      </c>
      <c r="B404" s="5" t="s">
        <v>2240</v>
      </c>
      <c r="G404" s="3" t="s">
        <v>3930</v>
      </c>
      <c r="H404" s="3" t="s">
        <v>3931</v>
      </c>
      <c r="I404" s="3" t="s">
        <v>3932</v>
      </c>
      <c r="J404" s="3" t="s">
        <v>2101</v>
      </c>
      <c r="K404" s="3" t="s">
        <v>3932</v>
      </c>
      <c r="L404" s="3" t="s">
        <v>2102</v>
      </c>
    </row>
    <row r="405">
      <c r="A405" s="3" t="s">
        <v>3933</v>
      </c>
      <c r="B405" s="5" t="s">
        <v>2263</v>
      </c>
      <c r="G405" s="3" t="s">
        <v>3934</v>
      </c>
      <c r="H405" s="3" t="s">
        <v>3935</v>
      </c>
      <c r="I405" s="3" t="s">
        <v>3936</v>
      </c>
      <c r="J405" s="3" t="s">
        <v>2101</v>
      </c>
      <c r="K405" s="3" t="s">
        <v>3936</v>
      </c>
      <c r="L405" s="3" t="s">
        <v>2102</v>
      </c>
    </row>
    <row r="406">
      <c r="A406" s="3" t="s">
        <v>3937</v>
      </c>
      <c r="B406" s="5" t="s">
        <v>3334</v>
      </c>
      <c r="G406" s="3" t="s">
        <v>3938</v>
      </c>
      <c r="H406" s="3" t="s">
        <v>3939</v>
      </c>
      <c r="I406" s="3" t="s">
        <v>3940</v>
      </c>
      <c r="J406" s="3" t="s">
        <v>2101</v>
      </c>
      <c r="K406" s="3" t="s">
        <v>3940</v>
      </c>
      <c r="L406" s="3" t="s">
        <v>2102</v>
      </c>
    </row>
    <row r="407">
      <c r="A407" s="3" t="s">
        <v>3941</v>
      </c>
      <c r="B407" s="5" t="s">
        <v>3942</v>
      </c>
      <c r="G407" s="3" t="s">
        <v>3943</v>
      </c>
      <c r="H407" s="3" t="s">
        <v>3944</v>
      </c>
      <c r="I407" s="3" t="s">
        <v>3945</v>
      </c>
      <c r="J407" s="3" t="s">
        <v>2101</v>
      </c>
      <c r="K407" s="3" t="s">
        <v>3945</v>
      </c>
      <c r="L407" s="3" t="s">
        <v>2102</v>
      </c>
    </row>
    <row r="408">
      <c r="A408" s="3" t="s">
        <v>3946</v>
      </c>
      <c r="B408" s="5" t="s">
        <v>3947</v>
      </c>
      <c r="G408" s="3" t="s">
        <v>3948</v>
      </c>
      <c r="H408" s="3" t="s">
        <v>3949</v>
      </c>
      <c r="I408" s="3" t="s">
        <v>3950</v>
      </c>
      <c r="J408" s="3" t="s">
        <v>2101</v>
      </c>
      <c r="K408" s="3" t="s">
        <v>3950</v>
      </c>
      <c r="L408" s="3" t="s">
        <v>2102</v>
      </c>
    </row>
    <row r="409">
      <c r="A409" s="3" t="s">
        <v>3951</v>
      </c>
      <c r="B409" s="5" t="s">
        <v>3952</v>
      </c>
      <c r="G409" s="3" t="s">
        <v>3953</v>
      </c>
      <c r="H409" s="3" t="s">
        <v>3954</v>
      </c>
      <c r="I409" s="3" t="s">
        <v>3955</v>
      </c>
      <c r="J409" s="3" t="s">
        <v>2101</v>
      </c>
      <c r="K409" s="3" t="s">
        <v>3955</v>
      </c>
      <c r="L409" s="3" t="s">
        <v>2102</v>
      </c>
    </row>
    <row r="410">
      <c r="A410" s="3" t="s">
        <v>3956</v>
      </c>
      <c r="B410" s="5" t="s">
        <v>3957</v>
      </c>
      <c r="G410" s="3" t="s">
        <v>3958</v>
      </c>
      <c r="H410" s="3" t="s">
        <v>3959</v>
      </c>
      <c r="I410" s="3" t="s">
        <v>3301</v>
      </c>
      <c r="J410" s="3" t="s">
        <v>2101</v>
      </c>
      <c r="K410" s="3" t="s">
        <v>3301</v>
      </c>
      <c r="L410" s="3" t="s">
        <v>2102</v>
      </c>
    </row>
    <row r="411">
      <c r="A411" s="3" t="s">
        <v>3960</v>
      </c>
      <c r="B411" s="5" t="s">
        <v>2365</v>
      </c>
      <c r="G411" s="3" t="s">
        <v>3961</v>
      </c>
      <c r="H411" s="3" t="s">
        <v>3962</v>
      </c>
      <c r="I411" s="3" t="s">
        <v>3963</v>
      </c>
      <c r="J411" s="3" t="s">
        <v>2101</v>
      </c>
      <c r="K411" s="3" t="s">
        <v>3963</v>
      </c>
      <c r="L411" s="3" t="s">
        <v>2102</v>
      </c>
    </row>
    <row r="412">
      <c r="A412" s="3" t="s">
        <v>3964</v>
      </c>
      <c r="B412" s="5" t="s">
        <v>3965</v>
      </c>
    </row>
    <row r="413">
      <c r="A413" s="3" t="s">
        <v>3966</v>
      </c>
      <c r="B413" s="5" t="s">
        <v>3150</v>
      </c>
    </row>
    <row r="414">
      <c r="A414" s="3" t="s">
        <v>3967</v>
      </c>
      <c r="B414" s="5" t="s">
        <v>3968</v>
      </c>
    </row>
    <row r="415">
      <c r="A415" s="3" t="s">
        <v>3969</v>
      </c>
      <c r="B415" s="5" t="s">
        <v>2889</v>
      </c>
    </row>
    <row r="416">
      <c r="A416" s="3" t="s">
        <v>3970</v>
      </c>
      <c r="B416" s="5" t="s">
        <v>3971</v>
      </c>
    </row>
    <row r="417">
      <c r="A417" s="3" t="s">
        <v>3972</v>
      </c>
      <c r="B417" s="5" t="s">
        <v>3973</v>
      </c>
    </row>
    <row r="418">
      <c r="A418" s="3" t="s">
        <v>3974</v>
      </c>
      <c r="B418" s="5" t="s">
        <v>2673</v>
      </c>
    </row>
    <row r="419">
      <c r="A419" s="3" t="s">
        <v>3975</v>
      </c>
      <c r="B419" s="5" t="s">
        <v>2291</v>
      </c>
    </row>
    <row r="420">
      <c r="A420" s="3" t="s">
        <v>3976</v>
      </c>
      <c r="B420" s="5" t="s">
        <v>3977</v>
      </c>
    </row>
    <row r="421">
      <c r="A421" s="3" t="s">
        <v>3978</v>
      </c>
      <c r="B421" s="5" t="s">
        <v>2296</v>
      </c>
    </row>
    <row r="422">
      <c r="A422" s="3" t="s">
        <v>3979</v>
      </c>
      <c r="B422" s="5" t="s">
        <v>3980</v>
      </c>
    </row>
    <row r="423">
      <c r="A423" s="3" t="s">
        <v>3981</v>
      </c>
      <c r="B423" s="5" t="s">
        <v>3982</v>
      </c>
    </row>
    <row r="424">
      <c r="A424" s="3" t="s">
        <v>3983</v>
      </c>
      <c r="B424" s="5" t="s">
        <v>3984</v>
      </c>
    </row>
    <row r="425">
      <c r="A425" s="3" t="s">
        <v>3985</v>
      </c>
      <c r="B425" s="5" t="s">
        <v>3986</v>
      </c>
    </row>
    <row r="426">
      <c r="A426" s="3" t="s">
        <v>3987</v>
      </c>
      <c r="B426" s="5" t="s">
        <v>3988</v>
      </c>
    </row>
    <row r="427">
      <c r="A427" s="3" t="s">
        <v>3989</v>
      </c>
      <c r="B427" s="5" t="s">
        <v>3990</v>
      </c>
    </row>
    <row r="428">
      <c r="A428" s="3" t="s">
        <v>3991</v>
      </c>
      <c r="B428" s="5" t="s">
        <v>3031</v>
      </c>
    </row>
    <row r="429">
      <c r="A429" s="3" t="s">
        <v>3992</v>
      </c>
      <c r="B429" s="5" t="s">
        <v>3993</v>
      </c>
    </row>
    <row r="430">
      <c r="A430" s="3" t="s">
        <v>3994</v>
      </c>
      <c r="B430" s="5" t="s">
        <v>2617</v>
      </c>
    </row>
    <row r="431">
      <c r="A431" s="3" t="s">
        <v>3995</v>
      </c>
      <c r="B431" s="5" t="s">
        <v>3995</v>
      </c>
    </row>
    <row r="432">
      <c r="A432" s="3" t="s">
        <v>3996</v>
      </c>
      <c r="B432" s="5" t="s">
        <v>3997</v>
      </c>
    </row>
    <row r="433">
      <c r="A433" s="3" t="s">
        <v>3998</v>
      </c>
      <c r="B433" s="5" t="s">
        <v>3999</v>
      </c>
    </row>
    <row r="434">
      <c r="A434" s="3" t="s">
        <v>4000</v>
      </c>
      <c r="B434" s="5" t="s">
        <v>4001</v>
      </c>
    </row>
    <row r="435">
      <c r="A435" s="3" t="s">
        <v>4002</v>
      </c>
      <c r="B435" s="5" t="s">
        <v>4003</v>
      </c>
    </row>
    <row r="436">
      <c r="A436" s="3" t="s">
        <v>4004</v>
      </c>
      <c r="B436" s="5" t="s">
        <v>4005</v>
      </c>
    </row>
    <row r="437">
      <c r="A437" s="3" t="s">
        <v>4006</v>
      </c>
      <c r="B437" s="5" t="s">
        <v>4007</v>
      </c>
    </row>
    <row r="438">
      <c r="A438" s="3" t="s">
        <v>4008</v>
      </c>
      <c r="B438" s="5" t="s">
        <v>4009</v>
      </c>
    </row>
    <row r="439">
      <c r="A439" s="3" t="s">
        <v>4010</v>
      </c>
      <c r="B439" s="5" t="s">
        <v>2982</v>
      </c>
    </row>
    <row r="440">
      <c r="A440" s="3" t="s">
        <v>4011</v>
      </c>
      <c r="B440" s="5" t="s">
        <v>4012</v>
      </c>
    </row>
    <row r="441">
      <c r="A441" s="3" t="s">
        <v>4013</v>
      </c>
      <c r="B441" s="5" t="s">
        <v>4014</v>
      </c>
    </row>
    <row r="442">
      <c r="A442" s="3" t="s">
        <v>4015</v>
      </c>
      <c r="B442" s="5" t="s">
        <v>2352</v>
      </c>
    </row>
    <row r="443">
      <c r="A443" s="3" t="s">
        <v>4016</v>
      </c>
      <c r="B443" s="5" t="s">
        <v>4017</v>
      </c>
    </row>
    <row r="444">
      <c r="A444" s="3" t="s">
        <v>4018</v>
      </c>
      <c r="B444" s="5" t="s">
        <v>4019</v>
      </c>
    </row>
    <row r="445">
      <c r="A445" s="3" t="s">
        <v>4020</v>
      </c>
      <c r="B445" s="5" t="s">
        <v>2370</v>
      </c>
    </row>
    <row r="446">
      <c r="A446" s="3" t="s">
        <v>4021</v>
      </c>
      <c r="B446" s="5" t="s">
        <v>4022</v>
      </c>
    </row>
    <row r="447">
      <c r="A447" s="3" t="s">
        <v>4023</v>
      </c>
      <c r="B447" s="5" t="s">
        <v>4024</v>
      </c>
    </row>
    <row r="448">
      <c r="A448" s="3" t="s">
        <v>4025</v>
      </c>
      <c r="B448" s="5" t="s">
        <v>4026</v>
      </c>
    </row>
    <row r="449">
      <c r="A449" s="3" t="s">
        <v>4027</v>
      </c>
      <c r="B449" s="5" t="s">
        <v>4028</v>
      </c>
    </row>
    <row r="450">
      <c r="A450" s="3" t="s">
        <v>4029</v>
      </c>
      <c r="B450" s="5" t="s">
        <v>4030</v>
      </c>
    </row>
    <row r="451">
      <c r="A451" s="3" t="s">
        <v>4031</v>
      </c>
      <c r="B451" s="5" t="s">
        <v>4032</v>
      </c>
    </row>
    <row r="452">
      <c r="A452" s="3" t="s">
        <v>4033</v>
      </c>
      <c r="B452" s="5" t="s">
        <v>4034</v>
      </c>
    </row>
    <row r="453">
      <c r="A453" s="3" t="s">
        <v>4035</v>
      </c>
      <c r="B453" s="5" t="s">
        <v>4036</v>
      </c>
    </row>
    <row r="454">
      <c r="A454" s="3" t="s">
        <v>4037</v>
      </c>
      <c r="B454" s="5" t="s">
        <v>4038</v>
      </c>
    </row>
    <row r="455">
      <c r="A455" s="3" t="s">
        <v>4039</v>
      </c>
      <c r="B455" s="5" t="s">
        <v>4040</v>
      </c>
    </row>
    <row r="456">
      <c r="A456" s="3" t="s">
        <v>4041</v>
      </c>
      <c r="B456" s="5" t="s">
        <v>4042</v>
      </c>
    </row>
    <row r="457">
      <c r="A457" s="3" t="s">
        <v>4043</v>
      </c>
      <c r="B457" s="5" t="s">
        <v>4044</v>
      </c>
    </row>
    <row r="458">
      <c r="A458" s="3" t="s">
        <v>4045</v>
      </c>
      <c r="B458" s="5" t="s">
        <v>4046</v>
      </c>
    </row>
    <row r="459">
      <c r="A459" s="3" t="s">
        <v>4047</v>
      </c>
      <c r="B459" s="5" t="s">
        <v>4048</v>
      </c>
    </row>
    <row r="460">
      <c r="A460" s="3" t="s">
        <v>4049</v>
      </c>
      <c r="B460" s="5" t="s">
        <v>2380</v>
      </c>
    </row>
    <row r="461">
      <c r="A461" s="3" t="s">
        <v>4050</v>
      </c>
      <c r="B461" s="5" t="s">
        <v>4051</v>
      </c>
    </row>
    <row r="462">
      <c r="A462" s="3" t="s">
        <v>4052</v>
      </c>
      <c r="B462" s="5" t="s">
        <v>4053</v>
      </c>
    </row>
    <row r="463">
      <c r="A463" s="3" t="s">
        <v>4054</v>
      </c>
      <c r="B463" s="5" t="s">
        <v>4055</v>
      </c>
    </row>
    <row r="464">
      <c r="A464" s="3" t="s">
        <v>4056</v>
      </c>
      <c r="B464" s="5" t="s">
        <v>4057</v>
      </c>
    </row>
    <row r="465">
      <c r="A465" s="3" t="s">
        <v>4058</v>
      </c>
      <c r="B465" s="5" t="s">
        <v>4059</v>
      </c>
    </row>
    <row r="466">
      <c r="A466" s="3" t="s">
        <v>4060</v>
      </c>
      <c r="B466" s="5" t="s">
        <v>3802</v>
      </c>
    </row>
    <row r="467">
      <c r="A467" s="3" t="s">
        <v>4061</v>
      </c>
      <c r="B467" s="5" t="s">
        <v>2659</v>
      </c>
    </row>
    <row r="468">
      <c r="A468" s="3" t="s">
        <v>4062</v>
      </c>
      <c r="B468" s="5" t="s">
        <v>1340</v>
      </c>
    </row>
    <row r="469">
      <c r="A469" s="3" t="s">
        <v>4063</v>
      </c>
      <c r="B469" s="5" t="s">
        <v>4064</v>
      </c>
    </row>
    <row r="470">
      <c r="A470" s="3" t="s">
        <v>4065</v>
      </c>
      <c r="B470" s="5" t="s">
        <v>4066</v>
      </c>
    </row>
    <row r="471">
      <c r="A471" s="3" t="s">
        <v>4067</v>
      </c>
      <c r="B471" s="5" t="s">
        <v>4068</v>
      </c>
    </row>
    <row r="472">
      <c r="A472" s="3" t="s">
        <v>4069</v>
      </c>
      <c r="B472" s="5" t="s">
        <v>4070</v>
      </c>
    </row>
    <row r="473">
      <c r="A473" s="3" t="s">
        <v>4071</v>
      </c>
      <c r="B473" s="5" t="s">
        <v>2838</v>
      </c>
    </row>
    <row r="474">
      <c r="A474" s="3" t="s">
        <v>4072</v>
      </c>
      <c r="B474" s="5" t="s">
        <v>4073</v>
      </c>
    </row>
    <row r="475">
      <c r="A475" s="3" t="s">
        <v>4074</v>
      </c>
      <c r="B475" s="5" t="s">
        <v>4075</v>
      </c>
    </row>
    <row r="476">
      <c r="A476" s="3" t="s">
        <v>4076</v>
      </c>
      <c r="B476" s="5" t="s">
        <v>4077</v>
      </c>
    </row>
    <row r="477">
      <c r="A477" s="3" t="s">
        <v>4078</v>
      </c>
      <c r="B477" s="5" t="s">
        <v>4079</v>
      </c>
    </row>
    <row r="478">
      <c r="A478" s="3" t="s">
        <v>4080</v>
      </c>
      <c r="B478" s="5" t="s">
        <v>4081</v>
      </c>
    </row>
    <row r="479">
      <c r="A479" s="3" t="s">
        <v>4082</v>
      </c>
      <c r="B479" s="5" t="s">
        <v>4083</v>
      </c>
    </row>
    <row r="480">
      <c r="A480" s="3" t="s">
        <v>4084</v>
      </c>
      <c r="B480" s="5" t="s">
        <v>4085</v>
      </c>
    </row>
    <row r="481">
      <c r="A481" s="3" t="s">
        <v>4086</v>
      </c>
      <c r="B481" s="5" t="s">
        <v>4087</v>
      </c>
    </row>
    <row r="482">
      <c r="A482" s="3" t="s">
        <v>4088</v>
      </c>
      <c r="B482" s="5" t="s">
        <v>4089</v>
      </c>
    </row>
    <row r="483">
      <c r="A483" s="3" t="s">
        <v>4090</v>
      </c>
      <c r="B483" s="5" t="s">
        <v>4091</v>
      </c>
    </row>
    <row r="484">
      <c r="A484" s="3" t="s">
        <v>4092</v>
      </c>
      <c r="B484" s="5" t="s">
        <v>4093</v>
      </c>
    </row>
    <row r="485">
      <c r="A485" s="3" t="s">
        <v>4094</v>
      </c>
      <c r="B485" s="5" t="s">
        <v>4095</v>
      </c>
    </row>
    <row r="486">
      <c r="A486" s="3" t="s">
        <v>4096</v>
      </c>
      <c r="B486" s="5" t="s">
        <v>4097</v>
      </c>
    </row>
    <row r="487">
      <c r="A487" s="3" t="s">
        <v>4098</v>
      </c>
      <c r="B487" s="5" t="s">
        <v>2821</v>
      </c>
    </row>
    <row r="488">
      <c r="A488" s="3" t="s">
        <v>4099</v>
      </c>
      <c r="B488" s="5" t="s">
        <v>2508</v>
      </c>
    </row>
    <row r="489">
      <c r="A489" s="3" t="s">
        <v>4100</v>
      </c>
      <c r="B489" s="5" t="s">
        <v>4101</v>
      </c>
    </row>
    <row r="490">
      <c r="A490" s="3" t="s">
        <v>4102</v>
      </c>
      <c r="B490" s="5" t="s">
        <v>4103</v>
      </c>
    </row>
    <row r="491">
      <c r="A491" s="3" t="s">
        <v>4104</v>
      </c>
      <c r="B491" s="5" t="s">
        <v>3012</v>
      </c>
    </row>
    <row r="492">
      <c r="A492" s="3" t="s">
        <v>4105</v>
      </c>
      <c r="B492" s="5" t="s">
        <v>2870</v>
      </c>
    </row>
    <row r="493">
      <c r="A493" s="3" t="s">
        <v>4106</v>
      </c>
      <c r="B493" s="5" t="s">
        <v>4107</v>
      </c>
    </row>
    <row r="494">
      <c r="A494" s="3" t="s">
        <v>4108</v>
      </c>
      <c r="B494" s="5" t="s">
        <v>4109</v>
      </c>
    </row>
    <row r="495">
      <c r="A495" s="3" t="s">
        <v>4110</v>
      </c>
      <c r="B495" s="5" t="s">
        <v>3145</v>
      </c>
    </row>
    <row r="496">
      <c r="A496" s="3" t="s">
        <v>4111</v>
      </c>
      <c r="B496" s="5" t="s">
        <v>2176</v>
      </c>
    </row>
    <row r="497">
      <c r="A497" s="3" t="s">
        <v>4112</v>
      </c>
      <c r="B497" s="5" t="s">
        <v>4113</v>
      </c>
    </row>
    <row r="498">
      <c r="A498" s="3" t="s">
        <v>4114</v>
      </c>
      <c r="B498" s="5" t="s">
        <v>3318</v>
      </c>
    </row>
    <row r="499">
      <c r="A499" s="3" t="s">
        <v>4115</v>
      </c>
      <c r="B499" s="5" t="s">
        <v>4116</v>
      </c>
    </row>
    <row r="500">
      <c r="A500" s="3" t="s">
        <v>4117</v>
      </c>
      <c r="B500" s="5" t="s">
        <v>4118</v>
      </c>
    </row>
    <row r="501">
      <c r="A501" s="3" t="s">
        <v>4119</v>
      </c>
      <c r="B501" s="5" t="s">
        <v>4120</v>
      </c>
    </row>
    <row r="502">
      <c r="A502" s="3" t="s">
        <v>4121</v>
      </c>
      <c r="B502" s="5" t="s">
        <v>4122</v>
      </c>
    </row>
    <row r="503">
      <c r="A503" s="3" t="s">
        <v>4123</v>
      </c>
      <c r="B503" s="5" t="s">
        <v>4124</v>
      </c>
    </row>
    <row r="504">
      <c r="A504" s="3" t="s">
        <v>4125</v>
      </c>
      <c r="B504" s="5" t="s">
        <v>4126</v>
      </c>
    </row>
    <row r="505">
      <c r="A505" s="3" t="s">
        <v>4127</v>
      </c>
      <c r="B505" s="5" t="s">
        <v>2460</v>
      </c>
    </row>
    <row r="506">
      <c r="A506" s="3" t="s">
        <v>4128</v>
      </c>
      <c r="B506" s="5" t="s">
        <v>4129</v>
      </c>
    </row>
    <row r="507">
      <c r="A507" s="3" t="s">
        <v>4130</v>
      </c>
      <c r="B507" s="5" t="s">
        <v>2596</v>
      </c>
    </row>
    <row r="508">
      <c r="A508" s="3" t="s">
        <v>4131</v>
      </c>
      <c r="B508" s="5" t="s">
        <v>4132</v>
      </c>
    </row>
    <row r="509">
      <c r="A509" s="3" t="s">
        <v>4133</v>
      </c>
      <c r="B509" s="5" t="s">
        <v>4134</v>
      </c>
    </row>
    <row r="510">
      <c r="A510" s="3" t="s">
        <v>4135</v>
      </c>
      <c r="B510" s="5" t="s">
        <v>4136</v>
      </c>
    </row>
    <row r="511">
      <c r="A511" s="3" t="s">
        <v>4137</v>
      </c>
      <c r="B511" s="5" t="s">
        <v>2690</v>
      </c>
    </row>
    <row r="512">
      <c r="A512" s="3" t="s">
        <v>4138</v>
      </c>
      <c r="B512" s="5" t="s">
        <v>4139</v>
      </c>
    </row>
    <row r="513">
      <c r="A513" s="3" t="s">
        <v>4140</v>
      </c>
      <c r="B513" s="5" t="s">
        <v>4141</v>
      </c>
    </row>
    <row r="514">
      <c r="A514" s="3" t="s">
        <v>4142</v>
      </c>
      <c r="B514" s="5" t="s">
        <v>4143</v>
      </c>
    </row>
    <row r="515">
      <c r="A515" s="3" t="s">
        <v>4144</v>
      </c>
      <c r="B515" s="5" t="s">
        <v>3366</v>
      </c>
    </row>
    <row r="516">
      <c r="A516" s="3" t="s">
        <v>4145</v>
      </c>
      <c r="B516" s="5" t="s">
        <v>4146</v>
      </c>
    </row>
    <row r="517">
      <c r="A517" s="3" t="s">
        <v>4147</v>
      </c>
      <c r="B517" s="5" t="s">
        <v>4148</v>
      </c>
    </row>
    <row r="518">
      <c r="A518" s="3" t="s">
        <v>4149</v>
      </c>
      <c r="B518" s="5" t="s">
        <v>3428</v>
      </c>
    </row>
    <row r="519">
      <c r="A519" s="3" t="s">
        <v>4150</v>
      </c>
      <c r="B519" s="5" t="s">
        <v>2141</v>
      </c>
    </row>
    <row r="520">
      <c r="A520" s="3" t="s">
        <v>4151</v>
      </c>
      <c r="B520" s="5" t="s">
        <v>4152</v>
      </c>
    </row>
    <row r="521">
      <c r="A521" s="3" t="s">
        <v>4153</v>
      </c>
      <c r="B521" s="5" t="s">
        <v>3249</v>
      </c>
    </row>
    <row r="522">
      <c r="A522" s="3" t="s">
        <v>4154</v>
      </c>
      <c r="B522" s="5" t="s">
        <v>4155</v>
      </c>
    </row>
    <row r="523">
      <c r="A523" s="3" t="s">
        <v>4156</v>
      </c>
      <c r="B523" s="5" t="s">
        <v>4157</v>
      </c>
    </row>
    <row r="524">
      <c r="A524" s="3" t="s">
        <v>4158</v>
      </c>
      <c r="B524" s="5" t="s">
        <v>2686</v>
      </c>
    </row>
    <row r="525">
      <c r="A525" s="3" t="s">
        <v>4159</v>
      </c>
      <c r="B525" s="5" t="s">
        <v>4160</v>
      </c>
    </row>
    <row r="526">
      <c r="A526" s="3" t="s">
        <v>4161</v>
      </c>
      <c r="B526" s="5" t="s">
        <v>2216</v>
      </c>
    </row>
    <row r="527">
      <c r="A527" s="3" t="s">
        <v>4162</v>
      </c>
      <c r="B527" s="5" t="s">
        <v>2323</v>
      </c>
    </row>
    <row r="528">
      <c r="A528" s="3" t="s">
        <v>4163</v>
      </c>
      <c r="B528" s="5" t="s">
        <v>4164</v>
      </c>
    </row>
    <row r="529">
      <c r="A529" s="3" t="s">
        <v>4165</v>
      </c>
      <c r="B529" s="5" t="s">
        <v>4166</v>
      </c>
    </row>
    <row r="530">
      <c r="A530" s="3" t="s">
        <v>4167</v>
      </c>
      <c r="B530" s="5" t="s">
        <v>3630</v>
      </c>
    </row>
    <row r="531">
      <c r="A531" s="3" t="s">
        <v>4168</v>
      </c>
      <c r="B531" s="5" t="s">
        <v>2633</v>
      </c>
    </row>
    <row r="532">
      <c r="A532" s="3" t="s">
        <v>4169</v>
      </c>
      <c r="B532" s="5" t="s">
        <v>4170</v>
      </c>
    </row>
    <row r="533">
      <c r="A533" s="3" t="s">
        <v>4171</v>
      </c>
      <c r="B533" s="5" t="s">
        <v>4172</v>
      </c>
    </row>
    <row r="534">
      <c r="A534" s="3" t="s">
        <v>4173</v>
      </c>
      <c r="B534" s="5" t="s">
        <v>2769</v>
      </c>
    </row>
    <row r="535">
      <c r="A535" s="3" t="s">
        <v>4174</v>
      </c>
      <c r="B535" s="5" t="s">
        <v>4175</v>
      </c>
    </row>
    <row r="536">
      <c r="A536" s="3" t="s">
        <v>4176</v>
      </c>
      <c r="B536" s="5" t="s">
        <v>2250</v>
      </c>
    </row>
    <row r="537">
      <c r="A537" s="3" t="s">
        <v>4177</v>
      </c>
      <c r="B537" s="5" t="s">
        <v>2318</v>
      </c>
    </row>
    <row r="538">
      <c r="A538" s="3" t="s">
        <v>4178</v>
      </c>
      <c r="B538" s="5" t="s">
        <v>4179</v>
      </c>
    </row>
    <row r="539">
      <c r="A539" s="3" t="s">
        <v>4180</v>
      </c>
      <c r="B539" s="5" t="s">
        <v>2424</v>
      </c>
    </row>
    <row r="540">
      <c r="A540" s="3" t="s">
        <v>4181</v>
      </c>
      <c r="B540" s="5" t="s">
        <v>4182</v>
      </c>
    </row>
    <row r="541">
      <c r="A541" s="3" t="s">
        <v>4183</v>
      </c>
      <c r="B541" s="5" t="s">
        <v>2847</v>
      </c>
    </row>
    <row r="542">
      <c r="A542" s="3" t="s">
        <v>4184</v>
      </c>
      <c r="B542" s="5" t="s">
        <v>4185</v>
      </c>
    </row>
    <row r="543">
      <c r="A543" s="3" t="s">
        <v>4186</v>
      </c>
      <c r="B543" s="5" t="s">
        <v>4187</v>
      </c>
    </row>
    <row r="544">
      <c r="A544" s="3" t="s">
        <v>4188</v>
      </c>
      <c r="B544" s="5" t="s">
        <v>4189</v>
      </c>
    </row>
    <row r="545">
      <c r="A545" s="3" t="s">
        <v>4190</v>
      </c>
      <c r="B545" s="5" t="s">
        <v>4191</v>
      </c>
    </row>
    <row r="546">
      <c r="A546" s="3" t="s">
        <v>4192</v>
      </c>
      <c r="B546" s="5" t="s">
        <v>2196</v>
      </c>
    </row>
    <row r="547">
      <c r="A547" s="3" t="s">
        <v>4193</v>
      </c>
      <c r="B547" s="5" t="s">
        <v>4194</v>
      </c>
    </row>
    <row r="548">
      <c r="A548" s="3" t="s">
        <v>4195</v>
      </c>
      <c r="B548" s="5" t="s">
        <v>3007</v>
      </c>
    </row>
    <row r="549">
      <c r="A549" s="3" t="s">
        <v>4196</v>
      </c>
      <c r="B549" s="5" t="s">
        <v>2935</v>
      </c>
    </row>
    <row r="550">
      <c r="A550" s="3" t="s">
        <v>4197</v>
      </c>
      <c r="B550" s="5" t="s">
        <v>4198</v>
      </c>
    </row>
    <row r="551">
      <c r="A551" s="3" t="s">
        <v>4199</v>
      </c>
      <c r="B551" s="5" t="s">
        <v>4200</v>
      </c>
    </row>
    <row r="552">
      <c r="A552" s="3" t="s">
        <v>4201</v>
      </c>
      <c r="B552" s="5" t="s">
        <v>4202</v>
      </c>
    </row>
    <row r="553">
      <c r="A553" s="3" t="s">
        <v>4203</v>
      </c>
      <c r="B553" s="5" t="s">
        <v>4204</v>
      </c>
    </row>
    <row r="554">
      <c r="A554" s="3" t="s">
        <v>4205</v>
      </c>
      <c r="B554" s="5" t="s">
        <v>2583</v>
      </c>
    </row>
    <row r="555">
      <c r="A555" s="3" t="s">
        <v>4206</v>
      </c>
      <c r="B555" s="5" t="s">
        <v>4207</v>
      </c>
    </row>
    <row r="556">
      <c r="A556" s="3" t="s">
        <v>4208</v>
      </c>
      <c r="B556" s="5" t="s">
        <v>4209</v>
      </c>
    </row>
    <row r="557">
      <c r="A557" s="3" t="s">
        <v>4210</v>
      </c>
      <c r="B557" s="5" t="s">
        <v>2730</v>
      </c>
    </row>
    <row r="558">
      <c r="A558" s="3" t="s">
        <v>4211</v>
      </c>
      <c r="B558" s="5" t="s">
        <v>2966</v>
      </c>
    </row>
    <row r="559">
      <c r="A559" s="3" t="s">
        <v>4212</v>
      </c>
      <c r="B559" s="5" t="s">
        <v>4213</v>
      </c>
    </row>
    <row r="560">
      <c r="A560" s="3" t="s">
        <v>4214</v>
      </c>
      <c r="B560" s="5" t="s">
        <v>4215</v>
      </c>
    </row>
    <row r="561">
      <c r="A561" s="3" t="s">
        <v>4216</v>
      </c>
      <c r="B561" s="5" t="s">
        <v>4217</v>
      </c>
    </row>
    <row r="562">
      <c r="A562" s="3" t="s">
        <v>4218</v>
      </c>
      <c r="B562" s="5" t="s">
        <v>2255</v>
      </c>
    </row>
    <row r="563">
      <c r="A563" s="3" t="s">
        <v>4219</v>
      </c>
      <c r="B563" s="5" t="s">
        <v>4220</v>
      </c>
    </row>
    <row r="564">
      <c r="A564" s="3" t="s">
        <v>4221</v>
      </c>
      <c r="B564" s="5" t="s">
        <v>4222</v>
      </c>
    </row>
    <row r="565">
      <c r="A565" s="3" t="s">
        <v>4223</v>
      </c>
      <c r="B565" s="5" t="s">
        <v>2518</v>
      </c>
    </row>
    <row r="566">
      <c r="A566" s="3" t="s">
        <v>4224</v>
      </c>
      <c r="B566" s="5" t="s">
        <v>4225</v>
      </c>
    </row>
    <row r="567">
      <c r="A567" s="3" t="s">
        <v>4226</v>
      </c>
      <c r="B567" s="5" t="s">
        <v>2569</v>
      </c>
    </row>
    <row r="568">
      <c r="A568" s="3" t="s">
        <v>4227</v>
      </c>
      <c r="B568" s="5" t="s">
        <v>4228</v>
      </c>
    </row>
    <row r="569">
      <c r="A569" s="3" t="s">
        <v>4229</v>
      </c>
      <c r="B569" s="5" t="s">
        <v>3254</v>
      </c>
    </row>
    <row r="570">
      <c r="A570" s="3" t="s">
        <v>4230</v>
      </c>
      <c r="B570" s="5" t="s">
        <v>4231</v>
      </c>
    </row>
    <row r="571">
      <c r="A571" s="3" t="s">
        <v>4232</v>
      </c>
      <c r="B571" s="5" t="s">
        <v>2997</v>
      </c>
    </row>
    <row r="572">
      <c r="A572" s="3" t="s">
        <v>4233</v>
      </c>
      <c r="B572" s="5" t="s">
        <v>2186</v>
      </c>
    </row>
    <row r="573">
      <c r="A573" s="3" t="s">
        <v>4234</v>
      </c>
      <c r="B573" s="5" t="s">
        <v>4235</v>
      </c>
    </row>
    <row r="574">
      <c r="A574" s="3" t="s">
        <v>4236</v>
      </c>
      <c r="B574" s="5" t="s">
        <v>4237</v>
      </c>
    </row>
    <row r="575">
      <c r="A575" s="3" t="s">
        <v>4238</v>
      </c>
      <c r="B575" s="5" t="s">
        <v>4239</v>
      </c>
    </row>
    <row r="576">
      <c r="A576" s="3" t="s">
        <v>4240</v>
      </c>
      <c r="B576" s="5" t="s">
        <v>3304</v>
      </c>
    </row>
    <row r="577">
      <c r="A577" s="3" t="s">
        <v>4241</v>
      </c>
      <c r="B577" s="5" t="s">
        <v>2314</v>
      </c>
    </row>
    <row r="578">
      <c r="A578" s="3" t="s">
        <v>4242</v>
      </c>
      <c r="B578" s="5" t="s">
        <v>4243</v>
      </c>
    </row>
    <row r="579">
      <c r="A579" s="3" t="s">
        <v>4244</v>
      </c>
      <c r="B579" s="5" t="s">
        <v>4245</v>
      </c>
    </row>
    <row r="580">
      <c r="A580" s="3" t="s">
        <v>4246</v>
      </c>
      <c r="B580" s="5" t="s">
        <v>4247</v>
      </c>
    </row>
    <row r="581">
      <c r="A581" s="3" t="s">
        <v>4248</v>
      </c>
      <c r="B581" s="5" t="s">
        <v>4249</v>
      </c>
    </row>
    <row r="582">
      <c r="A582" s="3" t="s">
        <v>4250</v>
      </c>
      <c r="B582" s="5" t="s">
        <v>4251</v>
      </c>
    </row>
    <row r="583">
      <c r="A583" s="3" t="s">
        <v>4252</v>
      </c>
      <c r="B583" s="5" t="s">
        <v>4253</v>
      </c>
    </row>
    <row r="584">
      <c r="A584" s="3" t="s">
        <v>4254</v>
      </c>
      <c r="B584" s="5" t="s">
        <v>4255</v>
      </c>
    </row>
    <row r="585">
      <c r="A585" s="3" t="s">
        <v>4256</v>
      </c>
      <c r="B585" s="5" t="s">
        <v>4257</v>
      </c>
    </row>
    <row r="586">
      <c r="A586" s="3" t="s">
        <v>4258</v>
      </c>
      <c r="B586" s="5" t="s">
        <v>4259</v>
      </c>
    </row>
    <row r="587">
      <c r="A587" s="3" t="s">
        <v>4260</v>
      </c>
      <c r="B587" s="5" t="s">
        <v>3041</v>
      </c>
    </row>
    <row r="588">
      <c r="A588" s="3" t="s">
        <v>4261</v>
      </c>
      <c r="B588" s="5" t="s">
        <v>4262</v>
      </c>
    </row>
    <row r="589">
      <c r="A589" s="3" t="s">
        <v>4263</v>
      </c>
      <c r="B589" s="5" t="s">
        <v>4264</v>
      </c>
    </row>
    <row r="590">
      <c r="A590" s="3" t="s">
        <v>4265</v>
      </c>
      <c r="B590" s="5" t="s">
        <v>4266</v>
      </c>
    </row>
    <row r="591">
      <c r="A591" s="3" t="s">
        <v>4267</v>
      </c>
      <c r="B591" s="5" t="s">
        <v>4268</v>
      </c>
    </row>
    <row r="592">
      <c r="A592" s="3" t="s">
        <v>4269</v>
      </c>
      <c r="B592" s="5" t="s">
        <v>4270</v>
      </c>
    </row>
    <row r="593">
      <c r="A593" s="3" t="s">
        <v>4271</v>
      </c>
      <c r="B593" s="5" t="s">
        <v>2166</v>
      </c>
    </row>
    <row r="594">
      <c r="A594" s="3" t="s">
        <v>4272</v>
      </c>
      <c r="B594" s="5" t="s">
        <v>4273</v>
      </c>
    </row>
    <row r="595">
      <c r="A595" s="3" t="s">
        <v>4274</v>
      </c>
      <c r="B595" s="5" t="s">
        <v>4275</v>
      </c>
    </row>
    <row r="596">
      <c r="A596" s="3" t="s">
        <v>4276</v>
      </c>
      <c r="B596" s="5" t="s">
        <v>4277</v>
      </c>
    </row>
    <row r="597">
      <c r="A597" s="3" t="s">
        <v>4278</v>
      </c>
      <c r="B597" s="5" t="s">
        <v>4279</v>
      </c>
    </row>
    <row r="598">
      <c r="A598" s="3" t="s">
        <v>4280</v>
      </c>
      <c r="B598" s="5" t="s">
        <v>4281</v>
      </c>
    </row>
    <row r="599">
      <c r="A599" s="3" t="s">
        <v>4282</v>
      </c>
      <c r="B599" s="5" t="s">
        <v>4283</v>
      </c>
    </row>
    <row r="600">
      <c r="A600" s="3" t="s">
        <v>4284</v>
      </c>
      <c r="B600" s="5" t="s">
        <v>4285</v>
      </c>
    </row>
    <row r="601">
      <c r="A601" s="3" t="s">
        <v>4286</v>
      </c>
      <c r="B601" s="5" t="s">
        <v>4287</v>
      </c>
    </row>
    <row r="602">
      <c r="A602" s="3" t="s">
        <v>4288</v>
      </c>
      <c r="B602" s="5" t="s">
        <v>3097</v>
      </c>
    </row>
    <row r="603">
      <c r="A603" s="3" t="s">
        <v>4289</v>
      </c>
      <c r="B603" s="5" t="s">
        <v>4290</v>
      </c>
    </row>
    <row r="604">
      <c r="A604" s="3" t="s">
        <v>4291</v>
      </c>
      <c r="B604" s="5" t="s">
        <v>4292</v>
      </c>
    </row>
    <row r="605">
      <c r="A605" s="3" t="s">
        <v>4293</v>
      </c>
      <c r="B605" s="5" t="s">
        <v>4294</v>
      </c>
    </row>
    <row r="606">
      <c r="A606" s="3" t="s">
        <v>4295</v>
      </c>
      <c r="B606" s="5" t="s">
        <v>4296</v>
      </c>
    </row>
    <row r="607">
      <c r="A607" s="3" t="s">
        <v>4297</v>
      </c>
      <c r="B607" s="5" t="s">
        <v>4298</v>
      </c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86"/>
    <col customWidth="1" min="2" max="2" width="17.86"/>
  </cols>
  <sheetData>
    <row r="1">
      <c r="A1" s="62" t="s">
        <v>4299</v>
      </c>
      <c r="B1" s="62" t="s">
        <v>4300</v>
      </c>
      <c r="C1" s="62" t="s">
        <v>4301</v>
      </c>
      <c r="D1" s="62" t="s">
        <v>4302</v>
      </c>
      <c r="E1" s="62" t="s">
        <v>4303</v>
      </c>
      <c r="F1" s="62" t="s">
        <v>4304</v>
      </c>
    </row>
    <row r="2">
      <c r="A2" s="63" t="s">
        <v>4305</v>
      </c>
      <c r="B2" s="64" t="s">
        <v>4306</v>
      </c>
      <c r="C2" s="64" t="s">
        <v>4307</v>
      </c>
      <c r="D2" s="63">
        <v>5.34</v>
      </c>
      <c r="E2" s="63">
        <v>83.84</v>
      </c>
      <c r="F2" s="63">
        <v>99.78</v>
      </c>
    </row>
    <row r="3">
      <c r="A3" s="63" t="s">
        <v>2333</v>
      </c>
      <c r="B3" s="64" t="s">
        <v>2334</v>
      </c>
      <c r="C3" s="64" t="s">
        <v>4307</v>
      </c>
      <c r="D3" s="63">
        <v>11.68</v>
      </c>
      <c r="E3" s="63">
        <v>52.56</v>
      </c>
      <c r="F3" s="63">
        <v>99.71</v>
      </c>
    </row>
    <row r="4">
      <c r="A4" s="63" t="s">
        <v>4308</v>
      </c>
      <c r="B4" s="64" t="s">
        <v>4309</v>
      </c>
      <c r="C4" s="64" t="s">
        <v>4307</v>
      </c>
      <c r="D4" s="63">
        <v>32.22</v>
      </c>
      <c r="E4" s="63">
        <v>64.64</v>
      </c>
      <c r="F4" s="63">
        <v>99.71</v>
      </c>
    </row>
    <row r="5">
      <c r="A5" s="63" t="s">
        <v>4310</v>
      </c>
      <c r="B5" s="64" t="s">
        <v>4311</v>
      </c>
      <c r="C5" s="64" t="s">
        <v>4307</v>
      </c>
      <c r="D5" s="63">
        <v>4.36</v>
      </c>
      <c r="E5" s="63">
        <v>45.92</v>
      </c>
      <c r="F5" s="63">
        <v>99.61</v>
      </c>
    </row>
    <row r="6">
      <c r="A6" s="63" t="s">
        <v>4312</v>
      </c>
      <c r="B6" s="64" t="s">
        <v>4313</v>
      </c>
      <c r="C6" s="64" t="s">
        <v>4307</v>
      </c>
      <c r="D6" s="63">
        <v>17.39</v>
      </c>
      <c r="E6" s="63">
        <v>85.73</v>
      </c>
      <c r="F6" s="63">
        <v>99.54</v>
      </c>
    </row>
    <row r="7">
      <c r="A7" s="63" t="s">
        <v>4314</v>
      </c>
      <c r="B7" s="64" t="s">
        <v>4315</v>
      </c>
      <c r="C7" s="64" t="s">
        <v>4307</v>
      </c>
      <c r="D7" s="63">
        <v>2.21</v>
      </c>
      <c r="E7" s="63">
        <v>60.87</v>
      </c>
      <c r="F7" s="63">
        <v>99.38</v>
      </c>
    </row>
    <row r="8">
      <c r="A8" s="63" t="s">
        <v>4316</v>
      </c>
      <c r="B8" s="64" t="s">
        <v>4317</v>
      </c>
      <c r="C8" s="64" t="s">
        <v>4307</v>
      </c>
      <c r="D8" s="63">
        <v>6.47</v>
      </c>
      <c r="E8" s="63">
        <v>102.59</v>
      </c>
      <c r="F8" s="63">
        <v>99.36</v>
      </c>
    </row>
    <row r="9">
      <c r="A9" s="63" t="s">
        <v>4318</v>
      </c>
      <c r="B9" s="64" t="s">
        <v>4319</v>
      </c>
      <c r="C9" s="64" t="s">
        <v>4320</v>
      </c>
      <c r="D9" s="63">
        <v>4.85</v>
      </c>
      <c r="E9" s="63">
        <v>84.15</v>
      </c>
      <c r="F9" s="63">
        <v>99.34</v>
      </c>
    </row>
    <row r="10">
      <c r="A10" s="63" t="s">
        <v>4321</v>
      </c>
      <c r="B10" s="64" t="s">
        <v>4322</v>
      </c>
      <c r="C10" s="64" t="s">
        <v>4307</v>
      </c>
      <c r="D10" s="63">
        <v>5.22</v>
      </c>
      <c r="E10" s="63">
        <v>76.56</v>
      </c>
      <c r="F10" s="63">
        <v>99.32</v>
      </c>
    </row>
    <row r="11">
      <c r="A11" s="63" t="s">
        <v>4323</v>
      </c>
      <c r="B11" s="64" t="s">
        <v>4324</v>
      </c>
      <c r="C11" s="64" t="s">
        <v>4307</v>
      </c>
      <c r="D11" s="63">
        <v>7.03</v>
      </c>
      <c r="E11" s="63">
        <v>43.2</v>
      </c>
      <c r="F11" s="63">
        <v>99.08</v>
      </c>
    </row>
    <row r="12">
      <c r="A12" s="63" t="s">
        <v>4325</v>
      </c>
      <c r="B12" s="64" t="s">
        <v>4326</v>
      </c>
      <c r="C12" s="64" t="s">
        <v>4307</v>
      </c>
      <c r="D12" s="63">
        <v>6.11</v>
      </c>
      <c r="E12" s="63">
        <v>62.73</v>
      </c>
      <c r="F12" s="63">
        <v>99.06</v>
      </c>
    </row>
    <row r="13">
      <c r="A13" s="63" t="s">
        <v>4327</v>
      </c>
      <c r="B13" s="64" t="s">
        <v>4328</v>
      </c>
      <c r="C13" s="64" t="s">
        <v>4307</v>
      </c>
      <c r="D13" s="63">
        <v>6.18</v>
      </c>
      <c r="E13" s="63">
        <v>80.58</v>
      </c>
      <c r="F13" s="63">
        <v>98.89</v>
      </c>
    </row>
    <row r="14">
      <c r="A14" s="63" t="s">
        <v>4329</v>
      </c>
      <c r="B14" s="64" t="s">
        <v>4330</v>
      </c>
      <c r="C14" s="64" t="s">
        <v>4307</v>
      </c>
      <c r="D14" s="63">
        <v>13.94</v>
      </c>
      <c r="E14" s="63">
        <v>84.89</v>
      </c>
      <c r="F14" s="63">
        <v>98.88</v>
      </c>
    </row>
    <row r="15">
      <c r="A15" s="63" t="s">
        <v>4331</v>
      </c>
      <c r="B15" s="64" t="s">
        <v>3111</v>
      </c>
      <c r="C15" s="64" t="s">
        <v>4307</v>
      </c>
      <c r="D15" s="63">
        <v>1.59</v>
      </c>
      <c r="E15" s="63">
        <v>71.46</v>
      </c>
      <c r="F15" s="63">
        <v>98.84</v>
      </c>
    </row>
    <row r="16">
      <c r="A16" s="63" t="s">
        <v>4332</v>
      </c>
      <c r="B16" s="64" t="s">
        <v>4333</v>
      </c>
      <c r="C16" s="64" t="s">
        <v>4307</v>
      </c>
      <c r="D16" s="63">
        <v>4.26</v>
      </c>
      <c r="E16" s="63">
        <v>93.7</v>
      </c>
      <c r="F16" s="63">
        <v>98.79</v>
      </c>
    </row>
    <row r="17">
      <c r="A17" s="63" t="s">
        <v>4334</v>
      </c>
      <c r="B17" s="64" t="s">
        <v>4335</v>
      </c>
      <c r="C17" s="64" t="s">
        <v>4307</v>
      </c>
      <c r="D17" s="63">
        <v>4.4</v>
      </c>
      <c r="E17" s="63">
        <v>59.46</v>
      </c>
      <c r="F17" s="63">
        <v>98.74</v>
      </c>
    </row>
    <row r="18">
      <c r="A18" s="63" t="s">
        <v>4336</v>
      </c>
      <c r="B18" s="64" t="s">
        <v>4337</v>
      </c>
      <c r="C18" s="64" t="s">
        <v>4338</v>
      </c>
      <c r="D18" s="63">
        <v>2.15</v>
      </c>
      <c r="E18" s="63">
        <v>94.88</v>
      </c>
      <c r="F18" s="63">
        <v>98.7</v>
      </c>
    </row>
    <row r="19">
      <c r="A19" s="63" t="s">
        <v>4339</v>
      </c>
      <c r="B19" s="64" t="s">
        <v>4340</v>
      </c>
      <c r="C19" s="64" t="s">
        <v>4307</v>
      </c>
      <c r="D19" s="63">
        <v>9.32</v>
      </c>
      <c r="E19" s="63">
        <v>157.1</v>
      </c>
      <c r="F19" s="63">
        <v>98.68</v>
      </c>
    </row>
    <row r="20">
      <c r="A20" s="63" t="s">
        <v>4341</v>
      </c>
      <c r="B20" s="64" t="s">
        <v>4046</v>
      </c>
      <c r="C20" s="64" t="s">
        <v>4320</v>
      </c>
      <c r="D20" s="63">
        <v>15.21</v>
      </c>
      <c r="E20" s="63">
        <v>102.51</v>
      </c>
      <c r="F20" s="63">
        <v>98.54</v>
      </c>
    </row>
    <row r="21">
      <c r="A21" s="63" t="s">
        <v>4342</v>
      </c>
      <c r="B21" s="64" t="s">
        <v>4343</v>
      </c>
      <c r="C21" s="64" t="s">
        <v>4320</v>
      </c>
      <c r="D21" s="63">
        <v>3.67</v>
      </c>
      <c r="E21" s="63">
        <v>31.8</v>
      </c>
      <c r="F21" s="63">
        <v>98.4</v>
      </c>
    </row>
    <row r="22">
      <c r="A22" s="63" t="s">
        <v>4344</v>
      </c>
      <c r="B22" s="64" t="s">
        <v>4345</v>
      </c>
      <c r="C22" s="64" t="s">
        <v>4307</v>
      </c>
      <c r="D22" s="63">
        <v>30.21</v>
      </c>
      <c r="E22" s="63">
        <v>82.54</v>
      </c>
      <c r="F22" s="63">
        <v>98.17</v>
      </c>
    </row>
    <row r="23">
      <c r="A23" s="63" t="s">
        <v>4346</v>
      </c>
      <c r="B23" s="64" t="s">
        <v>3320</v>
      </c>
      <c r="C23" s="64" t="s">
        <v>4307</v>
      </c>
      <c r="D23" s="63">
        <v>7.06</v>
      </c>
      <c r="E23" s="63">
        <v>47.63</v>
      </c>
      <c r="F23" s="63">
        <v>98.13</v>
      </c>
    </row>
    <row r="24">
      <c r="A24" s="63" t="s">
        <v>4347</v>
      </c>
      <c r="B24" s="64" t="s">
        <v>4348</v>
      </c>
      <c r="C24" s="64" t="s">
        <v>4307</v>
      </c>
      <c r="D24" s="63">
        <v>2.42</v>
      </c>
      <c r="E24" s="63">
        <v>84.07</v>
      </c>
      <c r="F24" s="63">
        <v>97.98</v>
      </c>
    </row>
    <row r="25">
      <c r="A25" s="63" t="s">
        <v>4349</v>
      </c>
      <c r="B25" s="64" t="s">
        <v>4350</v>
      </c>
      <c r="C25" s="64" t="s">
        <v>4307</v>
      </c>
      <c r="D25" s="63">
        <v>3.13</v>
      </c>
      <c r="E25" s="63">
        <v>64.46</v>
      </c>
      <c r="F25" s="63">
        <v>97.84</v>
      </c>
    </row>
    <row r="26">
      <c r="A26" s="63" t="s">
        <v>4351</v>
      </c>
      <c r="B26" s="64" t="s">
        <v>4352</v>
      </c>
      <c r="C26" s="64" t="s">
        <v>4338</v>
      </c>
      <c r="D26" s="63">
        <v>1.35</v>
      </c>
      <c r="E26" s="63">
        <v>65.86</v>
      </c>
      <c r="F26" s="63">
        <v>97.83</v>
      </c>
    </row>
    <row r="27">
      <c r="A27" s="63" t="s">
        <v>4353</v>
      </c>
      <c r="B27" s="64" t="s">
        <v>4354</v>
      </c>
      <c r="C27" s="64" t="s">
        <v>4338</v>
      </c>
      <c r="D27" s="63">
        <v>1.16</v>
      </c>
      <c r="E27" s="63">
        <v>78.93</v>
      </c>
      <c r="F27" s="63">
        <v>97.74</v>
      </c>
    </row>
    <row r="28">
      <c r="A28" s="63" t="s">
        <v>4355</v>
      </c>
      <c r="B28" s="64" t="s">
        <v>4356</v>
      </c>
      <c r="C28" s="64" t="s">
        <v>4307</v>
      </c>
      <c r="D28" s="63">
        <v>3.51</v>
      </c>
      <c r="E28" s="63">
        <v>60.25</v>
      </c>
      <c r="F28" s="63">
        <v>97.66</v>
      </c>
    </row>
    <row r="29">
      <c r="A29" s="63" t="s">
        <v>4357</v>
      </c>
      <c r="B29" s="64" t="s">
        <v>2402</v>
      </c>
      <c r="C29" s="64" t="s">
        <v>4307</v>
      </c>
      <c r="D29" s="63">
        <v>283.19</v>
      </c>
      <c r="E29" s="63">
        <v>21.09</v>
      </c>
      <c r="F29" s="63">
        <v>97.64</v>
      </c>
    </row>
    <row r="30">
      <c r="A30" s="63" t="s">
        <v>4358</v>
      </c>
      <c r="B30" s="64" t="s">
        <v>4359</v>
      </c>
      <c r="C30" s="64" t="s">
        <v>4320</v>
      </c>
      <c r="D30" s="63">
        <v>4.65</v>
      </c>
      <c r="E30" s="63">
        <v>84.93</v>
      </c>
      <c r="F30" s="63">
        <v>97.59</v>
      </c>
    </row>
    <row r="31">
      <c r="A31" s="63" t="s">
        <v>4360</v>
      </c>
      <c r="B31" s="64" t="s">
        <v>4361</v>
      </c>
      <c r="C31" s="64" t="s">
        <v>4307</v>
      </c>
      <c r="D31" s="63">
        <v>12.24</v>
      </c>
      <c r="E31" s="63">
        <v>93.96</v>
      </c>
      <c r="F31" s="63">
        <v>97.47</v>
      </c>
    </row>
    <row r="32">
      <c r="A32" s="63" t="s">
        <v>4362</v>
      </c>
      <c r="B32" s="64" t="s">
        <v>4363</v>
      </c>
      <c r="C32" s="64" t="s">
        <v>4307</v>
      </c>
      <c r="D32" s="63">
        <v>27.8</v>
      </c>
      <c r="E32" s="63">
        <v>49.24</v>
      </c>
      <c r="F32" s="63">
        <v>97.46</v>
      </c>
    </row>
    <row r="33">
      <c r="A33" s="63" t="s">
        <v>4364</v>
      </c>
      <c r="B33" s="64" t="s">
        <v>4365</v>
      </c>
      <c r="C33" s="64" t="s">
        <v>4307</v>
      </c>
      <c r="D33" s="63">
        <v>7.12</v>
      </c>
      <c r="E33" s="63">
        <v>68.36</v>
      </c>
      <c r="F33" s="63">
        <v>97.31</v>
      </c>
    </row>
    <row r="34">
      <c r="A34" s="63" t="s">
        <v>4366</v>
      </c>
      <c r="B34" s="64" t="s">
        <v>4367</v>
      </c>
      <c r="C34" s="64" t="s">
        <v>4307</v>
      </c>
      <c r="D34" s="63">
        <v>3.18</v>
      </c>
      <c r="E34" s="63">
        <v>44.99</v>
      </c>
      <c r="F34" s="63">
        <v>97.25</v>
      </c>
    </row>
    <row r="35">
      <c r="A35" s="63" t="s">
        <v>4368</v>
      </c>
      <c r="B35" s="64" t="s">
        <v>4369</v>
      </c>
      <c r="C35" s="64" t="s">
        <v>4307</v>
      </c>
      <c r="D35" s="63">
        <v>21.28</v>
      </c>
      <c r="E35" s="63">
        <v>73.09</v>
      </c>
      <c r="F35" s="63">
        <v>97.2</v>
      </c>
    </row>
    <row r="36">
      <c r="A36" s="63" t="s">
        <v>4370</v>
      </c>
      <c r="B36" s="64" t="s">
        <v>4371</v>
      </c>
      <c r="C36" s="64" t="s">
        <v>4307</v>
      </c>
      <c r="D36" s="63">
        <v>3.71</v>
      </c>
      <c r="E36" s="63">
        <v>51.5</v>
      </c>
      <c r="F36" s="63">
        <v>97.04</v>
      </c>
    </row>
    <row r="37">
      <c r="A37" s="63" t="s">
        <v>4372</v>
      </c>
      <c r="B37" s="64" t="s">
        <v>4373</v>
      </c>
      <c r="C37" s="64" t="s">
        <v>4307</v>
      </c>
      <c r="D37" s="63">
        <v>3.71</v>
      </c>
      <c r="E37" s="63">
        <v>74.37</v>
      </c>
      <c r="F37" s="63">
        <v>97.04</v>
      </c>
    </row>
    <row r="38">
      <c r="A38" s="63" t="s">
        <v>4374</v>
      </c>
      <c r="B38" s="64" t="s">
        <v>4375</v>
      </c>
      <c r="C38" s="64" t="s">
        <v>4307</v>
      </c>
      <c r="D38" s="63">
        <v>25.47</v>
      </c>
      <c r="E38" s="63">
        <v>104.04</v>
      </c>
      <c r="F38" s="63">
        <v>97.01</v>
      </c>
    </row>
    <row r="39">
      <c r="A39" s="63" t="s">
        <v>4376</v>
      </c>
      <c r="B39" s="64" t="s">
        <v>4377</v>
      </c>
      <c r="C39" s="64" t="s">
        <v>4307</v>
      </c>
      <c r="D39" s="63">
        <v>4.43</v>
      </c>
      <c r="E39" s="63">
        <v>57.43</v>
      </c>
      <c r="F39" s="63">
        <v>96.87</v>
      </c>
    </row>
    <row r="40">
      <c r="A40" s="63" t="s">
        <v>4378</v>
      </c>
      <c r="B40" s="64" t="s">
        <v>4379</v>
      </c>
      <c r="C40" s="64" t="s">
        <v>4307</v>
      </c>
      <c r="D40" s="63">
        <v>3.58</v>
      </c>
      <c r="E40" s="63">
        <v>65.56</v>
      </c>
      <c r="F40" s="63">
        <v>96.87</v>
      </c>
    </row>
    <row r="41">
      <c r="A41" s="63" t="s">
        <v>4380</v>
      </c>
      <c r="B41" s="64" t="s">
        <v>4381</v>
      </c>
      <c r="C41" s="64" t="s">
        <v>4307</v>
      </c>
      <c r="D41" s="63">
        <v>3.04</v>
      </c>
      <c r="E41" s="63">
        <v>109.35</v>
      </c>
      <c r="F41" s="63">
        <v>96.86</v>
      </c>
    </row>
    <row r="42">
      <c r="A42" s="63" t="s">
        <v>4382</v>
      </c>
      <c r="B42" s="64" t="s">
        <v>4383</v>
      </c>
      <c r="C42" s="64" t="s">
        <v>4320</v>
      </c>
      <c r="D42" s="63">
        <v>3.63</v>
      </c>
      <c r="E42" s="63">
        <v>56.47</v>
      </c>
      <c r="F42" s="63">
        <v>96.84</v>
      </c>
    </row>
    <row r="43">
      <c r="A43" s="63" t="s">
        <v>4384</v>
      </c>
      <c r="B43" s="64" t="s">
        <v>4385</v>
      </c>
      <c r="C43" s="64" t="s">
        <v>4320</v>
      </c>
      <c r="D43" s="63">
        <v>4.38</v>
      </c>
      <c r="E43" s="63">
        <v>71.64</v>
      </c>
      <c r="F43" s="63">
        <v>96.8</v>
      </c>
    </row>
    <row r="44">
      <c r="A44" s="63" t="s">
        <v>4386</v>
      </c>
      <c r="B44" s="64" t="s">
        <v>4387</v>
      </c>
      <c r="C44" s="64" t="s">
        <v>4307</v>
      </c>
      <c r="D44" s="63">
        <v>1.71</v>
      </c>
      <c r="E44" s="63">
        <v>41.55</v>
      </c>
      <c r="F44" s="63">
        <v>96.75</v>
      </c>
    </row>
    <row r="45">
      <c r="A45" s="63" t="s">
        <v>4388</v>
      </c>
      <c r="B45" s="64" t="s">
        <v>4389</v>
      </c>
      <c r="C45" s="64" t="s">
        <v>4307</v>
      </c>
      <c r="D45" s="63">
        <v>1.3</v>
      </c>
      <c r="E45" s="63">
        <v>68.2</v>
      </c>
      <c r="F45" s="63">
        <v>96.74</v>
      </c>
    </row>
    <row r="46">
      <c r="A46" s="63" t="s">
        <v>4390</v>
      </c>
      <c r="B46" s="64" t="s">
        <v>4391</v>
      </c>
      <c r="C46" s="64" t="s">
        <v>4307</v>
      </c>
      <c r="D46" s="63">
        <v>17.88</v>
      </c>
      <c r="E46" s="63">
        <v>104.01</v>
      </c>
      <c r="F46" s="63">
        <v>96.51</v>
      </c>
    </row>
    <row r="47">
      <c r="A47" s="63" t="s">
        <v>4392</v>
      </c>
      <c r="B47" s="64" t="s">
        <v>4393</v>
      </c>
      <c r="C47" s="64" t="s">
        <v>4307</v>
      </c>
      <c r="D47" s="63">
        <v>26.41</v>
      </c>
      <c r="E47" s="63">
        <v>58.85</v>
      </c>
      <c r="F47" s="63">
        <v>96.46</v>
      </c>
    </row>
    <row r="48">
      <c r="A48" s="63" t="s">
        <v>4394</v>
      </c>
      <c r="B48" s="64" t="s">
        <v>4395</v>
      </c>
      <c r="C48" s="64" t="s">
        <v>4307</v>
      </c>
      <c r="D48" s="63">
        <v>2.18</v>
      </c>
      <c r="E48" s="63">
        <v>81.02</v>
      </c>
      <c r="F48" s="63">
        <v>96.26</v>
      </c>
    </row>
    <row r="49">
      <c r="A49" s="63" t="s">
        <v>4396</v>
      </c>
      <c r="B49" s="64" t="s">
        <v>4397</v>
      </c>
      <c r="C49" s="64" t="s">
        <v>4307</v>
      </c>
      <c r="D49" s="63">
        <v>26.25</v>
      </c>
      <c r="E49" s="63">
        <v>67.86</v>
      </c>
      <c r="F49" s="63">
        <v>96.14</v>
      </c>
    </row>
    <row r="50">
      <c r="A50" s="63" t="s">
        <v>4398</v>
      </c>
      <c r="B50" s="64" t="s">
        <v>4032</v>
      </c>
      <c r="C50" s="64" t="s">
        <v>4307</v>
      </c>
      <c r="D50" s="63">
        <v>46.77</v>
      </c>
      <c r="E50" s="63">
        <v>57.38</v>
      </c>
      <c r="F50" s="63">
        <v>96.05</v>
      </c>
    </row>
    <row r="51">
      <c r="A51" s="63" t="s">
        <v>4399</v>
      </c>
      <c r="B51" s="64" t="s">
        <v>4400</v>
      </c>
      <c r="C51" s="64" t="s">
        <v>4320</v>
      </c>
      <c r="D51" s="63">
        <v>25.19</v>
      </c>
      <c r="E51" s="63">
        <v>40.96</v>
      </c>
      <c r="F51" s="63">
        <v>95.95</v>
      </c>
    </row>
    <row r="52">
      <c r="A52" s="63" t="s">
        <v>4401</v>
      </c>
      <c r="B52" s="64" t="s">
        <v>4402</v>
      </c>
      <c r="C52" s="64" t="s">
        <v>4307</v>
      </c>
      <c r="D52" s="63">
        <v>10.33</v>
      </c>
      <c r="E52" s="63">
        <v>69.47</v>
      </c>
      <c r="F52" s="63">
        <v>95.83</v>
      </c>
    </row>
    <row r="53">
      <c r="A53" s="63" t="s">
        <v>4403</v>
      </c>
      <c r="B53" s="64" t="s">
        <v>4404</v>
      </c>
      <c r="C53" s="64" t="s">
        <v>4307</v>
      </c>
      <c r="D53" s="63">
        <v>15.36</v>
      </c>
      <c r="E53" s="63">
        <v>52.7</v>
      </c>
      <c r="F53" s="63">
        <v>95.81</v>
      </c>
    </row>
    <row r="54">
      <c r="A54" s="63" t="s">
        <v>4405</v>
      </c>
      <c r="B54" s="64" t="s">
        <v>4406</v>
      </c>
      <c r="C54" s="64" t="s">
        <v>4307</v>
      </c>
      <c r="D54" s="63">
        <v>14.73</v>
      </c>
      <c r="E54" s="63">
        <v>133.3</v>
      </c>
      <c r="F54" s="63">
        <v>95.71</v>
      </c>
    </row>
    <row r="55">
      <c r="A55" s="63" t="s">
        <v>4407</v>
      </c>
      <c r="B55" s="64" t="s">
        <v>4408</v>
      </c>
      <c r="C55" s="64" t="s">
        <v>4320</v>
      </c>
      <c r="D55" s="63">
        <v>105.2</v>
      </c>
      <c r="E55" s="63">
        <v>80.55</v>
      </c>
      <c r="F55" s="63">
        <v>95.57</v>
      </c>
    </row>
    <row r="56">
      <c r="A56" s="63" t="s">
        <v>4409</v>
      </c>
      <c r="B56" s="64" t="s">
        <v>4200</v>
      </c>
      <c r="C56" s="64" t="s">
        <v>4307</v>
      </c>
      <c r="D56" s="63">
        <v>45.28</v>
      </c>
      <c r="E56" s="63">
        <v>62.98</v>
      </c>
      <c r="F56" s="63">
        <v>95.46</v>
      </c>
    </row>
    <row r="57">
      <c r="A57" s="63" t="s">
        <v>4410</v>
      </c>
      <c r="B57" s="64" t="s">
        <v>4217</v>
      </c>
      <c r="C57" s="64" t="s">
        <v>4411</v>
      </c>
      <c r="D57" s="63">
        <v>39.48</v>
      </c>
      <c r="E57" s="63">
        <v>99.36</v>
      </c>
      <c r="F57" s="63">
        <v>95.44</v>
      </c>
    </row>
    <row r="58">
      <c r="A58" s="63" t="s">
        <v>4412</v>
      </c>
      <c r="B58" s="64" t="s">
        <v>4413</v>
      </c>
      <c r="C58" s="64" t="s">
        <v>4307</v>
      </c>
      <c r="D58" s="63">
        <v>8.12</v>
      </c>
      <c r="E58" s="63">
        <v>80.3</v>
      </c>
      <c r="F58" s="63">
        <v>95.34</v>
      </c>
    </row>
    <row r="59">
      <c r="A59" s="63" t="s">
        <v>4414</v>
      </c>
      <c r="B59" s="64" t="s">
        <v>4415</v>
      </c>
      <c r="C59" s="64" t="s">
        <v>4320</v>
      </c>
      <c r="D59" s="63">
        <v>7.74</v>
      </c>
      <c r="E59" s="63">
        <v>110.74</v>
      </c>
      <c r="F59" s="63">
        <v>95.29</v>
      </c>
    </row>
    <row r="60">
      <c r="A60" s="63" t="s">
        <v>4416</v>
      </c>
      <c r="B60" s="64" t="s">
        <v>4417</v>
      </c>
      <c r="C60" s="64" t="s">
        <v>4307</v>
      </c>
      <c r="D60" s="63">
        <v>4.38</v>
      </c>
      <c r="E60" s="63">
        <v>65.58</v>
      </c>
      <c r="F60" s="63">
        <v>95.25</v>
      </c>
    </row>
    <row r="61">
      <c r="A61" s="63" t="s">
        <v>4418</v>
      </c>
      <c r="B61" s="64" t="s">
        <v>4419</v>
      </c>
      <c r="C61" s="64" t="s">
        <v>4307</v>
      </c>
      <c r="D61" s="63">
        <v>8.42</v>
      </c>
      <c r="E61" s="63">
        <v>86.1</v>
      </c>
      <c r="F61" s="63">
        <v>95.15</v>
      </c>
    </row>
    <row r="62">
      <c r="A62" s="63" t="s">
        <v>4420</v>
      </c>
      <c r="B62" s="64" t="s">
        <v>2293</v>
      </c>
      <c r="C62" s="64" t="s">
        <v>4307</v>
      </c>
      <c r="D62" s="63">
        <v>61.87</v>
      </c>
      <c r="E62" s="63">
        <v>71.84</v>
      </c>
      <c r="F62" s="63">
        <v>95.13</v>
      </c>
    </row>
    <row r="63">
      <c r="A63" s="63" t="s">
        <v>4421</v>
      </c>
      <c r="B63" s="64" t="s">
        <v>4422</v>
      </c>
      <c r="C63" s="64" t="s">
        <v>4307</v>
      </c>
      <c r="D63" s="63">
        <v>14.49</v>
      </c>
      <c r="E63" s="63">
        <v>73.58</v>
      </c>
      <c r="F63" s="63">
        <v>95.02</v>
      </c>
    </row>
    <row r="64">
      <c r="A64" s="63" t="s">
        <v>4423</v>
      </c>
      <c r="B64" s="64" t="s">
        <v>4424</v>
      </c>
      <c r="C64" s="64" t="s">
        <v>4307</v>
      </c>
      <c r="D64" s="63">
        <v>6.06</v>
      </c>
      <c r="E64" s="63">
        <v>34.17</v>
      </c>
      <c r="F64" s="63">
        <v>94.92</v>
      </c>
    </row>
    <row r="65">
      <c r="A65" s="63" t="s">
        <v>4425</v>
      </c>
      <c r="B65" s="64" t="s">
        <v>4426</v>
      </c>
      <c r="C65" s="64" t="s">
        <v>4307</v>
      </c>
      <c r="D65" s="63">
        <v>9.57</v>
      </c>
      <c r="E65" s="63">
        <v>113.28</v>
      </c>
      <c r="F65" s="63">
        <v>94.88</v>
      </c>
    </row>
    <row r="66">
      <c r="A66" s="63" t="s">
        <v>4427</v>
      </c>
      <c r="B66" s="64" t="s">
        <v>4428</v>
      </c>
      <c r="C66" s="64" t="s">
        <v>4307</v>
      </c>
      <c r="D66" s="63">
        <v>10.49</v>
      </c>
      <c r="E66" s="63">
        <v>78.85</v>
      </c>
      <c r="F66" s="63">
        <v>94.84</v>
      </c>
    </row>
    <row r="67">
      <c r="A67" s="63" t="s">
        <v>4429</v>
      </c>
      <c r="B67" s="64" t="s">
        <v>4430</v>
      </c>
      <c r="C67" s="64" t="s">
        <v>4307</v>
      </c>
      <c r="D67" s="63">
        <v>19.64</v>
      </c>
      <c r="E67" s="63">
        <v>129.88</v>
      </c>
      <c r="F67" s="63">
        <v>94.62</v>
      </c>
    </row>
    <row r="68">
      <c r="A68" s="63" t="s">
        <v>4431</v>
      </c>
      <c r="B68" s="64" t="s">
        <v>4432</v>
      </c>
      <c r="C68" s="64" t="s">
        <v>4307</v>
      </c>
      <c r="D68" s="63">
        <v>2.41</v>
      </c>
      <c r="E68" s="63">
        <v>37.21</v>
      </c>
      <c r="F68" s="63">
        <v>94.61</v>
      </c>
    </row>
    <row r="69">
      <c r="A69" s="63" t="s">
        <v>4433</v>
      </c>
      <c r="B69" s="64" t="s">
        <v>4434</v>
      </c>
      <c r="C69" s="64" t="s">
        <v>4307</v>
      </c>
      <c r="D69" s="63">
        <v>2.41</v>
      </c>
      <c r="E69" s="63">
        <v>44.35</v>
      </c>
      <c r="F69" s="63">
        <v>94.61</v>
      </c>
    </row>
    <row r="70">
      <c r="A70" s="63" t="s">
        <v>4435</v>
      </c>
      <c r="B70" s="64" t="s">
        <v>4436</v>
      </c>
      <c r="C70" s="64" t="s">
        <v>4307</v>
      </c>
      <c r="D70" s="63">
        <v>6.56</v>
      </c>
      <c r="E70" s="63">
        <v>89.15</v>
      </c>
      <c r="F70" s="63">
        <v>94.55</v>
      </c>
    </row>
    <row r="71">
      <c r="A71" s="63" t="s">
        <v>4437</v>
      </c>
      <c r="B71" s="64" t="s">
        <v>4438</v>
      </c>
      <c r="C71" s="64" t="s">
        <v>4307</v>
      </c>
      <c r="D71" s="63">
        <v>2.73</v>
      </c>
      <c r="E71" s="63">
        <v>84.9</v>
      </c>
      <c r="F71" s="63">
        <v>94.55</v>
      </c>
    </row>
    <row r="72">
      <c r="A72" s="63" t="s">
        <v>4439</v>
      </c>
      <c r="B72" s="64" t="s">
        <v>3504</v>
      </c>
      <c r="C72" s="64" t="s">
        <v>4307</v>
      </c>
      <c r="D72" s="63">
        <v>21.41</v>
      </c>
      <c r="E72" s="63">
        <v>107.55</v>
      </c>
      <c r="F72" s="63">
        <v>94.53</v>
      </c>
    </row>
    <row r="73">
      <c r="A73" s="63" t="s">
        <v>4440</v>
      </c>
      <c r="B73" s="64" t="s">
        <v>4441</v>
      </c>
      <c r="C73" s="64" t="s">
        <v>4442</v>
      </c>
      <c r="D73" s="63">
        <v>20.36</v>
      </c>
      <c r="E73" s="63">
        <v>154.15</v>
      </c>
      <c r="F73" s="63">
        <v>94.44</v>
      </c>
    </row>
    <row r="74">
      <c r="A74" s="63" t="s">
        <v>4443</v>
      </c>
      <c r="B74" s="64" t="s">
        <v>4444</v>
      </c>
      <c r="C74" s="64" t="s">
        <v>4307</v>
      </c>
      <c r="D74" s="63">
        <v>37.47</v>
      </c>
      <c r="E74" s="63">
        <v>80.28</v>
      </c>
      <c r="F74" s="63">
        <v>94.41</v>
      </c>
    </row>
    <row r="75">
      <c r="A75" s="63" t="s">
        <v>4445</v>
      </c>
      <c r="B75" s="64" t="s">
        <v>4446</v>
      </c>
      <c r="C75" s="64" t="s">
        <v>4307</v>
      </c>
      <c r="D75" s="63">
        <v>4.19</v>
      </c>
      <c r="E75" s="63">
        <v>82.4</v>
      </c>
      <c r="F75" s="63">
        <v>94.36</v>
      </c>
    </row>
    <row r="76">
      <c r="A76" s="63" t="s">
        <v>4086</v>
      </c>
      <c r="B76" s="64" t="s">
        <v>4087</v>
      </c>
      <c r="C76" s="64" t="s">
        <v>4307</v>
      </c>
      <c r="D76" s="63">
        <v>7.21</v>
      </c>
      <c r="E76" s="63">
        <v>71.63</v>
      </c>
      <c r="F76" s="63">
        <v>94.19</v>
      </c>
    </row>
    <row r="77">
      <c r="A77" s="63" t="s">
        <v>4447</v>
      </c>
      <c r="B77" s="64" t="s">
        <v>4448</v>
      </c>
      <c r="C77" s="64" t="s">
        <v>4307</v>
      </c>
      <c r="D77" s="63">
        <v>18.09</v>
      </c>
      <c r="E77" s="63">
        <v>60.25</v>
      </c>
      <c r="F77" s="63">
        <v>94.14</v>
      </c>
    </row>
    <row r="78">
      <c r="A78" s="63" t="s">
        <v>4449</v>
      </c>
      <c r="B78" s="64" t="s">
        <v>4450</v>
      </c>
      <c r="C78" s="64" t="s">
        <v>4307</v>
      </c>
      <c r="D78" s="63">
        <v>41.44</v>
      </c>
      <c r="E78" s="63">
        <v>60.97</v>
      </c>
      <c r="F78" s="63">
        <v>94.04</v>
      </c>
    </row>
    <row r="79">
      <c r="A79" s="63" t="s">
        <v>4451</v>
      </c>
      <c r="B79" s="64" t="s">
        <v>4452</v>
      </c>
      <c r="C79" s="64" t="s">
        <v>4453</v>
      </c>
      <c r="D79" s="63">
        <v>78.93</v>
      </c>
      <c r="E79" s="63">
        <v>106.44</v>
      </c>
      <c r="F79" s="63">
        <v>94.0</v>
      </c>
    </row>
    <row r="80">
      <c r="A80" s="63" t="s">
        <v>4454</v>
      </c>
      <c r="B80" s="64" t="s">
        <v>4455</v>
      </c>
      <c r="C80" s="64" t="s">
        <v>4307</v>
      </c>
      <c r="D80" s="63">
        <v>25.05</v>
      </c>
      <c r="E80" s="63">
        <v>83.12</v>
      </c>
      <c r="F80" s="63">
        <v>93.91</v>
      </c>
    </row>
    <row r="81">
      <c r="A81" s="63" t="s">
        <v>4456</v>
      </c>
      <c r="B81" s="64" t="s">
        <v>4457</v>
      </c>
      <c r="C81" s="64" t="s">
        <v>4307</v>
      </c>
      <c r="D81" s="63">
        <v>10.21</v>
      </c>
      <c r="E81" s="63">
        <v>101.44</v>
      </c>
      <c r="F81" s="63">
        <v>93.87</v>
      </c>
    </row>
    <row r="82">
      <c r="A82" s="63" t="s">
        <v>4458</v>
      </c>
      <c r="B82" s="64" t="s">
        <v>4459</v>
      </c>
      <c r="C82" s="64" t="s">
        <v>4307</v>
      </c>
      <c r="D82" s="63">
        <v>22.56</v>
      </c>
      <c r="E82" s="63">
        <v>49.45</v>
      </c>
      <c r="F82" s="63">
        <v>93.83</v>
      </c>
    </row>
    <row r="83">
      <c r="A83" s="63" t="s">
        <v>4460</v>
      </c>
      <c r="B83" s="64" t="s">
        <v>4461</v>
      </c>
      <c r="C83" s="64" t="s">
        <v>4338</v>
      </c>
      <c r="D83" s="63">
        <v>10.42</v>
      </c>
      <c r="E83" s="63">
        <v>57.56</v>
      </c>
      <c r="F83" s="63">
        <v>93.83</v>
      </c>
    </row>
    <row r="84">
      <c r="A84" s="63" t="s">
        <v>4462</v>
      </c>
      <c r="B84" s="64" t="s">
        <v>4463</v>
      </c>
      <c r="C84" s="64" t="s">
        <v>4307</v>
      </c>
      <c r="D84" s="63">
        <v>6.42</v>
      </c>
      <c r="E84" s="63">
        <v>66.68</v>
      </c>
      <c r="F84" s="63">
        <v>93.81</v>
      </c>
    </row>
    <row r="85">
      <c r="A85" s="63" t="s">
        <v>4464</v>
      </c>
      <c r="B85" s="64" t="s">
        <v>4465</v>
      </c>
      <c r="C85" s="64" t="s">
        <v>4307</v>
      </c>
      <c r="D85" s="63">
        <v>5.51</v>
      </c>
      <c r="E85" s="63">
        <v>63.43</v>
      </c>
      <c r="F85" s="63">
        <v>93.76</v>
      </c>
    </row>
    <row r="86">
      <c r="A86" s="63" t="s">
        <v>4466</v>
      </c>
      <c r="B86" s="64" t="s">
        <v>4467</v>
      </c>
      <c r="C86" s="64" t="s">
        <v>4307</v>
      </c>
      <c r="D86" s="63">
        <v>4.45</v>
      </c>
      <c r="E86" s="63">
        <v>70.87</v>
      </c>
      <c r="F86" s="63">
        <v>93.71</v>
      </c>
    </row>
    <row r="87">
      <c r="A87" s="63" t="s">
        <v>4468</v>
      </c>
      <c r="B87" s="64" t="s">
        <v>4469</v>
      </c>
      <c r="C87" s="64" t="s">
        <v>4307</v>
      </c>
      <c r="D87" s="63">
        <v>2.52</v>
      </c>
      <c r="E87" s="63">
        <v>74.0</v>
      </c>
      <c r="F87" s="63">
        <v>93.69</v>
      </c>
    </row>
    <row r="88">
      <c r="A88" s="63" t="s">
        <v>4470</v>
      </c>
      <c r="B88" s="64" t="s">
        <v>4471</v>
      </c>
      <c r="C88" s="64" t="s">
        <v>4307</v>
      </c>
      <c r="D88" s="63">
        <v>18.05</v>
      </c>
      <c r="E88" s="63">
        <v>191.02</v>
      </c>
      <c r="F88" s="63">
        <v>93.68</v>
      </c>
    </row>
    <row r="89">
      <c r="A89" s="63" t="s">
        <v>4472</v>
      </c>
      <c r="B89" s="64" t="s">
        <v>4473</v>
      </c>
      <c r="C89" s="64" t="s">
        <v>4307</v>
      </c>
      <c r="D89" s="63">
        <v>54.51</v>
      </c>
      <c r="E89" s="63">
        <v>79.12</v>
      </c>
      <c r="F89" s="63">
        <v>93.67</v>
      </c>
    </row>
    <row r="90">
      <c r="A90" s="63" t="s">
        <v>4474</v>
      </c>
      <c r="B90" s="64" t="s">
        <v>4475</v>
      </c>
      <c r="C90" s="64" t="s">
        <v>4307</v>
      </c>
      <c r="D90" s="63">
        <v>3.2</v>
      </c>
      <c r="E90" s="63">
        <v>70.24</v>
      </c>
      <c r="F90" s="63">
        <v>93.56</v>
      </c>
    </row>
    <row r="91">
      <c r="A91" s="63" t="s">
        <v>4476</v>
      </c>
      <c r="B91" s="64" t="s">
        <v>3715</v>
      </c>
      <c r="C91" s="64" t="s">
        <v>4307</v>
      </c>
      <c r="D91" s="63">
        <v>450.52</v>
      </c>
      <c r="E91" s="63">
        <v>77.23</v>
      </c>
      <c r="F91" s="63">
        <v>93.52</v>
      </c>
    </row>
    <row r="92">
      <c r="A92" s="63" t="s">
        <v>4477</v>
      </c>
      <c r="B92" s="64" t="s">
        <v>4478</v>
      </c>
      <c r="C92" s="64" t="s">
        <v>4320</v>
      </c>
      <c r="D92" s="63">
        <v>2.96</v>
      </c>
      <c r="E92" s="63">
        <v>98.11</v>
      </c>
      <c r="F92" s="63">
        <v>93.44</v>
      </c>
    </row>
    <row r="93">
      <c r="A93" s="63" t="s">
        <v>4479</v>
      </c>
      <c r="B93" s="64" t="s">
        <v>4480</v>
      </c>
      <c r="C93" s="64" t="s">
        <v>4320</v>
      </c>
      <c r="D93" s="63">
        <v>6.85</v>
      </c>
      <c r="E93" s="63">
        <v>68.49</v>
      </c>
      <c r="F93" s="63">
        <v>93.24</v>
      </c>
    </row>
    <row r="94">
      <c r="A94" s="63" t="s">
        <v>3493</v>
      </c>
      <c r="B94" s="64" t="s">
        <v>3494</v>
      </c>
      <c r="C94" s="64" t="s">
        <v>4453</v>
      </c>
      <c r="D94" s="63">
        <v>24.38</v>
      </c>
      <c r="E94" s="63">
        <v>96.46</v>
      </c>
      <c r="F94" s="63">
        <v>93.19</v>
      </c>
    </row>
    <row r="95">
      <c r="A95" s="63" t="s">
        <v>3498</v>
      </c>
      <c r="B95" s="64" t="s">
        <v>3499</v>
      </c>
      <c r="C95" s="64" t="s">
        <v>4453</v>
      </c>
      <c r="D95" s="63">
        <v>61.3</v>
      </c>
      <c r="E95" s="63">
        <v>97.28</v>
      </c>
      <c r="F95" s="63">
        <v>93.11</v>
      </c>
    </row>
    <row r="96">
      <c r="A96" s="63" t="s">
        <v>4481</v>
      </c>
      <c r="B96" s="64" t="s">
        <v>4482</v>
      </c>
      <c r="C96" s="64" t="s">
        <v>4307</v>
      </c>
      <c r="D96" s="63">
        <v>4.84</v>
      </c>
      <c r="E96" s="63">
        <v>78.55</v>
      </c>
      <c r="F96" s="63">
        <v>93.1</v>
      </c>
    </row>
    <row r="97">
      <c r="A97" s="63" t="s">
        <v>4483</v>
      </c>
      <c r="B97" s="64" t="s">
        <v>4484</v>
      </c>
      <c r="C97" s="64" t="s">
        <v>4320</v>
      </c>
      <c r="D97" s="63">
        <v>21.96</v>
      </c>
      <c r="E97" s="63">
        <v>111.56</v>
      </c>
      <c r="F97" s="63">
        <v>93.05</v>
      </c>
    </row>
    <row r="98">
      <c r="A98" s="63" t="s">
        <v>4485</v>
      </c>
      <c r="B98" s="64" t="s">
        <v>4486</v>
      </c>
      <c r="C98" s="64" t="s">
        <v>4307</v>
      </c>
      <c r="D98" s="63">
        <v>19.04</v>
      </c>
      <c r="E98" s="63">
        <v>52.64</v>
      </c>
      <c r="F98" s="63">
        <v>93.03</v>
      </c>
    </row>
    <row r="99">
      <c r="A99" s="63" t="s">
        <v>4487</v>
      </c>
      <c r="B99" s="64" t="s">
        <v>4064</v>
      </c>
      <c r="C99" s="64" t="s">
        <v>4307</v>
      </c>
      <c r="D99" s="63">
        <v>3.37</v>
      </c>
      <c r="E99" s="63">
        <v>64.3</v>
      </c>
      <c r="F99" s="63">
        <v>93.02</v>
      </c>
    </row>
    <row r="100">
      <c r="A100" s="63" t="s">
        <v>4488</v>
      </c>
      <c r="B100" s="64" t="s">
        <v>4489</v>
      </c>
      <c r="C100" s="64" t="s">
        <v>4320</v>
      </c>
      <c r="D100" s="63">
        <v>22.98</v>
      </c>
      <c r="E100" s="63">
        <v>49.36</v>
      </c>
      <c r="F100" s="63">
        <v>92.86</v>
      </c>
    </row>
    <row r="101">
      <c r="A101" s="63" t="s">
        <v>4490</v>
      </c>
      <c r="B101" s="64" t="s">
        <v>4491</v>
      </c>
      <c r="C101" s="64" t="s">
        <v>4338</v>
      </c>
      <c r="D101" s="63">
        <v>2.22</v>
      </c>
      <c r="E101" s="63">
        <v>58.19</v>
      </c>
      <c r="F101" s="63">
        <v>92.86</v>
      </c>
    </row>
    <row r="102">
      <c r="A102" s="63" t="s">
        <v>4492</v>
      </c>
      <c r="B102" s="64" t="s">
        <v>4493</v>
      </c>
      <c r="C102" s="64" t="s">
        <v>4338</v>
      </c>
      <c r="D102" s="63">
        <v>2.91</v>
      </c>
      <c r="E102" s="63">
        <v>148.12</v>
      </c>
      <c r="F102" s="63">
        <v>92.72</v>
      </c>
    </row>
    <row r="103">
      <c r="A103" s="63" t="s">
        <v>4494</v>
      </c>
      <c r="B103" s="64" t="s">
        <v>4495</v>
      </c>
      <c r="C103" s="64" t="s">
        <v>4453</v>
      </c>
      <c r="D103" s="63">
        <v>9.59</v>
      </c>
      <c r="E103" s="63">
        <v>97.97</v>
      </c>
      <c r="F103" s="63">
        <v>92.71</v>
      </c>
    </row>
    <row r="104">
      <c r="A104" s="63" t="s">
        <v>4496</v>
      </c>
      <c r="B104" s="64" t="s">
        <v>4497</v>
      </c>
      <c r="C104" s="64" t="s">
        <v>4307</v>
      </c>
      <c r="D104" s="63">
        <v>7.5</v>
      </c>
      <c r="E104" s="63">
        <v>53.94</v>
      </c>
      <c r="F104" s="63">
        <v>92.66</v>
      </c>
    </row>
    <row r="105">
      <c r="A105" s="63" t="s">
        <v>4498</v>
      </c>
      <c r="B105" s="64" t="s">
        <v>3782</v>
      </c>
      <c r="C105" s="64" t="s">
        <v>4307</v>
      </c>
      <c r="D105" s="63">
        <v>22.89</v>
      </c>
      <c r="E105" s="63">
        <v>119.67</v>
      </c>
      <c r="F105" s="63">
        <v>92.52</v>
      </c>
    </row>
    <row r="106">
      <c r="A106" s="63" t="s">
        <v>4499</v>
      </c>
      <c r="B106" s="64" t="s">
        <v>4500</v>
      </c>
      <c r="C106" s="64" t="s">
        <v>4307</v>
      </c>
      <c r="D106" s="63">
        <v>5.73</v>
      </c>
      <c r="E106" s="63">
        <v>44.24</v>
      </c>
      <c r="F106" s="63">
        <v>92.41</v>
      </c>
    </row>
    <row r="107">
      <c r="A107" s="63" t="s">
        <v>4501</v>
      </c>
      <c r="B107" s="64" t="s">
        <v>4502</v>
      </c>
      <c r="C107" s="64" t="s">
        <v>4307</v>
      </c>
      <c r="D107" s="63">
        <v>5.62</v>
      </c>
      <c r="E107" s="63">
        <v>42.02</v>
      </c>
      <c r="F107" s="63">
        <v>92.39</v>
      </c>
    </row>
    <row r="108">
      <c r="A108" s="63" t="s">
        <v>4503</v>
      </c>
      <c r="B108" s="64" t="s">
        <v>4504</v>
      </c>
      <c r="C108" s="64" t="s">
        <v>4307</v>
      </c>
      <c r="D108" s="63">
        <v>4.76</v>
      </c>
      <c r="E108" s="63">
        <v>86.67</v>
      </c>
      <c r="F108" s="63">
        <v>92.32</v>
      </c>
    </row>
    <row r="109">
      <c r="A109" s="63" t="s">
        <v>4505</v>
      </c>
      <c r="B109" s="64" t="s">
        <v>3736</v>
      </c>
      <c r="C109" s="64" t="s">
        <v>4307</v>
      </c>
      <c r="D109" s="63">
        <v>2.21</v>
      </c>
      <c r="E109" s="63">
        <v>72.27</v>
      </c>
      <c r="F109" s="63">
        <v>92.26</v>
      </c>
    </row>
    <row r="110">
      <c r="A110" s="63" t="s">
        <v>4506</v>
      </c>
      <c r="B110" s="64" t="s">
        <v>4507</v>
      </c>
      <c r="C110" s="64" t="s">
        <v>4307</v>
      </c>
      <c r="D110" s="63">
        <v>7.58</v>
      </c>
      <c r="E110" s="63">
        <v>56.16</v>
      </c>
      <c r="F110" s="63">
        <v>92.25</v>
      </c>
    </row>
    <row r="111">
      <c r="A111" s="63" t="s">
        <v>4508</v>
      </c>
      <c r="B111" s="64" t="s">
        <v>4509</v>
      </c>
      <c r="C111" s="64" t="s">
        <v>4307</v>
      </c>
      <c r="D111" s="63">
        <v>5.21</v>
      </c>
      <c r="E111" s="63">
        <v>82.26</v>
      </c>
      <c r="F111" s="63">
        <v>92.25</v>
      </c>
    </row>
    <row r="112">
      <c r="A112" s="63" t="s">
        <v>4510</v>
      </c>
      <c r="B112" s="64" t="s">
        <v>4511</v>
      </c>
      <c r="C112" s="64" t="s">
        <v>4307</v>
      </c>
      <c r="D112" s="63">
        <v>3.19</v>
      </c>
      <c r="E112" s="63">
        <v>97.87</v>
      </c>
      <c r="F112" s="63">
        <v>92.15</v>
      </c>
    </row>
    <row r="113">
      <c r="A113" s="63" t="s">
        <v>4512</v>
      </c>
      <c r="B113" s="64" t="s">
        <v>4513</v>
      </c>
      <c r="C113" s="64" t="s">
        <v>4307</v>
      </c>
      <c r="D113" s="63">
        <v>5.85</v>
      </c>
      <c r="E113" s="63">
        <v>101.51</v>
      </c>
      <c r="F113" s="63">
        <v>92.08</v>
      </c>
    </row>
    <row r="114">
      <c r="A114" s="63" t="s">
        <v>4514</v>
      </c>
      <c r="B114" s="64" t="s">
        <v>3043</v>
      </c>
      <c r="C114" s="64" t="s">
        <v>4320</v>
      </c>
      <c r="D114" s="63">
        <v>12.47</v>
      </c>
      <c r="E114" s="63">
        <v>72.49</v>
      </c>
      <c r="F114" s="63">
        <v>92.07</v>
      </c>
    </row>
    <row r="115">
      <c r="A115" s="63" t="s">
        <v>4515</v>
      </c>
      <c r="B115" s="64" t="s">
        <v>4516</v>
      </c>
      <c r="C115" s="64" t="s">
        <v>4307</v>
      </c>
      <c r="D115" s="63">
        <v>18.14</v>
      </c>
      <c r="E115" s="63">
        <v>88.63</v>
      </c>
      <c r="F115" s="63">
        <v>91.98</v>
      </c>
    </row>
    <row r="116">
      <c r="A116" s="63" t="s">
        <v>4517</v>
      </c>
      <c r="B116" s="64" t="s">
        <v>4518</v>
      </c>
      <c r="C116" s="64" t="s">
        <v>4307</v>
      </c>
      <c r="D116" s="63">
        <v>16.0</v>
      </c>
      <c r="E116" s="63">
        <v>80.28</v>
      </c>
      <c r="F116" s="63">
        <v>91.97</v>
      </c>
    </row>
    <row r="117">
      <c r="A117" s="63" t="s">
        <v>4519</v>
      </c>
      <c r="B117" s="64" t="s">
        <v>4520</v>
      </c>
      <c r="C117" s="64" t="s">
        <v>4320</v>
      </c>
      <c r="D117" s="63">
        <v>25.23</v>
      </c>
      <c r="E117" s="63">
        <v>109.97</v>
      </c>
      <c r="F117" s="63">
        <v>91.91</v>
      </c>
    </row>
    <row r="118">
      <c r="A118" s="63" t="s">
        <v>4521</v>
      </c>
      <c r="B118" s="64" t="s">
        <v>4522</v>
      </c>
      <c r="C118" s="64" t="s">
        <v>4320</v>
      </c>
      <c r="D118" s="63">
        <v>22.09</v>
      </c>
      <c r="E118" s="63">
        <v>90.47</v>
      </c>
      <c r="F118" s="63">
        <v>91.86</v>
      </c>
    </row>
    <row r="119">
      <c r="A119" s="63" t="s">
        <v>4523</v>
      </c>
      <c r="B119" s="64" t="s">
        <v>4524</v>
      </c>
      <c r="C119" s="64" t="s">
        <v>4307</v>
      </c>
      <c r="D119" s="63">
        <v>18.94</v>
      </c>
      <c r="E119" s="63">
        <v>63.52</v>
      </c>
      <c r="F119" s="63">
        <v>91.81</v>
      </c>
    </row>
    <row r="120">
      <c r="A120" s="63" t="s">
        <v>4525</v>
      </c>
      <c r="B120" s="64" t="s">
        <v>4526</v>
      </c>
      <c r="C120" s="64" t="s">
        <v>4307</v>
      </c>
      <c r="D120" s="63">
        <v>7.7</v>
      </c>
      <c r="E120" s="63">
        <v>90.39</v>
      </c>
      <c r="F120" s="63">
        <v>91.78</v>
      </c>
    </row>
    <row r="121">
      <c r="A121" s="63" t="s">
        <v>4527</v>
      </c>
      <c r="B121" s="64" t="s">
        <v>4528</v>
      </c>
      <c r="C121" s="64" t="s">
        <v>4320</v>
      </c>
      <c r="D121" s="63">
        <v>4.5</v>
      </c>
      <c r="E121" s="63">
        <v>69.78</v>
      </c>
      <c r="F121" s="63">
        <v>91.73</v>
      </c>
    </row>
    <row r="122">
      <c r="A122" s="63" t="s">
        <v>4529</v>
      </c>
      <c r="B122" s="64" t="s">
        <v>4530</v>
      </c>
      <c r="C122" s="64" t="s">
        <v>4307</v>
      </c>
      <c r="D122" s="63">
        <v>72.62</v>
      </c>
      <c r="E122" s="63">
        <v>76.41</v>
      </c>
      <c r="F122" s="63">
        <v>91.72</v>
      </c>
    </row>
    <row r="123">
      <c r="A123" s="63" t="s">
        <v>4531</v>
      </c>
      <c r="B123" s="64" t="s">
        <v>4532</v>
      </c>
      <c r="C123" s="64" t="s">
        <v>4307</v>
      </c>
      <c r="D123" s="63">
        <v>32.16</v>
      </c>
      <c r="E123" s="63">
        <v>100.08</v>
      </c>
      <c r="F123" s="63">
        <v>91.68</v>
      </c>
    </row>
    <row r="124">
      <c r="A124" s="63" t="s">
        <v>4533</v>
      </c>
      <c r="B124" s="64" t="s">
        <v>3767</v>
      </c>
      <c r="C124" s="64" t="s">
        <v>4307</v>
      </c>
      <c r="D124" s="63">
        <v>11.98</v>
      </c>
      <c r="E124" s="63">
        <v>83.89</v>
      </c>
      <c r="F124" s="63">
        <v>91.62</v>
      </c>
    </row>
    <row r="125">
      <c r="A125" s="63" t="s">
        <v>4534</v>
      </c>
      <c r="B125" s="64" t="s">
        <v>4535</v>
      </c>
      <c r="C125" s="64" t="s">
        <v>4307</v>
      </c>
      <c r="D125" s="63">
        <v>5.52</v>
      </c>
      <c r="E125" s="63">
        <v>69.47</v>
      </c>
      <c r="F125" s="63">
        <v>91.56</v>
      </c>
    </row>
    <row r="126">
      <c r="A126" s="63" t="s">
        <v>4536</v>
      </c>
      <c r="B126" s="64" t="s">
        <v>4537</v>
      </c>
      <c r="C126" s="64" t="s">
        <v>4307</v>
      </c>
      <c r="D126" s="63">
        <v>3.62</v>
      </c>
      <c r="E126" s="63">
        <v>55.35</v>
      </c>
      <c r="F126" s="63">
        <v>91.56</v>
      </c>
    </row>
    <row r="127">
      <c r="A127" s="63" t="s">
        <v>4538</v>
      </c>
      <c r="B127" s="64" t="s">
        <v>4539</v>
      </c>
      <c r="C127" s="64" t="s">
        <v>4320</v>
      </c>
      <c r="D127" s="63">
        <v>15.32</v>
      </c>
      <c r="E127" s="63">
        <v>80.17</v>
      </c>
      <c r="F127" s="63">
        <v>91.54</v>
      </c>
    </row>
    <row r="128">
      <c r="A128" s="63" t="s">
        <v>4540</v>
      </c>
      <c r="B128" s="64" t="s">
        <v>4541</v>
      </c>
      <c r="C128" s="64" t="s">
        <v>4307</v>
      </c>
      <c r="D128" s="63">
        <v>15.89</v>
      </c>
      <c r="E128" s="63">
        <v>80.66</v>
      </c>
      <c r="F128" s="63">
        <v>91.34</v>
      </c>
    </row>
    <row r="129">
      <c r="A129" s="63" t="s">
        <v>4542</v>
      </c>
      <c r="B129" s="64" t="s">
        <v>4543</v>
      </c>
      <c r="C129" s="64" t="s">
        <v>4307</v>
      </c>
      <c r="D129" s="63">
        <v>6.87</v>
      </c>
      <c r="E129" s="63">
        <v>94.67</v>
      </c>
      <c r="F129" s="63">
        <v>91.25</v>
      </c>
    </row>
    <row r="130">
      <c r="A130" s="63" t="s">
        <v>4544</v>
      </c>
      <c r="B130" s="64" t="s">
        <v>4545</v>
      </c>
      <c r="C130" s="64" t="s">
        <v>4307</v>
      </c>
      <c r="D130" s="63">
        <v>2.84</v>
      </c>
      <c r="E130" s="63">
        <v>78.99</v>
      </c>
      <c r="F130" s="63">
        <v>91.15</v>
      </c>
    </row>
    <row r="131">
      <c r="A131" s="63" t="s">
        <v>4546</v>
      </c>
      <c r="B131" s="64" t="s">
        <v>4547</v>
      </c>
      <c r="C131" s="64" t="s">
        <v>4307</v>
      </c>
      <c r="D131" s="63">
        <v>18.23</v>
      </c>
      <c r="E131" s="63">
        <v>68.06</v>
      </c>
      <c r="F131" s="63">
        <v>91.04</v>
      </c>
    </row>
    <row r="132">
      <c r="A132" s="63" t="s">
        <v>4548</v>
      </c>
      <c r="B132" s="64" t="s">
        <v>4549</v>
      </c>
      <c r="C132" s="64" t="s">
        <v>4307</v>
      </c>
      <c r="D132" s="63">
        <v>2.84</v>
      </c>
      <c r="E132" s="63">
        <v>140.48</v>
      </c>
      <c r="F132" s="63">
        <v>91.01</v>
      </c>
    </row>
    <row r="133">
      <c r="A133" s="63" t="s">
        <v>3470</v>
      </c>
      <c r="B133" s="64" t="s">
        <v>3471</v>
      </c>
      <c r="C133" s="64" t="s">
        <v>4320</v>
      </c>
      <c r="D133" s="63">
        <v>6.71</v>
      </c>
      <c r="E133" s="63">
        <v>53.38</v>
      </c>
      <c r="F133" s="63">
        <v>90.97</v>
      </c>
    </row>
    <row r="134">
      <c r="A134" s="63" t="s">
        <v>4550</v>
      </c>
      <c r="B134" s="64" t="s">
        <v>4551</v>
      </c>
      <c r="C134" s="64" t="s">
        <v>4307</v>
      </c>
      <c r="D134" s="63">
        <v>4.25</v>
      </c>
      <c r="E134" s="63">
        <v>34.62</v>
      </c>
      <c r="F134" s="63">
        <v>90.9</v>
      </c>
    </row>
    <row r="135">
      <c r="A135" s="63" t="s">
        <v>4552</v>
      </c>
      <c r="B135" s="64" t="s">
        <v>4553</v>
      </c>
      <c r="C135" s="64" t="s">
        <v>4307</v>
      </c>
      <c r="D135" s="63">
        <v>19.17</v>
      </c>
      <c r="E135" s="63">
        <v>45.6</v>
      </c>
      <c r="F135" s="63">
        <v>90.85</v>
      </c>
    </row>
    <row r="136">
      <c r="A136" s="63" t="s">
        <v>4554</v>
      </c>
      <c r="B136" s="64" t="s">
        <v>4555</v>
      </c>
      <c r="C136" s="64" t="s">
        <v>4320</v>
      </c>
      <c r="D136" s="63">
        <v>28.59</v>
      </c>
      <c r="E136" s="63">
        <v>65.7</v>
      </c>
      <c r="F136" s="63">
        <v>90.83</v>
      </c>
    </row>
    <row r="137">
      <c r="A137" s="63" t="s">
        <v>4556</v>
      </c>
      <c r="B137" s="64" t="s">
        <v>4557</v>
      </c>
      <c r="C137" s="64" t="s">
        <v>4320</v>
      </c>
      <c r="D137" s="63">
        <v>6.93</v>
      </c>
      <c r="E137" s="63">
        <v>82.48</v>
      </c>
      <c r="F137" s="63">
        <v>90.78</v>
      </c>
    </row>
    <row r="138">
      <c r="A138" s="63" t="s">
        <v>4558</v>
      </c>
      <c r="B138" s="64" t="s">
        <v>3137</v>
      </c>
      <c r="C138" s="64" t="s">
        <v>4307</v>
      </c>
      <c r="D138" s="63">
        <v>16.67</v>
      </c>
      <c r="E138" s="63">
        <v>61.49</v>
      </c>
      <c r="F138" s="63">
        <v>90.4</v>
      </c>
    </row>
    <row r="139">
      <c r="A139" s="63" t="s">
        <v>4559</v>
      </c>
      <c r="B139" s="64" t="s">
        <v>4560</v>
      </c>
      <c r="C139" s="64" t="s">
        <v>4307</v>
      </c>
      <c r="D139" s="63">
        <v>3.94</v>
      </c>
      <c r="E139" s="63">
        <v>55.57</v>
      </c>
      <c r="F139" s="63">
        <v>90.31</v>
      </c>
    </row>
    <row r="140">
      <c r="A140" s="63" t="s">
        <v>4561</v>
      </c>
      <c r="B140" s="64" t="s">
        <v>4562</v>
      </c>
      <c r="C140" s="64" t="s">
        <v>4307</v>
      </c>
      <c r="D140" s="63">
        <v>2.77</v>
      </c>
      <c r="E140" s="63">
        <v>52.75</v>
      </c>
      <c r="F140" s="63">
        <v>90.27</v>
      </c>
    </row>
    <row r="141">
      <c r="A141" s="63" t="s">
        <v>4563</v>
      </c>
      <c r="B141" s="64" t="s">
        <v>4564</v>
      </c>
      <c r="C141" s="64" t="s">
        <v>4307</v>
      </c>
      <c r="D141" s="63">
        <v>7.02</v>
      </c>
      <c r="E141" s="63">
        <v>57.26</v>
      </c>
      <c r="F141" s="63">
        <v>90.15</v>
      </c>
    </row>
    <row r="142">
      <c r="A142" s="63" t="s">
        <v>4565</v>
      </c>
      <c r="B142" s="64" t="s">
        <v>4566</v>
      </c>
      <c r="C142" s="64" t="s">
        <v>4320</v>
      </c>
      <c r="D142" s="63">
        <v>3.86</v>
      </c>
      <c r="E142" s="63">
        <v>48.45</v>
      </c>
      <c r="F142" s="63">
        <v>90.13</v>
      </c>
    </row>
    <row r="143">
      <c r="A143" s="63" t="s">
        <v>4567</v>
      </c>
      <c r="B143" s="64" t="s">
        <v>4568</v>
      </c>
      <c r="C143" s="64" t="s">
        <v>4307</v>
      </c>
      <c r="D143" s="63">
        <v>25.0</v>
      </c>
      <c r="E143" s="63">
        <v>59.61</v>
      </c>
      <c r="F143" s="63">
        <v>90.07</v>
      </c>
    </row>
    <row r="144">
      <c r="A144" s="63" t="s">
        <v>4569</v>
      </c>
      <c r="B144" s="64" t="s">
        <v>4570</v>
      </c>
      <c r="C144" s="64" t="s">
        <v>4453</v>
      </c>
      <c r="D144" s="63">
        <v>76.9</v>
      </c>
      <c r="E144" s="63">
        <v>10.43</v>
      </c>
      <c r="F144" s="63">
        <v>9.26</v>
      </c>
    </row>
    <row r="145">
      <c r="A145" s="63" t="s">
        <v>4571</v>
      </c>
      <c r="B145" s="64" t="s">
        <v>4572</v>
      </c>
      <c r="C145" s="64" t="s">
        <v>4573</v>
      </c>
      <c r="D145" s="63">
        <v>77.31</v>
      </c>
      <c r="E145" s="63">
        <v>9.96</v>
      </c>
      <c r="F145" s="63">
        <v>9.21</v>
      </c>
    </row>
    <row r="146">
      <c r="A146" s="63" t="s">
        <v>4574</v>
      </c>
      <c r="B146" s="64" t="s">
        <v>4575</v>
      </c>
      <c r="C146" s="64" t="s">
        <v>4573</v>
      </c>
      <c r="D146" s="63">
        <v>71.62</v>
      </c>
      <c r="E146" s="63">
        <v>11.57</v>
      </c>
      <c r="F146" s="63">
        <v>9.16</v>
      </c>
    </row>
    <row r="147">
      <c r="A147" s="63" t="s">
        <v>4576</v>
      </c>
      <c r="B147" s="64" t="s">
        <v>4577</v>
      </c>
      <c r="C147" s="64" t="s">
        <v>4307</v>
      </c>
      <c r="D147" s="63">
        <v>3.37</v>
      </c>
      <c r="E147" s="63">
        <v>66.03</v>
      </c>
      <c r="F147" s="63">
        <v>89.82</v>
      </c>
    </row>
    <row r="148">
      <c r="A148" s="63" t="s">
        <v>4578</v>
      </c>
      <c r="B148" s="64" t="s">
        <v>4579</v>
      </c>
      <c r="C148" s="64" t="s">
        <v>4307</v>
      </c>
      <c r="D148" s="63">
        <v>33.95</v>
      </c>
      <c r="E148" s="63">
        <v>62.96</v>
      </c>
      <c r="F148" s="63">
        <v>89.82</v>
      </c>
    </row>
    <row r="149">
      <c r="A149" s="63" t="s">
        <v>4580</v>
      </c>
      <c r="B149" s="64" t="s">
        <v>4581</v>
      </c>
      <c r="C149" s="64" t="s">
        <v>4307</v>
      </c>
      <c r="D149" s="63">
        <v>20.07</v>
      </c>
      <c r="E149" s="63">
        <v>43.16</v>
      </c>
      <c r="F149" s="63">
        <v>89.8</v>
      </c>
    </row>
    <row r="150">
      <c r="A150" s="63" t="s">
        <v>4582</v>
      </c>
      <c r="B150" s="64" t="s">
        <v>4583</v>
      </c>
      <c r="C150" s="64" t="s">
        <v>4307</v>
      </c>
      <c r="D150" s="63">
        <v>34.34</v>
      </c>
      <c r="E150" s="63">
        <v>28.6</v>
      </c>
      <c r="F150" s="63">
        <v>89.8</v>
      </c>
    </row>
    <row r="151">
      <c r="A151" s="63" t="s">
        <v>4584</v>
      </c>
      <c r="B151" s="64" t="s">
        <v>4585</v>
      </c>
      <c r="C151" s="64" t="s">
        <v>4307</v>
      </c>
      <c r="D151" s="63">
        <v>19.35</v>
      </c>
      <c r="E151" s="63">
        <v>61.2</v>
      </c>
      <c r="F151" s="63">
        <v>89.66</v>
      </c>
    </row>
    <row r="152">
      <c r="A152" s="63" t="s">
        <v>4586</v>
      </c>
      <c r="B152" s="64" t="s">
        <v>4587</v>
      </c>
      <c r="C152" s="64" t="s">
        <v>4307</v>
      </c>
      <c r="D152" s="63">
        <v>10.15</v>
      </c>
      <c r="E152" s="63">
        <v>23.34</v>
      </c>
      <c r="F152" s="63">
        <v>89.59</v>
      </c>
    </row>
    <row r="153">
      <c r="A153" s="63" t="s">
        <v>4588</v>
      </c>
      <c r="B153" s="64" t="s">
        <v>4589</v>
      </c>
      <c r="C153" s="64" t="s">
        <v>4307</v>
      </c>
      <c r="D153" s="63">
        <v>21.97</v>
      </c>
      <c r="E153" s="63">
        <v>87.12</v>
      </c>
      <c r="F153" s="63">
        <v>89.43</v>
      </c>
    </row>
    <row r="154">
      <c r="A154" s="63" t="s">
        <v>4590</v>
      </c>
      <c r="B154" s="64" t="s">
        <v>4591</v>
      </c>
      <c r="C154" s="64" t="s">
        <v>4307</v>
      </c>
      <c r="D154" s="63">
        <v>16.4</v>
      </c>
      <c r="E154" s="63">
        <v>81.84</v>
      </c>
      <c r="F154" s="63">
        <v>89.4</v>
      </c>
    </row>
    <row r="155">
      <c r="A155" s="63" t="s">
        <v>3273</v>
      </c>
      <c r="B155" s="64" t="s">
        <v>3274</v>
      </c>
      <c r="C155" s="64" t="s">
        <v>4320</v>
      </c>
      <c r="D155" s="63">
        <v>10.02</v>
      </c>
      <c r="E155" s="63">
        <v>81.49</v>
      </c>
      <c r="F155" s="63">
        <v>89.31</v>
      </c>
    </row>
    <row r="156">
      <c r="A156" s="63" t="s">
        <v>4592</v>
      </c>
      <c r="B156" s="64" t="s">
        <v>4593</v>
      </c>
      <c r="C156" s="64" t="s">
        <v>4320</v>
      </c>
      <c r="D156" s="63">
        <v>2.33</v>
      </c>
      <c r="E156" s="63">
        <v>85.0</v>
      </c>
      <c r="F156" s="63">
        <v>89.26</v>
      </c>
    </row>
    <row r="157">
      <c r="A157" s="63" t="s">
        <v>4594</v>
      </c>
      <c r="B157" s="64" t="s">
        <v>4595</v>
      </c>
      <c r="C157" s="64" t="s">
        <v>4307</v>
      </c>
      <c r="D157" s="63">
        <v>2.25</v>
      </c>
      <c r="E157" s="63">
        <v>35.23</v>
      </c>
      <c r="F157" s="63">
        <v>89.24</v>
      </c>
    </row>
    <row r="158">
      <c r="A158" s="63" t="s">
        <v>4596</v>
      </c>
      <c r="B158" s="64" t="s">
        <v>4597</v>
      </c>
      <c r="C158" s="64" t="s">
        <v>4307</v>
      </c>
      <c r="D158" s="63">
        <v>14.23</v>
      </c>
      <c r="E158" s="63">
        <v>74.62</v>
      </c>
      <c r="F158" s="63">
        <v>89.23</v>
      </c>
    </row>
    <row r="159">
      <c r="A159" s="63" t="s">
        <v>4598</v>
      </c>
      <c r="B159" s="64" t="s">
        <v>4599</v>
      </c>
      <c r="C159" s="64" t="s">
        <v>4307</v>
      </c>
      <c r="D159" s="63">
        <v>5.54</v>
      </c>
      <c r="E159" s="63">
        <v>61.02</v>
      </c>
      <c r="F159" s="63">
        <v>89.21</v>
      </c>
    </row>
    <row r="160">
      <c r="A160" s="63" t="s">
        <v>4600</v>
      </c>
      <c r="B160" s="64" t="s">
        <v>4601</v>
      </c>
      <c r="C160" s="64" t="s">
        <v>4307</v>
      </c>
      <c r="D160" s="63">
        <v>15.7</v>
      </c>
      <c r="E160" s="63">
        <v>33.16</v>
      </c>
      <c r="F160" s="63">
        <v>89.16</v>
      </c>
    </row>
    <row r="161">
      <c r="A161" s="63" t="s">
        <v>4602</v>
      </c>
      <c r="B161" s="64" t="s">
        <v>4603</v>
      </c>
      <c r="C161" s="64" t="s">
        <v>4307</v>
      </c>
      <c r="D161" s="63">
        <v>28.38</v>
      </c>
      <c r="E161" s="63">
        <v>29.1</v>
      </c>
      <c r="F161" s="63">
        <v>89.14</v>
      </c>
    </row>
    <row r="162">
      <c r="A162" s="63" t="s">
        <v>4604</v>
      </c>
      <c r="B162" s="64" t="s">
        <v>4605</v>
      </c>
      <c r="C162" s="64" t="s">
        <v>4307</v>
      </c>
      <c r="D162" s="63">
        <v>22.62</v>
      </c>
      <c r="E162" s="63">
        <v>79.51</v>
      </c>
      <c r="F162" s="63">
        <v>89.08</v>
      </c>
    </row>
    <row r="163">
      <c r="A163" s="63" t="s">
        <v>3400</v>
      </c>
      <c r="B163" s="64" t="s">
        <v>3401</v>
      </c>
      <c r="C163" s="64" t="s">
        <v>4320</v>
      </c>
      <c r="D163" s="63">
        <v>26.97</v>
      </c>
      <c r="E163" s="63">
        <v>103.81</v>
      </c>
      <c r="F163" s="63">
        <v>89.03</v>
      </c>
    </row>
    <row r="164">
      <c r="A164" s="63" t="s">
        <v>4606</v>
      </c>
      <c r="B164" s="64" t="s">
        <v>4607</v>
      </c>
      <c r="C164" s="64" t="s">
        <v>4307</v>
      </c>
      <c r="D164" s="63">
        <v>9.14</v>
      </c>
      <c r="E164" s="63">
        <v>50.37</v>
      </c>
      <c r="F164" s="63">
        <v>88.95</v>
      </c>
    </row>
    <row r="165">
      <c r="A165" s="63" t="s">
        <v>4608</v>
      </c>
      <c r="B165" s="64" t="s">
        <v>4609</v>
      </c>
      <c r="C165" s="64" t="s">
        <v>4320</v>
      </c>
      <c r="D165" s="63">
        <v>3.14</v>
      </c>
      <c r="E165" s="63">
        <v>58.41</v>
      </c>
      <c r="F165" s="63">
        <v>88.8</v>
      </c>
    </row>
    <row r="166">
      <c r="A166" s="63" t="s">
        <v>4610</v>
      </c>
      <c r="B166" s="64" t="s">
        <v>4005</v>
      </c>
      <c r="C166" s="64" t="s">
        <v>4320</v>
      </c>
      <c r="D166" s="63">
        <v>7.81</v>
      </c>
      <c r="E166" s="63">
        <v>68.0</v>
      </c>
      <c r="F166" s="63">
        <v>88.71</v>
      </c>
    </row>
    <row r="167">
      <c r="A167" s="63" t="s">
        <v>4611</v>
      </c>
      <c r="B167" s="64" t="s">
        <v>4612</v>
      </c>
      <c r="C167" s="64" t="s">
        <v>4307</v>
      </c>
      <c r="D167" s="63">
        <v>6.47</v>
      </c>
      <c r="E167" s="63">
        <v>40.2</v>
      </c>
      <c r="F167" s="63">
        <v>88.69</v>
      </c>
    </row>
    <row r="168">
      <c r="A168" s="63" t="s">
        <v>4613</v>
      </c>
      <c r="B168" s="64" t="s">
        <v>4614</v>
      </c>
      <c r="C168" s="64" t="s">
        <v>4307</v>
      </c>
      <c r="D168" s="63">
        <v>1.43</v>
      </c>
      <c r="E168" s="63">
        <v>63.15</v>
      </c>
      <c r="F168" s="63">
        <v>88.56</v>
      </c>
    </row>
    <row r="169">
      <c r="A169" s="63" t="s">
        <v>4615</v>
      </c>
      <c r="B169" s="64" t="s">
        <v>4616</v>
      </c>
      <c r="C169" s="64" t="s">
        <v>4338</v>
      </c>
      <c r="D169" s="63">
        <v>6.12</v>
      </c>
      <c r="E169" s="63">
        <v>63.09</v>
      </c>
      <c r="F169" s="63">
        <v>88.56</v>
      </c>
    </row>
    <row r="170">
      <c r="A170" s="63" t="s">
        <v>4617</v>
      </c>
      <c r="B170" s="64" t="s">
        <v>2426</v>
      </c>
      <c r="C170" s="64" t="s">
        <v>4307</v>
      </c>
      <c r="D170" s="63">
        <v>34.09</v>
      </c>
      <c r="E170" s="63">
        <v>90.11</v>
      </c>
      <c r="F170" s="63">
        <v>88.18</v>
      </c>
    </row>
    <row r="171">
      <c r="A171" s="63" t="s">
        <v>4618</v>
      </c>
      <c r="B171" s="64" t="s">
        <v>4619</v>
      </c>
      <c r="C171" s="64" t="s">
        <v>4307</v>
      </c>
      <c r="D171" s="63">
        <v>5.14</v>
      </c>
      <c r="E171" s="63">
        <v>56.38</v>
      </c>
      <c r="F171" s="63">
        <v>88.18</v>
      </c>
    </row>
    <row r="172">
      <c r="A172" s="63" t="s">
        <v>4620</v>
      </c>
      <c r="B172" s="64" t="s">
        <v>4621</v>
      </c>
      <c r="C172" s="64" t="s">
        <v>4320</v>
      </c>
      <c r="D172" s="63">
        <v>4.39</v>
      </c>
      <c r="E172" s="63">
        <v>72.03</v>
      </c>
      <c r="F172" s="63">
        <v>88.15</v>
      </c>
    </row>
    <row r="173">
      <c r="A173" s="63" t="s">
        <v>4622</v>
      </c>
      <c r="B173" s="64" t="s">
        <v>4623</v>
      </c>
      <c r="C173" s="64" t="s">
        <v>4320</v>
      </c>
      <c r="D173" s="63">
        <v>16.19</v>
      </c>
      <c r="E173" s="63">
        <v>86.83</v>
      </c>
      <c r="F173" s="63">
        <v>88.15</v>
      </c>
    </row>
    <row r="174">
      <c r="A174" s="63" t="s">
        <v>4624</v>
      </c>
      <c r="B174" s="64" t="s">
        <v>4625</v>
      </c>
      <c r="C174" s="64" t="s">
        <v>4307</v>
      </c>
      <c r="D174" s="63">
        <v>3.69</v>
      </c>
      <c r="E174" s="63">
        <v>54.43</v>
      </c>
      <c r="F174" s="63">
        <v>88.09</v>
      </c>
    </row>
    <row r="175">
      <c r="A175" s="63" t="s">
        <v>4626</v>
      </c>
      <c r="B175" s="64" t="s">
        <v>4627</v>
      </c>
      <c r="C175" s="64" t="s">
        <v>4307</v>
      </c>
      <c r="D175" s="63">
        <v>13.65</v>
      </c>
      <c r="E175" s="63">
        <v>101.28</v>
      </c>
      <c r="F175" s="63">
        <v>88.07</v>
      </c>
    </row>
    <row r="176">
      <c r="A176" s="63" t="s">
        <v>4628</v>
      </c>
      <c r="B176" s="64" t="s">
        <v>4629</v>
      </c>
      <c r="C176" s="64" t="s">
        <v>4307</v>
      </c>
      <c r="D176" s="63">
        <v>4.67</v>
      </c>
      <c r="E176" s="63">
        <v>88.14</v>
      </c>
      <c r="F176" s="63">
        <v>88.05</v>
      </c>
    </row>
    <row r="177">
      <c r="A177" s="63" t="s">
        <v>4630</v>
      </c>
      <c r="B177" s="64" t="s">
        <v>2505</v>
      </c>
      <c r="C177" s="64" t="s">
        <v>4320</v>
      </c>
      <c r="D177" s="63">
        <v>19.81</v>
      </c>
      <c r="E177" s="63">
        <v>77.64</v>
      </c>
      <c r="F177" s="63">
        <v>88.0</v>
      </c>
    </row>
    <row r="178">
      <c r="A178" s="63" t="s">
        <v>4631</v>
      </c>
      <c r="B178" s="64" t="s">
        <v>4632</v>
      </c>
      <c r="C178" s="64" t="s">
        <v>4307</v>
      </c>
      <c r="D178" s="63">
        <v>20.5</v>
      </c>
      <c r="E178" s="63">
        <v>80.74</v>
      </c>
      <c r="F178" s="63">
        <v>87.98</v>
      </c>
    </row>
    <row r="179">
      <c r="A179" s="63" t="s">
        <v>4633</v>
      </c>
      <c r="B179" s="64" t="s">
        <v>4634</v>
      </c>
      <c r="C179" s="64" t="s">
        <v>4307</v>
      </c>
      <c r="D179" s="63">
        <v>9.2</v>
      </c>
      <c r="E179" s="63">
        <v>48.59</v>
      </c>
      <c r="F179" s="63">
        <v>87.94</v>
      </c>
    </row>
    <row r="180">
      <c r="A180" s="63" t="s">
        <v>4635</v>
      </c>
      <c r="B180" s="64" t="s">
        <v>4636</v>
      </c>
      <c r="C180" s="64" t="s">
        <v>4453</v>
      </c>
      <c r="D180" s="63">
        <v>77.86</v>
      </c>
      <c r="E180" s="63">
        <v>79.06</v>
      </c>
      <c r="F180" s="63">
        <v>87.86</v>
      </c>
    </row>
    <row r="181">
      <c r="A181" s="63" t="s">
        <v>4637</v>
      </c>
      <c r="B181" s="64" t="s">
        <v>4638</v>
      </c>
      <c r="C181" s="64" t="s">
        <v>4320</v>
      </c>
      <c r="D181" s="63">
        <v>3.47</v>
      </c>
      <c r="E181" s="63">
        <v>64.55</v>
      </c>
      <c r="F181" s="63">
        <v>87.68</v>
      </c>
    </row>
    <row r="182">
      <c r="A182" s="63" t="s">
        <v>4639</v>
      </c>
      <c r="B182" s="64" t="s">
        <v>4640</v>
      </c>
      <c r="C182" s="64" t="s">
        <v>4320</v>
      </c>
      <c r="D182" s="63">
        <v>3.03</v>
      </c>
      <c r="E182" s="63">
        <v>84.38</v>
      </c>
      <c r="F182" s="63">
        <v>87.36</v>
      </c>
    </row>
    <row r="183">
      <c r="A183" s="63" t="s">
        <v>4641</v>
      </c>
      <c r="B183" s="64" t="s">
        <v>4642</v>
      </c>
      <c r="C183" s="64" t="s">
        <v>4307</v>
      </c>
      <c r="D183" s="63">
        <v>3.58</v>
      </c>
      <c r="E183" s="63">
        <v>67.28</v>
      </c>
      <c r="F183" s="63">
        <v>87.34</v>
      </c>
    </row>
    <row r="184">
      <c r="A184" s="63" t="s">
        <v>4643</v>
      </c>
      <c r="B184" s="64" t="s">
        <v>4644</v>
      </c>
      <c r="C184" s="64" t="s">
        <v>4307</v>
      </c>
      <c r="D184" s="63">
        <v>32.03</v>
      </c>
      <c r="E184" s="63">
        <v>90.05</v>
      </c>
      <c r="F184" s="63">
        <v>87.22</v>
      </c>
    </row>
    <row r="185">
      <c r="A185" s="63" t="s">
        <v>4645</v>
      </c>
      <c r="B185" s="64" t="s">
        <v>4646</v>
      </c>
      <c r="C185" s="64" t="s">
        <v>4307</v>
      </c>
      <c r="D185" s="63">
        <v>21.76</v>
      </c>
      <c r="E185" s="63">
        <v>84.92</v>
      </c>
      <c r="F185" s="63">
        <v>87.2</v>
      </c>
    </row>
    <row r="186">
      <c r="A186" s="63" t="s">
        <v>4647</v>
      </c>
      <c r="B186" s="64" t="s">
        <v>4648</v>
      </c>
      <c r="C186" s="64" t="s">
        <v>4307</v>
      </c>
      <c r="D186" s="63">
        <v>27.24</v>
      </c>
      <c r="E186" s="63">
        <v>70.61</v>
      </c>
      <c r="F186" s="63">
        <v>87.14</v>
      </c>
    </row>
    <row r="187">
      <c r="A187" s="63" t="s">
        <v>4649</v>
      </c>
      <c r="B187" s="64" t="s">
        <v>4650</v>
      </c>
      <c r="C187" s="64" t="s">
        <v>4307</v>
      </c>
      <c r="D187" s="63">
        <v>26.02</v>
      </c>
      <c r="E187" s="63">
        <v>56.82</v>
      </c>
      <c r="F187" s="63">
        <v>87.07</v>
      </c>
    </row>
    <row r="188">
      <c r="A188" s="63" t="s">
        <v>4651</v>
      </c>
      <c r="B188" s="64" t="s">
        <v>4652</v>
      </c>
      <c r="C188" s="64" t="s">
        <v>4307</v>
      </c>
      <c r="D188" s="63">
        <v>2.55</v>
      </c>
      <c r="E188" s="63">
        <v>69.48</v>
      </c>
      <c r="F188" s="63">
        <v>86.86</v>
      </c>
    </row>
    <row r="189">
      <c r="A189" s="63" t="s">
        <v>4653</v>
      </c>
      <c r="B189" s="64" t="s">
        <v>4654</v>
      </c>
      <c r="C189" s="64" t="s">
        <v>4453</v>
      </c>
      <c r="D189" s="63">
        <v>9.4</v>
      </c>
      <c r="E189" s="63">
        <v>80.69</v>
      </c>
      <c r="F189" s="63">
        <v>86.77</v>
      </c>
    </row>
    <row r="190">
      <c r="A190" s="63" t="s">
        <v>4655</v>
      </c>
      <c r="B190" s="64" t="s">
        <v>4656</v>
      </c>
      <c r="C190" s="64" t="s">
        <v>4320</v>
      </c>
      <c r="D190" s="63">
        <v>3.25</v>
      </c>
      <c r="E190" s="63">
        <v>79.2</v>
      </c>
      <c r="F190" s="63">
        <v>86.71</v>
      </c>
    </row>
    <row r="191">
      <c r="A191" s="63" t="s">
        <v>4657</v>
      </c>
      <c r="B191" s="64" t="s">
        <v>4658</v>
      </c>
      <c r="C191" s="64" t="s">
        <v>4307</v>
      </c>
      <c r="D191" s="63">
        <v>18.27</v>
      </c>
      <c r="E191" s="63">
        <v>59.81</v>
      </c>
      <c r="F191" s="63">
        <v>86.67</v>
      </c>
    </row>
    <row r="192">
      <c r="A192" s="63" t="s">
        <v>4659</v>
      </c>
      <c r="B192" s="64" t="s">
        <v>4660</v>
      </c>
      <c r="C192" s="64" t="s">
        <v>4307</v>
      </c>
      <c r="D192" s="63">
        <v>36.5</v>
      </c>
      <c r="E192" s="63">
        <v>103.63</v>
      </c>
      <c r="F192" s="63">
        <v>86.64</v>
      </c>
    </row>
    <row r="193">
      <c r="A193" s="63" t="s">
        <v>4661</v>
      </c>
      <c r="B193" s="64" t="s">
        <v>4662</v>
      </c>
      <c r="C193" s="64" t="s">
        <v>4307</v>
      </c>
      <c r="D193" s="63">
        <v>35.8</v>
      </c>
      <c r="E193" s="63">
        <v>92.84</v>
      </c>
      <c r="F193" s="63">
        <v>86.61</v>
      </c>
    </row>
    <row r="194">
      <c r="A194" s="63" t="s">
        <v>4663</v>
      </c>
      <c r="B194" s="64" t="s">
        <v>4664</v>
      </c>
      <c r="C194" s="64" t="s">
        <v>4320</v>
      </c>
      <c r="D194" s="63">
        <v>1.82</v>
      </c>
      <c r="E194" s="63">
        <v>86.22</v>
      </c>
      <c r="F194" s="63">
        <v>86.6</v>
      </c>
    </row>
    <row r="195">
      <c r="A195" s="63" t="s">
        <v>4665</v>
      </c>
      <c r="B195" s="64" t="s">
        <v>4666</v>
      </c>
      <c r="C195" s="64" t="s">
        <v>4307</v>
      </c>
      <c r="D195" s="63">
        <v>24.49</v>
      </c>
      <c r="E195" s="63">
        <v>68.94</v>
      </c>
      <c r="F195" s="63">
        <v>86.53</v>
      </c>
    </row>
    <row r="196">
      <c r="A196" s="63" t="s">
        <v>4667</v>
      </c>
      <c r="B196" s="64" t="s">
        <v>4668</v>
      </c>
      <c r="C196" s="64" t="s">
        <v>4320</v>
      </c>
      <c r="D196" s="63">
        <v>1.98</v>
      </c>
      <c r="E196" s="63">
        <v>61.71</v>
      </c>
      <c r="F196" s="63">
        <v>86.48</v>
      </c>
    </row>
    <row r="197">
      <c r="A197" s="63" t="s">
        <v>4669</v>
      </c>
      <c r="B197" s="64" t="s">
        <v>2844</v>
      </c>
      <c r="C197" s="64" t="s">
        <v>4307</v>
      </c>
      <c r="D197" s="63">
        <v>33.21</v>
      </c>
      <c r="E197" s="63">
        <v>55.46</v>
      </c>
      <c r="F197" s="63">
        <v>86.47</v>
      </c>
    </row>
    <row r="198">
      <c r="A198" s="63" t="s">
        <v>4670</v>
      </c>
      <c r="B198" s="64" t="s">
        <v>4671</v>
      </c>
      <c r="C198" s="64" t="s">
        <v>4320</v>
      </c>
      <c r="D198" s="63">
        <v>61.18</v>
      </c>
      <c r="E198" s="63">
        <v>71.69</v>
      </c>
      <c r="F198" s="63">
        <v>86.41</v>
      </c>
    </row>
    <row r="199">
      <c r="A199" s="63" t="s">
        <v>4672</v>
      </c>
      <c r="B199" s="64" t="s">
        <v>4673</v>
      </c>
      <c r="C199" s="64" t="s">
        <v>4320</v>
      </c>
      <c r="D199" s="63">
        <v>10.07</v>
      </c>
      <c r="E199" s="63">
        <v>1.66</v>
      </c>
      <c r="F199" s="63">
        <v>86.41</v>
      </c>
    </row>
    <row r="200">
      <c r="A200" s="63" t="s">
        <v>4674</v>
      </c>
      <c r="B200" s="64" t="s">
        <v>4675</v>
      </c>
      <c r="C200" s="64" t="s">
        <v>4307</v>
      </c>
      <c r="D200" s="63">
        <v>8.68</v>
      </c>
      <c r="E200" s="63">
        <v>118.69</v>
      </c>
      <c r="F200" s="63">
        <v>86.36</v>
      </c>
    </row>
    <row r="201">
      <c r="A201" s="63" t="s">
        <v>4676</v>
      </c>
      <c r="B201" s="64" t="s">
        <v>4677</v>
      </c>
      <c r="C201" s="64" t="s">
        <v>4307</v>
      </c>
      <c r="D201" s="63">
        <v>3.64</v>
      </c>
      <c r="E201" s="63">
        <v>95.0</v>
      </c>
      <c r="F201" s="63">
        <v>86.33</v>
      </c>
    </row>
    <row r="202">
      <c r="A202" s="63" t="s">
        <v>4678</v>
      </c>
      <c r="B202" s="64" t="s">
        <v>4679</v>
      </c>
      <c r="C202" s="64" t="s">
        <v>4307</v>
      </c>
      <c r="D202" s="63">
        <v>8.23</v>
      </c>
      <c r="E202" s="63">
        <v>79.26</v>
      </c>
      <c r="F202" s="63">
        <v>86.32</v>
      </c>
    </row>
    <row r="203">
      <c r="A203" s="63" t="s">
        <v>4680</v>
      </c>
      <c r="B203" s="64" t="s">
        <v>4681</v>
      </c>
      <c r="C203" s="64" t="s">
        <v>4307</v>
      </c>
      <c r="D203" s="63">
        <v>4.34</v>
      </c>
      <c r="E203" s="63">
        <v>60.13</v>
      </c>
      <c r="F203" s="63">
        <v>86.27</v>
      </c>
    </row>
    <row r="204">
      <c r="A204" s="63" t="s">
        <v>4682</v>
      </c>
      <c r="B204" s="64" t="s">
        <v>4683</v>
      </c>
      <c r="C204" s="64" t="s">
        <v>4307</v>
      </c>
      <c r="D204" s="63">
        <v>5.08</v>
      </c>
      <c r="E204" s="63">
        <v>83.78</v>
      </c>
      <c r="F204" s="63">
        <v>86.26</v>
      </c>
    </row>
    <row r="205">
      <c r="A205" s="63" t="s">
        <v>4684</v>
      </c>
      <c r="B205" s="64" t="s">
        <v>4685</v>
      </c>
      <c r="C205" s="64" t="s">
        <v>4307</v>
      </c>
      <c r="D205" s="63">
        <v>8.75</v>
      </c>
      <c r="E205" s="63">
        <v>52.55</v>
      </c>
      <c r="F205" s="63">
        <v>86.25</v>
      </c>
    </row>
    <row r="206">
      <c r="A206" s="63" t="s">
        <v>4686</v>
      </c>
      <c r="B206" s="64" t="s">
        <v>4687</v>
      </c>
      <c r="C206" s="64" t="s">
        <v>4307</v>
      </c>
      <c r="D206" s="63">
        <v>76.1</v>
      </c>
      <c r="E206" s="63">
        <v>56.59</v>
      </c>
      <c r="F206" s="63">
        <v>86.1</v>
      </c>
    </row>
    <row r="207">
      <c r="A207" s="63" t="s">
        <v>4688</v>
      </c>
      <c r="B207" s="64" t="s">
        <v>4689</v>
      </c>
      <c r="C207" s="64" t="s">
        <v>4307</v>
      </c>
      <c r="D207" s="63">
        <v>8.28</v>
      </c>
      <c r="E207" s="63">
        <v>52.81</v>
      </c>
      <c r="F207" s="63">
        <v>86.1</v>
      </c>
    </row>
    <row r="208">
      <c r="A208" s="63" t="s">
        <v>4690</v>
      </c>
      <c r="B208" s="64" t="s">
        <v>4691</v>
      </c>
      <c r="C208" s="64" t="s">
        <v>4320</v>
      </c>
      <c r="D208" s="63">
        <v>4.28</v>
      </c>
      <c r="E208" s="63">
        <v>65.1</v>
      </c>
      <c r="F208" s="63">
        <v>86.08</v>
      </c>
    </row>
    <row r="209">
      <c r="A209" s="63" t="s">
        <v>4692</v>
      </c>
      <c r="B209" s="64" t="s">
        <v>4693</v>
      </c>
      <c r="C209" s="64" t="s">
        <v>4307</v>
      </c>
      <c r="D209" s="63">
        <v>7.72</v>
      </c>
      <c r="E209" s="63">
        <v>52.3</v>
      </c>
      <c r="F209" s="63">
        <v>86.04</v>
      </c>
    </row>
    <row r="210">
      <c r="A210" s="63" t="s">
        <v>4694</v>
      </c>
      <c r="B210" s="64" t="s">
        <v>4695</v>
      </c>
      <c r="C210" s="64" t="s">
        <v>4307</v>
      </c>
      <c r="D210" s="63">
        <v>7.66</v>
      </c>
      <c r="E210" s="63">
        <v>78.87</v>
      </c>
      <c r="F210" s="63">
        <v>85.91</v>
      </c>
    </row>
    <row r="211">
      <c r="A211" s="63" t="s">
        <v>4696</v>
      </c>
      <c r="B211" s="64" t="s">
        <v>4697</v>
      </c>
      <c r="C211" s="64" t="s">
        <v>4307</v>
      </c>
      <c r="D211" s="63">
        <v>17.94</v>
      </c>
      <c r="E211" s="63">
        <v>78.61</v>
      </c>
      <c r="F211" s="63">
        <v>85.9</v>
      </c>
    </row>
    <row r="212">
      <c r="A212" s="63" t="s">
        <v>4698</v>
      </c>
      <c r="B212" s="64" t="s">
        <v>4699</v>
      </c>
      <c r="C212" s="64" t="s">
        <v>4307</v>
      </c>
      <c r="D212" s="63">
        <v>5.9</v>
      </c>
      <c r="E212" s="63">
        <v>60.52</v>
      </c>
      <c r="F212" s="63">
        <v>85.89</v>
      </c>
    </row>
    <row r="213">
      <c r="A213" s="63" t="s">
        <v>4700</v>
      </c>
      <c r="B213" s="64" t="s">
        <v>4701</v>
      </c>
      <c r="C213" s="64" t="s">
        <v>4307</v>
      </c>
      <c r="D213" s="63">
        <v>5.47</v>
      </c>
      <c r="E213" s="63">
        <v>50.23</v>
      </c>
      <c r="F213" s="63">
        <v>85.88</v>
      </c>
    </row>
    <row r="214">
      <c r="A214" s="63" t="s">
        <v>4702</v>
      </c>
      <c r="B214" s="64" t="s">
        <v>4703</v>
      </c>
      <c r="C214" s="64" t="s">
        <v>4307</v>
      </c>
      <c r="D214" s="63">
        <v>6.38</v>
      </c>
      <c r="E214" s="63">
        <v>49.74</v>
      </c>
      <c r="F214" s="63">
        <v>85.81</v>
      </c>
    </row>
    <row r="215">
      <c r="A215" s="63" t="s">
        <v>4704</v>
      </c>
      <c r="B215" s="64" t="s">
        <v>4705</v>
      </c>
      <c r="C215" s="64" t="s">
        <v>4307</v>
      </c>
      <c r="D215" s="63">
        <v>4.09</v>
      </c>
      <c r="E215" s="63">
        <v>70.78</v>
      </c>
      <c r="F215" s="63">
        <v>85.77</v>
      </c>
    </row>
    <row r="216">
      <c r="A216" s="63" t="s">
        <v>4706</v>
      </c>
      <c r="B216" s="64" t="s">
        <v>4707</v>
      </c>
      <c r="C216" s="64" t="s">
        <v>4320</v>
      </c>
      <c r="D216" s="63">
        <v>8.7</v>
      </c>
      <c r="E216" s="63">
        <v>83.07</v>
      </c>
      <c r="F216" s="63">
        <v>85.71</v>
      </c>
    </row>
    <row r="217">
      <c r="A217" s="63" t="s">
        <v>4708</v>
      </c>
      <c r="B217" s="64" t="s">
        <v>4709</v>
      </c>
      <c r="C217" s="64" t="s">
        <v>4307</v>
      </c>
      <c r="D217" s="63">
        <v>6.69</v>
      </c>
      <c r="E217" s="63">
        <v>82.37</v>
      </c>
      <c r="F217" s="63">
        <v>85.66</v>
      </c>
    </row>
    <row r="218">
      <c r="A218" s="63" t="s">
        <v>4131</v>
      </c>
      <c r="B218" s="64" t="s">
        <v>4132</v>
      </c>
      <c r="C218" s="64" t="s">
        <v>4307</v>
      </c>
      <c r="D218" s="63">
        <v>15.23</v>
      </c>
      <c r="E218" s="63">
        <v>101.04</v>
      </c>
      <c r="F218" s="63">
        <v>85.54</v>
      </c>
    </row>
    <row r="219">
      <c r="A219" s="63" t="s">
        <v>4710</v>
      </c>
      <c r="B219" s="64" t="s">
        <v>4711</v>
      </c>
      <c r="C219" s="64" t="s">
        <v>4320</v>
      </c>
      <c r="D219" s="63">
        <v>7.03</v>
      </c>
      <c r="E219" s="63">
        <v>82.85</v>
      </c>
      <c r="F219" s="63">
        <v>85.53</v>
      </c>
    </row>
    <row r="220">
      <c r="A220" s="63" t="s">
        <v>4712</v>
      </c>
      <c r="B220" s="64" t="s">
        <v>4713</v>
      </c>
      <c r="C220" s="64" t="s">
        <v>4307</v>
      </c>
      <c r="D220" s="63">
        <v>20.26</v>
      </c>
      <c r="E220" s="63">
        <v>85.58</v>
      </c>
      <c r="F220" s="63">
        <v>85.49</v>
      </c>
    </row>
    <row r="221">
      <c r="A221" s="63" t="s">
        <v>4714</v>
      </c>
      <c r="B221" s="64" t="s">
        <v>4715</v>
      </c>
      <c r="C221" s="64" t="s">
        <v>4307</v>
      </c>
      <c r="D221" s="63">
        <v>20.76</v>
      </c>
      <c r="E221" s="63">
        <v>103.87</v>
      </c>
      <c r="F221" s="63">
        <v>85.44</v>
      </c>
    </row>
    <row r="222">
      <c r="A222" s="63" t="s">
        <v>4716</v>
      </c>
      <c r="B222" s="64" t="s">
        <v>4717</v>
      </c>
      <c r="C222" s="64" t="s">
        <v>4320</v>
      </c>
      <c r="D222" s="63">
        <v>1.83</v>
      </c>
      <c r="E222" s="63">
        <v>45.92</v>
      </c>
      <c r="F222" s="63">
        <v>85.44</v>
      </c>
    </row>
    <row r="223">
      <c r="A223" s="63" t="s">
        <v>4718</v>
      </c>
      <c r="B223" s="64" t="s">
        <v>4719</v>
      </c>
      <c r="C223" s="64" t="s">
        <v>4338</v>
      </c>
      <c r="D223" s="63">
        <v>8.04</v>
      </c>
      <c r="E223" s="63">
        <v>47.39</v>
      </c>
      <c r="F223" s="63">
        <v>85.41</v>
      </c>
    </row>
    <row r="224">
      <c r="A224" s="63" t="s">
        <v>4720</v>
      </c>
      <c r="B224" s="64" t="s">
        <v>4721</v>
      </c>
      <c r="C224" s="64" t="s">
        <v>4307</v>
      </c>
      <c r="D224" s="63">
        <v>54.9</v>
      </c>
      <c r="E224" s="63">
        <v>72.21</v>
      </c>
      <c r="F224" s="63">
        <v>85.39</v>
      </c>
    </row>
    <row r="225">
      <c r="A225" s="63" t="s">
        <v>4722</v>
      </c>
      <c r="B225" s="64" t="s">
        <v>3048</v>
      </c>
      <c r="C225" s="64" t="s">
        <v>4320</v>
      </c>
      <c r="D225" s="63">
        <v>20.29</v>
      </c>
      <c r="E225" s="63">
        <v>83.84</v>
      </c>
      <c r="F225" s="63">
        <v>85.37</v>
      </c>
    </row>
    <row r="226">
      <c r="A226" s="63" t="s">
        <v>4723</v>
      </c>
      <c r="B226" s="64" t="s">
        <v>4724</v>
      </c>
      <c r="C226" s="64" t="s">
        <v>4320</v>
      </c>
      <c r="D226" s="63">
        <v>8.71</v>
      </c>
      <c r="E226" s="63">
        <v>87.14</v>
      </c>
      <c r="F226" s="63">
        <v>85.25</v>
      </c>
    </row>
    <row r="227">
      <c r="A227" s="63" t="s">
        <v>4725</v>
      </c>
      <c r="B227" s="64" t="s">
        <v>4726</v>
      </c>
      <c r="C227" s="64" t="s">
        <v>4307</v>
      </c>
      <c r="D227" s="63">
        <v>7.88</v>
      </c>
      <c r="E227" s="63">
        <v>70.66</v>
      </c>
      <c r="F227" s="63">
        <v>85.23</v>
      </c>
    </row>
    <row r="228">
      <c r="A228" s="63" t="s">
        <v>4727</v>
      </c>
      <c r="B228" s="64" t="s">
        <v>4728</v>
      </c>
      <c r="C228" s="64" t="s">
        <v>4307</v>
      </c>
      <c r="D228" s="63">
        <v>17.42</v>
      </c>
      <c r="E228" s="63">
        <v>82.26</v>
      </c>
      <c r="F228" s="63">
        <v>85.19</v>
      </c>
    </row>
    <row r="229">
      <c r="A229" s="63" t="s">
        <v>4729</v>
      </c>
      <c r="B229" s="64" t="s">
        <v>4730</v>
      </c>
      <c r="C229" s="64" t="s">
        <v>4320</v>
      </c>
      <c r="D229" s="63">
        <v>43.55</v>
      </c>
      <c r="E229" s="63">
        <v>83.78</v>
      </c>
      <c r="F229" s="63">
        <v>85.01</v>
      </c>
    </row>
    <row r="230">
      <c r="A230" s="63" t="s">
        <v>4731</v>
      </c>
      <c r="B230" s="64" t="s">
        <v>4732</v>
      </c>
      <c r="C230" s="64" t="s">
        <v>4307</v>
      </c>
      <c r="D230" s="63">
        <v>3.81</v>
      </c>
      <c r="E230" s="63">
        <v>50.53</v>
      </c>
      <c r="F230" s="63">
        <v>84.96</v>
      </c>
    </row>
    <row r="231">
      <c r="A231" s="63" t="s">
        <v>4733</v>
      </c>
      <c r="B231" s="64" t="s">
        <v>4734</v>
      </c>
      <c r="C231" s="64" t="s">
        <v>4320</v>
      </c>
      <c r="D231" s="63">
        <v>3.77</v>
      </c>
      <c r="E231" s="63">
        <v>58.6</v>
      </c>
      <c r="F231" s="63">
        <v>84.86</v>
      </c>
    </row>
    <row r="232">
      <c r="A232" s="63" t="s">
        <v>4735</v>
      </c>
      <c r="B232" s="64" t="s">
        <v>4736</v>
      </c>
      <c r="C232" s="64" t="s">
        <v>4307</v>
      </c>
      <c r="D232" s="63">
        <v>26.34</v>
      </c>
      <c r="E232" s="63">
        <v>63.12</v>
      </c>
      <c r="F232" s="63">
        <v>84.83</v>
      </c>
    </row>
    <row r="233">
      <c r="A233" s="63" t="s">
        <v>4737</v>
      </c>
      <c r="B233" s="64" t="s">
        <v>4738</v>
      </c>
      <c r="C233" s="64" t="s">
        <v>4320</v>
      </c>
      <c r="D233" s="63">
        <v>60.34</v>
      </c>
      <c r="E233" s="63">
        <v>90.89</v>
      </c>
      <c r="F233" s="63">
        <v>84.83</v>
      </c>
    </row>
    <row r="234">
      <c r="A234" s="63" t="s">
        <v>4739</v>
      </c>
      <c r="B234" s="64" t="s">
        <v>4740</v>
      </c>
      <c r="C234" s="64" t="s">
        <v>4307</v>
      </c>
      <c r="D234" s="63">
        <v>6.1</v>
      </c>
      <c r="E234" s="63">
        <v>63.5</v>
      </c>
      <c r="F234" s="63">
        <v>84.77</v>
      </c>
    </row>
    <row r="235">
      <c r="A235" s="63" t="s">
        <v>4741</v>
      </c>
      <c r="B235" s="64" t="s">
        <v>4742</v>
      </c>
      <c r="C235" s="64" t="s">
        <v>4307</v>
      </c>
      <c r="D235" s="63">
        <v>9.91</v>
      </c>
      <c r="E235" s="63">
        <v>55.51</v>
      </c>
      <c r="F235" s="63">
        <v>84.73</v>
      </c>
    </row>
    <row r="236">
      <c r="A236" s="63" t="s">
        <v>4743</v>
      </c>
      <c r="B236" s="64" t="s">
        <v>4744</v>
      </c>
      <c r="C236" s="64" t="s">
        <v>4307</v>
      </c>
      <c r="D236" s="63">
        <v>4.5</v>
      </c>
      <c r="E236" s="63">
        <v>65.86</v>
      </c>
      <c r="F236" s="63">
        <v>84.71</v>
      </c>
    </row>
    <row r="237">
      <c r="A237" s="63" t="s">
        <v>4745</v>
      </c>
      <c r="B237" s="64" t="s">
        <v>4746</v>
      </c>
      <c r="C237" s="64" t="s">
        <v>4320</v>
      </c>
      <c r="D237" s="63">
        <v>1.87</v>
      </c>
      <c r="E237" s="63">
        <v>72.67</v>
      </c>
      <c r="F237" s="63">
        <v>84.65</v>
      </c>
    </row>
    <row r="238">
      <c r="A238" s="63" t="s">
        <v>4747</v>
      </c>
      <c r="B238" s="64" t="s">
        <v>4748</v>
      </c>
      <c r="C238" s="64" t="s">
        <v>4307</v>
      </c>
      <c r="D238" s="63">
        <v>3.33</v>
      </c>
      <c r="E238" s="63">
        <v>40.99</v>
      </c>
      <c r="F238" s="63">
        <v>84.55</v>
      </c>
    </row>
    <row r="239">
      <c r="A239" s="63" t="s">
        <v>4749</v>
      </c>
      <c r="B239" s="64" t="s">
        <v>4750</v>
      </c>
      <c r="C239" s="64" t="s">
        <v>4320</v>
      </c>
      <c r="D239" s="63">
        <v>13.09</v>
      </c>
      <c r="E239" s="63">
        <v>31.74</v>
      </c>
      <c r="F239" s="63">
        <v>84.52</v>
      </c>
    </row>
    <row r="240">
      <c r="A240" s="63" t="s">
        <v>4751</v>
      </c>
      <c r="B240" s="64" t="s">
        <v>4752</v>
      </c>
      <c r="C240" s="64" t="s">
        <v>4307</v>
      </c>
      <c r="D240" s="63">
        <v>13.43</v>
      </c>
      <c r="E240" s="63">
        <v>84.21</v>
      </c>
      <c r="F240" s="63">
        <v>84.5</v>
      </c>
    </row>
    <row r="241">
      <c r="A241" s="63" t="s">
        <v>4753</v>
      </c>
      <c r="B241" s="64" t="s">
        <v>4754</v>
      </c>
      <c r="C241" s="64" t="s">
        <v>4307</v>
      </c>
      <c r="D241" s="63">
        <v>6.26</v>
      </c>
      <c r="E241" s="63">
        <v>66.75</v>
      </c>
      <c r="F241" s="63">
        <v>84.46</v>
      </c>
    </row>
    <row r="242">
      <c r="A242" s="63" t="s">
        <v>4755</v>
      </c>
      <c r="B242" s="64" t="s">
        <v>4756</v>
      </c>
      <c r="C242" s="64" t="s">
        <v>4307</v>
      </c>
      <c r="D242" s="63">
        <v>95.41</v>
      </c>
      <c r="E242" s="63">
        <v>105.73</v>
      </c>
      <c r="F242" s="63">
        <v>84.45</v>
      </c>
    </row>
    <row r="243">
      <c r="A243" s="63" t="s">
        <v>4757</v>
      </c>
      <c r="B243" s="64" t="s">
        <v>4758</v>
      </c>
      <c r="C243" s="64" t="s">
        <v>4307</v>
      </c>
      <c r="D243" s="63">
        <v>2.03</v>
      </c>
      <c r="E243" s="63">
        <v>81.99</v>
      </c>
      <c r="F243" s="63">
        <v>84.42</v>
      </c>
    </row>
    <row r="244">
      <c r="A244" s="63" t="s">
        <v>4759</v>
      </c>
      <c r="B244" s="64" t="s">
        <v>4760</v>
      </c>
      <c r="C244" s="64" t="s">
        <v>4307</v>
      </c>
      <c r="D244" s="63">
        <v>7.71</v>
      </c>
      <c r="E244" s="63">
        <v>97.63</v>
      </c>
      <c r="F244" s="63">
        <v>84.33</v>
      </c>
    </row>
    <row r="245">
      <c r="A245" s="63" t="s">
        <v>4761</v>
      </c>
      <c r="B245" s="64" t="s">
        <v>4762</v>
      </c>
      <c r="C245" s="64" t="s">
        <v>4307</v>
      </c>
      <c r="D245" s="63">
        <v>9.39</v>
      </c>
      <c r="E245" s="63">
        <v>34.5</v>
      </c>
      <c r="F245" s="63">
        <v>84.28</v>
      </c>
    </row>
    <row r="246">
      <c r="A246" s="63" t="s">
        <v>4763</v>
      </c>
      <c r="B246" s="64" t="s">
        <v>4764</v>
      </c>
      <c r="C246" s="64" t="s">
        <v>4307</v>
      </c>
      <c r="D246" s="63">
        <v>13.51</v>
      </c>
      <c r="E246" s="63">
        <v>92.91</v>
      </c>
      <c r="F246" s="63">
        <v>84.19</v>
      </c>
    </row>
    <row r="247">
      <c r="A247" s="63" t="s">
        <v>4765</v>
      </c>
      <c r="B247" s="64" t="s">
        <v>4766</v>
      </c>
      <c r="C247" s="64" t="s">
        <v>4307</v>
      </c>
      <c r="D247" s="63">
        <v>26.07</v>
      </c>
      <c r="E247" s="63">
        <v>43.63</v>
      </c>
      <c r="F247" s="63">
        <v>84.19</v>
      </c>
    </row>
    <row r="248">
      <c r="A248" s="63" t="s">
        <v>4767</v>
      </c>
      <c r="B248" s="64" t="s">
        <v>4768</v>
      </c>
      <c r="C248" s="64" t="s">
        <v>4320</v>
      </c>
      <c r="D248" s="63">
        <v>1.38</v>
      </c>
      <c r="E248" s="63">
        <v>61.39</v>
      </c>
      <c r="F248" s="63">
        <v>84.11</v>
      </c>
    </row>
    <row r="249">
      <c r="A249" s="63" t="s">
        <v>4769</v>
      </c>
      <c r="B249" s="64" t="s">
        <v>3957</v>
      </c>
      <c r="C249" s="64" t="s">
        <v>4307</v>
      </c>
      <c r="D249" s="63">
        <v>27.89</v>
      </c>
      <c r="E249" s="63">
        <v>108.84</v>
      </c>
      <c r="F249" s="63">
        <v>83.99</v>
      </c>
    </row>
    <row r="250">
      <c r="A250" s="63" t="s">
        <v>4770</v>
      </c>
      <c r="B250" s="64" t="s">
        <v>4771</v>
      </c>
      <c r="C250" s="64" t="s">
        <v>4307</v>
      </c>
      <c r="D250" s="63">
        <v>17.49</v>
      </c>
      <c r="E250" s="63">
        <v>77.67</v>
      </c>
      <c r="F250" s="63">
        <v>83.98</v>
      </c>
    </row>
    <row r="251">
      <c r="A251" s="63" t="s">
        <v>4772</v>
      </c>
      <c r="B251" s="64" t="s">
        <v>4773</v>
      </c>
      <c r="C251" s="64" t="s">
        <v>4307</v>
      </c>
      <c r="D251" s="63">
        <v>6.6</v>
      </c>
      <c r="E251" s="63">
        <v>44.4</v>
      </c>
      <c r="F251" s="63">
        <v>83.96</v>
      </c>
    </row>
    <row r="252">
      <c r="A252" s="63" t="s">
        <v>4774</v>
      </c>
      <c r="B252" s="64" t="s">
        <v>4775</v>
      </c>
      <c r="C252" s="64" t="s">
        <v>4307</v>
      </c>
      <c r="D252" s="63">
        <v>31.39</v>
      </c>
      <c r="E252" s="63">
        <v>98.2</v>
      </c>
      <c r="F252" s="63">
        <v>83.92</v>
      </c>
    </row>
    <row r="253">
      <c r="A253" s="63" t="s">
        <v>4776</v>
      </c>
      <c r="B253" s="64" t="s">
        <v>4777</v>
      </c>
      <c r="C253" s="64" t="s">
        <v>4307</v>
      </c>
      <c r="D253" s="63">
        <v>12.4</v>
      </c>
      <c r="E253" s="63">
        <v>46.34</v>
      </c>
      <c r="F253" s="63">
        <v>83.86</v>
      </c>
    </row>
    <row r="254">
      <c r="A254" s="63" t="s">
        <v>4778</v>
      </c>
      <c r="B254" s="64" t="s">
        <v>4779</v>
      </c>
      <c r="C254" s="64" t="s">
        <v>4453</v>
      </c>
      <c r="D254" s="63">
        <v>15.63</v>
      </c>
      <c r="E254" s="63">
        <v>64.07</v>
      </c>
      <c r="F254" s="63">
        <v>83.84</v>
      </c>
    </row>
    <row r="255">
      <c r="A255" s="63" t="s">
        <v>4780</v>
      </c>
      <c r="B255" s="64" t="s">
        <v>4781</v>
      </c>
      <c r="C255" s="64" t="s">
        <v>4307</v>
      </c>
      <c r="D255" s="63">
        <v>26.99</v>
      </c>
      <c r="E255" s="63">
        <v>58.97</v>
      </c>
      <c r="F255" s="63">
        <v>83.73</v>
      </c>
    </row>
    <row r="256">
      <c r="A256" s="63" t="s">
        <v>4782</v>
      </c>
      <c r="B256" s="64" t="s">
        <v>4783</v>
      </c>
      <c r="C256" s="64" t="s">
        <v>4307</v>
      </c>
      <c r="D256" s="63">
        <v>4.69</v>
      </c>
      <c r="E256" s="63">
        <v>76.55</v>
      </c>
      <c r="F256" s="63">
        <v>83.72</v>
      </c>
    </row>
    <row r="257">
      <c r="A257" s="63" t="s">
        <v>4784</v>
      </c>
      <c r="B257" s="64" t="s">
        <v>4785</v>
      </c>
      <c r="C257" s="64" t="s">
        <v>4307</v>
      </c>
      <c r="D257" s="63">
        <v>6.18</v>
      </c>
      <c r="E257" s="63">
        <v>38.92</v>
      </c>
      <c r="F257" s="63">
        <v>83.68</v>
      </c>
    </row>
    <row r="258">
      <c r="A258" s="63" t="s">
        <v>4786</v>
      </c>
      <c r="B258" s="64" t="s">
        <v>4787</v>
      </c>
      <c r="C258" s="64" t="s">
        <v>4338</v>
      </c>
      <c r="D258" s="63">
        <v>4.58</v>
      </c>
      <c r="E258" s="63">
        <v>84.74</v>
      </c>
      <c r="F258" s="63">
        <v>83.65</v>
      </c>
    </row>
    <row r="259">
      <c r="A259" s="63" t="s">
        <v>4788</v>
      </c>
      <c r="B259" s="64" t="s">
        <v>4789</v>
      </c>
      <c r="C259" s="64" t="s">
        <v>4307</v>
      </c>
      <c r="D259" s="63">
        <v>4.56</v>
      </c>
      <c r="E259" s="63">
        <v>65.49</v>
      </c>
      <c r="F259" s="63">
        <v>83.59</v>
      </c>
    </row>
    <row r="260">
      <c r="A260" s="63" t="s">
        <v>4790</v>
      </c>
      <c r="B260" s="64" t="s">
        <v>4791</v>
      </c>
      <c r="C260" s="64" t="s">
        <v>4307</v>
      </c>
      <c r="D260" s="63">
        <v>5.84</v>
      </c>
      <c r="E260" s="63">
        <v>36.11</v>
      </c>
      <c r="F260" s="63">
        <v>83.54</v>
      </c>
    </row>
    <row r="261">
      <c r="A261" s="63" t="s">
        <v>4792</v>
      </c>
      <c r="B261" s="64" t="s">
        <v>4793</v>
      </c>
      <c r="C261" s="64" t="s">
        <v>4307</v>
      </c>
      <c r="D261" s="63">
        <v>6.23</v>
      </c>
      <c r="E261" s="63">
        <v>152.37</v>
      </c>
      <c r="F261" s="63">
        <v>83.48</v>
      </c>
    </row>
    <row r="262">
      <c r="A262" s="63" t="s">
        <v>4794</v>
      </c>
      <c r="B262" s="64" t="s">
        <v>4795</v>
      </c>
      <c r="C262" s="64" t="s">
        <v>4453</v>
      </c>
      <c r="D262" s="63">
        <v>34.14</v>
      </c>
      <c r="E262" s="63">
        <v>100.96</v>
      </c>
      <c r="F262" s="63">
        <v>83.34</v>
      </c>
    </row>
    <row r="263">
      <c r="A263" s="63" t="s">
        <v>4796</v>
      </c>
      <c r="B263" s="64" t="s">
        <v>4797</v>
      </c>
      <c r="C263" s="64" t="s">
        <v>4320</v>
      </c>
      <c r="D263" s="63">
        <v>13.17</v>
      </c>
      <c r="E263" s="63">
        <v>79.47</v>
      </c>
      <c r="F263" s="63">
        <v>83.28</v>
      </c>
    </row>
    <row r="264">
      <c r="A264" s="63" t="s">
        <v>4798</v>
      </c>
      <c r="B264" s="64" t="s">
        <v>4799</v>
      </c>
      <c r="C264" s="64" t="s">
        <v>4338</v>
      </c>
      <c r="D264" s="63">
        <v>2.28</v>
      </c>
      <c r="E264" s="63">
        <v>81.19</v>
      </c>
      <c r="F264" s="63">
        <v>83.17</v>
      </c>
    </row>
    <row r="265">
      <c r="A265" s="63" t="s">
        <v>4800</v>
      </c>
      <c r="B265" s="64" t="s">
        <v>4801</v>
      </c>
      <c r="C265" s="64" t="s">
        <v>4320</v>
      </c>
      <c r="D265" s="63">
        <v>7.82</v>
      </c>
      <c r="E265" s="63">
        <v>46.36</v>
      </c>
      <c r="F265" s="63">
        <v>83.16</v>
      </c>
    </row>
    <row r="266">
      <c r="A266" s="63" t="s">
        <v>4802</v>
      </c>
      <c r="B266" s="64" t="s">
        <v>4803</v>
      </c>
      <c r="C266" s="64" t="s">
        <v>4307</v>
      </c>
      <c r="D266" s="63">
        <v>9.65</v>
      </c>
      <c r="E266" s="63">
        <v>55.18</v>
      </c>
      <c r="F266" s="63">
        <v>83.15</v>
      </c>
    </row>
    <row r="267">
      <c r="A267" s="63" t="s">
        <v>4804</v>
      </c>
      <c r="B267" s="64" t="s">
        <v>4805</v>
      </c>
      <c r="C267" s="64" t="s">
        <v>4307</v>
      </c>
      <c r="D267" s="63">
        <v>21.57</v>
      </c>
      <c r="E267" s="63">
        <v>73.52</v>
      </c>
      <c r="F267" s="63">
        <v>83.1</v>
      </c>
    </row>
    <row r="268">
      <c r="A268" s="63" t="s">
        <v>4806</v>
      </c>
      <c r="B268" s="64" t="s">
        <v>2752</v>
      </c>
      <c r="C268" s="64" t="s">
        <v>4320</v>
      </c>
      <c r="D268" s="63">
        <v>27.14</v>
      </c>
      <c r="E268" s="63">
        <v>143.12</v>
      </c>
      <c r="F268" s="63">
        <v>82.91</v>
      </c>
    </row>
    <row r="269">
      <c r="A269" s="63" t="s">
        <v>4807</v>
      </c>
      <c r="B269" s="64" t="s">
        <v>4808</v>
      </c>
      <c r="C269" s="64" t="s">
        <v>4307</v>
      </c>
      <c r="D269" s="63">
        <v>18.7</v>
      </c>
      <c r="E269" s="63">
        <v>56.36</v>
      </c>
      <c r="F269" s="63">
        <v>82.88</v>
      </c>
    </row>
    <row r="270">
      <c r="A270" s="63" t="s">
        <v>4809</v>
      </c>
      <c r="B270" s="64" t="s">
        <v>4810</v>
      </c>
      <c r="C270" s="64" t="s">
        <v>4307</v>
      </c>
      <c r="D270" s="63">
        <v>73.81</v>
      </c>
      <c r="E270" s="63">
        <v>65.12</v>
      </c>
      <c r="F270" s="63">
        <v>82.84</v>
      </c>
    </row>
    <row r="271">
      <c r="A271" s="63" t="s">
        <v>4811</v>
      </c>
      <c r="B271" s="64" t="s">
        <v>4812</v>
      </c>
      <c r="C271" s="64" t="s">
        <v>4307</v>
      </c>
      <c r="D271" s="63">
        <v>28.81</v>
      </c>
      <c r="E271" s="63">
        <v>82.43</v>
      </c>
      <c r="F271" s="63">
        <v>82.71</v>
      </c>
    </row>
    <row r="272">
      <c r="A272" s="63" t="s">
        <v>4813</v>
      </c>
      <c r="B272" s="64" t="s">
        <v>4814</v>
      </c>
      <c r="C272" s="64" t="s">
        <v>4307</v>
      </c>
      <c r="D272" s="63">
        <v>16.45</v>
      </c>
      <c r="E272" s="63">
        <v>79.55</v>
      </c>
      <c r="F272" s="63">
        <v>82.7</v>
      </c>
    </row>
    <row r="273">
      <c r="A273" s="63" t="s">
        <v>4815</v>
      </c>
      <c r="B273" s="64" t="s">
        <v>4816</v>
      </c>
      <c r="C273" s="64" t="s">
        <v>4307</v>
      </c>
      <c r="D273" s="63">
        <v>6.37</v>
      </c>
      <c r="E273" s="63">
        <v>57.98</v>
      </c>
      <c r="F273" s="63">
        <v>82.54</v>
      </c>
    </row>
    <row r="274">
      <c r="A274" s="63" t="s">
        <v>4817</v>
      </c>
      <c r="B274" s="64" t="s">
        <v>4818</v>
      </c>
      <c r="C274" s="64" t="s">
        <v>4320</v>
      </c>
      <c r="D274" s="63">
        <v>26.35</v>
      </c>
      <c r="E274" s="63">
        <v>107.33</v>
      </c>
      <c r="F274" s="63">
        <v>82.53</v>
      </c>
    </row>
    <row r="275">
      <c r="A275" s="63" t="s">
        <v>4819</v>
      </c>
      <c r="B275" s="64" t="s">
        <v>4820</v>
      </c>
      <c r="C275" s="64" t="s">
        <v>4307</v>
      </c>
      <c r="D275" s="63">
        <v>17.65</v>
      </c>
      <c r="E275" s="63">
        <v>56.01</v>
      </c>
      <c r="F275" s="63">
        <v>82.49</v>
      </c>
    </row>
    <row r="276">
      <c r="A276" s="63" t="s">
        <v>4821</v>
      </c>
      <c r="B276" s="64" t="s">
        <v>4822</v>
      </c>
      <c r="C276" s="64" t="s">
        <v>4320</v>
      </c>
      <c r="D276" s="63">
        <v>10.16</v>
      </c>
      <c r="E276" s="63">
        <v>82.06</v>
      </c>
      <c r="F276" s="63">
        <v>82.42</v>
      </c>
    </row>
    <row r="277">
      <c r="A277" s="63" t="s">
        <v>4823</v>
      </c>
      <c r="B277" s="64" t="s">
        <v>4824</v>
      </c>
      <c r="C277" s="64" t="s">
        <v>4307</v>
      </c>
      <c r="D277" s="63">
        <v>66.5</v>
      </c>
      <c r="E277" s="63">
        <v>45.42</v>
      </c>
      <c r="F277" s="63">
        <v>82.39</v>
      </c>
    </row>
    <row r="278">
      <c r="A278" s="63" t="s">
        <v>4825</v>
      </c>
      <c r="B278" s="64" t="s">
        <v>4826</v>
      </c>
      <c r="C278" s="64" t="s">
        <v>4320</v>
      </c>
      <c r="D278" s="63">
        <v>19.17</v>
      </c>
      <c r="E278" s="63">
        <v>90.52</v>
      </c>
      <c r="F278" s="63">
        <v>82.39</v>
      </c>
    </row>
    <row r="279">
      <c r="A279" s="63" t="s">
        <v>4827</v>
      </c>
      <c r="B279" s="64" t="s">
        <v>4828</v>
      </c>
      <c r="C279" s="64" t="s">
        <v>4307</v>
      </c>
      <c r="D279" s="63">
        <v>27.76</v>
      </c>
      <c r="E279" s="63">
        <v>85.68</v>
      </c>
      <c r="F279" s="63">
        <v>82.31</v>
      </c>
    </row>
    <row r="280">
      <c r="A280" s="63" t="s">
        <v>4829</v>
      </c>
      <c r="B280" s="64" t="s">
        <v>4830</v>
      </c>
      <c r="C280" s="64" t="s">
        <v>4307</v>
      </c>
      <c r="D280" s="63">
        <v>5.23</v>
      </c>
      <c r="E280" s="63">
        <v>60.88</v>
      </c>
      <c r="F280" s="63">
        <v>82.22</v>
      </c>
    </row>
    <row r="281">
      <c r="A281" s="63" t="s">
        <v>4831</v>
      </c>
      <c r="B281" s="64" t="s">
        <v>4832</v>
      </c>
      <c r="C281" s="64" t="s">
        <v>4307</v>
      </c>
      <c r="D281" s="63">
        <v>4.39</v>
      </c>
      <c r="E281" s="63">
        <v>53.86</v>
      </c>
      <c r="F281" s="63">
        <v>82.11</v>
      </c>
    </row>
    <row r="282">
      <c r="A282" s="63" t="s">
        <v>4833</v>
      </c>
      <c r="B282" s="64" t="s">
        <v>4834</v>
      </c>
      <c r="C282" s="64" t="s">
        <v>4320</v>
      </c>
      <c r="D282" s="63">
        <v>9.27</v>
      </c>
      <c r="E282" s="63">
        <v>73.79</v>
      </c>
      <c r="F282" s="63">
        <v>82.09</v>
      </c>
    </row>
    <row r="283">
      <c r="A283" s="63" t="s">
        <v>4835</v>
      </c>
      <c r="B283" s="64" t="s">
        <v>4836</v>
      </c>
      <c r="C283" s="64" t="s">
        <v>4307</v>
      </c>
      <c r="D283" s="63">
        <v>5.1</v>
      </c>
      <c r="E283" s="63">
        <v>67.46</v>
      </c>
      <c r="F283" s="63">
        <v>82.09</v>
      </c>
    </row>
    <row r="284">
      <c r="A284" s="63" t="s">
        <v>4837</v>
      </c>
      <c r="B284" s="64" t="s">
        <v>4838</v>
      </c>
      <c r="C284" s="64" t="s">
        <v>4307</v>
      </c>
      <c r="D284" s="63">
        <v>41.51</v>
      </c>
      <c r="E284" s="63">
        <v>45.1</v>
      </c>
      <c r="F284" s="63">
        <v>82.0</v>
      </c>
    </row>
    <row r="285">
      <c r="A285" s="63" t="s">
        <v>4839</v>
      </c>
      <c r="B285" s="64" t="s">
        <v>4840</v>
      </c>
      <c r="C285" s="64" t="s">
        <v>4307</v>
      </c>
      <c r="D285" s="63">
        <v>16.58</v>
      </c>
      <c r="E285" s="63">
        <v>124.66</v>
      </c>
      <c r="F285" s="63">
        <v>81.97</v>
      </c>
    </row>
    <row r="286">
      <c r="A286" s="63" t="s">
        <v>4841</v>
      </c>
      <c r="B286" s="64" t="s">
        <v>4842</v>
      </c>
      <c r="C286" s="64" t="s">
        <v>4338</v>
      </c>
      <c r="D286" s="63">
        <v>6.92</v>
      </c>
      <c r="E286" s="63">
        <v>64.92</v>
      </c>
      <c r="F286" s="63">
        <v>81.95</v>
      </c>
    </row>
    <row r="287">
      <c r="A287" s="63" t="s">
        <v>4843</v>
      </c>
      <c r="B287" s="64" t="s">
        <v>4844</v>
      </c>
      <c r="C287" s="64" t="s">
        <v>4307</v>
      </c>
      <c r="D287" s="63">
        <v>27.52</v>
      </c>
      <c r="E287" s="63">
        <v>61.0</v>
      </c>
      <c r="F287" s="63">
        <v>81.87</v>
      </c>
    </row>
    <row r="288">
      <c r="A288" s="63" t="s">
        <v>4845</v>
      </c>
      <c r="B288" s="64" t="s">
        <v>4846</v>
      </c>
      <c r="C288" s="64" t="s">
        <v>4307</v>
      </c>
      <c r="D288" s="63">
        <v>13.78</v>
      </c>
      <c r="E288" s="63">
        <v>75.66</v>
      </c>
      <c r="F288" s="63">
        <v>81.85</v>
      </c>
    </row>
    <row r="289">
      <c r="A289" s="63" t="s">
        <v>4847</v>
      </c>
      <c r="B289" s="64" t="s">
        <v>4848</v>
      </c>
      <c r="C289" s="64" t="s">
        <v>4307</v>
      </c>
      <c r="D289" s="63">
        <v>23.63</v>
      </c>
      <c r="E289" s="63">
        <v>64.43</v>
      </c>
      <c r="F289" s="63">
        <v>81.77</v>
      </c>
    </row>
    <row r="290">
      <c r="A290" s="63" t="s">
        <v>4849</v>
      </c>
      <c r="B290" s="64" t="s">
        <v>4850</v>
      </c>
      <c r="C290" s="64" t="s">
        <v>4307</v>
      </c>
      <c r="D290" s="63">
        <v>4.31</v>
      </c>
      <c r="E290" s="63">
        <v>77.53</v>
      </c>
      <c r="F290" s="63">
        <v>81.61</v>
      </c>
    </row>
    <row r="291">
      <c r="A291" s="63" t="s">
        <v>4851</v>
      </c>
      <c r="B291" s="64" t="s">
        <v>4852</v>
      </c>
      <c r="C291" s="64" t="s">
        <v>4453</v>
      </c>
      <c r="D291" s="63">
        <v>270.55</v>
      </c>
      <c r="E291" s="63">
        <v>62.88</v>
      </c>
      <c r="F291" s="63">
        <v>81.59</v>
      </c>
    </row>
    <row r="292">
      <c r="A292" s="63" t="s">
        <v>4853</v>
      </c>
      <c r="B292" s="64" t="s">
        <v>4854</v>
      </c>
      <c r="C292" s="64" t="s">
        <v>4307</v>
      </c>
      <c r="D292" s="63">
        <v>15.1</v>
      </c>
      <c r="E292" s="63">
        <v>66.25</v>
      </c>
      <c r="F292" s="63">
        <v>81.58</v>
      </c>
    </row>
    <row r="293">
      <c r="A293" s="63" t="s">
        <v>4855</v>
      </c>
      <c r="B293" s="64" t="s">
        <v>4856</v>
      </c>
      <c r="C293" s="64" t="s">
        <v>4307</v>
      </c>
      <c r="D293" s="63">
        <v>8.26</v>
      </c>
      <c r="E293" s="63">
        <v>92.55</v>
      </c>
      <c r="F293" s="63">
        <v>81.58</v>
      </c>
    </row>
    <row r="294">
      <c r="A294" s="63" t="s">
        <v>4857</v>
      </c>
      <c r="B294" s="64" t="s">
        <v>4858</v>
      </c>
      <c r="C294" s="64" t="s">
        <v>4307</v>
      </c>
      <c r="D294" s="63">
        <v>34.91</v>
      </c>
      <c r="E294" s="63">
        <v>49.45</v>
      </c>
      <c r="F294" s="63">
        <v>81.57</v>
      </c>
    </row>
    <row r="295">
      <c r="A295" s="63" t="s">
        <v>4859</v>
      </c>
      <c r="B295" s="64" t="s">
        <v>4860</v>
      </c>
      <c r="C295" s="64" t="s">
        <v>4320</v>
      </c>
      <c r="D295" s="63">
        <v>54.88</v>
      </c>
      <c r="E295" s="63">
        <v>89.76</v>
      </c>
      <c r="F295" s="63">
        <v>81.44</v>
      </c>
    </row>
    <row r="296">
      <c r="A296" s="63" t="s">
        <v>4861</v>
      </c>
      <c r="B296" s="64" t="s">
        <v>4862</v>
      </c>
      <c r="C296" s="64" t="s">
        <v>4307</v>
      </c>
      <c r="D296" s="63">
        <v>11.35</v>
      </c>
      <c r="E296" s="63">
        <v>38.92</v>
      </c>
      <c r="F296" s="63">
        <v>81.43</v>
      </c>
    </row>
    <row r="297">
      <c r="A297" s="63" t="s">
        <v>4863</v>
      </c>
      <c r="B297" s="64" t="s">
        <v>4864</v>
      </c>
      <c r="C297" s="64" t="s">
        <v>4307</v>
      </c>
      <c r="D297" s="63">
        <v>6.81</v>
      </c>
      <c r="E297" s="63">
        <v>111.44</v>
      </c>
      <c r="F297" s="63">
        <v>81.42</v>
      </c>
    </row>
    <row r="298">
      <c r="A298" s="63" t="s">
        <v>4865</v>
      </c>
      <c r="B298" s="64" t="s">
        <v>4866</v>
      </c>
      <c r="C298" s="64" t="s">
        <v>4320</v>
      </c>
      <c r="D298" s="63">
        <v>1.9</v>
      </c>
      <c r="E298" s="63">
        <v>65.77</v>
      </c>
      <c r="F298" s="63">
        <v>81.32</v>
      </c>
    </row>
    <row r="299">
      <c r="A299" s="63" t="s">
        <v>4867</v>
      </c>
      <c r="B299" s="64" t="s">
        <v>4868</v>
      </c>
      <c r="C299" s="64" t="s">
        <v>4338</v>
      </c>
      <c r="D299" s="63">
        <v>5.24</v>
      </c>
      <c r="E299" s="63">
        <v>50.97</v>
      </c>
      <c r="F299" s="63">
        <v>81.21</v>
      </c>
    </row>
    <row r="300">
      <c r="A300" s="63" t="s">
        <v>4869</v>
      </c>
      <c r="B300" s="64" t="s">
        <v>4870</v>
      </c>
      <c r="C300" s="64" t="s">
        <v>4307</v>
      </c>
      <c r="D300" s="63">
        <v>3.27</v>
      </c>
      <c r="E300" s="63">
        <v>59.56</v>
      </c>
      <c r="F300" s="63">
        <v>81.19</v>
      </c>
    </row>
    <row r="301">
      <c r="A301" s="63" t="s">
        <v>4871</v>
      </c>
      <c r="B301" s="64" t="s">
        <v>4287</v>
      </c>
      <c r="C301" s="64" t="s">
        <v>4320</v>
      </c>
      <c r="D301" s="63">
        <v>4.5</v>
      </c>
      <c r="E301" s="63">
        <v>53.06</v>
      </c>
      <c r="F301" s="63">
        <v>81.16</v>
      </c>
    </row>
    <row r="302">
      <c r="A302" s="63" t="s">
        <v>4872</v>
      </c>
      <c r="B302" s="64" t="s">
        <v>4873</v>
      </c>
      <c r="C302" s="64" t="s">
        <v>4320</v>
      </c>
      <c r="D302" s="63">
        <v>97.41</v>
      </c>
      <c r="E302" s="63">
        <v>85.93</v>
      </c>
      <c r="F302" s="63">
        <v>81.15</v>
      </c>
    </row>
    <row r="303">
      <c r="A303" s="63" t="s">
        <v>4874</v>
      </c>
      <c r="B303" s="64" t="s">
        <v>4875</v>
      </c>
      <c r="C303" s="64" t="s">
        <v>4307</v>
      </c>
      <c r="D303" s="63">
        <v>6.8</v>
      </c>
      <c r="E303" s="63">
        <v>67.45</v>
      </c>
      <c r="F303" s="63">
        <v>81.1</v>
      </c>
    </row>
    <row r="304">
      <c r="A304" s="63" t="s">
        <v>4876</v>
      </c>
      <c r="B304" s="64" t="s">
        <v>4877</v>
      </c>
      <c r="C304" s="64" t="s">
        <v>4307</v>
      </c>
      <c r="D304" s="63">
        <v>5.84</v>
      </c>
      <c r="E304" s="63">
        <v>80.09</v>
      </c>
      <c r="F304" s="63">
        <v>81.09</v>
      </c>
    </row>
    <row r="305">
      <c r="A305" s="63" t="s">
        <v>4878</v>
      </c>
      <c r="B305" s="64" t="s">
        <v>4879</v>
      </c>
      <c r="C305" s="64" t="s">
        <v>4320</v>
      </c>
      <c r="D305" s="63">
        <v>15.55</v>
      </c>
      <c r="E305" s="63">
        <v>78.51</v>
      </c>
      <c r="F305" s="63">
        <v>81.08</v>
      </c>
    </row>
    <row r="306">
      <c r="A306" s="63" t="s">
        <v>4880</v>
      </c>
      <c r="B306" s="64" t="s">
        <v>4881</v>
      </c>
      <c r="C306" s="64" t="s">
        <v>4307</v>
      </c>
      <c r="D306" s="63">
        <v>3.85</v>
      </c>
      <c r="E306" s="63">
        <v>101.62</v>
      </c>
      <c r="F306" s="63">
        <v>81.05</v>
      </c>
    </row>
    <row r="307">
      <c r="A307" s="63" t="s">
        <v>4882</v>
      </c>
      <c r="B307" s="64" t="s">
        <v>4883</v>
      </c>
      <c r="C307" s="64" t="s">
        <v>4307</v>
      </c>
      <c r="D307" s="63">
        <v>30.09</v>
      </c>
      <c r="E307" s="63">
        <v>52.12</v>
      </c>
      <c r="F307" s="63">
        <v>80.94</v>
      </c>
    </row>
    <row r="308">
      <c r="A308" s="63" t="s">
        <v>4884</v>
      </c>
      <c r="B308" s="64" t="s">
        <v>4885</v>
      </c>
      <c r="C308" s="64" t="s">
        <v>4307</v>
      </c>
      <c r="D308" s="63">
        <v>7.73</v>
      </c>
      <c r="E308" s="63">
        <v>62.85</v>
      </c>
      <c r="F308" s="63">
        <v>80.79</v>
      </c>
    </row>
    <row r="309">
      <c r="A309" s="63" t="s">
        <v>4886</v>
      </c>
      <c r="B309" s="64" t="s">
        <v>4887</v>
      </c>
      <c r="C309" s="64" t="s">
        <v>4307</v>
      </c>
      <c r="D309" s="63">
        <v>8.89</v>
      </c>
      <c r="E309" s="63">
        <v>50.37</v>
      </c>
      <c r="F309" s="63">
        <v>80.79</v>
      </c>
    </row>
    <row r="310">
      <c r="A310" s="63" t="s">
        <v>4888</v>
      </c>
      <c r="B310" s="64" t="s">
        <v>4889</v>
      </c>
      <c r="C310" s="64" t="s">
        <v>4320</v>
      </c>
      <c r="D310" s="63">
        <v>8.49</v>
      </c>
      <c r="E310" s="63">
        <v>86.03</v>
      </c>
      <c r="F310" s="63">
        <v>80.68</v>
      </c>
    </row>
    <row r="311">
      <c r="A311" s="63" t="s">
        <v>4890</v>
      </c>
      <c r="B311" s="64" t="s">
        <v>4891</v>
      </c>
      <c r="C311" s="64" t="s">
        <v>4307</v>
      </c>
      <c r="D311" s="63">
        <v>32.85</v>
      </c>
      <c r="E311" s="63">
        <v>93.68</v>
      </c>
      <c r="F311" s="63">
        <v>80.62</v>
      </c>
    </row>
    <row r="312">
      <c r="A312" s="63" t="s">
        <v>4892</v>
      </c>
      <c r="B312" s="64" t="s">
        <v>4893</v>
      </c>
      <c r="C312" s="64" t="s">
        <v>4338</v>
      </c>
      <c r="D312" s="63">
        <v>3.06</v>
      </c>
      <c r="E312" s="63">
        <v>94.22</v>
      </c>
      <c r="F312" s="63">
        <v>80.6</v>
      </c>
    </row>
    <row r="313">
      <c r="A313" s="63" t="s">
        <v>4894</v>
      </c>
      <c r="B313" s="64" t="s">
        <v>4895</v>
      </c>
      <c r="C313" s="64" t="s">
        <v>4307</v>
      </c>
      <c r="D313" s="63">
        <v>36.22</v>
      </c>
      <c r="E313" s="63">
        <v>79.77</v>
      </c>
      <c r="F313" s="63">
        <v>80.56</v>
      </c>
    </row>
    <row r="314">
      <c r="A314" s="63" t="s">
        <v>4896</v>
      </c>
      <c r="B314" s="64" t="s">
        <v>4897</v>
      </c>
      <c r="C314" s="64" t="s">
        <v>4320</v>
      </c>
      <c r="D314" s="63">
        <v>3.54</v>
      </c>
      <c r="E314" s="63">
        <v>93.91</v>
      </c>
      <c r="F314" s="63">
        <v>80.55</v>
      </c>
    </row>
    <row r="315">
      <c r="A315" s="63" t="s">
        <v>4898</v>
      </c>
      <c r="B315" s="64" t="s">
        <v>4899</v>
      </c>
      <c r="C315" s="64" t="s">
        <v>4307</v>
      </c>
      <c r="D315" s="63">
        <v>6.05</v>
      </c>
      <c r="E315" s="63">
        <v>45.36</v>
      </c>
      <c r="F315" s="63">
        <v>80.51</v>
      </c>
    </row>
    <row r="316">
      <c r="A316" s="63" t="s">
        <v>4900</v>
      </c>
      <c r="B316" s="64" t="s">
        <v>4901</v>
      </c>
      <c r="C316" s="64" t="s">
        <v>4307</v>
      </c>
      <c r="D316" s="63">
        <v>3.04</v>
      </c>
      <c r="E316" s="63">
        <v>53.28</v>
      </c>
      <c r="F316" s="63">
        <v>80.43</v>
      </c>
    </row>
    <row r="317">
      <c r="A317" s="63" t="s">
        <v>4902</v>
      </c>
      <c r="B317" s="64" t="s">
        <v>4903</v>
      </c>
      <c r="C317" s="64" t="s">
        <v>4307</v>
      </c>
      <c r="D317" s="63">
        <v>5.6</v>
      </c>
      <c r="E317" s="63">
        <v>93.67</v>
      </c>
      <c r="F317" s="63">
        <v>80.34</v>
      </c>
    </row>
    <row r="318">
      <c r="A318" s="63" t="s">
        <v>4904</v>
      </c>
      <c r="B318" s="64" t="s">
        <v>4905</v>
      </c>
      <c r="C318" s="64" t="s">
        <v>4307</v>
      </c>
      <c r="D318" s="63">
        <v>60.67</v>
      </c>
      <c r="E318" s="63">
        <v>65.99</v>
      </c>
      <c r="F318" s="63">
        <v>80.32</v>
      </c>
    </row>
    <row r="319">
      <c r="A319" s="63" t="s">
        <v>4906</v>
      </c>
      <c r="B319" s="64" t="s">
        <v>4907</v>
      </c>
      <c r="C319" s="64" t="s">
        <v>4338</v>
      </c>
      <c r="D319" s="63">
        <v>3.89</v>
      </c>
      <c r="E319" s="63">
        <v>26.64</v>
      </c>
      <c r="F319" s="63">
        <v>80.32</v>
      </c>
    </row>
    <row r="320">
      <c r="A320" s="63" t="s">
        <v>4908</v>
      </c>
      <c r="B320" s="64" t="s">
        <v>4909</v>
      </c>
      <c r="C320" s="64" t="s">
        <v>4307</v>
      </c>
      <c r="D320" s="63">
        <v>25.57</v>
      </c>
      <c r="E320" s="63">
        <v>80.55</v>
      </c>
      <c r="F320" s="63">
        <v>80.13</v>
      </c>
    </row>
    <row r="321">
      <c r="A321" s="63" t="s">
        <v>4910</v>
      </c>
      <c r="B321" s="64" t="s">
        <v>4911</v>
      </c>
      <c r="C321" s="64" t="s">
        <v>4307</v>
      </c>
      <c r="D321" s="63">
        <v>28.61</v>
      </c>
      <c r="E321" s="63">
        <v>120.78</v>
      </c>
      <c r="F321" s="63">
        <v>80.05</v>
      </c>
    </row>
    <row r="322">
      <c r="A322" s="63" t="s">
        <v>4912</v>
      </c>
      <c r="B322" s="64" t="s">
        <v>4913</v>
      </c>
      <c r="C322" s="64" t="s">
        <v>4307</v>
      </c>
      <c r="D322" s="63">
        <v>37.12</v>
      </c>
      <c r="E322" s="63">
        <v>58.85</v>
      </c>
      <c r="F322" s="63">
        <v>80.01</v>
      </c>
    </row>
    <row r="323">
      <c r="A323" s="63" t="s">
        <v>4914</v>
      </c>
      <c r="B323" s="64" t="s">
        <v>4915</v>
      </c>
      <c r="C323" s="64" t="s">
        <v>4320</v>
      </c>
      <c r="D323" s="63">
        <v>7.23</v>
      </c>
      <c r="E323" s="63">
        <v>65.27</v>
      </c>
      <c r="F323" s="63">
        <v>79.84</v>
      </c>
    </row>
    <row r="324">
      <c r="A324" s="63" t="s">
        <v>4916</v>
      </c>
      <c r="B324" s="64" t="s">
        <v>4917</v>
      </c>
      <c r="C324" s="64" t="s">
        <v>4307</v>
      </c>
      <c r="D324" s="63">
        <v>31.55</v>
      </c>
      <c r="E324" s="63">
        <v>45.82</v>
      </c>
      <c r="F324" s="63">
        <v>79.83</v>
      </c>
    </row>
    <row r="325">
      <c r="A325" s="63" t="s">
        <v>4918</v>
      </c>
      <c r="B325" s="64" t="s">
        <v>4919</v>
      </c>
      <c r="C325" s="64" t="s">
        <v>4338</v>
      </c>
      <c r="D325" s="63">
        <v>3.79</v>
      </c>
      <c r="E325" s="63">
        <v>61.57</v>
      </c>
      <c r="F325" s="63">
        <v>79.77</v>
      </c>
    </row>
    <row r="326">
      <c r="A326" s="63" t="s">
        <v>4920</v>
      </c>
      <c r="B326" s="64" t="s">
        <v>4921</v>
      </c>
      <c r="C326" s="64" t="s">
        <v>4320</v>
      </c>
      <c r="D326" s="63">
        <v>17.39</v>
      </c>
      <c r="E326" s="63">
        <v>81.47</v>
      </c>
      <c r="F326" s="63">
        <v>79.71</v>
      </c>
    </row>
    <row r="327">
      <c r="A327" s="63" t="s">
        <v>4922</v>
      </c>
      <c r="B327" s="64" t="s">
        <v>4923</v>
      </c>
      <c r="C327" s="64" t="s">
        <v>4320</v>
      </c>
      <c r="D327" s="63">
        <v>9.98</v>
      </c>
      <c r="E327" s="63">
        <v>16.12</v>
      </c>
      <c r="F327" s="63">
        <v>79.69</v>
      </c>
    </row>
    <row r="328">
      <c r="A328" s="63" t="s">
        <v>4924</v>
      </c>
      <c r="B328" s="64" t="s">
        <v>4925</v>
      </c>
      <c r="C328" s="64" t="s">
        <v>4453</v>
      </c>
      <c r="D328" s="63">
        <v>201.01</v>
      </c>
      <c r="E328" s="63">
        <v>90.6</v>
      </c>
      <c r="F328" s="63">
        <v>79.68</v>
      </c>
    </row>
    <row r="329">
      <c r="A329" s="63" t="s">
        <v>4926</v>
      </c>
      <c r="B329" s="64" t="s">
        <v>4927</v>
      </c>
      <c r="C329" s="64" t="s">
        <v>4338</v>
      </c>
      <c r="D329" s="63">
        <v>5.07</v>
      </c>
      <c r="E329" s="63">
        <v>69.93</v>
      </c>
      <c r="F329" s="63">
        <v>79.64</v>
      </c>
    </row>
    <row r="330">
      <c r="A330" s="63" t="s">
        <v>4928</v>
      </c>
      <c r="B330" s="64" t="s">
        <v>4929</v>
      </c>
      <c r="C330" s="64" t="s">
        <v>4320</v>
      </c>
      <c r="D330" s="63">
        <v>11.34</v>
      </c>
      <c r="E330" s="63">
        <v>59.8</v>
      </c>
      <c r="F330" s="63">
        <v>79.63</v>
      </c>
    </row>
    <row r="331">
      <c r="A331" s="63" t="s">
        <v>4930</v>
      </c>
      <c r="B331" s="64" t="s">
        <v>4931</v>
      </c>
      <c r="C331" s="64" t="s">
        <v>4320</v>
      </c>
      <c r="D331" s="63">
        <v>7.44</v>
      </c>
      <c r="E331" s="63">
        <v>119.45</v>
      </c>
      <c r="F331" s="63">
        <v>79.53</v>
      </c>
    </row>
    <row r="332">
      <c r="A332" s="63" t="s">
        <v>4932</v>
      </c>
      <c r="B332" s="64" t="s">
        <v>975</v>
      </c>
      <c r="C332" s="64" t="s">
        <v>4320</v>
      </c>
      <c r="D332" s="63">
        <v>2.12</v>
      </c>
      <c r="E332" s="63">
        <v>37.27</v>
      </c>
      <c r="F332" s="63">
        <v>79.51</v>
      </c>
    </row>
    <row r="333">
      <c r="A333" s="63" t="s">
        <v>4933</v>
      </c>
      <c r="B333" s="64" t="s">
        <v>4934</v>
      </c>
      <c r="C333" s="64" t="s">
        <v>4307</v>
      </c>
      <c r="D333" s="63">
        <v>8.29</v>
      </c>
      <c r="E333" s="63">
        <v>67.25</v>
      </c>
      <c r="F333" s="63">
        <v>79.46</v>
      </c>
    </row>
    <row r="334">
      <c r="A334" s="63" t="s">
        <v>4935</v>
      </c>
      <c r="B334" s="64" t="s">
        <v>4936</v>
      </c>
      <c r="C334" s="64" t="s">
        <v>4320</v>
      </c>
      <c r="D334" s="63">
        <v>20.94</v>
      </c>
      <c r="E334" s="63">
        <v>61.07</v>
      </c>
      <c r="F334" s="63">
        <v>79.3</v>
      </c>
    </row>
    <row r="335">
      <c r="A335" s="63" t="s">
        <v>4937</v>
      </c>
      <c r="B335" s="64" t="s">
        <v>2530</v>
      </c>
      <c r="C335" s="64" t="s">
        <v>4320</v>
      </c>
      <c r="D335" s="63">
        <v>23.68</v>
      </c>
      <c r="E335" s="63">
        <v>74.05</v>
      </c>
      <c r="F335" s="63">
        <v>79.27</v>
      </c>
    </row>
    <row r="336">
      <c r="A336" s="63" t="s">
        <v>4938</v>
      </c>
      <c r="B336" s="64" t="s">
        <v>4939</v>
      </c>
      <c r="C336" s="64" t="s">
        <v>4940</v>
      </c>
      <c r="D336" s="63">
        <v>9.0</v>
      </c>
      <c r="E336" s="63">
        <v>54.63</v>
      </c>
      <c r="F336" s="63">
        <v>79.26</v>
      </c>
    </row>
    <row r="337">
      <c r="A337" s="63" t="s">
        <v>4941</v>
      </c>
      <c r="B337" s="64" t="s">
        <v>4942</v>
      </c>
      <c r="C337" s="64" t="s">
        <v>4307</v>
      </c>
      <c r="D337" s="63">
        <v>15.78</v>
      </c>
      <c r="E337" s="63">
        <v>71.73</v>
      </c>
      <c r="F337" s="63">
        <v>79.2</v>
      </c>
    </row>
    <row r="338">
      <c r="A338" s="63" t="s">
        <v>4943</v>
      </c>
      <c r="B338" s="64" t="s">
        <v>4944</v>
      </c>
      <c r="C338" s="64" t="s">
        <v>4307</v>
      </c>
      <c r="D338" s="63">
        <v>4.83</v>
      </c>
      <c r="E338" s="63">
        <v>119.97</v>
      </c>
      <c r="F338" s="63">
        <v>79.19</v>
      </c>
    </row>
    <row r="339">
      <c r="A339" s="63" t="s">
        <v>4945</v>
      </c>
      <c r="B339" s="64" t="s">
        <v>4946</v>
      </c>
      <c r="C339" s="64" t="s">
        <v>4307</v>
      </c>
      <c r="D339" s="63">
        <v>10.4</v>
      </c>
      <c r="E339" s="63">
        <v>66.84</v>
      </c>
      <c r="F339" s="63">
        <v>79.19</v>
      </c>
    </row>
    <row r="340">
      <c r="A340" s="63" t="s">
        <v>4947</v>
      </c>
      <c r="B340" s="64" t="s">
        <v>4948</v>
      </c>
      <c r="C340" s="64" t="s">
        <v>4320</v>
      </c>
      <c r="D340" s="63">
        <v>14.09</v>
      </c>
      <c r="E340" s="63">
        <v>85.52</v>
      </c>
      <c r="F340" s="63">
        <v>79.13</v>
      </c>
    </row>
    <row r="341">
      <c r="A341" s="63" t="s">
        <v>4949</v>
      </c>
      <c r="B341" s="64" t="s">
        <v>4950</v>
      </c>
      <c r="C341" s="64" t="s">
        <v>4307</v>
      </c>
      <c r="D341" s="63">
        <v>15.12</v>
      </c>
      <c r="E341" s="63">
        <v>93.36</v>
      </c>
      <c r="F341" s="63">
        <v>79.09</v>
      </c>
    </row>
    <row r="342">
      <c r="A342" s="63" t="s">
        <v>4951</v>
      </c>
      <c r="B342" s="64" t="s">
        <v>4952</v>
      </c>
      <c r="C342" s="64" t="s">
        <v>4307</v>
      </c>
      <c r="D342" s="63">
        <v>30.0</v>
      </c>
      <c r="E342" s="63">
        <v>57.03</v>
      </c>
      <c r="F342" s="63">
        <v>78.9</v>
      </c>
    </row>
    <row r="343">
      <c r="A343" s="63" t="s">
        <v>4953</v>
      </c>
      <c r="B343" s="64" t="s">
        <v>4954</v>
      </c>
      <c r="C343" s="64" t="s">
        <v>4307</v>
      </c>
      <c r="D343" s="63">
        <v>25.25</v>
      </c>
      <c r="E343" s="63">
        <v>111.28</v>
      </c>
      <c r="F343" s="63">
        <v>78.89</v>
      </c>
    </row>
    <row r="344">
      <c r="A344" s="63" t="s">
        <v>4955</v>
      </c>
      <c r="B344" s="64" t="s">
        <v>4956</v>
      </c>
      <c r="C344" s="64" t="s">
        <v>4320</v>
      </c>
      <c r="D344" s="63">
        <v>39.04</v>
      </c>
      <c r="E344" s="63">
        <v>84.53</v>
      </c>
      <c r="F344" s="63">
        <v>78.83</v>
      </c>
    </row>
    <row r="345">
      <c r="A345" s="63" t="s">
        <v>4957</v>
      </c>
      <c r="B345" s="64" t="s">
        <v>4958</v>
      </c>
      <c r="C345" s="64" t="s">
        <v>4307</v>
      </c>
      <c r="D345" s="63">
        <v>6.95</v>
      </c>
      <c r="E345" s="63">
        <v>71.56</v>
      </c>
      <c r="F345" s="63">
        <v>78.81</v>
      </c>
    </row>
    <row r="346">
      <c r="A346" s="63" t="s">
        <v>4959</v>
      </c>
      <c r="B346" s="64" t="s">
        <v>4960</v>
      </c>
      <c r="C346" s="64" t="s">
        <v>4307</v>
      </c>
      <c r="D346" s="63">
        <v>17.06</v>
      </c>
      <c r="E346" s="63">
        <v>61.25</v>
      </c>
      <c r="F346" s="63">
        <v>78.71</v>
      </c>
    </row>
    <row r="347">
      <c r="A347" s="63" t="s">
        <v>4961</v>
      </c>
      <c r="B347" s="64" t="s">
        <v>971</v>
      </c>
      <c r="C347" s="64" t="s">
        <v>4320</v>
      </c>
      <c r="D347" s="63">
        <v>6.98</v>
      </c>
      <c r="E347" s="63">
        <v>99.77</v>
      </c>
      <c r="F347" s="63">
        <v>78.6</v>
      </c>
    </row>
    <row r="348">
      <c r="A348" s="63" t="s">
        <v>4962</v>
      </c>
      <c r="B348" s="64" t="s">
        <v>4963</v>
      </c>
      <c r="C348" s="64" t="s">
        <v>4307</v>
      </c>
      <c r="D348" s="63">
        <v>18.53</v>
      </c>
      <c r="E348" s="63">
        <v>84.64</v>
      </c>
      <c r="F348" s="63">
        <v>78.59</v>
      </c>
    </row>
    <row r="349">
      <c r="A349" s="63" t="s">
        <v>4964</v>
      </c>
      <c r="B349" s="64" t="s">
        <v>4965</v>
      </c>
      <c r="C349" s="64" t="s">
        <v>4307</v>
      </c>
      <c r="D349" s="63">
        <v>3.34</v>
      </c>
      <c r="E349" s="63">
        <v>94.51</v>
      </c>
      <c r="F349" s="63">
        <v>78.56</v>
      </c>
    </row>
    <row r="350">
      <c r="A350" s="63" t="s">
        <v>4966</v>
      </c>
      <c r="B350" s="64" t="s">
        <v>4967</v>
      </c>
      <c r="C350" s="64" t="s">
        <v>4338</v>
      </c>
      <c r="D350" s="63">
        <v>9.34</v>
      </c>
      <c r="E350" s="63">
        <v>53.72</v>
      </c>
      <c r="F350" s="63">
        <v>78.53</v>
      </c>
    </row>
    <row r="351">
      <c r="A351" s="63" t="s">
        <v>4968</v>
      </c>
      <c r="B351" s="64" t="s">
        <v>4969</v>
      </c>
      <c r="C351" s="64" t="s">
        <v>4307</v>
      </c>
      <c r="D351" s="63">
        <v>12.17</v>
      </c>
      <c r="E351" s="63">
        <v>56.65</v>
      </c>
      <c r="F351" s="63">
        <v>78.27</v>
      </c>
    </row>
    <row r="352">
      <c r="A352" s="63" t="s">
        <v>2570</v>
      </c>
      <c r="B352" s="64" t="s">
        <v>2571</v>
      </c>
      <c r="C352" s="64" t="s">
        <v>4307</v>
      </c>
      <c r="D352" s="63">
        <v>5.18</v>
      </c>
      <c r="E352" s="63">
        <v>57.91</v>
      </c>
      <c r="F352" s="63">
        <v>78.21</v>
      </c>
    </row>
    <row r="353">
      <c r="A353" s="63" t="s">
        <v>4970</v>
      </c>
      <c r="B353" s="64" t="s">
        <v>4971</v>
      </c>
      <c r="C353" s="64" t="s">
        <v>4320</v>
      </c>
      <c r="D353" s="63">
        <v>7.52</v>
      </c>
      <c r="E353" s="63">
        <v>48.87</v>
      </c>
      <c r="F353" s="63">
        <v>78.19</v>
      </c>
    </row>
    <row r="354">
      <c r="A354" s="63" t="s">
        <v>4972</v>
      </c>
      <c r="B354" s="64" t="s">
        <v>4973</v>
      </c>
      <c r="C354" s="64" t="s">
        <v>4307</v>
      </c>
      <c r="D354" s="63">
        <v>80.62</v>
      </c>
      <c r="E354" s="63">
        <v>67.05</v>
      </c>
      <c r="F354" s="63">
        <v>78.18</v>
      </c>
    </row>
    <row r="355">
      <c r="A355" s="63" t="s">
        <v>4974</v>
      </c>
      <c r="B355" s="64" t="s">
        <v>4975</v>
      </c>
      <c r="C355" s="64" t="s">
        <v>4307</v>
      </c>
      <c r="D355" s="63">
        <v>6.26</v>
      </c>
      <c r="E355" s="63">
        <v>31.09</v>
      </c>
      <c r="F355" s="63">
        <v>78.17</v>
      </c>
    </row>
    <row r="356">
      <c r="A356" s="63" t="s">
        <v>4976</v>
      </c>
      <c r="B356" s="64" t="s">
        <v>4977</v>
      </c>
      <c r="C356" s="64" t="s">
        <v>4320</v>
      </c>
      <c r="D356" s="63">
        <v>28.93</v>
      </c>
      <c r="E356" s="63">
        <v>87.72</v>
      </c>
      <c r="F356" s="63">
        <v>78.14</v>
      </c>
    </row>
    <row r="357">
      <c r="A357" s="63" t="s">
        <v>4978</v>
      </c>
      <c r="B357" s="64" t="s">
        <v>4979</v>
      </c>
      <c r="C357" s="64" t="s">
        <v>4307</v>
      </c>
      <c r="D357" s="63">
        <v>5.9</v>
      </c>
      <c r="E357" s="63">
        <v>102.91</v>
      </c>
      <c r="F357" s="63">
        <v>78.04</v>
      </c>
    </row>
    <row r="358">
      <c r="A358" s="63" t="s">
        <v>4980</v>
      </c>
      <c r="B358" s="64" t="s">
        <v>4981</v>
      </c>
      <c r="C358" s="64" t="s">
        <v>4307</v>
      </c>
      <c r="D358" s="63">
        <v>16.58</v>
      </c>
      <c r="E358" s="63">
        <v>61.22</v>
      </c>
      <c r="F358" s="63">
        <v>77.95</v>
      </c>
    </row>
    <row r="359">
      <c r="A359" s="63" t="s">
        <v>4982</v>
      </c>
      <c r="B359" s="64" t="s">
        <v>4983</v>
      </c>
      <c r="C359" s="64" t="s">
        <v>4453</v>
      </c>
      <c r="D359" s="63">
        <v>65.56</v>
      </c>
      <c r="E359" s="63">
        <v>71.1</v>
      </c>
      <c r="F359" s="63">
        <v>77.95</v>
      </c>
    </row>
    <row r="360">
      <c r="A360" s="63" t="s">
        <v>4984</v>
      </c>
      <c r="B360" s="64" t="s">
        <v>4985</v>
      </c>
      <c r="C360" s="64" t="s">
        <v>4307</v>
      </c>
      <c r="D360" s="63">
        <v>5.17</v>
      </c>
      <c r="E360" s="63">
        <v>120.37</v>
      </c>
      <c r="F360" s="63">
        <v>77.94</v>
      </c>
    </row>
    <row r="361">
      <c r="A361" s="63" t="s">
        <v>4986</v>
      </c>
      <c r="B361" s="64" t="s">
        <v>4987</v>
      </c>
      <c r="C361" s="64" t="s">
        <v>4307</v>
      </c>
      <c r="D361" s="63">
        <v>8.04</v>
      </c>
      <c r="E361" s="63">
        <v>40.24</v>
      </c>
      <c r="F361" s="63">
        <v>77.92</v>
      </c>
    </row>
    <row r="362">
      <c r="A362" s="63" t="s">
        <v>4988</v>
      </c>
      <c r="B362" s="64" t="s">
        <v>4989</v>
      </c>
      <c r="C362" s="64" t="s">
        <v>4307</v>
      </c>
      <c r="D362" s="63">
        <v>15.26</v>
      </c>
      <c r="E362" s="63">
        <v>61.72</v>
      </c>
      <c r="F362" s="63">
        <v>77.91</v>
      </c>
    </row>
    <row r="363">
      <c r="A363" s="63" t="s">
        <v>4990</v>
      </c>
      <c r="B363" s="64" t="s">
        <v>4991</v>
      </c>
      <c r="C363" s="64" t="s">
        <v>4320</v>
      </c>
      <c r="D363" s="63">
        <v>8.07</v>
      </c>
      <c r="E363" s="63">
        <v>60.85</v>
      </c>
      <c r="F363" s="63">
        <v>77.88</v>
      </c>
    </row>
    <row r="364">
      <c r="A364" s="63" t="s">
        <v>4992</v>
      </c>
      <c r="B364" s="64" t="s">
        <v>4993</v>
      </c>
      <c r="C364" s="64" t="s">
        <v>4320</v>
      </c>
      <c r="D364" s="63">
        <v>29.76</v>
      </c>
      <c r="E364" s="63">
        <v>36.16</v>
      </c>
      <c r="F364" s="63">
        <v>77.87</v>
      </c>
    </row>
    <row r="365">
      <c r="A365" s="63" t="s">
        <v>4994</v>
      </c>
      <c r="B365" s="64" t="s">
        <v>4995</v>
      </c>
      <c r="C365" s="64" t="s">
        <v>4307</v>
      </c>
      <c r="D365" s="63">
        <v>23.75</v>
      </c>
      <c r="E365" s="63">
        <v>69.73</v>
      </c>
      <c r="F365" s="63">
        <v>77.82</v>
      </c>
    </row>
    <row r="366">
      <c r="A366" s="63" t="s">
        <v>4996</v>
      </c>
      <c r="B366" s="64" t="s">
        <v>4997</v>
      </c>
      <c r="C366" s="64" t="s">
        <v>4320</v>
      </c>
      <c r="D366" s="63">
        <v>8.22</v>
      </c>
      <c r="E366" s="63">
        <v>62.44</v>
      </c>
      <c r="F366" s="63">
        <v>77.77</v>
      </c>
    </row>
    <row r="367">
      <c r="A367" s="63" t="s">
        <v>4998</v>
      </c>
      <c r="B367" s="64" t="s">
        <v>4999</v>
      </c>
      <c r="C367" s="64" t="s">
        <v>4940</v>
      </c>
      <c r="D367" s="63">
        <v>22.53</v>
      </c>
      <c r="E367" s="63">
        <v>37.47</v>
      </c>
      <c r="F367" s="63">
        <v>77.73</v>
      </c>
    </row>
    <row r="368">
      <c r="A368" s="63" t="s">
        <v>5000</v>
      </c>
      <c r="B368" s="64" t="s">
        <v>5001</v>
      </c>
      <c r="C368" s="64" t="s">
        <v>4307</v>
      </c>
      <c r="D368" s="63">
        <v>9.52</v>
      </c>
      <c r="E368" s="63">
        <v>84.36</v>
      </c>
      <c r="F368" s="63">
        <v>77.65</v>
      </c>
    </row>
    <row r="369">
      <c r="A369" s="63" t="s">
        <v>5002</v>
      </c>
      <c r="B369" s="64" t="s">
        <v>5003</v>
      </c>
      <c r="C369" s="64" t="s">
        <v>4320</v>
      </c>
      <c r="D369" s="63">
        <v>11.37</v>
      </c>
      <c r="E369" s="63">
        <v>138.34</v>
      </c>
      <c r="F369" s="63">
        <v>77.64</v>
      </c>
    </row>
    <row r="370">
      <c r="A370" s="63" t="s">
        <v>5004</v>
      </c>
      <c r="B370" s="64" t="s">
        <v>5005</v>
      </c>
      <c r="C370" s="64" t="s">
        <v>4307</v>
      </c>
      <c r="D370" s="63">
        <v>3.43</v>
      </c>
      <c r="E370" s="63">
        <v>65.88</v>
      </c>
      <c r="F370" s="63">
        <v>77.63</v>
      </c>
    </row>
    <row r="371">
      <c r="A371" s="63" t="s">
        <v>5006</v>
      </c>
      <c r="B371" s="64" t="s">
        <v>5007</v>
      </c>
      <c r="C371" s="64" t="s">
        <v>4320</v>
      </c>
      <c r="D371" s="63">
        <v>77.96</v>
      </c>
      <c r="E371" s="63">
        <v>78.82</v>
      </c>
      <c r="F371" s="63">
        <v>77.6</v>
      </c>
    </row>
    <row r="372">
      <c r="A372" s="63" t="s">
        <v>5008</v>
      </c>
      <c r="B372" s="64" t="s">
        <v>5009</v>
      </c>
      <c r="C372" s="64" t="s">
        <v>4307</v>
      </c>
      <c r="D372" s="63">
        <v>3.5</v>
      </c>
      <c r="E372" s="63">
        <v>52.39</v>
      </c>
      <c r="F372" s="63">
        <v>77.51</v>
      </c>
    </row>
    <row r="373">
      <c r="A373" s="63" t="s">
        <v>5010</v>
      </c>
      <c r="B373" s="64" t="s">
        <v>5011</v>
      </c>
      <c r="C373" s="64" t="s">
        <v>4307</v>
      </c>
      <c r="D373" s="63">
        <v>122.01</v>
      </c>
      <c r="E373" s="63">
        <v>42.5</v>
      </c>
      <c r="F373" s="63">
        <v>77.47</v>
      </c>
    </row>
    <row r="374">
      <c r="A374" s="63" t="s">
        <v>5012</v>
      </c>
      <c r="B374" s="64" t="s">
        <v>5013</v>
      </c>
      <c r="C374" s="64" t="s">
        <v>4320</v>
      </c>
      <c r="D374" s="63">
        <v>2.33</v>
      </c>
      <c r="E374" s="63">
        <v>38.79</v>
      </c>
      <c r="F374" s="63">
        <v>77.46</v>
      </c>
    </row>
    <row r="375">
      <c r="A375" s="63" t="s">
        <v>5014</v>
      </c>
      <c r="B375" s="64" t="s">
        <v>5015</v>
      </c>
      <c r="C375" s="64" t="s">
        <v>4307</v>
      </c>
      <c r="D375" s="63">
        <v>2.48</v>
      </c>
      <c r="E375" s="63">
        <v>44.25</v>
      </c>
      <c r="F375" s="63">
        <v>77.36</v>
      </c>
    </row>
    <row r="376">
      <c r="A376" s="63" t="s">
        <v>5016</v>
      </c>
      <c r="B376" s="64" t="s">
        <v>5017</v>
      </c>
      <c r="C376" s="64" t="s">
        <v>4320</v>
      </c>
      <c r="D376" s="63">
        <v>24.07</v>
      </c>
      <c r="E376" s="63">
        <v>95.07</v>
      </c>
      <c r="F376" s="63">
        <v>77.35</v>
      </c>
    </row>
    <row r="377">
      <c r="A377" s="63" t="s">
        <v>5018</v>
      </c>
      <c r="B377" s="64" t="s">
        <v>5019</v>
      </c>
      <c r="C377" s="64" t="s">
        <v>4320</v>
      </c>
      <c r="D377" s="63">
        <v>4.95</v>
      </c>
      <c r="E377" s="63">
        <v>96.27</v>
      </c>
      <c r="F377" s="63">
        <v>77.34</v>
      </c>
    </row>
    <row r="378">
      <c r="A378" s="63" t="s">
        <v>5020</v>
      </c>
      <c r="B378" s="64" t="s">
        <v>5021</v>
      </c>
      <c r="C378" s="64" t="s">
        <v>4320</v>
      </c>
      <c r="D378" s="63">
        <v>26.28</v>
      </c>
      <c r="E378" s="63">
        <v>61.65</v>
      </c>
      <c r="F378" s="63">
        <v>77.32</v>
      </c>
    </row>
    <row r="379">
      <c r="A379" s="63" t="s">
        <v>5022</v>
      </c>
      <c r="B379" s="64" t="s">
        <v>273</v>
      </c>
      <c r="C379" s="64" t="s">
        <v>4320</v>
      </c>
      <c r="D379" s="63">
        <v>15.3</v>
      </c>
      <c r="E379" s="63">
        <v>93.3</v>
      </c>
      <c r="F379" s="63">
        <v>77.3</v>
      </c>
    </row>
    <row r="380">
      <c r="A380" s="63" t="s">
        <v>5023</v>
      </c>
      <c r="B380" s="64" t="s">
        <v>5024</v>
      </c>
      <c r="C380" s="64" t="s">
        <v>4320</v>
      </c>
      <c r="D380" s="63">
        <v>51.78</v>
      </c>
      <c r="E380" s="63">
        <v>104.03</v>
      </c>
      <c r="F380" s="63">
        <v>77.25</v>
      </c>
    </row>
    <row r="381">
      <c r="A381" s="63" t="s">
        <v>5025</v>
      </c>
      <c r="B381" s="64" t="s">
        <v>5026</v>
      </c>
      <c r="C381" s="64" t="s">
        <v>4320</v>
      </c>
      <c r="D381" s="63">
        <v>12.42</v>
      </c>
      <c r="E381" s="63">
        <v>50.04</v>
      </c>
      <c r="F381" s="63">
        <v>77.22</v>
      </c>
    </row>
    <row r="382">
      <c r="A382" s="63" t="s">
        <v>5027</v>
      </c>
      <c r="B382" s="64" t="s">
        <v>5028</v>
      </c>
      <c r="C382" s="64" t="s">
        <v>4307</v>
      </c>
      <c r="D382" s="63">
        <v>36.38</v>
      </c>
      <c r="E382" s="63">
        <v>65.52</v>
      </c>
      <c r="F382" s="63">
        <v>77.18</v>
      </c>
    </row>
    <row r="383">
      <c r="A383" s="63" t="s">
        <v>5029</v>
      </c>
      <c r="B383" s="64" t="s">
        <v>5030</v>
      </c>
      <c r="C383" s="64" t="s">
        <v>4307</v>
      </c>
      <c r="D383" s="63">
        <v>23.96</v>
      </c>
      <c r="E383" s="63">
        <v>66.59</v>
      </c>
      <c r="F383" s="63">
        <v>77.18</v>
      </c>
    </row>
    <row r="384">
      <c r="A384" s="63" t="s">
        <v>5031</v>
      </c>
      <c r="B384" s="64" t="s">
        <v>5032</v>
      </c>
      <c r="C384" s="64" t="s">
        <v>4307</v>
      </c>
      <c r="D384" s="63">
        <v>15.37</v>
      </c>
      <c r="E384" s="63">
        <v>60.67</v>
      </c>
      <c r="F384" s="63">
        <v>77.14</v>
      </c>
    </row>
    <row r="385">
      <c r="A385" s="63" t="s">
        <v>5033</v>
      </c>
      <c r="B385" s="64" t="s">
        <v>5034</v>
      </c>
      <c r="C385" s="64" t="s">
        <v>4307</v>
      </c>
      <c r="D385" s="63">
        <v>21.16</v>
      </c>
      <c r="E385" s="63">
        <v>48.45</v>
      </c>
      <c r="F385" s="63">
        <v>77.14</v>
      </c>
    </row>
    <row r="386">
      <c r="A386" s="63" t="s">
        <v>5035</v>
      </c>
      <c r="B386" s="64" t="s">
        <v>5036</v>
      </c>
      <c r="C386" s="64" t="s">
        <v>4307</v>
      </c>
      <c r="D386" s="63">
        <v>9.42</v>
      </c>
      <c r="E386" s="63">
        <v>62.26</v>
      </c>
      <c r="F386" s="63">
        <v>77.12</v>
      </c>
    </row>
    <row r="387">
      <c r="A387" s="63" t="s">
        <v>5037</v>
      </c>
      <c r="B387" s="64" t="s">
        <v>5038</v>
      </c>
      <c r="C387" s="64" t="s">
        <v>4320</v>
      </c>
      <c r="D387" s="63">
        <v>6.3</v>
      </c>
      <c r="E387" s="63">
        <v>56.47</v>
      </c>
      <c r="F387" s="63">
        <v>77.1</v>
      </c>
    </row>
    <row r="388">
      <c r="A388" s="63" t="s">
        <v>5039</v>
      </c>
      <c r="B388" s="64" t="s">
        <v>5040</v>
      </c>
      <c r="C388" s="64" t="s">
        <v>4320</v>
      </c>
      <c r="D388" s="63">
        <v>3.58</v>
      </c>
      <c r="E388" s="63">
        <v>62.01</v>
      </c>
      <c r="F388" s="63">
        <v>77.09</v>
      </c>
    </row>
    <row r="389">
      <c r="A389" s="63" t="s">
        <v>5041</v>
      </c>
      <c r="B389" s="64" t="s">
        <v>5042</v>
      </c>
      <c r="C389" s="64" t="s">
        <v>4320</v>
      </c>
      <c r="D389" s="63">
        <v>26.49</v>
      </c>
      <c r="E389" s="63">
        <v>69.34</v>
      </c>
      <c r="F389" s="63">
        <v>77.01</v>
      </c>
    </row>
    <row r="390">
      <c r="A390" s="63" t="s">
        <v>5043</v>
      </c>
      <c r="B390" s="64" t="s">
        <v>5044</v>
      </c>
      <c r="C390" s="64" t="s">
        <v>4320</v>
      </c>
      <c r="D390" s="63">
        <v>2.72</v>
      </c>
      <c r="E390" s="63">
        <v>45.2</v>
      </c>
      <c r="F390" s="63">
        <v>77.0</v>
      </c>
    </row>
    <row r="391">
      <c r="A391" s="63" t="s">
        <v>5045</v>
      </c>
      <c r="B391" s="64" t="s">
        <v>5046</v>
      </c>
      <c r="C391" s="64" t="s">
        <v>4453</v>
      </c>
      <c r="D391" s="63">
        <v>10.44</v>
      </c>
      <c r="E391" s="63">
        <v>63.6</v>
      </c>
      <c r="F391" s="63">
        <v>76.91</v>
      </c>
    </row>
    <row r="392">
      <c r="A392" s="63" t="s">
        <v>5047</v>
      </c>
      <c r="B392" s="64" t="s">
        <v>5048</v>
      </c>
      <c r="C392" s="64" t="s">
        <v>4307</v>
      </c>
      <c r="D392" s="63">
        <v>9.19</v>
      </c>
      <c r="E392" s="63">
        <v>72.82</v>
      </c>
      <c r="F392" s="63">
        <v>76.82</v>
      </c>
    </row>
    <row r="393">
      <c r="A393" s="63" t="s">
        <v>5049</v>
      </c>
      <c r="B393" s="64" t="s">
        <v>5050</v>
      </c>
      <c r="C393" s="64" t="s">
        <v>4320</v>
      </c>
      <c r="D393" s="63">
        <v>4.81</v>
      </c>
      <c r="E393" s="63">
        <v>66.23</v>
      </c>
      <c r="F393" s="63">
        <v>76.82</v>
      </c>
    </row>
    <row r="394">
      <c r="A394" s="63" t="s">
        <v>5051</v>
      </c>
      <c r="B394" s="64" t="s">
        <v>5052</v>
      </c>
      <c r="C394" s="64" t="s">
        <v>4338</v>
      </c>
      <c r="D394" s="63">
        <v>6.07</v>
      </c>
      <c r="E394" s="63">
        <v>72.91</v>
      </c>
      <c r="F394" s="63">
        <v>76.75</v>
      </c>
    </row>
    <row r="395">
      <c r="A395" s="63" t="s">
        <v>5053</v>
      </c>
      <c r="B395" s="64" t="s">
        <v>5054</v>
      </c>
      <c r="C395" s="64" t="s">
        <v>4320</v>
      </c>
      <c r="D395" s="63">
        <v>36.79</v>
      </c>
      <c r="E395" s="63">
        <v>44.79</v>
      </c>
      <c r="F395" s="63">
        <v>76.69</v>
      </c>
    </row>
    <row r="396">
      <c r="A396" s="63" t="s">
        <v>5055</v>
      </c>
      <c r="B396" s="64" t="s">
        <v>5056</v>
      </c>
      <c r="C396" s="64" t="s">
        <v>4307</v>
      </c>
      <c r="D396" s="63">
        <v>13.86</v>
      </c>
      <c r="E396" s="63">
        <v>97.45</v>
      </c>
      <c r="F396" s="63">
        <v>76.63</v>
      </c>
    </row>
    <row r="397">
      <c r="A397" s="63" t="s">
        <v>5057</v>
      </c>
      <c r="B397" s="64" t="s">
        <v>5058</v>
      </c>
      <c r="C397" s="64" t="s">
        <v>4307</v>
      </c>
      <c r="D397" s="63">
        <v>18.7</v>
      </c>
      <c r="E397" s="63">
        <v>78.54</v>
      </c>
      <c r="F397" s="63">
        <v>76.61</v>
      </c>
    </row>
    <row r="398">
      <c r="A398" s="63" t="s">
        <v>5059</v>
      </c>
      <c r="B398" s="64" t="s">
        <v>5060</v>
      </c>
      <c r="C398" s="64" t="s">
        <v>4320</v>
      </c>
      <c r="D398" s="63">
        <v>3.63</v>
      </c>
      <c r="E398" s="63">
        <v>56.5</v>
      </c>
      <c r="F398" s="63">
        <v>76.57</v>
      </c>
    </row>
    <row r="399">
      <c r="A399" s="63" t="s">
        <v>5061</v>
      </c>
      <c r="B399" s="64" t="s">
        <v>5062</v>
      </c>
      <c r="C399" s="64" t="s">
        <v>4307</v>
      </c>
      <c r="D399" s="63">
        <v>8.55</v>
      </c>
      <c r="E399" s="63">
        <v>89.39</v>
      </c>
      <c r="F399" s="63">
        <v>76.55</v>
      </c>
    </row>
    <row r="400">
      <c r="A400" s="63" t="s">
        <v>5063</v>
      </c>
      <c r="B400" s="64" t="s">
        <v>5064</v>
      </c>
      <c r="C400" s="64" t="s">
        <v>4307</v>
      </c>
      <c r="D400" s="63">
        <v>5.7</v>
      </c>
      <c r="E400" s="63">
        <v>52.1</v>
      </c>
      <c r="F400" s="63">
        <v>76.52</v>
      </c>
    </row>
    <row r="401">
      <c r="A401" s="63" t="s">
        <v>5065</v>
      </c>
      <c r="B401" s="64" t="s">
        <v>5066</v>
      </c>
      <c r="C401" s="64" t="s">
        <v>4307</v>
      </c>
      <c r="D401" s="63">
        <v>35.92</v>
      </c>
      <c r="E401" s="63">
        <v>71.66</v>
      </c>
      <c r="F401" s="63">
        <v>76.44</v>
      </c>
    </row>
    <row r="402">
      <c r="A402" s="63" t="s">
        <v>5067</v>
      </c>
      <c r="B402" s="64" t="s">
        <v>5068</v>
      </c>
      <c r="C402" s="64" t="s">
        <v>4320</v>
      </c>
      <c r="D402" s="63">
        <v>135.01</v>
      </c>
      <c r="E402" s="63">
        <v>45.41</v>
      </c>
      <c r="F402" s="63">
        <v>76.41</v>
      </c>
    </row>
    <row r="403">
      <c r="A403" s="63" t="s">
        <v>5069</v>
      </c>
      <c r="B403" s="64" t="s">
        <v>5070</v>
      </c>
      <c r="C403" s="64" t="s">
        <v>4307</v>
      </c>
      <c r="D403" s="63">
        <v>6.75</v>
      </c>
      <c r="E403" s="63">
        <v>108.7</v>
      </c>
      <c r="F403" s="63">
        <v>76.34</v>
      </c>
    </row>
    <row r="404">
      <c r="A404" s="63" t="s">
        <v>5071</v>
      </c>
      <c r="B404" s="64" t="s">
        <v>5072</v>
      </c>
      <c r="C404" s="64" t="s">
        <v>4307</v>
      </c>
      <c r="D404" s="63">
        <v>15.05</v>
      </c>
      <c r="E404" s="63">
        <v>105.49</v>
      </c>
      <c r="F404" s="63">
        <v>76.26</v>
      </c>
    </row>
    <row r="405">
      <c r="A405" s="63" t="s">
        <v>5073</v>
      </c>
      <c r="B405" s="64" t="s">
        <v>5074</v>
      </c>
      <c r="C405" s="64" t="s">
        <v>4307</v>
      </c>
      <c r="D405" s="63">
        <v>8.0</v>
      </c>
      <c r="E405" s="63">
        <v>74.43</v>
      </c>
      <c r="F405" s="63">
        <v>76.24</v>
      </c>
    </row>
    <row r="406">
      <c r="A406" s="63" t="s">
        <v>5075</v>
      </c>
      <c r="B406" s="64" t="s">
        <v>5076</v>
      </c>
      <c r="C406" s="64" t="s">
        <v>4307</v>
      </c>
      <c r="D406" s="63">
        <v>61.85</v>
      </c>
      <c r="E406" s="63">
        <v>60.47</v>
      </c>
      <c r="F406" s="63">
        <v>76.17</v>
      </c>
    </row>
    <row r="407">
      <c r="A407" s="63" t="s">
        <v>5077</v>
      </c>
      <c r="B407" s="64" t="s">
        <v>5078</v>
      </c>
      <c r="C407" s="64" t="s">
        <v>4307</v>
      </c>
      <c r="D407" s="63">
        <v>21.33</v>
      </c>
      <c r="E407" s="63">
        <v>46.64</v>
      </c>
      <c r="F407" s="63">
        <v>76.12</v>
      </c>
    </row>
    <row r="408">
      <c r="A408" s="63" t="s">
        <v>5079</v>
      </c>
      <c r="B408" s="64" t="s">
        <v>5080</v>
      </c>
      <c r="C408" s="64" t="s">
        <v>4320</v>
      </c>
      <c r="D408" s="63">
        <v>14.1</v>
      </c>
      <c r="E408" s="63">
        <v>89.98</v>
      </c>
      <c r="F408" s="63">
        <v>76.11</v>
      </c>
    </row>
    <row r="409">
      <c r="A409" s="63" t="s">
        <v>5081</v>
      </c>
      <c r="B409" s="64" t="s">
        <v>5082</v>
      </c>
      <c r="C409" s="64" t="s">
        <v>4307</v>
      </c>
      <c r="D409" s="63">
        <v>14.5</v>
      </c>
      <c r="E409" s="63">
        <v>67.21</v>
      </c>
      <c r="F409" s="63">
        <v>76.09</v>
      </c>
    </row>
    <row r="410">
      <c r="A410" s="63" t="s">
        <v>5083</v>
      </c>
      <c r="B410" s="64" t="s">
        <v>5084</v>
      </c>
      <c r="C410" s="64" t="s">
        <v>4307</v>
      </c>
      <c r="D410" s="63">
        <v>24.41</v>
      </c>
      <c r="E410" s="63">
        <v>94.81</v>
      </c>
      <c r="F410" s="63">
        <v>76.01</v>
      </c>
    </row>
    <row r="411">
      <c r="A411" s="63" t="s">
        <v>5085</v>
      </c>
      <c r="B411" s="64" t="s">
        <v>5086</v>
      </c>
      <c r="C411" s="64" t="s">
        <v>4307</v>
      </c>
      <c r="D411" s="63">
        <v>9.15</v>
      </c>
      <c r="E411" s="63">
        <v>67.26</v>
      </c>
      <c r="F411" s="63">
        <v>75.9</v>
      </c>
    </row>
    <row r="412">
      <c r="A412" s="63" t="s">
        <v>5087</v>
      </c>
      <c r="B412" s="64" t="s">
        <v>5088</v>
      </c>
      <c r="C412" s="64" t="s">
        <v>4320</v>
      </c>
      <c r="D412" s="63">
        <v>32.96</v>
      </c>
      <c r="E412" s="63">
        <v>57.78</v>
      </c>
      <c r="F412" s="63">
        <v>75.83</v>
      </c>
    </row>
    <row r="413">
      <c r="A413" s="63" t="s">
        <v>5089</v>
      </c>
      <c r="B413" s="64" t="s">
        <v>5090</v>
      </c>
      <c r="C413" s="64" t="s">
        <v>4320</v>
      </c>
      <c r="D413" s="63">
        <v>5.84</v>
      </c>
      <c r="E413" s="63">
        <v>78.78</v>
      </c>
      <c r="F413" s="63">
        <v>75.82</v>
      </c>
    </row>
    <row r="414">
      <c r="A414" s="63" t="s">
        <v>4163</v>
      </c>
      <c r="B414" s="64" t="s">
        <v>4164</v>
      </c>
      <c r="C414" s="64" t="s">
        <v>4453</v>
      </c>
      <c r="D414" s="63">
        <v>33.25</v>
      </c>
      <c r="E414" s="63">
        <v>63.74</v>
      </c>
      <c r="F414" s="63">
        <v>75.79</v>
      </c>
    </row>
    <row r="415">
      <c r="A415" s="63" t="s">
        <v>5091</v>
      </c>
      <c r="B415" s="64" t="s">
        <v>5092</v>
      </c>
      <c r="C415" s="64" t="s">
        <v>4307</v>
      </c>
      <c r="D415" s="63">
        <v>3.47</v>
      </c>
      <c r="E415" s="63">
        <v>56.14</v>
      </c>
      <c r="F415" s="63">
        <v>75.52</v>
      </c>
    </row>
    <row r="416">
      <c r="A416" s="63" t="s">
        <v>5093</v>
      </c>
      <c r="B416" s="64" t="s">
        <v>5094</v>
      </c>
      <c r="C416" s="64" t="s">
        <v>4307</v>
      </c>
      <c r="D416" s="63">
        <v>4.36</v>
      </c>
      <c r="E416" s="63">
        <v>71.41</v>
      </c>
      <c r="F416" s="63">
        <v>75.47</v>
      </c>
    </row>
    <row r="417">
      <c r="A417" s="63" t="s">
        <v>5095</v>
      </c>
      <c r="B417" s="64" t="s">
        <v>5096</v>
      </c>
      <c r="C417" s="64" t="s">
        <v>4320</v>
      </c>
      <c r="D417" s="63">
        <v>9.97</v>
      </c>
      <c r="E417" s="63">
        <v>5.79</v>
      </c>
      <c r="F417" s="63">
        <v>75.46</v>
      </c>
    </row>
    <row r="418">
      <c r="A418" s="63" t="s">
        <v>5097</v>
      </c>
      <c r="B418" s="64" t="s">
        <v>5098</v>
      </c>
      <c r="C418" s="64" t="s">
        <v>4307</v>
      </c>
      <c r="D418" s="63">
        <v>11.73</v>
      </c>
      <c r="E418" s="63">
        <v>120.62</v>
      </c>
      <c r="F418" s="63">
        <v>75.4</v>
      </c>
    </row>
    <row r="419">
      <c r="A419" s="63" t="s">
        <v>5099</v>
      </c>
      <c r="B419" s="64" t="s">
        <v>5100</v>
      </c>
      <c r="C419" s="64" t="s">
        <v>4307</v>
      </c>
      <c r="D419" s="63">
        <v>10.13</v>
      </c>
      <c r="E419" s="63">
        <v>70.52</v>
      </c>
      <c r="F419" s="63">
        <v>75.39</v>
      </c>
    </row>
    <row r="420">
      <c r="A420" s="63" t="s">
        <v>5101</v>
      </c>
      <c r="B420" s="64" t="s">
        <v>5102</v>
      </c>
      <c r="C420" s="64" t="s">
        <v>4320</v>
      </c>
      <c r="D420" s="63">
        <v>5.98</v>
      </c>
      <c r="E420" s="63">
        <v>124.13</v>
      </c>
      <c r="F420" s="63">
        <v>75.33</v>
      </c>
    </row>
    <row r="421">
      <c r="A421" s="63" t="s">
        <v>5103</v>
      </c>
      <c r="B421" s="64" t="s">
        <v>5104</v>
      </c>
      <c r="C421" s="64" t="s">
        <v>4307</v>
      </c>
      <c r="D421" s="63">
        <v>7.23</v>
      </c>
      <c r="E421" s="63">
        <v>111.09</v>
      </c>
      <c r="F421" s="63">
        <v>75.18</v>
      </c>
    </row>
    <row r="422">
      <c r="A422" s="63" t="s">
        <v>5105</v>
      </c>
      <c r="B422" s="64" t="s">
        <v>3392</v>
      </c>
      <c r="C422" s="64" t="s">
        <v>4453</v>
      </c>
      <c r="D422" s="63">
        <v>8.05</v>
      </c>
      <c r="E422" s="63">
        <v>74.35</v>
      </c>
      <c r="F422" s="63">
        <v>75.11</v>
      </c>
    </row>
    <row r="423">
      <c r="A423" s="63" t="s">
        <v>5106</v>
      </c>
      <c r="B423" s="64" t="s">
        <v>5107</v>
      </c>
      <c r="C423" s="64" t="s">
        <v>4453</v>
      </c>
      <c r="D423" s="63">
        <v>67.33</v>
      </c>
      <c r="E423" s="63">
        <v>64.5</v>
      </c>
      <c r="F423" s="63">
        <v>75.06</v>
      </c>
    </row>
    <row r="424">
      <c r="A424" s="63" t="s">
        <v>5108</v>
      </c>
      <c r="B424" s="64" t="s">
        <v>5109</v>
      </c>
      <c r="C424" s="64" t="s">
        <v>4307</v>
      </c>
      <c r="D424" s="63">
        <v>28.56</v>
      </c>
      <c r="E424" s="63">
        <v>114.88</v>
      </c>
      <c r="F424" s="63">
        <v>75.06</v>
      </c>
    </row>
    <row r="425">
      <c r="A425" s="63" t="s">
        <v>5110</v>
      </c>
      <c r="B425" s="64" t="s">
        <v>5111</v>
      </c>
      <c r="C425" s="64" t="s">
        <v>4320</v>
      </c>
      <c r="D425" s="63">
        <v>37.53</v>
      </c>
      <c r="E425" s="63">
        <v>100.6</v>
      </c>
      <c r="F425" s="63">
        <v>74.97</v>
      </c>
    </row>
    <row r="426">
      <c r="A426" s="63" t="s">
        <v>5112</v>
      </c>
      <c r="B426" s="64" t="s">
        <v>5113</v>
      </c>
      <c r="C426" s="64" t="s">
        <v>4320</v>
      </c>
      <c r="D426" s="63">
        <v>18.23</v>
      </c>
      <c r="E426" s="63">
        <v>57.98</v>
      </c>
      <c r="F426" s="63">
        <v>74.95</v>
      </c>
    </row>
    <row r="427">
      <c r="A427" s="63" t="s">
        <v>5114</v>
      </c>
      <c r="B427" s="64" t="s">
        <v>5115</v>
      </c>
      <c r="C427" s="64" t="s">
        <v>4307</v>
      </c>
      <c r="D427" s="63">
        <v>6.09</v>
      </c>
      <c r="E427" s="63">
        <v>55.03</v>
      </c>
      <c r="F427" s="63">
        <v>74.92</v>
      </c>
    </row>
    <row r="428">
      <c r="A428" s="63" t="s">
        <v>5116</v>
      </c>
      <c r="B428" s="64" t="s">
        <v>5117</v>
      </c>
      <c r="C428" s="64" t="s">
        <v>4307</v>
      </c>
      <c r="D428" s="63">
        <v>13.86</v>
      </c>
      <c r="E428" s="63">
        <v>73.93</v>
      </c>
      <c r="F428" s="63">
        <v>74.88</v>
      </c>
    </row>
    <row r="429">
      <c r="A429" s="63" t="s">
        <v>5118</v>
      </c>
      <c r="B429" s="64" t="s">
        <v>5119</v>
      </c>
      <c r="C429" s="64" t="s">
        <v>4320</v>
      </c>
      <c r="D429" s="63">
        <v>36.68</v>
      </c>
      <c r="E429" s="63">
        <v>72.41</v>
      </c>
      <c r="F429" s="63">
        <v>74.87</v>
      </c>
    </row>
    <row r="430">
      <c r="A430" s="63" t="s">
        <v>5120</v>
      </c>
      <c r="B430" s="64" t="s">
        <v>5121</v>
      </c>
      <c r="C430" s="64" t="s">
        <v>4307</v>
      </c>
      <c r="D430" s="63">
        <v>29.93</v>
      </c>
      <c r="E430" s="63">
        <v>53.69</v>
      </c>
      <c r="F430" s="63">
        <v>74.83</v>
      </c>
    </row>
    <row r="431">
      <c r="A431" s="63" t="s">
        <v>5122</v>
      </c>
      <c r="B431" s="64" t="s">
        <v>5123</v>
      </c>
      <c r="C431" s="64" t="s">
        <v>4307</v>
      </c>
      <c r="D431" s="63">
        <v>7.92</v>
      </c>
      <c r="E431" s="63">
        <v>58.98</v>
      </c>
      <c r="F431" s="63">
        <v>74.82</v>
      </c>
    </row>
    <row r="432">
      <c r="A432" s="63" t="s">
        <v>5124</v>
      </c>
      <c r="B432" s="64" t="s">
        <v>3420</v>
      </c>
      <c r="C432" s="64" t="s">
        <v>4453</v>
      </c>
      <c r="D432" s="63">
        <v>109.8</v>
      </c>
      <c r="E432" s="63">
        <v>70.57</v>
      </c>
      <c r="F432" s="63">
        <v>74.8</v>
      </c>
    </row>
    <row r="433">
      <c r="A433" s="63" t="s">
        <v>5125</v>
      </c>
      <c r="B433" s="64" t="s">
        <v>5126</v>
      </c>
      <c r="C433" s="64" t="s">
        <v>4320</v>
      </c>
      <c r="D433" s="63">
        <v>20.21</v>
      </c>
      <c r="E433" s="63">
        <v>69.03</v>
      </c>
      <c r="F433" s="63">
        <v>74.79</v>
      </c>
    </row>
    <row r="434">
      <c r="A434" s="63" t="s">
        <v>5127</v>
      </c>
      <c r="B434" s="64" t="s">
        <v>5128</v>
      </c>
      <c r="C434" s="64" t="s">
        <v>4307</v>
      </c>
      <c r="D434" s="63">
        <v>24.42</v>
      </c>
      <c r="E434" s="63">
        <v>66.5</v>
      </c>
      <c r="F434" s="63">
        <v>74.73</v>
      </c>
    </row>
    <row r="435">
      <c r="A435" s="63" t="s">
        <v>5129</v>
      </c>
      <c r="B435" s="64" t="s">
        <v>3522</v>
      </c>
      <c r="C435" s="64" t="s">
        <v>4307</v>
      </c>
      <c r="D435" s="63">
        <v>20.49</v>
      </c>
      <c r="E435" s="63">
        <v>51.79</v>
      </c>
      <c r="F435" s="63">
        <v>74.72</v>
      </c>
    </row>
    <row r="436">
      <c r="A436" s="63" t="s">
        <v>3998</v>
      </c>
      <c r="B436" s="64" t="s">
        <v>3999</v>
      </c>
      <c r="C436" s="64" t="s">
        <v>4320</v>
      </c>
      <c r="D436" s="63">
        <v>3.82</v>
      </c>
      <c r="E436" s="63">
        <v>70.42</v>
      </c>
      <c r="F436" s="63">
        <v>74.69</v>
      </c>
    </row>
    <row r="437">
      <c r="A437" s="63" t="s">
        <v>5130</v>
      </c>
      <c r="B437" s="64" t="s">
        <v>5131</v>
      </c>
      <c r="C437" s="64" t="s">
        <v>4320</v>
      </c>
      <c r="D437" s="63">
        <v>1.92</v>
      </c>
      <c r="E437" s="63">
        <v>24.19</v>
      </c>
      <c r="F437" s="63">
        <v>74.68</v>
      </c>
    </row>
    <row r="438">
      <c r="A438" s="63" t="s">
        <v>5132</v>
      </c>
      <c r="B438" s="64" t="s">
        <v>5133</v>
      </c>
      <c r="C438" s="64" t="s">
        <v>4307</v>
      </c>
      <c r="D438" s="63">
        <v>12.85</v>
      </c>
      <c r="E438" s="63">
        <v>90.41</v>
      </c>
      <c r="F438" s="63">
        <v>74.68</v>
      </c>
    </row>
    <row r="439">
      <c r="A439" s="63" t="s">
        <v>5134</v>
      </c>
      <c r="B439" s="64" t="s">
        <v>5135</v>
      </c>
      <c r="C439" s="64" t="s">
        <v>4307</v>
      </c>
      <c r="D439" s="63">
        <v>9.3</v>
      </c>
      <c r="E439" s="63">
        <v>50.63</v>
      </c>
      <c r="F439" s="63">
        <v>74.58</v>
      </c>
    </row>
    <row r="440">
      <c r="A440" s="63" t="s">
        <v>5136</v>
      </c>
      <c r="B440" s="64" t="s">
        <v>5137</v>
      </c>
      <c r="C440" s="64" t="s">
        <v>4320</v>
      </c>
      <c r="D440" s="63">
        <v>9.3</v>
      </c>
      <c r="E440" s="63">
        <v>46.94</v>
      </c>
      <c r="F440" s="63">
        <v>74.53</v>
      </c>
    </row>
    <row r="441">
      <c r="A441" s="63" t="s">
        <v>5138</v>
      </c>
      <c r="B441" s="64" t="s">
        <v>5139</v>
      </c>
      <c r="C441" s="64" t="s">
        <v>4307</v>
      </c>
      <c r="D441" s="63">
        <v>68.95</v>
      </c>
      <c r="E441" s="63">
        <v>71.75</v>
      </c>
      <c r="F441" s="63">
        <v>74.52</v>
      </c>
    </row>
    <row r="442">
      <c r="A442" s="63" t="s">
        <v>5140</v>
      </c>
      <c r="B442" s="64" t="s">
        <v>5141</v>
      </c>
      <c r="C442" s="64" t="s">
        <v>4307</v>
      </c>
      <c r="D442" s="63">
        <v>21.19</v>
      </c>
      <c r="E442" s="63">
        <v>50.88</v>
      </c>
      <c r="F442" s="63">
        <v>74.48</v>
      </c>
    </row>
    <row r="443">
      <c r="A443" s="63" t="s">
        <v>5142</v>
      </c>
      <c r="B443" s="64" t="s">
        <v>5143</v>
      </c>
      <c r="C443" s="64" t="s">
        <v>4307</v>
      </c>
      <c r="D443" s="63">
        <v>12.74</v>
      </c>
      <c r="E443" s="63">
        <v>96.22</v>
      </c>
      <c r="F443" s="63">
        <v>74.42</v>
      </c>
    </row>
    <row r="444">
      <c r="A444" s="63" t="s">
        <v>5144</v>
      </c>
      <c r="B444" s="64" t="s">
        <v>5145</v>
      </c>
      <c r="C444" s="64" t="s">
        <v>4307</v>
      </c>
      <c r="D444" s="63">
        <v>9.64</v>
      </c>
      <c r="E444" s="63">
        <v>41.84</v>
      </c>
      <c r="F444" s="63">
        <v>74.3</v>
      </c>
    </row>
    <row r="445">
      <c r="A445" s="63" t="s">
        <v>5146</v>
      </c>
      <c r="B445" s="64" t="s">
        <v>5147</v>
      </c>
      <c r="C445" s="64" t="s">
        <v>4320</v>
      </c>
      <c r="D445" s="63">
        <v>5.76</v>
      </c>
      <c r="E445" s="63">
        <v>59.62</v>
      </c>
      <c r="F445" s="63">
        <v>74.23</v>
      </c>
    </row>
    <row r="446">
      <c r="A446" s="63" t="s">
        <v>5148</v>
      </c>
      <c r="B446" s="64" t="s">
        <v>5149</v>
      </c>
      <c r="C446" s="64" t="s">
        <v>4320</v>
      </c>
      <c r="D446" s="63">
        <v>6.28</v>
      </c>
      <c r="E446" s="63">
        <v>61.21</v>
      </c>
      <c r="F446" s="63">
        <v>74.23</v>
      </c>
    </row>
    <row r="447">
      <c r="A447" s="63" t="s">
        <v>5150</v>
      </c>
      <c r="B447" s="64" t="s">
        <v>5151</v>
      </c>
      <c r="C447" s="64" t="s">
        <v>4320</v>
      </c>
      <c r="D447" s="63">
        <v>6.42</v>
      </c>
      <c r="E447" s="63">
        <v>59.5</v>
      </c>
      <c r="F447" s="63">
        <v>74.21</v>
      </c>
    </row>
    <row r="448">
      <c r="A448" s="63" t="s">
        <v>5152</v>
      </c>
      <c r="B448" s="64" t="s">
        <v>5153</v>
      </c>
      <c r="C448" s="64" t="s">
        <v>4320</v>
      </c>
      <c r="D448" s="63">
        <v>3.92</v>
      </c>
      <c r="E448" s="63">
        <v>48.13</v>
      </c>
      <c r="F448" s="63">
        <v>74.21</v>
      </c>
    </row>
    <row r="449">
      <c r="A449" s="63" t="s">
        <v>5154</v>
      </c>
      <c r="B449" s="64" t="s">
        <v>5155</v>
      </c>
      <c r="C449" s="64" t="s">
        <v>4307</v>
      </c>
      <c r="D449" s="63">
        <v>36.9</v>
      </c>
      <c r="E449" s="63">
        <v>48.31</v>
      </c>
      <c r="F449" s="63">
        <v>74.18</v>
      </c>
    </row>
    <row r="450">
      <c r="A450" s="63" t="s">
        <v>5156</v>
      </c>
      <c r="B450" s="64" t="s">
        <v>5157</v>
      </c>
      <c r="C450" s="64" t="s">
        <v>4307</v>
      </c>
      <c r="D450" s="63">
        <v>14.79</v>
      </c>
      <c r="E450" s="63">
        <v>89.98</v>
      </c>
      <c r="F450" s="63">
        <v>74.18</v>
      </c>
    </row>
    <row r="451">
      <c r="A451" s="63" t="s">
        <v>5158</v>
      </c>
      <c r="B451" s="64" t="s">
        <v>5159</v>
      </c>
      <c r="C451" s="64" t="s">
        <v>4307</v>
      </c>
      <c r="D451" s="63">
        <v>14.46</v>
      </c>
      <c r="E451" s="63">
        <v>71.19</v>
      </c>
      <c r="F451" s="63">
        <v>74.13</v>
      </c>
    </row>
    <row r="452">
      <c r="A452" s="63" t="s">
        <v>5160</v>
      </c>
      <c r="B452" s="64" t="s">
        <v>2525</v>
      </c>
      <c r="C452" s="64" t="s">
        <v>4307</v>
      </c>
      <c r="D452" s="63">
        <v>22.98</v>
      </c>
      <c r="E452" s="63">
        <v>45.24</v>
      </c>
      <c r="F452" s="63">
        <v>74.02</v>
      </c>
    </row>
    <row r="453">
      <c r="A453" s="63" t="s">
        <v>5161</v>
      </c>
      <c r="B453" s="64" t="s">
        <v>5162</v>
      </c>
      <c r="C453" s="64" t="s">
        <v>4307</v>
      </c>
      <c r="D453" s="63">
        <v>25.35</v>
      </c>
      <c r="E453" s="63">
        <v>74.2</v>
      </c>
      <c r="F453" s="63">
        <v>73.98</v>
      </c>
    </row>
    <row r="454">
      <c r="A454" s="63" t="s">
        <v>5163</v>
      </c>
      <c r="B454" s="64" t="s">
        <v>5164</v>
      </c>
      <c r="C454" s="64" t="s">
        <v>4307</v>
      </c>
      <c r="D454" s="63">
        <v>27.03</v>
      </c>
      <c r="E454" s="63">
        <v>71.22</v>
      </c>
      <c r="F454" s="63">
        <v>73.97</v>
      </c>
    </row>
    <row r="455">
      <c r="A455" s="63" t="s">
        <v>5165</v>
      </c>
      <c r="B455" s="64" t="s">
        <v>5166</v>
      </c>
      <c r="C455" s="64" t="s">
        <v>4320</v>
      </c>
      <c r="D455" s="63">
        <v>3.42</v>
      </c>
      <c r="E455" s="63">
        <v>86.69</v>
      </c>
      <c r="F455" s="63">
        <v>73.91</v>
      </c>
    </row>
    <row r="456">
      <c r="A456" s="63" t="s">
        <v>5167</v>
      </c>
      <c r="B456" s="64" t="s">
        <v>5168</v>
      </c>
      <c r="C456" s="64" t="s">
        <v>4307</v>
      </c>
      <c r="D456" s="63">
        <v>7.0</v>
      </c>
      <c r="E456" s="63">
        <v>49.86</v>
      </c>
      <c r="F456" s="63">
        <v>73.89</v>
      </c>
    </row>
    <row r="457">
      <c r="A457" s="63" t="s">
        <v>5169</v>
      </c>
      <c r="B457" s="64" t="s">
        <v>5170</v>
      </c>
      <c r="C457" s="64" t="s">
        <v>4307</v>
      </c>
      <c r="D457" s="63">
        <v>12.24</v>
      </c>
      <c r="E457" s="63">
        <v>56.75</v>
      </c>
      <c r="F457" s="63">
        <v>73.84</v>
      </c>
    </row>
    <row r="458">
      <c r="A458" s="63" t="s">
        <v>5171</v>
      </c>
      <c r="B458" s="64" t="s">
        <v>5172</v>
      </c>
      <c r="C458" s="64" t="s">
        <v>4320</v>
      </c>
      <c r="D458" s="63">
        <v>9.69</v>
      </c>
      <c r="E458" s="63">
        <v>52.43</v>
      </c>
      <c r="F458" s="63">
        <v>73.77</v>
      </c>
    </row>
    <row r="459">
      <c r="A459" s="63" t="s">
        <v>5173</v>
      </c>
      <c r="B459" s="64" t="s">
        <v>5174</v>
      </c>
      <c r="C459" s="64" t="s">
        <v>4307</v>
      </c>
      <c r="D459" s="63">
        <v>31.53</v>
      </c>
      <c r="E459" s="63">
        <v>82.29</v>
      </c>
      <c r="F459" s="63">
        <v>73.75</v>
      </c>
    </row>
    <row r="460">
      <c r="A460" s="63" t="s">
        <v>5175</v>
      </c>
      <c r="B460" s="64" t="s">
        <v>5176</v>
      </c>
      <c r="C460" s="64" t="s">
        <v>4307</v>
      </c>
      <c r="D460" s="63">
        <v>14.89</v>
      </c>
      <c r="E460" s="63">
        <v>49.99</v>
      </c>
      <c r="F460" s="63">
        <v>73.72</v>
      </c>
    </row>
    <row r="461">
      <c r="A461" s="63" t="s">
        <v>2142</v>
      </c>
      <c r="B461" s="64" t="s">
        <v>2143</v>
      </c>
      <c r="C461" s="64" t="s">
        <v>4320</v>
      </c>
      <c r="D461" s="63">
        <v>7.6</v>
      </c>
      <c r="E461" s="63">
        <v>60.52</v>
      </c>
      <c r="F461" s="63">
        <v>73.69</v>
      </c>
    </row>
    <row r="462">
      <c r="A462" s="63" t="s">
        <v>5177</v>
      </c>
      <c r="B462" s="64" t="s">
        <v>5178</v>
      </c>
      <c r="C462" s="64" t="s">
        <v>4307</v>
      </c>
      <c r="D462" s="63">
        <v>5.51</v>
      </c>
      <c r="E462" s="63">
        <v>52.06</v>
      </c>
      <c r="F462" s="63">
        <v>73.64</v>
      </c>
    </row>
    <row r="463">
      <c r="A463" s="63" t="s">
        <v>5179</v>
      </c>
      <c r="B463" s="64" t="s">
        <v>5180</v>
      </c>
      <c r="C463" s="64" t="s">
        <v>4307</v>
      </c>
      <c r="D463" s="63">
        <v>15.07</v>
      </c>
      <c r="E463" s="63">
        <v>60.77</v>
      </c>
      <c r="F463" s="63">
        <v>73.64</v>
      </c>
    </row>
    <row r="464">
      <c r="A464" s="63" t="s">
        <v>5181</v>
      </c>
      <c r="B464" s="64" t="s">
        <v>5182</v>
      </c>
      <c r="C464" s="64" t="s">
        <v>4307</v>
      </c>
      <c r="D464" s="63">
        <v>10.71</v>
      </c>
      <c r="E464" s="63">
        <v>40.66</v>
      </c>
      <c r="F464" s="63">
        <v>73.61</v>
      </c>
    </row>
    <row r="465">
      <c r="A465" s="63" t="s">
        <v>5183</v>
      </c>
      <c r="B465" s="64" t="s">
        <v>5184</v>
      </c>
      <c r="C465" s="64" t="s">
        <v>4307</v>
      </c>
      <c r="D465" s="63">
        <v>19.55</v>
      </c>
      <c r="E465" s="63">
        <v>67.16</v>
      </c>
      <c r="F465" s="63">
        <v>73.54</v>
      </c>
    </row>
    <row r="466">
      <c r="A466" s="65" t="s">
        <v>5185</v>
      </c>
      <c r="B466" s="64" t="s">
        <v>3887</v>
      </c>
      <c r="C466" s="64" t="s">
        <v>4307</v>
      </c>
      <c r="D466" s="63">
        <v>76.19</v>
      </c>
      <c r="E466" s="63">
        <v>76.81</v>
      </c>
      <c r="F466" s="63">
        <v>73.48</v>
      </c>
    </row>
    <row r="467">
      <c r="A467" s="63" t="s">
        <v>5186</v>
      </c>
      <c r="B467" s="64" t="s">
        <v>5187</v>
      </c>
      <c r="C467" s="64" t="s">
        <v>4320</v>
      </c>
      <c r="D467" s="63">
        <v>3.01</v>
      </c>
      <c r="E467" s="63">
        <v>38.54</v>
      </c>
      <c r="F467" s="63">
        <v>73.46</v>
      </c>
    </row>
    <row r="468">
      <c r="A468" s="63" t="s">
        <v>5188</v>
      </c>
      <c r="B468" s="64" t="s">
        <v>5189</v>
      </c>
      <c r="C468" s="64" t="s">
        <v>4320</v>
      </c>
      <c r="D468" s="63">
        <v>22.87</v>
      </c>
      <c r="E468" s="63">
        <v>69.69</v>
      </c>
      <c r="F468" s="63">
        <v>73.41</v>
      </c>
    </row>
    <row r="469">
      <c r="A469" s="63" t="s">
        <v>5190</v>
      </c>
      <c r="B469" s="64" t="s">
        <v>5191</v>
      </c>
      <c r="C469" s="64" t="s">
        <v>4307</v>
      </c>
      <c r="D469" s="63">
        <v>10.4</v>
      </c>
      <c r="E469" s="63">
        <v>33.22</v>
      </c>
      <c r="F469" s="63">
        <v>73.35</v>
      </c>
    </row>
    <row r="470">
      <c r="A470" s="63" t="s">
        <v>5192</v>
      </c>
      <c r="B470" s="64" t="s">
        <v>5193</v>
      </c>
      <c r="C470" s="64" t="s">
        <v>4307</v>
      </c>
      <c r="D470" s="63">
        <v>13.27</v>
      </c>
      <c r="E470" s="63">
        <v>217.72</v>
      </c>
      <c r="F470" s="63">
        <v>73.26</v>
      </c>
    </row>
    <row r="471">
      <c r="A471" s="63" t="s">
        <v>5194</v>
      </c>
      <c r="B471" s="64" t="s">
        <v>5195</v>
      </c>
      <c r="C471" s="64" t="s">
        <v>4307</v>
      </c>
      <c r="D471" s="63">
        <v>3.22</v>
      </c>
      <c r="E471" s="63">
        <v>38.27</v>
      </c>
      <c r="F471" s="63">
        <v>73.25</v>
      </c>
    </row>
    <row r="472">
      <c r="A472" s="63" t="s">
        <v>5196</v>
      </c>
      <c r="B472" s="64" t="s">
        <v>5197</v>
      </c>
      <c r="C472" s="64" t="s">
        <v>4320</v>
      </c>
      <c r="D472" s="63">
        <v>34.09</v>
      </c>
      <c r="E472" s="63">
        <v>57.51</v>
      </c>
      <c r="F472" s="63">
        <v>73.07</v>
      </c>
    </row>
    <row r="473">
      <c r="A473" s="63" t="s">
        <v>5198</v>
      </c>
      <c r="B473" s="64" t="s">
        <v>5199</v>
      </c>
      <c r="C473" s="64" t="s">
        <v>4320</v>
      </c>
      <c r="D473" s="63">
        <v>8.96</v>
      </c>
      <c r="E473" s="63">
        <v>54.98</v>
      </c>
      <c r="F473" s="63">
        <v>73.01</v>
      </c>
    </row>
    <row r="474">
      <c r="A474" s="63" t="s">
        <v>5200</v>
      </c>
      <c r="B474" s="64" t="s">
        <v>5201</v>
      </c>
      <c r="C474" s="64" t="s">
        <v>4453</v>
      </c>
      <c r="D474" s="63">
        <v>5.89</v>
      </c>
      <c r="E474" s="63">
        <v>53.34</v>
      </c>
      <c r="F474" s="63">
        <v>73.01</v>
      </c>
    </row>
    <row r="475">
      <c r="A475" s="63" t="s">
        <v>5202</v>
      </c>
      <c r="B475" s="64" t="s">
        <v>5203</v>
      </c>
      <c r="C475" s="64" t="s">
        <v>4307</v>
      </c>
      <c r="D475" s="63">
        <v>77.0</v>
      </c>
      <c r="E475" s="63">
        <v>48.18</v>
      </c>
      <c r="F475" s="63">
        <v>72.99</v>
      </c>
    </row>
    <row r="476">
      <c r="A476" s="63" t="s">
        <v>5204</v>
      </c>
      <c r="B476" s="64" t="s">
        <v>5205</v>
      </c>
      <c r="C476" s="64" t="s">
        <v>4320</v>
      </c>
      <c r="D476" s="63">
        <v>22.29</v>
      </c>
      <c r="E476" s="63">
        <v>89.6</v>
      </c>
      <c r="F476" s="63">
        <v>72.95</v>
      </c>
    </row>
    <row r="477">
      <c r="A477" s="63" t="s">
        <v>5206</v>
      </c>
      <c r="B477" s="64" t="s">
        <v>5207</v>
      </c>
      <c r="C477" s="64" t="s">
        <v>4320</v>
      </c>
      <c r="D477" s="63">
        <v>46.71</v>
      </c>
      <c r="E477" s="63">
        <v>47.51</v>
      </c>
      <c r="F477" s="63">
        <v>72.93</v>
      </c>
    </row>
    <row r="478">
      <c r="A478" s="63" t="s">
        <v>5208</v>
      </c>
      <c r="B478" s="64" t="s">
        <v>5209</v>
      </c>
      <c r="C478" s="64" t="s">
        <v>4307</v>
      </c>
      <c r="D478" s="63">
        <v>18.5</v>
      </c>
      <c r="E478" s="63">
        <v>59.74</v>
      </c>
      <c r="F478" s="63">
        <v>72.92</v>
      </c>
    </row>
    <row r="479">
      <c r="A479" s="63" t="s">
        <v>5210</v>
      </c>
      <c r="B479" s="64" t="s">
        <v>5211</v>
      </c>
      <c r="C479" s="64" t="s">
        <v>4307</v>
      </c>
      <c r="D479" s="63">
        <v>7.67</v>
      </c>
      <c r="E479" s="63">
        <v>27.67</v>
      </c>
      <c r="F479" s="63">
        <v>72.86</v>
      </c>
    </row>
    <row r="480">
      <c r="A480" s="63" t="s">
        <v>5212</v>
      </c>
      <c r="B480" s="64" t="s">
        <v>5213</v>
      </c>
      <c r="C480" s="64" t="s">
        <v>4307</v>
      </c>
      <c r="D480" s="63">
        <v>74.45</v>
      </c>
      <c r="E480" s="63">
        <v>78.22</v>
      </c>
      <c r="F480" s="63">
        <v>72.86</v>
      </c>
    </row>
    <row r="481">
      <c r="A481" s="63" t="s">
        <v>5214</v>
      </c>
      <c r="B481" s="64" t="s">
        <v>5215</v>
      </c>
      <c r="C481" s="64" t="s">
        <v>4320</v>
      </c>
      <c r="D481" s="63">
        <v>11.7</v>
      </c>
      <c r="E481" s="63">
        <v>117.39</v>
      </c>
      <c r="F481" s="63">
        <v>72.85</v>
      </c>
    </row>
    <row r="482">
      <c r="A482" s="63" t="s">
        <v>5216</v>
      </c>
      <c r="B482" s="64" t="s">
        <v>5217</v>
      </c>
      <c r="C482" s="64" t="s">
        <v>4307</v>
      </c>
      <c r="D482" s="63">
        <v>16.12</v>
      </c>
      <c r="E482" s="63">
        <v>226.75</v>
      </c>
      <c r="F482" s="63">
        <v>72.83</v>
      </c>
    </row>
    <row r="483">
      <c r="A483" s="63" t="s">
        <v>5218</v>
      </c>
      <c r="B483" s="64" t="s">
        <v>5219</v>
      </c>
      <c r="C483" s="64" t="s">
        <v>4320</v>
      </c>
      <c r="D483" s="63">
        <v>27.31</v>
      </c>
      <c r="E483" s="63">
        <v>60.93</v>
      </c>
      <c r="F483" s="63">
        <v>72.76</v>
      </c>
    </row>
    <row r="484">
      <c r="A484" s="63" t="s">
        <v>5220</v>
      </c>
      <c r="B484" s="64" t="s">
        <v>5221</v>
      </c>
      <c r="C484" s="64" t="s">
        <v>4307</v>
      </c>
      <c r="D484" s="63">
        <v>8.43</v>
      </c>
      <c r="E484" s="63">
        <v>40.6</v>
      </c>
      <c r="F484" s="63">
        <v>72.75</v>
      </c>
    </row>
    <row r="485">
      <c r="A485" s="63" t="s">
        <v>5222</v>
      </c>
      <c r="B485" s="64" t="s">
        <v>5223</v>
      </c>
      <c r="C485" s="64" t="s">
        <v>4307</v>
      </c>
      <c r="D485" s="63">
        <v>39.03</v>
      </c>
      <c r="E485" s="63">
        <v>115.14</v>
      </c>
      <c r="F485" s="63">
        <v>72.59</v>
      </c>
    </row>
    <row r="486">
      <c r="A486" s="63" t="s">
        <v>5224</v>
      </c>
      <c r="B486" s="64" t="s">
        <v>5225</v>
      </c>
      <c r="C486" s="64" t="s">
        <v>4320</v>
      </c>
      <c r="D486" s="63">
        <v>9.1</v>
      </c>
      <c r="E486" s="63">
        <v>49.64</v>
      </c>
      <c r="F486" s="63">
        <v>72.56</v>
      </c>
    </row>
    <row r="487">
      <c r="A487" s="63" t="s">
        <v>5226</v>
      </c>
      <c r="B487" s="64" t="s">
        <v>2619</v>
      </c>
      <c r="C487" s="64" t="s">
        <v>4307</v>
      </c>
      <c r="D487" s="63">
        <v>224.35</v>
      </c>
      <c r="E487" s="63">
        <v>71.28</v>
      </c>
      <c r="F487" s="63">
        <v>72.53</v>
      </c>
    </row>
    <row r="488">
      <c r="A488" s="63" t="s">
        <v>5227</v>
      </c>
      <c r="B488" s="64" t="s">
        <v>5228</v>
      </c>
      <c r="C488" s="64" t="s">
        <v>4320</v>
      </c>
      <c r="D488" s="63">
        <v>9.14</v>
      </c>
      <c r="E488" s="63">
        <v>81.49</v>
      </c>
      <c r="F488" s="63">
        <v>72.51</v>
      </c>
    </row>
    <row r="489">
      <c r="A489" s="63" t="s">
        <v>5229</v>
      </c>
      <c r="B489" s="64" t="s">
        <v>5230</v>
      </c>
      <c r="C489" s="64" t="s">
        <v>4307</v>
      </c>
      <c r="D489" s="63">
        <v>34.28</v>
      </c>
      <c r="E489" s="63">
        <v>45.14</v>
      </c>
      <c r="F489" s="63">
        <v>72.49</v>
      </c>
    </row>
    <row r="490">
      <c r="A490" s="63" t="s">
        <v>5231</v>
      </c>
      <c r="B490" s="64" t="s">
        <v>5232</v>
      </c>
      <c r="C490" s="64" t="s">
        <v>4320</v>
      </c>
      <c r="D490" s="63">
        <v>13.34</v>
      </c>
      <c r="E490" s="63">
        <v>84.51</v>
      </c>
      <c r="F490" s="63">
        <v>72.47</v>
      </c>
    </row>
    <row r="491">
      <c r="A491" s="63" t="s">
        <v>5233</v>
      </c>
      <c r="B491" s="64" t="s">
        <v>4038</v>
      </c>
      <c r="C491" s="64" t="s">
        <v>4320</v>
      </c>
      <c r="D491" s="63">
        <v>57.54</v>
      </c>
      <c r="E491" s="63">
        <v>58.11</v>
      </c>
      <c r="F491" s="63">
        <v>72.46</v>
      </c>
    </row>
    <row r="492">
      <c r="A492" s="63" t="s">
        <v>5234</v>
      </c>
      <c r="B492" s="64" t="s">
        <v>5235</v>
      </c>
      <c r="C492" s="64" t="s">
        <v>4307</v>
      </c>
      <c r="D492" s="63">
        <v>14.99</v>
      </c>
      <c r="E492" s="63">
        <v>56.36</v>
      </c>
      <c r="F492" s="63">
        <v>72.35</v>
      </c>
    </row>
    <row r="493">
      <c r="A493" s="63" t="s">
        <v>5236</v>
      </c>
      <c r="B493" s="64" t="s">
        <v>2606</v>
      </c>
      <c r="C493" s="64" t="s">
        <v>4307</v>
      </c>
      <c r="D493" s="63">
        <v>8.44</v>
      </c>
      <c r="E493" s="63">
        <v>83.64</v>
      </c>
      <c r="F493" s="63">
        <v>72.25</v>
      </c>
    </row>
    <row r="494">
      <c r="A494" s="63" t="s">
        <v>5237</v>
      </c>
      <c r="B494" s="64" t="s">
        <v>5238</v>
      </c>
      <c r="C494" s="64" t="s">
        <v>4307</v>
      </c>
      <c r="D494" s="63">
        <v>6.09</v>
      </c>
      <c r="E494" s="63">
        <v>34.5</v>
      </c>
      <c r="F494" s="63">
        <v>72.21</v>
      </c>
    </row>
    <row r="495">
      <c r="A495" s="63" t="s">
        <v>5239</v>
      </c>
      <c r="B495" s="64" t="s">
        <v>5240</v>
      </c>
      <c r="C495" s="64" t="s">
        <v>4320</v>
      </c>
      <c r="D495" s="63">
        <v>5.27</v>
      </c>
      <c r="E495" s="63">
        <v>68.92</v>
      </c>
      <c r="F495" s="63">
        <v>72.18</v>
      </c>
    </row>
    <row r="496">
      <c r="A496" s="63" t="s">
        <v>5241</v>
      </c>
      <c r="B496" s="64" t="s">
        <v>5242</v>
      </c>
      <c r="C496" s="64" t="s">
        <v>4307</v>
      </c>
      <c r="D496" s="63">
        <v>3.67</v>
      </c>
      <c r="E496" s="63">
        <v>75.85</v>
      </c>
      <c r="F496" s="63">
        <v>71.99</v>
      </c>
    </row>
    <row r="497">
      <c r="A497" s="63" t="s">
        <v>5243</v>
      </c>
      <c r="B497" s="64" t="s">
        <v>5244</v>
      </c>
      <c r="C497" s="64" t="s">
        <v>4320</v>
      </c>
      <c r="D497" s="63">
        <v>24.49</v>
      </c>
      <c r="E497" s="63">
        <v>62.8</v>
      </c>
      <c r="F497" s="63">
        <v>71.81</v>
      </c>
    </row>
    <row r="498">
      <c r="A498" s="63" t="s">
        <v>5245</v>
      </c>
      <c r="B498" s="64" t="s">
        <v>5246</v>
      </c>
      <c r="C498" s="64" t="s">
        <v>4320</v>
      </c>
      <c r="D498" s="63">
        <v>13.35</v>
      </c>
      <c r="E498" s="63">
        <v>69.96</v>
      </c>
      <c r="F498" s="63">
        <v>71.71</v>
      </c>
    </row>
    <row r="499">
      <c r="A499" s="63" t="s">
        <v>5247</v>
      </c>
      <c r="B499" s="64" t="s">
        <v>4124</v>
      </c>
      <c r="C499" s="64" t="s">
        <v>4453</v>
      </c>
      <c r="D499" s="63">
        <v>6.64</v>
      </c>
      <c r="E499" s="63">
        <v>63.26</v>
      </c>
      <c r="F499" s="63">
        <v>71.68</v>
      </c>
    </row>
    <row r="500">
      <c r="A500" s="63" t="s">
        <v>5248</v>
      </c>
      <c r="B500" s="64" t="s">
        <v>5249</v>
      </c>
      <c r="C500" s="64" t="s">
        <v>4320</v>
      </c>
      <c r="D500" s="63">
        <v>36.35</v>
      </c>
      <c r="E500" s="63">
        <v>50.23</v>
      </c>
      <c r="F500" s="63">
        <v>71.6</v>
      </c>
    </row>
    <row r="501">
      <c r="A501" s="63" t="s">
        <v>5250</v>
      </c>
      <c r="B501" s="64" t="s">
        <v>5251</v>
      </c>
      <c r="C501" s="64" t="s">
        <v>4307</v>
      </c>
      <c r="D501" s="63">
        <v>3.19</v>
      </c>
      <c r="E501" s="63">
        <v>51.64</v>
      </c>
      <c r="F501" s="63">
        <v>71.58</v>
      </c>
    </row>
    <row r="502">
      <c r="A502" s="63" t="s">
        <v>5252</v>
      </c>
      <c r="B502" s="64" t="s">
        <v>5253</v>
      </c>
      <c r="C502" s="64" t="s">
        <v>4307</v>
      </c>
      <c r="D502" s="63">
        <v>25.37</v>
      </c>
      <c r="E502" s="63">
        <v>42.5</v>
      </c>
      <c r="F502" s="63">
        <v>71.56</v>
      </c>
    </row>
    <row r="503">
      <c r="A503" s="63" t="s">
        <v>5254</v>
      </c>
      <c r="B503" s="64" t="s">
        <v>5255</v>
      </c>
      <c r="C503" s="64" t="s">
        <v>4320</v>
      </c>
      <c r="D503" s="63">
        <v>28.91</v>
      </c>
      <c r="E503" s="63">
        <v>44.91</v>
      </c>
      <c r="F503" s="63">
        <v>71.56</v>
      </c>
    </row>
    <row r="504">
      <c r="A504" s="63" t="s">
        <v>5256</v>
      </c>
      <c r="B504" s="64" t="s">
        <v>5257</v>
      </c>
      <c r="C504" s="64" t="s">
        <v>4338</v>
      </c>
      <c r="D504" s="63">
        <v>2.97</v>
      </c>
      <c r="E504" s="63">
        <v>52.73</v>
      </c>
      <c r="F504" s="63">
        <v>71.55</v>
      </c>
    </row>
    <row r="505">
      <c r="A505" s="63" t="s">
        <v>5258</v>
      </c>
      <c r="B505" s="64" t="s">
        <v>5259</v>
      </c>
      <c r="C505" s="64" t="s">
        <v>4453</v>
      </c>
      <c r="D505" s="63">
        <v>103.14</v>
      </c>
      <c r="E505" s="63">
        <v>65.08</v>
      </c>
      <c r="F505" s="63">
        <v>71.55</v>
      </c>
    </row>
    <row r="506">
      <c r="A506" s="63" t="s">
        <v>5260</v>
      </c>
      <c r="B506" s="64" t="s">
        <v>5261</v>
      </c>
      <c r="C506" s="64" t="s">
        <v>4307</v>
      </c>
      <c r="D506" s="63">
        <v>48.92</v>
      </c>
      <c r="E506" s="63">
        <v>67.97</v>
      </c>
      <c r="F506" s="63">
        <v>71.53</v>
      </c>
    </row>
    <row r="507">
      <c r="A507" s="63" t="s">
        <v>5262</v>
      </c>
      <c r="B507" s="64" t="s">
        <v>3156</v>
      </c>
      <c r="C507" s="64" t="s">
        <v>4307</v>
      </c>
      <c r="D507" s="63">
        <v>37.32</v>
      </c>
      <c r="E507" s="63">
        <v>70.23</v>
      </c>
      <c r="F507" s="63">
        <v>71.52</v>
      </c>
    </row>
    <row r="508">
      <c r="A508" s="63" t="s">
        <v>5263</v>
      </c>
      <c r="B508" s="64" t="s">
        <v>5264</v>
      </c>
      <c r="C508" s="64" t="s">
        <v>4320</v>
      </c>
      <c r="D508" s="63">
        <v>45.97</v>
      </c>
      <c r="E508" s="63">
        <v>89.71</v>
      </c>
      <c r="F508" s="63">
        <v>71.46</v>
      </c>
    </row>
    <row r="509">
      <c r="A509" s="63" t="s">
        <v>5265</v>
      </c>
      <c r="B509" s="64" t="s">
        <v>2265</v>
      </c>
      <c r="C509" s="64" t="s">
        <v>4320</v>
      </c>
      <c r="D509" s="63">
        <v>37.16</v>
      </c>
      <c r="E509" s="63">
        <v>55.64</v>
      </c>
      <c r="F509" s="63">
        <v>71.38</v>
      </c>
    </row>
    <row r="510">
      <c r="A510" s="63" t="s">
        <v>5266</v>
      </c>
      <c r="B510" s="64" t="s">
        <v>5267</v>
      </c>
      <c r="C510" s="64" t="s">
        <v>4320</v>
      </c>
      <c r="D510" s="63">
        <v>15.17</v>
      </c>
      <c r="E510" s="63">
        <v>89.85</v>
      </c>
      <c r="F510" s="63">
        <v>71.38</v>
      </c>
    </row>
    <row r="511">
      <c r="A511" s="63" t="s">
        <v>5268</v>
      </c>
      <c r="B511" s="64" t="s">
        <v>5269</v>
      </c>
      <c r="C511" s="64" t="s">
        <v>4320</v>
      </c>
      <c r="D511" s="63">
        <v>29.97</v>
      </c>
      <c r="E511" s="66"/>
      <c r="F511" s="63">
        <v>71.37</v>
      </c>
    </row>
    <row r="512">
      <c r="A512" s="63" t="s">
        <v>5270</v>
      </c>
      <c r="B512" s="64" t="s">
        <v>5271</v>
      </c>
      <c r="C512" s="64" t="s">
        <v>4320</v>
      </c>
      <c r="D512" s="63">
        <v>11.6</v>
      </c>
      <c r="E512" s="63">
        <v>41.79</v>
      </c>
      <c r="F512" s="63">
        <v>71.37</v>
      </c>
    </row>
    <row r="513">
      <c r="A513" s="63" t="s">
        <v>5272</v>
      </c>
      <c r="B513" s="64" t="s">
        <v>5273</v>
      </c>
      <c r="C513" s="64" t="s">
        <v>4307</v>
      </c>
      <c r="D513" s="63">
        <v>53.36</v>
      </c>
      <c r="E513" s="63">
        <v>89.39</v>
      </c>
      <c r="F513" s="63">
        <v>71.34</v>
      </c>
    </row>
    <row r="514">
      <c r="A514" s="63" t="s">
        <v>5274</v>
      </c>
      <c r="B514" s="64" t="s">
        <v>5275</v>
      </c>
      <c r="C514" s="64" t="s">
        <v>4307</v>
      </c>
      <c r="D514" s="63">
        <v>39.69</v>
      </c>
      <c r="E514" s="63">
        <v>45.76</v>
      </c>
      <c r="F514" s="63">
        <v>71.33</v>
      </c>
    </row>
    <row r="515">
      <c r="A515" s="63" t="s">
        <v>5276</v>
      </c>
      <c r="B515" s="64" t="s">
        <v>5277</v>
      </c>
      <c r="C515" s="64" t="s">
        <v>4307</v>
      </c>
      <c r="D515" s="63">
        <v>37.76</v>
      </c>
      <c r="E515" s="63">
        <v>56.89</v>
      </c>
      <c r="F515" s="63">
        <v>71.33</v>
      </c>
    </row>
    <row r="516">
      <c r="A516" s="63" t="s">
        <v>5278</v>
      </c>
      <c r="B516" s="64" t="s">
        <v>5279</v>
      </c>
      <c r="C516" s="64" t="s">
        <v>4307</v>
      </c>
      <c r="D516" s="63">
        <v>58.9</v>
      </c>
      <c r="E516" s="63">
        <v>60.37</v>
      </c>
      <c r="F516" s="63">
        <v>71.32</v>
      </c>
    </row>
    <row r="517">
      <c r="A517" s="63" t="s">
        <v>5280</v>
      </c>
      <c r="B517" s="64" t="s">
        <v>5281</v>
      </c>
      <c r="C517" s="64" t="s">
        <v>4307</v>
      </c>
      <c r="D517" s="63">
        <v>29.13</v>
      </c>
      <c r="E517" s="63">
        <v>54.67</v>
      </c>
      <c r="F517" s="63">
        <v>71.31</v>
      </c>
    </row>
    <row r="518">
      <c r="A518" s="63" t="s">
        <v>5282</v>
      </c>
      <c r="B518" s="64" t="s">
        <v>5283</v>
      </c>
      <c r="C518" s="64" t="s">
        <v>4307</v>
      </c>
      <c r="D518" s="63">
        <v>14.0</v>
      </c>
      <c r="E518" s="63">
        <v>37.24</v>
      </c>
      <c r="F518" s="63">
        <v>71.27</v>
      </c>
    </row>
    <row r="519">
      <c r="A519" s="63" t="s">
        <v>4138</v>
      </c>
      <c r="B519" s="64" t="s">
        <v>4139</v>
      </c>
      <c r="C519" s="64" t="s">
        <v>4453</v>
      </c>
      <c r="D519" s="63">
        <v>86.76</v>
      </c>
      <c r="E519" s="63">
        <v>64.63</v>
      </c>
      <c r="F519" s="63">
        <v>71.16</v>
      </c>
    </row>
    <row r="520">
      <c r="A520" s="63" t="s">
        <v>5284</v>
      </c>
      <c r="B520" s="64" t="s">
        <v>5285</v>
      </c>
      <c r="C520" s="64" t="s">
        <v>4320</v>
      </c>
      <c r="D520" s="63">
        <v>5.6</v>
      </c>
      <c r="E520" s="63">
        <v>97.06</v>
      </c>
      <c r="F520" s="63">
        <v>71.13</v>
      </c>
    </row>
    <row r="521">
      <c r="A521" s="63" t="s">
        <v>5286</v>
      </c>
      <c r="B521" s="64" t="s">
        <v>5287</v>
      </c>
      <c r="C521" s="64" t="s">
        <v>4320</v>
      </c>
      <c r="D521" s="63">
        <v>2.35</v>
      </c>
      <c r="E521" s="63">
        <v>41.61</v>
      </c>
      <c r="F521" s="63">
        <v>71.06</v>
      </c>
    </row>
    <row r="522">
      <c r="A522" s="63" t="s">
        <v>5288</v>
      </c>
      <c r="B522" s="64" t="s">
        <v>5289</v>
      </c>
      <c r="C522" s="64" t="s">
        <v>4307</v>
      </c>
      <c r="D522" s="63">
        <v>15.67</v>
      </c>
      <c r="E522" s="63">
        <v>72.67</v>
      </c>
      <c r="F522" s="63">
        <v>71.05</v>
      </c>
    </row>
    <row r="523">
      <c r="A523" s="63" t="s">
        <v>5290</v>
      </c>
      <c r="B523" s="64" t="s">
        <v>5291</v>
      </c>
      <c r="C523" s="64" t="s">
        <v>4307</v>
      </c>
      <c r="D523" s="63">
        <v>74.23</v>
      </c>
      <c r="E523" s="63">
        <v>49.93</v>
      </c>
      <c r="F523" s="63">
        <v>71.03</v>
      </c>
    </row>
    <row r="524">
      <c r="A524" s="63" t="s">
        <v>5292</v>
      </c>
      <c r="B524" s="64" t="s">
        <v>5293</v>
      </c>
      <c r="C524" s="64" t="s">
        <v>4307</v>
      </c>
      <c r="D524" s="63">
        <v>5.27</v>
      </c>
      <c r="E524" s="63">
        <v>52.4</v>
      </c>
      <c r="F524" s="63">
        <v>71.03</v>
      </c>
    </row>
    <row r="525">
      <c r="A525" s="63" t="s">
        <v>5294</v>
      </c>
      <c r="B525" s="64" t="s">
        <v>4290</v>
      </c>
      <c r="C525" s="64" t="s">
        <v>4307</v>
      </c>
      <c r="D525" s="63">
        <v>86.06</v>
      </c>
      <c r="E525" s="63">
        <v>32.37</v>
      </c>
      <c r="F525" s="63">
        <v>70.98</v>
      </c>
    </row>
    <row r="526">
      <c r="A526" s="63" t="s">
        <v>5295</v>
      </c>
      <c r="B526" s="64" t="s">
        <v>5296</v>
      </c>
      <c r="C526" s="64" t="s">
        <v>4320</v>
      </c>
      <c r="D526" s="63">
        <v>4.2</v>
      </c>
      <c r="E526" s="63">
        <v>32.13</v>
      </c>
      <c r="F526" s="63">
        <v>70.88</v>
      </c>
    </row>
    <row r="527">
      <c r="A527" s="63" t="s">
        <v>5297</v>
      </c>
      <c r="B527" s="64" t="s">
        <v>5298</v>
      </c>
      <c r="C527" s="64" t="s">
        <v>4307</v>
      </c>
      <c r="D527" s="63">
        <v>6.96</v>
      </c>
      <c r="E527" s="63">
        <v>50.11</v>
      </c>
      <c r="F527" s="63">
        <v>70.86</v>
      </c>
    </row>
    <row r="528">
      <c r="A528" s="63" t="s">
        <v>5299</v>
      </c>
      <c r="B528" s="64" t="s">
        <v>3053</v>
      </c>
      <c r="C528" s="64" t="s">
        <v>4307</v>
      </c>
      <c r="D528" s="63">
        <v>123.99</v>
      </c>
      <c r="E528" s="63">
        <v>95.64</v>
      </c>
      <c r="F528" s="63">
        <v>70.66</v>
      </c>
    </row>
    <row r="529">
      <c r="A529" s="63" t="s">
        <v>5300</v>
      </c>
      <c r="B529" s="64" t="s">
        <v>5301</v>
      </c>
      <c r="C529" s="64" t="s">
        <v>4320</v>
      </c>
      <c r="D529" s="63">
        <v>5.6</v>
      </c>
      <c r="E529" s="63">
        <v>119.79</v>
      </c>
      <c r="F529" s="63">
        <v>70.61</v>
      </c>
    </row>
    <row r="530">
      <c r="A530" s="63" t="s">
        <v>5302</v>
      </c>
      <c r="B530" s="64" t="s">
        <v>5303</v>
      </c>
      <c r="C530" s="64" t="s">
        <v>4307</v>
      </c>
      <c r="D530" s="63">
        <v>7.9</v>
      </c>
      <c r="E530" s="63">
        <v>52.49</v>
      </c>
      <c r="F530" s="63">
        <v>70.59</v>
      </c>
    </row>
    <row r="531">
      <c r="A531" s="63" t="s">
        <v>5304</v>
      </c>
      <c r="B531" s="64" t="s">
        <v>5305</v>
      </c>
      <c r="C531" s="64" t="s">
        <v>4320</v>
      </c>
      <c r="D531" s="63">
        <v>29.62</v>
      </c>
      <c r="E531" s="63">
        <v>104.37</v>
      </c>
      <c r="F531" s="63">
        <v>70.56</v>
      </c>
    </row>
    <row r="532">
      <c r="A532" s="63" t="s">
        <v>5306</v>
      </c>
      <c r="B532" s="64" t="s">
        <v>5307</v>
      </c>
      <c r="C532" s="64" t="s">
        <v>4307</v>
      </c>
      <c r="D532" s="63">
        <v>78.22</v>
      </c>
      <c r="E532" s="63">
        <v>62.31</v>
      </c>
      <c r="F532" s="63">
        <v>70.56</v>
      </c>
    </row>
    <row r="533">
      <c r="A533" s="63" t="s">
        <v>5308</v>
      </c>
      <c r="B533" s="64" t="s">
        <v>3023</v>
      </c>
      <c r="C533" s="64" t="s">
        <v>4307</v>
      </c>
      <c r="D533" s="63">
        <v>12.11</v>
      </c>
      <c r="E533" s="63">
        <v>95.75</v>
      </c>
      <c r="F533" s="63">
        <v>70.55</v>
      </c>
    </row>
    <row r="534">
      <c r="A534" s="63" t="s">
        <v>5309</v>
      </c>
      <c r="B534" s="64" t="s">
        <v>4093</v>
      </c>
      <c r="C534" s="64" t="s">
        <v>4307</v>
      </c>
      <c r="D534" s="63">
        <v>22.33</v>
      </c>
      <c r="E534" s="63">
        <v>64.29</v>
      </c>
      <c r="F534" s="63">
        <v>70.55</v>
      </c>
    </row>
    <row r="535">
      <c r="A535" s="63" t="s">
        <v>5310</v>
      </c>
      <c r="B535" s="64" t="s">
        <v>2288</v>
      </c>
      <c r="C535" s="64" t="s">
        <v>4307</v>
      </c>
      <c r="D535" s="63">
        <v>15.48</v>
      </c>
      <c r="E535" s="63">
        <v>90.87</v>
      </c>
      <c r="F535" s="63">
        <v>70.54</v>
      </c>
    </row>
    <row r="536">
      <c r="A536" s="63" t="s">
        <v>5311</v>
      </c>
      <c r="B536" s="64" t="s">
        <v>2557</v>
      </c>
      <c r="C536" s="64" t="s">
        <v>4320</v>
      </c>
      <c r="D536" s="63">
        <v>12.43</v>
      </c>
      <c r="E536" s="63">
        <v>39.24</v>
      </c>
      <c r="F536" s="63">
        <v>70.48</v>
      </c>
    </row>
    <row r="537">
      <c r="A537" s="63" t="s">
        <v>5312</v>
      </c>
      <c r="B537" s="64" t="s">
        <v>5313</v>
      </c>
      <c r="C537" s="64" t="s">
        <v>4307</v>
      </c>
      <c r="D537" s="63">
        <v>24.87</v>
      </c>
      <c r="E537" s="63">
        <v>130.75</v>
      </c>
      <c r="F537" s="63">
        <v>70.47</v>
      </c>
    </row>
    <row r="538">
      <c r="A538" s="63" t="s">
        <v>5314</v>
      </c>
      <c r="B538" s="64" t="s">
        <v>5315</v>
      </c>
      <c r="C538" s="64" t="s">
        <v>4320</v>
      </c>
      <c r="D538" s="63">
        <v>5.07</v>
      </c>
      <c r="E538" s="63">
        <v>52.81</v>
      </c>
      <c r="F538" s="63">
        <v>70.44</v>
      </c>
    </row>
    <row r="539">
      <c r="A539" s="63" t="s">
        <v>5316</v>
      </c>
      <c r="B539" s="64" t="s">
        <v>5317</v>
      </c>
      <c r="C539" s="64" t="s">
        <v>4320</v>
      </c>
      <c r="D539" s="63">
        <v>53.28</v>
      </c>
      <c r="E539" s="63">
        <v>72.83</v>
      </c>
      <c r="F539" s="63">
        <v>70.44</v>
      </c>
    </row>
    <row r="540">
      <c r="A540" s="63" t="s">
        <v>5318</v>
      </c>
      <c r="B540" s="64" t="s">
        <v>5319</v>
      </c>
      <c r="C540" s="64" t="s">
        <v>4307</v>
      </c>
      <c r="D540" s="63">
        <v>39.26</v>
      </c>
      <c r="E540" s="63">
        <v>80.9</v>
      </c>
      <c r="F540" s="63">
        <v>70.43</v>
      </c>
    </row>
    <row r="541">
      <c r="A541" s="63" t="s">
        <v>5320</v>
      </c>
      <c r="B541" s="64" t="s">
        <v>5321</v>
      </c>
      <c r="C541" s="64" t="s">
        <v>4307</v>
      </c>
      <c r="D541" s="63">
        <v>33.11</v>
      </c>
      <c r="E541" s="63">
        <v>39.13</v>
      </c>
      <c r="F541" s="63">
        <v>70.24</v>
      </c>
    </row>
    <row r="542">
      <c r="A542" s="63" t="s">
        <v>5322</v>
      </c>
      <c r="B542" s="64" t="s">
        <v>5323</v>
      </c>
      <c r="C542" s="64" t="s">
        <v>4320</v>
      </c>
      <c r="D542" s="63">
        <v>10.16</v>
      </c>
      <c r="E542" s="63">
        <v>81.61</v>
      </c>
      <c r="F542" s="63">
        <v>70.23</v>
      </c>
    </row>
    <row r="543">
      <c r="A543" s="63" t="s">
        <v>5324</v>
      </c>
      <c r="B543" s="64" t="s">
        <v>5325</v>
      </c>
      <c r="C543" s="64" t="s">
        <v>4307</v>
      </c>
      <c r="D543" s="63">
        <v>16.7</v>
      </c>
      <c r="E543" s="66"/>
      <c r="F543" s="63">
        <v>70.08</v>
      </c>
    </row>
    <row r="544">
      <c r="A544" s="63" t="s">
        <v>5326</v>
      </c>
      <c r="B544" s="64" t="s">
        <v>5327</v>
      </c>
      <c r="C544" s="64" t="s">
        <v>4307</v>
      </c>
      <c r="D544" s="63">
        <v>31.45</v>
      </c>
      <c r="E544" s="63">
        <v>72.64</v>
      </c>
      <c r="F544" s="63">
        <v>70.07</v>
      </c>
    </row>
    <row r="545">
      <c r="A545" s="63" t="s">
        <v>5328</v>
      </c>
      <c r="B545" s="64" t="s">
        <v>5329</v>
      </c>
      <c r="C545" s="64" t="s">
        <v>4307</v>
      </c>
      <c r="D545" s="63">
        <v>21.35</v>
      </c>
      <c r="E545" s="63">
        <v>78.74</v>
      </c>
      <c r="F545" s="63">
        <v>70.04</v>
      </c>
    </row>
    <row r="546">
      <c r="A546" s="63" t="s">
        <v>5330</v>
      </c>
      <c r="B546" s="64" t="s">
        <v>5331</v>
      </c>
      <c r="C546" s="64" t="s">
        <v>4307</v>
      </c>
      <c r="D546" s="63">
        <v>33.2</v>
      </c>
      <c r="E546" s="63">
        <v>50.57</v>
      </c>
      <c r="F546" s="63">
        <v>70.0</v>
      </c>
    </row>
    <row r="547">
      <c r="A547" s="63" t="s">
        <v>5332</v>
      </c>
      <c r="B547" s="64" t="s">
        <v>5333</v>
      </c>
      <c r="C547" s="64" t="s">
        <v>4307</v>
      </c>
      <c r="D547" s="63">
        <v>171.16</v>
      </c>
      <c r="E547" s="63">
        <v>96.24</v>
      </c>
      <c r="F547" s="63">
        <v>7.87</v>
      </c>
    </row>
    <row r="548">
      <c r="A548" s="63" t="s">
        <v>5334</v>
      </c>
      <c r="B548" s="64" t="s">
        <v>5335</v>
      </c>
      <c r="C548" s="64" t="s">
        <v>4453</v>
      </c>
      <c r="D548" s="63">
        <v>20.3</v>
      </c>
      <c r="E548" s="63">
        <v>3.46</v>
      </c>
      <c r="F548" s="63">
        <v>7.72</v>
      </c>
    </row>
    <row r="549">
      <c r="A549" s="63" t="s">
        <v>5336</v>
      </c>
      <c r="B549" s="64" t="s">
        <v>5337</v>
      </c>
      <c r="C549" s="64" t="s">
        <v>4573</v>
      </c>
      <c r="D549" s="63">
        <v>141.49</v>
      </c>
      <c r="E549" s="63">
        <v>7.31</v>
      </c>
      <c r="F549" s="63">
        <v>7.71</v>
      </c>
    </row>
    <row r="550">
      <c r="A550" s="63" t="s">
        <v>5338</v>
      </c>
      <c r="B550" s="64" t="s">
        <v>5339</v>
      </c>
      <c r="C550" s="64" t="s">
        <v>4307</v>
      </c>
      <c r="D550" s="63">
        <v>17.72</v>
      </c>
      <c r="E550" s="63">
        <v>4.9</v>
      </c>
      <c r="F550" s="63">
        <v>7.68</v>
      </c>
    </row>
    <row r="551">
      <c r="A551" s="63" t="s">
        <v>4188</v>
      </c>
      <c r="B551" s="64" t="s">
        <v>4189</v>
      </c>
      <c r="C551" s="64" t="s">
        <v>4453</v>
      </c>
      <c r="D551" s="63">
        <v>24.22</v>
      </c>
      <c r="E551" s="63">
        <v>6.8</v>
      </c>
      <c r="F551" s="63">
        <v>7.34</v>
      </c>
    </row>
    <row r="552">
      <c r="A552" s="63" t="s">
        <v>5340</v>
      </c>
      <c r="B552" s="64" t="s">
        <v>5341</v>
      </c>
      <c r="C552" s="64" t="s">
        <v>4307</v>
      </c>
      <c r="D552" s="63">
        <v>6.64</v>
      </c>
      <c r="E552" s="63">
        <v>57.45</v>
      </c>
      <c r="F552" s="63">
        <v>69.98</v>
      </c>
    </row>
    <row r="553">
      <c r="A553" s="63" t="s">
        <v>5342</v>
      </c>
      <c r="B553" s="64" t="s">
        <v>5343</v>
      </c>
      <c r="C553" s="64" t="s">
        <v>4307</v>
      </c>
      <c r="D553" s="63">
        <v>6.1</v>
      </c>
      <c r="E553" s="63">
        <v>47.61</v>
      </c>
      <c r="F553" s="63">
        <v>69.96</v>
      </c>
    </row>
    <row r="554">
      <c r="A554" s="63" t="s">
        <v>5344</v>
      </c>
      <c r="B554" s="64" t="s">
        <v>5345</v>
      </c>
      <c r="C554" s="64" t="s">
        <v>4320</v>
      </c>
      <c r="D554" s="63">
        <v>5.07</v>
      </c>
      <c r="E554" s="63">
        <v>70.72</v>
      </c>
      <c r="F554" s="63">
        <v>69.89</v>
      </c>
    </row>
    <row r="555">
      <c r="A555" s="63" t="s">
        <v>5346</v>
      </c>
      <c r="B555" s="64" t="s">
        <v>5347</v>
      </c>
      <c r="C555" s="64" t="s">
        <v>4307</v>
      </c>
      <c r="D555" s="63">
        <v>6.85</v>
      </c>
      <c r="E555" s="63">
        <v>70.02</v>
      </c>
      <c r="F555" s="63">
        <v>69.8</v>
      </c>
    </row>
    <row r="556">
      <c r="A556" s="63" t="s">
        <v>5348</v>
      </c>
      <c r="B556" s="64" t="s">
        <v>5349</v>
      </c>
      <c r="C556" s="64" t="s">
        <v>4307</v>
      </c>
      <c r="D556" s="63">
        <v>6.62</v>
      </c>
      <c r="E556" s="63">
        <v>81.78</v>
      </c>
      <c r="F556" s="63">
        <v>69.77</v>
      </c>
    </row>
    <row r="557">
      <c r="A557" s="63" t="s">
        <v>5350</v>
      </c>
      <c r="B557" s="64" t="s">
        <v>2372</v>
      </c>
      <c r="C557" s="64" t="s">
        <v>4320</v>
      </c>
      <c r="D557" s="63">
        <v>8.52</v>
      </c>
      <c r="E557" s="63">
        <v>47.71</v>
      </c>
      <c r="F557" s="63">
        <v>69.73</v>
      </c>
    </row>
    <row r="558">
      <c r="A558" s="63" t="s">
        <v>5351</v>
      </c>
      <c r="B558" s="64" t="s">
        <v>5352</v>
      </c>
      <c r="C558" s="64" t="s">
        <v>4320</v>
      </c>
      <c r="D558" s="63">
        <v>2.62</v>
      </c>
      <c r="E558" s="63">
        <v>43.78</v>
      </c>
      <c r="F558" s="63">
        <v>69.73</v>
      </c>
    </row>
    <row r="559">
      <c r="A559" s="63" t="s">
        <v>5353</v>
      </c>
      <c r="B559" s="64" t="s">
        <v>5354</v>
      </c>
      <c r="C559" s="64" t="s">
        <v>4320</v>
      </c>
      <c r="D559" s="63">
        <v>62.49</v>
      </c>
      <c r="E559" s="63">
        <v>72.69</v>
      </c>
      <c r="F559" s="63">
        <v>69.67</v>
      </c>
    </row>
    <row r="560">
      <c r="A560" s="63" t="s">
        <v>5355</v>
      </c>
      <c r="B560" s="64" t="s">
        <v>5356</v>
      </c>
      <c r="C560" s="64" t="s">
        <v>4320</v>
      </c>
      <c r="D560" s="63">
        <v>4.53</v>
      </c>
      <c r="E560" s="63">
        <v>40.29</v>
      </c>
      <c r="F560" s="63">
        <v>69.61</v>
      </c>
    </row>
    <row r="561">
      <c r="A561" s="63" t="s">
        <v>5357</v>
      </c>
      <c r="B561" s="64" t="s">
        <v>5358</v>
      </c>
      <c r="C561" s="64" t="s">
        <v>4307</v>
      </c>
      <c r="D561" s="63">
        <v>2.17</v>
      </c>
      <c r="E561" s="63">
        <v>78.98</v>
      </c>
      <c r="F561" s="63">
        <v>69.58</v>
      </c>
    </row>
    <row r="562">
      <c r="A562" s="63" t="s">
        <v>5359</v>
      </c>
      <c r="B562" s="64" t="s">
        <v>5360</v>
      </c>
      <c r="C562" s="64" t="s">
        <v>4320</v>
      </c>
      <c r="D562" s="63">
        <v>14.15</v>
      </c>
      <c r="E562" s="63">
        <v>67.81</v>
      </c>
      <c r="F562" s="63">
        <v>69.57</v>
      </c>
    </row>
    <row r="563">
      <c r="A563" s="63" t="s">
        <v>5361</v>
      </c>
      <c r="B563" s="64" t="s">
        <v>5362</v>
      </c>
      <c r="C563" s="64" t="s">
        <v>4307</v>
      </c>
      <c r="D563" s="63">
        <v>11.9</v>
      </c>
      <c r="E563" s="63">
        <v>70.09</v>
      </c>
      <c r="F563" s="63">
        <v>69.54</v>
      </c>
    </row>
    <row r="564">
      <c r="A564" s="63" t="s">
        <v>5363</v>
      </c>
      <c r="B564" s="64" t="s">
        <v>5364</v>
      </c>
      <c r="C564" s="64" t="s">
        <v>4320</v>
      </c>
      <c r="D564" s="63">
        <v>20.32</v>
      </c>
      <c r="E564" s="63">
        <v>55.52</v>
      </c>
      <c r="F564" s="63">
        <v>69.53</v>
      </c>
    </row>
    <row r="565">
      <c r="A565" s="63" t="s">
        <v>5365</v>
      </c>
      <c r="B565" s="64" t="s">
        <v>5366</v>
      </c>
      <c r="C565" s="64" t="s">
        <v>4307</v>
      </c>
      <c r="D565" s="63">
        <v>24.39</v>
      </c>
      <c r="E565" s="63">
        <v>69.66</v>
      </c>
      <c r="F565" s="63">
        <v>69.51</v>
      </c>
    </row>
    <row r="566">
      <c r="A566" s="63" t="s">
        <v>5367</v>
      </c>
      <c r="B566" s="64" t="s">
        <v>2718</v>
      </c>
      <c r="C566" s="64" t="s">
        <v>4320</v>
      </c>
      <c r="D566" s="63">
        <v>13.49</v>
      </c>
      <c r="E566" s="63">
        <v>69.79</v>
      </c>
      <c r="F566" s="63">
        <v>69.49</v>
      </c>
    </row>
    <row r="567">
      <c r="A567" s="63" t="s">
        <v>5368</v>
      </c>
      <c r="B567" s="64" t="s">
        <v>5369</v>
      </c>
      <c r="C567" s="64" t="s">
        <v>4307</v>
      </c>
      <c r="D567" s="63">
        <v>16.61</v>
      </c>
      <c r="E567" s="63">
        <v>96.78</v>
      </c>
      <c r="F567" s="63">
        <v>69.4</v>
      </c>
    </row>
    <row r="568">
      <c r="A568" s="63" t="s">
        <v>5370</v>
      </c>
      <c r="B568" s="64" t="s">
        <v>5371</v>
      </c>
      <c r="C568" s="64" t="s">
        <v>4320</v>
      </c>
      <c r="D568" s="63">
        <v>13.81</v>
      </c>
      <c r="E568" s="63">
        <v>73.6</v>
      </c>
      <c r="F568" s="63">
        <v>69.4</v>
      </c>
    </row>
    <row r="569">
      <c r="A569" s="63" t="s">
        <v>5372</v>
      </c>
      <c r="B569" s="64" t="s">
        <v>5373</v>
      </c>
      <c r="C569" s="64" t="s">
        <v>4307</v>
      </c>
      <c r="D569" s="63">
        <v>33.78</v>
      </c>
      <c r="E569" s="63">
        <v>42.12</v>
      </c>
      <c r="F569" s="63">
        <v>69.29</v>
      </c>
    </row>
    <row r="570">
      <c r="A570" s="63" t="s">
        <v>5374</v>
      </c>
      <c r="B570" s="64" t="s">
        <v>5375</v>
      </c>
      <c r="C570" s="64" t="s">
        <v>4307</v>
      </c>
      <c r="D570" s="63">
        <v>4.72</v>
      </c>
      <c r="E570" s="63">
        <v>45.29</v>
      </c>
      <c r="F570" s="63">
        <v>69.18</v>
      </c>
    </row>
    <row r="571">
      <c r="A571" s="63" t="s">
        <v>5376</v>
      </c>
      <c r="B571" s="64" t="s">
        <v>5377</v>
      </c>
      <c r="C571" s="64" t="s">
        <v>4307</v>
      </c>
      <c r="D571" s="63">
        <v>6.33</v>
      </c>
      <c r="E571" s="63">
        <v>48.54</v>
      </c>
      <c r="F571" s="63">
        <v>69.15</v>
      </c>
    </row>
    <row r="572">
      <c r="A572" s="63" t="s">
        <v>5378</v>
      </c>
      <c r="B572" s="64" t="s">
        <v>5379</v>
      </c>
      <c r="C572" s="64" t="s">
        <v>4307</v>
      </c>
      <c r="D572" s="63">
        <v>3.61</v>
      </c>
      <c r="E572" s="63">
        <v>61.87</v>
      </c>
      <c r="F572" s="63">
        <v>69.12</v>
      </c>
    </row>
    <row r="573">
      <c r="A573" s="63" t="s">
        <v>5380</v>
      </c>
      <c r="B573" s="64" t="s">
        <v>5381</v>
      </c>
      <c r="C573" s="64" t="s">
        <v>4320</v>
      </c>
      <c r="D573" s="63">
        <v>10.36</v>
      </c>
      <c r="E573" s="63">
        <v>44.29</v>
      </c>
      <c r="F573" s="63">
        <v>69.1</v>
      </c>
    </row>
    <row r="574">
      <c r="A574" s="63" t="s">
        <v>5382</v>
      </c>
      <c r="B574" s="64" t="s">
        <v>3543</v>
      </c>
      <c r="C574" s="64" t="s">
        <v>4320</v>
      </c>
      <c r="D574" s="63">
        <v>78.4</v>
      </c>
      <c r="E574" s="63">
        <v>103.65</v>
      </c>
      <c r="F574" s="63">
        <v>69.07</v>
      </c>
    </row>
    <row r="575">
      <c r="A575" s="63" t="s">
        <v>5383</v>
      </c>
      <c r="B575" s="64" t="s">
        <v>5384</v>
      </c>
      <c r="C575" s="64" t="s">
        <v>4307</v>
      </c>
      <c r="D575" s="63">
        <v>110.98</v>
      </c>
      <c r="E575" s="63">
        <v>108.31</v>
      </c>
      <c r="F575" s="63">
        <v>69.06</v>
      </c>
    </row>
    <row r="576">
      <c r="A576" s="63" t="s">
        <v>5385</v>
      </c>
      <c r="B576" s="64" t="s">
        <v>4243</v>
      </c>
      <c r="C576" s="64" t="s">
        <v>4320</v>
      </c>
      <c r="D576" s="63">
        <v>23.95</v>
      </c>
      <c r="E576" s="63">
        <v>71.38</v>
      </c>
      <c r="F576" s="63">
        <v>68.95</v>
      </c>
    </row>
    <row r="577">
      <c r="A577" s="63" t="s">
        <v>5386</v>
      </c>
      <c r="B577" s="64" t="s">
        <v>5387</v>
      </c>
      <c r="C577" s="64" t="s">
        <v>4307</v>
      </c>
      <c r="D577" s="63">
        <v>55.37</v>
      </c>
      <c r="E577" s="63">
        <v>61.08</v>
      </c>
      <c r="F577" s="63">
        <v>68.84</v>
      </c>
    </row>
    <row r="578">
      <c r="A578" s="63" t="s">
        <v>5388</v>
      </c>
      <c r="B578" s="64" t="s">
        <v>5389</v>
      </c>
      <c r="C578" s="64" t="s">
        <v>4320</v>
      </c>
      <c r="D578" s="63">
        <v>12.81</v>
      </c>
      <c r="E578" s="63">
        <v>96.92</v>
      </c>
      <c r="F578" s="63">
        <v>68.77</v>
      </c>
    </row>
    <row r="579">
      <c r="A579" s="63" t="s">
        <v>5390</v>
      </c>
      <c r="B579" s="64" t="s">
        <v>2872</v>
      </c>
      <c r="C579" s="64" t="s">
        <v>4307</v>
      </c>
      <c r="D579" s="63">
        <v>5.59</v>
      </c>
      <c r="E579" s="63">
        <v>49.08</v>
      </c>
      <c r="F579" s="63">
        <v>68.76</v>
      </c>
    </row>
    <row r="580">
      <c r="A580" s="63" t="s">
        <v>5391</v>
      </c>
      <c r="B580" s="64" t="s">
        <v>5392</v>
      </c>
      <c r="C580" s="64" t="s">
        <v>4307</v>
      </c>
      <c r="D580" s="63">
        <v>12.48</v>
      </c>
      <c r="E580" s="63">
        <v>62.07</v>
      </c>
      <c r="F580" s="63">
        <v>68.73</v>
      </c>
    </row>
    <row r="581">
      <c r="A581" s="63" t="s">
        <v>5393</v>
      </c>
      <c r="B581" s="64" t="s">
        <v>5394</v>
      </c>
      <c r="C581" s="64" t="s">
        <v>4320</v>
      </c>
      <c r="D581" s="63">
        <v>17.53</v>
      </c>
      <c r="E581" s="63">
        <v>64.7</v>
      </c>
      <c r="F581" s="63">
        <v>68.72</v>
      </c>
    </row>
    <row r="582">
      <c r="A582" s="63" t="s">
        <v>5395</v>
      </c>
      <c r="B582" s="64" t="s">
        <v>3968</v>
      </c>
      <c r="C582" s="64" t="s">
        <v>4320</v>
      </c>
      <c r="D582" s="63">
        <v>25.29</v>
      </c>
      <c r="E582" s="63">
        <v>33.09</v>
      </c>
      <c r="F582" s="63">
        <v>68.72</v>
      </c>
    </row>
    <row r="583">
      <c r="A583" s="63" t="s">
        <v>5396</v>
      </c>
      <c r="B583" s="64" t="s">
        <v>5397</v>
      </c>
      <c r="C583" s="64" t="s">
        <v>4320</v>
      </c>
      <c r="D583" s="63">
        <v>3.11</v>
      </c>
      <c r="E583" s="63">
        <v>47.04</v>
      </c>
      <c r="F583" s="63">
        <v>68.71</v>
      </c>
    </row>
    <row r="584">
      <c r="A584" s="63" t="s">
        <v>5398</v>
      </c>
      <c r="B584" s="64" t="s">
        <v>5399</v>
      </c>
      <c r="C584" s="64" t="s">
        <v>4320</v>
      </c>
      <c r="D584" s="63">
        <v>2.43</v>
      </c>
      <c r="E584" s="63">
        <v>23.14</v>
      </c>
      <c r="F584" s="63">
        <v>68.67</v>
      </c>
    </row>
    <row r="585">
      <c r="A585" s="63" t="s">
        <v>5400</v>
      </c>
      <c r="B585" s="64" t="s">
        <v>5401</v>
      </c>
      <c r="C585" s="64" t="s">
        <v>4320</v>
      </c>
      <c r="D585" s="63">
        <v>9.7</v>
      </c>
      <c r="E585" s="63">
        <v>52.22</v>
      </c>
      <c r="F585" s="63">
        <v>68.54</v>
      </c>
    </row>
    <row r="586">
      <c r="A586" s="63" t="s">
        <v>5402</v>
      </c>
      <c r="B586" s="64" t="s">
        <v>5403</v>
      </c>
      <c r="C586" s="64" t="s">
        <v>4307</v>
      </c>
      <c r="D586" s="63">
        <v>74.04</v>
      </c>
      <c r="E586" s="63">
        <v>59.02</v>
      </c>
      <c r="F586" s="63">
        <v>68.5</v>
      </c>
    </row>
    <row r="587">
      <c r="A587" s="63" t="s">
        <v>5404</v>
      </c>
      <c r="B587" s="64" t="s">
        <v>5405</v>
      </c>
      <c r="C587" s="64" t="s">
        <v>4320</v>
      </c>
      <c r="D587" s="63">
        <v>28.7</v>
      </c>
      <c r="E587" s="63">
        <v>84.84</v>
      </c>
      <c r="F587" s="63">
        <v>68.5</v>
      </c>
    </row>
    <row r="588">
      <c r="A588" s="63" t="s">
        <v>5406</v>
      </c>
      <c r="B588" s="64" t="s">
        <v>4077</v>
      </c>
      <c r="C588" s="64" t="s">
        <v>4307</v>
      </c>
      <c r="D588" s="63">
        <v>23.54</v>
      </c>
      <c r="E588" s="63">
        <v>64.27</v>
      </c>
      <c r="F588" s="63">
        <v>68.47</v>
      </c>
    </row>
    <row r="589">
      <c r="A589" s="63" t="s">
        <v>5407</v>
      </c>
      <c r="B589" s="64" t="s">
        <v>5408</v>
      </c>
      <c r="C589" s="64" t="s">
        <v>4307</v>
      </c>
      <c r="D589" s="63">
        <v>9.96</v>
      </c>
      <c r="E589" s="63">
        <v>10.98</v>
      </c>
      <c r="F589" s="63">
        <v>68.45</v>
      </c>
    </row>
    <row r="590">
      <c r="A590" s="63" t="s">
        <v>5409</v>
      </c>
      <c r="B590" s="64" t="s">
        <v>3990</v>
      </c>
      <c r="C590" s="64" t="s">
        <v>4320</v>
      </c>
      <c r="D590" s="63">
        <v>82.5</v>
      </c>
      <c r="E590" s="63">
        <v>96.8</v>
      </c>
      <c r="F590" s="63">
        <v>68.44</v>
      </c>
    </row>
    <row r="591">
      <c r="A591" s="63" t="s">
        <v>5410</v>
      </c>
      <c r="B591" s="64" t="s">
        <v>5411</v>
      </c>
      <c r="C591" s="64" t="s">
        <v>4320</v>
      </c>
      <c r="D591" s="63">
        <v>12.48</v>
      </c>
      <c r="E591" s="63">
        <v>44.19</v>
      </c>
      <c r="F591" s="63">
        <v>68.39</v>
      </c>
    </row>
    <row r="592">
      <c r="A592" s="63" t="s">
        <v>5412</v>
      </c>
      <c r="B592" s="64" t="s">
        <v>5413</v>
      </c>
      <c r="C592" s="64" t="s">
        <v>4307</v>
      </c>
      <c r="D592" s="63">
        <v>31.97</v>
      </c>
      <c r="E592" s="63">
        <v>50.83</v>
      </c>
      <c r="F592" s="63">
        <v>68.34</v>
      </c>
    </row>
    <row r="593">
      <c r="A593" s="63" t="s">
        <v>5414</v>
      </c>
      <c r="B593" s="64" t="s">
        <v>5415</v>
      </c>
      <c r="C593" s="64" t="s">
        <v>4307</v>
      </c>
      <c r="D593" s="63">
        <v>6.17</v>
      </c>
      <c r="E593" s="63">
        <v>55.26</v>
      </c>
      <c r="F593" s="63">
        <v>68.34</v>
      </c>
    </row>
    <row r="594">
      <c r="A594" s="63" t="s">
        <v>5416</v>
      </c>
      <c r="B594" s="64" t="s">
        <v>5417</v>
      </c>
      <c r="C594" s="64" t="s">
        <v>4307</v>
      </c>
      <c r="D594" s="63">
        <v>7.47</v>
      </c>
      <c r="E594" s="63">
        <v>56.71</v>
      </c>
      <c r="F594" s="63">
        <v>68.33</v>
      </c>
    </row>
    <row r="595">
      <c r="A595" s="63" t="s">
        <v>5418</v>
      </c>
      <c r="B595" s="64" t="s">
        <v>2434</v>
      </c>
      <c r="C595" s="64" t="s">
        <v>4307</v>
      </c>
      <c r="D595" s="63">
        <v>195.69</v>
      </c>
      <c r="E595" s="63">
        <v>98.29</v>
      </c>
      <c r="F595" s="63">
        <v>68.32</v>
      </c>
    </row>
    <row r="596">
      <c r="A596" s="63" t="s">
        <v>5419</v>
      </c>
      <c r="B596" s="64" t="s">
        <v>5420</v>
      </c>
      <c r="C596" s="64" t="s">
        <v>4307</v>
      </c>
      <c r="D596" s="63">
        <v>13.77</v>
      </c>
      <c r="E596" s="63">
        <v>52.68</v>
      </c>
      <c r="F596" s="63">
        <v>68.3</v>
      </c>
    </row>
    <row r="597">
      <c r="A597" s="63" t="s">
        <v>5421</v>
      </c>
      <c r="B597" s="64" t="s">
        <v>5422</v>
      </c>
      <c r="C597" s="64" t="s">
        <v>4320</v>
      </c>
      <c r="D597" s="63">
        <v>18.06</v>
      </c>
      <c r="E597" s="63">
        <v>62.01</v>
      </c>
      <c r="F597" s="63">
        <v>68.28</v>
      </c>
    </row>
    <row r="598">
      <c r="A598" s="63" t="s">
        <v>5423</v>
      </c>
      <c r="B598" s="64" t="s">
        <v>5424</v>
      </c>
      <c r="C598" s="64" t="s">
        <v>4307</v>
      </c>
      <c r="D598" s="63">
        <v>60.04</v>
      </c>
      <c r="E598" s="63">
        <v>82.05</v>
      </c>
      <c r="F598" s="63">
        <v>68.22</v>
      </c>
    </row>
    <row r="599">
      <c r="A599" s="63" t="s">
        <v>5425</v>
      </c>
      <c r="B599" s="64" t="s">
        <v>3817</v>
      </c>
      <c r="C599" s="64" t="s">
        <v>4307</v>
      </c>
      <c r="D599" s="63">
        <v>30.11</v>
      </c>
      <c r="E599" s="63">
        <v>46.03</v>
      </c>
      <c r="F599" s="63">
        <v>68.18</v>
      </c>
    </row>
    <row r="600">
      <c r="A600" s="63" t="s">
        <v>5426</v>
      </c>
      <c r="B600" s="64" t="s">
        <v>2562</v>
      </c>
      <c r="C600" s="64" t="s">
        <v>4320</v>
      </c>
      <c r="D600" s="63">
        <v>18.06</v>
      </c>
      <c r="E600" s="63">
        <v>71.07</v>
      </c>
      <c r="F600" s="63">
        <v>68.15</v>
      </c>
    </row>
    <row r="601">
      <c r="A601" s="67" t="s">
        <v>5427</v>
      </c>
      <c r="B601" s="64" t="s">
        <v>5428</v>
      </c>
      <c r="C601" s="64" t="s">
        <v>4307</v>
      </c>
      <c r="D601" s="63">
        <v>13.71</v>
      </c>
      <c r="E601" s="63">
        <v>70.09</v>
      </c>
      <c r="F601" s="63">
        <v>68.14</v>
      </c>
    </row>
    <row r="602">
      <c r="A602" s="63" t="s">
        <v>5429</v>
      </c>
      <c r="B602" s="64" t="s">
        <v>5430</v>
      </c>
      <c r="C602" s="64" t="s">
        <v>4307</v>
      </c>
      <c r="D602" s="63">
        <v>16.59</v>
      </c>
      <c r="E602" s="63">
        <v>78.32</v>
      </c>
      <c r="F602" s="63">
        <v>68.11</v>
      </c>
    </row>
    <row r="603">
      <c r="A603" s="63" t="s">
        <v>5431</v>
      </c>
      <c r="B603" s="64" t="s">
        <v>5432</v>
      </c>
      <c r="C603" s="64" t="s">
        <v>4307</v>
      </c>
      <c r="D603" s="63">
        <v>58.03</v>
      </c>
      <c r="E603" s="63">
        <v>60.51</v>
      </c>
      <c r="F603" s="63">
        <v>68.1</v>
      </c>
    </row>
    <row r="604">
      <c r="A604" s="63" t="s">
        <v>5433</v>
      </c>
      <c r="B604" s="64" t="s">
        <v>5434</v>
      </c>
      <c r="C604" s="64" t="s">
        <v>4307</v>
      </c>
      <c r="D604" s="63">
        <v>57.67</v>
      </c>
      <c r="E604" s="63">
        <v>78.21</v>
      </c>
      <c r="F604" s="63">
        <v>68.08</v>
      </c>
    </row>
    <row r="605">
      <c r="A605" s="63" t="s">
        <v>5435</v>
      </c>
      <c r="B605" s="64" t="s">
        <v>5436</v>
      </c>
      <c r="C605" s="64" t="s">
        <v>4338</v>
      </c>
      <c r="D605" s="63">
        <v>2.01</v>
      </c>
      <c r="E605" s="63">
        <v>53.57</v>
      </c>
      <c r="F605" s="63">
        <v>68.0</v>
      </c>
    </row>
    <row r="606">
      <c r="A606" s="63" t="s">
        <v>5437</v>
      </c>
      <c r="B606" s="64" t="s">
        <v>5438</v>
      </c>
      <c r="C606" s="64" t="s">
        <v>4307</v>
      </c>
      <c r="D606" s="63">
        <v>15.5</v>
      </c>
      <c r="E606" s="63">
        <v>52.83</v>
      </c>
      <c r="F606" s="63">
        <v>67.98</v>
      </c>
    </row>
    <row r="607">
      <c r="A607" s="63" t="s">
        <v>5439</v>
      </c>
      <c r="B607" s="64" t="s">
        <v>5440</v>
      </c>
      <c r="C607" s="64" t="s">
        <v>4307</v>
      </c>
      <c r="D607" s="63">
        <v>30.45</v>
      </c>
      <c r="E607" s="63">
        <v>59.75</v>
      </c>
      <c r="F607" s="63">
        <v>67.82</v>
      </c>
    </row>
    <row r="608">
      <c r="A608" s="63" t="s">
        <v>5441</v>
      </c>
      <c r="B608" s="64" t="s">
        <v>5442</v>
      </c>
      <c r="C608" s="64" t="s">
        <v>4320</v>
      </c>
      <c r="D608" s="63">
        <v>5.78</v>
      </c>
      <c r="E608" s="63">
        <v>38.96</v>
      </c>
      <c r="F608" s="63">
        <v>67.63</v>
      </c>
    </row>
    <row r="609">
      <c r="A609" s="63" t="s">
        <v>5443</v>
      </c>
      <c r="B609" s="64" t="s">
        <v>5444</v>
      </c>
      <c r="C609" s="64" t="s">
        <v>4320</v>
      </c>
      <c r="D609" s="63">
        <v>8.06</v>
      </c>
      <c r="E609" s="63">
        <v>51.75</v>
      </c>
      <c r="F609" s="63">
        <v>67.58</v>
      </c>
    </row>
    <row r="610">
      <c r="A610" s="63" t="s">
        <v>5445</v>
      </c>
      <c r="B610" s="64" t="s">
        <v>5446</v>
      </c>
      <c r="C610" s="64" t="s">
        <v>4320</v>
      </c>
      <c r="D610" s="63">
        <v>27.15</v>
      </c>
      <c r="E610" s="63">
        <v>60.15</v>
      </c>
      <c r="F610" s="63">
        <v>67.58</v>
      </c>
    </row>
    <row r="611">
      <c r="A611" s="63" t="s">
        <v>5447</v>
      </c>
      <c r="B611" s="64" t="s">
        <v>3663</v>
      </c>
      <c r="C611" s="64" t="s">
        <v>4307</v>
      </c>
      <c r="D611" s="63">
        <v>4.24</v>
      </c>
      <c r="E611" s="63">
        <v>65.08</v>
      </c>
      <c r="F611" s="63">
        <v>67.56</v>
      </c>
    </row>
    <row r="612">
      <c r="A612" s="63" t="s">
        <v>5448</v>
      </c>
      <c r="B612" s="64" t="s">
        <v>5449</v>
      </c>
      <c r="C612" s="64" t="s">
        <v>4320</v>
      </c>
      <c r="D612" s="63">
        <v>4.24</v>
      </c>
      <c r="E612" s="63">
        <v>51.9</v>
      </c>
      <c r="F612" s="63">
        <v>67.46</v>
      </c>
    </row>
    <row r="613">
      <c r="A613" s="63" t="s">
        <v>5450</v>
      </c>
      <c r="B613" s="64" t="s">
        <v>5451</v>
      </c>
      <c r="C613" s="64" t="s">
        <v>4320</v>
      </c>
      <c r="D613" s="63">
        <v>50.19</v>
      </c>
      <c r="E613" s="63">
        <v>52.97</v>
      </c>
      <c r="F613" s="63">
        <v>67.34</v>
      </c>
    </row>
    <row r="614">
      <c r="A614" s="63" t="s">
        <v>5452</v>
      </c>
      <c r="B614" s="64" t="s">
        <v>5453</v>
      </c>
      <c r="C614" s="64" t="s">
        <v>4307</v>
      </c>
      <c r="D614" s="63">
        <v>28.04</v>
      </c>
      <c r="E614" s="63">
        <v>30.06</v>
      </c>
      <c r="F614" s="63">
        <v>67.23</v>
      </c>
    </row>
    <row r="615">
      <c r="A615" s="67" t="s">
        <v>5454</v>
      </c>
      <c r="B615" s="64" t="s">
        <v>5455</v>
      </c>
      <c r="C615" s="64" t="s">
        <v>4307</v>
      </c>
      <c r="D615" s="63">
        <v>8.08</v>
      </c>
      <c r="E615" s="63">
        <v>49.37</v>
      </c>
      <c r="F615" s="63">
        <v>67.22</v>
      </c>
    </row>
    <row r="616">
      <c r="A616" s="63" t="s">
        <v>5456</v>
      </c>
      <c r="B616" s="64" t="s">
        <v>5457</v>
      </c>
      <c r="C616" s="64" t="s">
        <v>4307</v>
      </c>
      <c r="D616" s="63">
        <v>8.4</v>
      </c>
      <c r="E616" s="63">
        <v>65.02</v>
      </c>
      <c r="F616" s="63">
        <v>67.21</v>
      </c>
    </row>
    <row r="617">
      <c r="A617" s="63" t="s">
        <v>5458</v>
      </c>
      <c r="B617" s="64" t="s">
        <v>5459</v>
      </c>
      <c r="C617" s="64" t="s">
        <v>4320</v>
      </c>
      <c r="D617" s="63">
        <v>3.97</v>
      </c>
      <c r="E617" s="63">
        <v>51.39</v>
      </c>
      <c r="F617" s="63">
        <v>67.15</v>
      </c>
    </row>
    <row r="618">
      <c r="A618" s="63" t="s">
        <v>5460</v>
      </c>
      <c r="B618" s="64" t="s">
        <v>5461</v>
      </c>
      <c r="C618" s="64" t="s">
        <v>4320</v>
      </c>
      <c r="D618" s="63">
        <v>14.89</v>
      </c>
      <c r="E618" s="63">
        <v>62.51</v>
      </c>
      <c r="F618" s="63">
        <v>67.14</v>
      </c>
    </row>
    <row r="619">
      <c r="A619" s="63" t="s">
        <v>5462</v>
      </c>
      <c r="B619" s="64" t="s">
        <v>4085</v>
      </c>
      <c r="C619" s="64" t="s">
        <v>4307</v>
      </c>
      <c r="D619" s="63">
        <v>11.81</v>
      </c>
      <c r="E619" s="63">
        <v>58.42</v>
      </c>
      <c r="F619" s="63">
        <v>67.14</v>
      </c>
    </row>
    <row r="620">
      <c r="A620" s="63" t="s">
        <v>5463</v>
      </c>
      <c r="B620" s="64" t="s">
        <v>5464</v>
      </c>
      <c r="C620" s="64" t="s">
        <v>4307</v>
      </c>
      <c r="D620" s="63">
        <v>37.18</v>
      </c>
      <c r="E620" s="63">
        <v>48.85</v>
      </c>
      <c r="F620" s="63">
        <v>67.1</v>
      </c>
    </row>
    <row r="621">
      <c r="A621" s="63" t="s">
        <v>5465</v>
      </c>
      <c r="B621" s="64" t="s">
        <v>5466</v>
      </c>
      <c r="C621" s="64" t="s">
        <v>4307</v>
      </c>
      <c r="D621" s="63">
        <v>13.72</v>
      </c>
      <c r="E621" s="63">
        <v>74.23</v>
      </c>
      <c r="F621" s="63">
        <v>67.07</v>
      </c>
    </row>
    <row r="622">
      <c r="A622" s="63" t="s">
        <v>5467</v>
      </c>
      <c r="B622" s="64" t="s">
        <v>5468</v>
      </c>
      <c r="C622" s="64" t="s">
        <v>4307</v>
      </c>
      <c r="D622" s="63">
        <v>3.15</v>
      </c>
      <c r="E622" s="63">
        <v>58.86</v>
      </c>
      <c r="F622" s="63">
        <v>67.06</v>
      </c>
    </row>
    <row r="623">
      <c r="A623" s="63" t="s">
        <v>5469</v>
      </c>
      <c r="B623" s="64" t="s">
        <v>5470</v>
      </c>
      <c r="C623" s="64" t="s">
        <v>4320</v>
      </c>
      <c r="D623" s="63">
        <v>5.05</v>
      </c>
      <c r="E623" s="63">
        <v>59.55</v>
      </c>
      <c r="F623" s="63">
        <v>67.02</v>
      </c>
    </row>
    <row r="624">
      <c r="A624" s="63" t="s">
        <v>5471</v>
      </c>
      <c r="B624" s="64" t="s">
        <v>5472</v>
      </c>
      <c r="C624" s="64" t="s">
        <v>4320</v>
      </c>
      <c r="D624" s="63">
        <v>7.33</v>
      </c>
      <c r="E624" s="63">
        <v>70.11</v>
      </c>
      <c r="F624" s="63">
        <v>66.88</v>
      </c>
    </row>
    <row r="625">
      <c r="A625" s="63" t="s">
        <v>5473</v>
      </c>
      <c r="B625" s="64" t="s">
        <v>5474</v>
      </c>
      <c r="C625" s="64" t="s">
        <v>4307</v>
      </c>
      <c r="D625" s="63">
        <v>40.36</v>
      </c>
      <c r="E625" s="63">
        <v>59.7</v>
      </c>
      <c r="F625" s="63">
        <v>66.88</v>
      </c>
    </row>
    <row r="626">
      <c r="A626" s="63" t="s">
        <v>5475</v>
      </c>
      <c r="B626" s="64" t="s">
        <v>5476</v>
      </c>
      <c r="C626" s="64" t="s">
        <v>4307</v>
      </c>
      <c r="D626" s="63">
        <v>12.32</v>
      </c>
      <c r="E626" s="63">
        <v>29.66</v>
      </c>
      <c r="F626" s="63">
        <v>66.85</v>
      </c>
    </row>
    <row r="627">
      <c r="A627" s="63" t="s">
        <v>5477</v>
      </c>
      <c r="B627" s="64" t="s">
        <v>5478</v>
      </c>
      <c r="C627" s="64" t="s">
        <v>4307</v>
      </c>
      <c r="D627" s="63">
        <v>10.44</v>
      </c>
      <c r="E627" s="63">
        <v>108.98</v>
      </c>
      <c r="F627" s="63">
        <v>66.8</v>
      </c>
    </row>
    <row r="628">
      <c r="A628" s="63" t="s">
        <v>5479</v>
      </c>
      <c r="B628" s="64" t="s">
        <v>5480</v>
      </c>
      <c r="C628" s="64" t="s">
        <v>4307</v>
      </c>
      <c r="D628" s="63">
        <v>7.36</v>
      </c>
      <c r="E628" s="63">
        <v>66.44</v>
      </c>
      <c r="F628" s="63">
        <v>66.75</v>
      </c>
    </row>
    <row r="629">
      <c r="A629" s="63" t="s">
        <v>5481</v>
      </c>
      <c r="B629" s="64" t="s">
        <v>5482</v>
      </c>
      <c r="C629" s="64" t="s">
        <v>4307</v>
      </c>
      <c r="D629" s="63">
        <v>10.39</v>
      </c>
      <c r="E629" s="63">
        <v>41.68</v>
      </c>
      <c r="F629" s="63">
        <v>66.75</v>
      </c>
    </row>
    <row r="630">
      <c r="A630" s="63" t="s">
        <v>5483</v>
      </c>
      <c r="B630" s="64" t="s">
        <v>5484</v>
      </c>
      <c r="C630" s="64" t="s">
        <v>4307</v>
      </c>
      <c r="D630" s="63">
        <v>65.6</v>
      </c>
      <c r="E630" s="63">
        <v>54.58</v>
      </c>
      <c r="F630" s="63">
        <v>66.66</v>
      </c>
    </row>
    <row r="631">
      <c r="A631" s="63" t="s">
        <v>5485</v>
      </c>
      <c r="B631" s="64" t="s">
        <v>5486</v>
      </c>
      <c r="C631" s="64" t="s">
        <v>4320</v>
      </c>
      <c r="D631" s="63">
        <v>25.05</v>
      </c>
      <c r="E631" s="63">
        <v>42.87</v>
      </c>
      <c r="F631" s="63">
        <v>66.63</v>
      </c>
    </row>
    <row r="632">
      <c r="A632" s="63" t="s">
        <v>5487</v>
      </c>
      <c r="B632" s="64" t="s">
        <v>5488</v>
      </c>
      <c r="C632" s="64" t="s">
        <v>4307</v>
      </c>
      <c r="D632" s="63">
        <v>8.46</v>
      </c>
      <c r="E632" s="63">
        <v>55.06</v>
      </c>
      <c r="F632" s="63">
        <v>66.62</v>
      </c>
    </row>
    <row r="633">
      <c r="A633" s="63" t="s">
        <v>5489</v>
      </c>
      <c r="B633" s="64" t="s">
        <v>3430</v>
      </c>
      <c r="C633" s="64" t="s">
        <v>4320</v>
      </c>
      <c r="D633" s="63">
        <v>37.81</v>
      </c>
      <c r="E633" s="63">
        <v>65.68</v>
      </c>
      <c r="F633" s="63">
        <v>66.57</v>
      </c>
    </row>
    <row r="634">
      <c r="A634" s="63" t="s">
        <v>5490</v>
      </c>
      <c r="B634" s="64" t="s">
        <v>5491</v>
      </c>
      <c r="C634" s="64" t="s">
        <v>4307</v>
      </c>
      <c r="D634" s="63">
        <v>5.22</v>
      </c>
      <c r="E634" s="63">
        <v>53.85</v>
      </c>
      <c r="F634" s="63">
        <v>66.57</v>
      </c>
    </row>
    <row r="635">
      <c r="A635" s="63" t="s">
        <v>5492</v>
      </c>
      <c r="B635" s="64" t="s">
        <v>5493</v>
      </c>
      <c r="C635" s="64" t="s">
        <v>4320</v>
      </c>
      <c r="D635" s="63">
        <v>5.05</v>
      </c>
      <c r="E635" s="63">
        <v>65.65</v>
      </c>
      <c r="F635" s="63">
        <v>66.43</v>
      </c>
    </row>
    <row r="636">
      <c r="A636" s="63" t="s">
        <v>5494</v>
      </c>
      <c r="B636" s="64" t="s">
        <v>5495</v>
      </c>
      <c r="C636" s="64" t="s">
        <v>4307</v>
      </c>
      <c r="D636" s="63">
        <v>6.02</v>
      </c>
      <c r="E636" s="63">
        <v>65.42</v>
      </c>
      <c r="F636" s="63">
        <v>66.42</v>
      </c>
    </row>
    <row r="637">
      <c r="A637" s="63" t="s">
        <v>5496</v>
      </c>
      <c r="B637" s="64" t="s">
        <v>5497</v>
      </c>
      <c r="C637" s="64" t="s">
        <v>4307</v>
      </c>
      <c r="D637" s="63">
        <v>2.9</v>
      </c>
      <c r="E637" s="63">
        <v>93.87</v>
      </c>
      <c r="F637" s="63">
        <v>66.42</v>
      </c>
    </row>
    <row r="638">
      <c r="A638" s="63" t="s">
        <v>5498</v>
      </c>
      <c r="B638" s="64" t="s">
        <v>5499</v>
      </c>
      <c r="C638" s="64" t="s">
        <v>4320</v>
      </c>
      <c r="D638" s="63">
        <v>9.27</v>
      </c>
      <c r="E638" s="63">
        <v>95.63</v>
      </c>
      <c r="F638" s="63">
        <v>66.41</v>
      </c>
    </row>
    <row r="639">
      <c r="A639" s="63" t="s">
        <v>5500</v>
      </c>
      <c r="B639" s="64" t="s">
        <v>5501</v>
      </c>
      <c r="C639" s="64" t="s">
        <v>4307</v>
      </c>
      <c r="D639" s="63">
        <v>36.12</v>
      </c>
      <c r="E639" s="63">
        <v>60.0</v>
      </c>
      <c r="F639" s="63">
        <v>66.4</v>
      </c>
    </row>
    <row r="640">
      <c r="A640" s="63" t="s">
        <v>5502</v>
      </c>
      <c r="B640" s="64" t="s">
        <v>5503</v>
      </c>
      <c r="C640" s="64" t="s">
        <v>4307</v>
      </c>
      <c r="D640" s="63">
        <v>26.61</v>
      </c>
      <c r="E640" s="63">
        <v>55.71</v>
      </c>
      <c r="F640" s="63">
        <v>66.3</v>
      </c>
    </row>
    <row r="641">
      <c r="A641" s="63" t="s">
        <v>5504</v>
      </c>
      <c r="B641" s="64" t="s">
        <v>5505</v>
      </c>
      <c r="C641" s="64" t="s">
        <v>4307</v>
      </c>
      <c r="D641" s="63">
        <v>8.23</v>
      </c>
      <c r="E641" s="63">
        <v>84.3</v>
      </c>
      <c r="F641" s="63">
        <v>66.27</v>
      </c>
    </row>
    <row r="642">
      <c r="A642" s="63" t="s">
        <v>5506</v>
      </c>
      <c r="B642" s="64" t="s">
        <v>3988</v>
      </c>
      <c r="C642" s="64" t="s">
        <v>4320</v>
      </c>
      <c r="D642" s="63">
        <v>19.09</v>
      </c>
      <c r="E642" s="63">
        <v>54.62</v>
      </c>
      <c r="F642" s="63">
        <v>66.23</v>
      </c>
    </row>
    <row r="643">
      <c r="A643" s="63" t="s">
        <v>5507</v>
      </c>
      <c r="B643" s="64" t="s">
        <v>5508</v>
      </c>
      <c r="C643" s="64" t="s">
        <v>4307</v>
      </c>
      <c r="D643" s="63">
        <v>25.74</v>
      </c>
      <c r="E643" s="63">
        <v>33.65</v>
      </c>
      <c r="F643" s="63">
        <v>66.22</v>
      </c>
    </row>
    <row r="644">
      <c r="A644" s="63" t="s">
        <v>5509</v>
      </c>
      <c r="B644" s="64" t="s">
        <v>5510</v>
      </c>
      <c r="C644" s="64" t="s">
        <v>4320</v>
      </c>
      <c r="D644" s="63">
        <v>20.41</v>
      </c>
      <c r="E644" s="63">
        <v>82.84</v>
      </c>
      <c r="F644" s="63">
        <v>66.2</v>
      </c>
    </row>
    <row r="645">
      <c r="A645" s="63" t="s">
        <v>5511</v>
      </c>
      <c r="B645" s="64" t="s">
        <v>5512</v>
      </c>
      <c r="C645" s="64" t="s">
        <v>4307</v>
      </c>
      <c r="D645" s="63">
        <v>7.83</v>
      </c>
      <c r="E645" s="63">
        <v>65.13</v>
      </c>
      <c r="F645" s="63">
        <v>66.19</v>
      </c>
    </row>
    <row r="646">
      <c r="A646" s="63" t="s">
        <v>5513</v>
      </c>
      <c r="B646" s="64" t="s">
        <v>5514</v>
      </c>
      <c r="C646" s="64" t="s">
        <v>4307</v>
      </c>
      <c r="D646" s="63">
        <v>19.51</v>
      </c>
      <c r="E646" s="63">
        <v>51.92</v>
      </c>
      <c r="F646" s="63">
        <v>66.12</v>
      </c>
    </row>
    <row r="647">
      <c r="A647" s="63" t="s">
        <v>5515</v>
      </c>
      <c r="B647" s="64" t="s">
        <v>5516</v>
      </c>
      <c r="C647" s="64" t="s">
        <v>4320</v>
      </c>
      <c r="D647" s="63">
        <v>13.42</v>
      </c>
      <c r="E647" s="63">
        <v>72.85</v>
      </c>
      <c r="F647" s="63">
        <v>66.08</v>
      </c>
    </row>
    <row r="648">
      <c r="A648" s="63" t="s">
        <v>5517</v>
      </c>
      <c r="B648" s="64" t="s">
        <v>5518</v>
      </c>
      <c r="C648" s="64" t="s">
        <v>4453</v>
      </c>
      <c r="D648" s="63">
        <v>46.72</v>
      </c>
      <c r="E648" s="63">
        <v>63.33</v>
      </c>
      <c r="F648" s="63">
        <v>66.07</v>
      </c>
    </row>
    <row r="649">
      <c r="A649" s="63" t="s">
        <v>5519</v>
      </c>
      <c r="B649" s="64" t="s">
        <v>5520</v>
      </c>
      <c r="C649" s="64" t="s">
        <v>4453</v>
      </c>
      <c r="D649" s="63">
        <v>81.54</v>
      </c>
      <c r="E649" s="63">
        <v>62.75</v>
      </c>
      <c r="F649" s="63">
        <v>66.06</v>
      </c>
    </row>
    <row r="650">
      <c r="A650" s="63" t="s">
        <v>5521</v>
      </c>
      <c r="B650" s="64" t="s">
        <v>5522</v>
      </c>
      <c r="C650" s="64" t="s">
        <v>4307</v>
      </c>
      <c r="D650" s="63">
        <v>6.6</v>
      </c>
      <c r="E650" s="63">
        <v>67.82</v>
      </c>
      <c r="F650" s="63">
        <v>66.05</v>
      </c>
    </row>
    <row r="651">
      <c r="A651" s="63" t="s">
        <v>5523</v>
      </c>
      <c r="B651" s="64" t="s">
        <v>5524</v>
      </c>
      <c r="C651" s="64" t="s">
        <v>4320</v>
      </c>
      <c r="D651" s="63">
        <v>2.64</v>
      </c>
      <c r="E651" s="63">
        <v>65.8</v>
      </c>
      <c r="F651" s="63">
        <v>65.99</v>
      </c>
    </row>
    <row r="652">
      <c r="A652" s="63" t="s">
        <v>5525</v>
      </c>
      <c r="B652" s="64" t="s">
        <v>5526</v>
      </c>
      <c r="C652" s="64" t="s">
        <v>4320</v>
      </c>
      <c r="D652" s="63">
        <v>29.55</v>
      </c>
      <c r="E652" s="63">
        <v>120.88</v>
      </c>
      <c r="F652" s="63">
        <v>65.95</v>
      </c>
    </row>
    <row r="653">
      <c r="A653" s="63" t="s">
        <v>5527</v>
      </c>
      <c r="B653" s="64" t="s">
        <v>5528</v>
      </c>
      <c r="C653" s="64" t="s">
        <v>4320</v>
      </c>
      <c r="D653" s="63">
        <v>6.64</v>
      </c>
      <c r="E653" s="63">
        <v>82.88</v>
      </c>
      <c r="F653" s="63">
        <v>65.88</v>
      </c>
    </row>
    <row r="654">
      <c r="A654" s="63" t="s">
        <v>5529</v>
      </c>
      <c r="B654" s="64" t="s">
        <v>5530</v>
      </c>
      <c r="C654" s="64" t="s">
        <v>4320</v>
      </c>
      <c r="D654" s="63">
        <v>10.04</v>
      </c>
      <c r="E654" s="63">
        <v>68.84</v>
      </c>
      <c r="F654" s="63">
        <v>65.83</v>
      </c>
    </row>
    <row r="655">
      <c r="A655" s="63" t="s">
        <v>5531</v>
      </c>
      <c r="B655" s="64" t="s">
        <v>5532</v>
      </c>
      <c r="C655" s="64" t="s">
        <v>4320</v>
      </c>
      <c r="D655" s="63">
        <v>10.19</v>
      </c>
      <c r="E655" s="63">
        <v>60.26</v>
      </c>
      <c r="F655" s="63">
        <v>65.8</v>
      </c>
    </row>
    <row r="656">
      <c r="A656" s="63" t="s">
        <v>5533</v>
      </c>
      <c r="B656" s="64" t="s">
        <v>3215</v>
      </c>
      <c r="C656" s="64" t="s">
        <v>4307</v>
      </c>
      <c r="D656" s="63">
        <v>10.36</v>
      </c>
      <c r="E656" s="63">
        <v>58.98</v>
      </c>
      <c r="F656" s="63">
        <v>65.72</v>
      </c>
    </row>
    <row r="657">
      <c r="A657" s="63" t="s">
        <v>5534</v>
      </c>
      <c r="B657" s="64" t="s">
        <v>5535</v>
      </c>
      <c r="C657" s="64" t="s">
        <v>4307</v>
      </c>
      <c r="D657" s="63">
        <v>7.17</v>
      </c>
      <c r="E657" s="63">
        <v>41.39</v>
      </c>
      <c r="F657" s="63">
        <v>65.71</v>
      </c>
    </row>
    <row r="658">
      <c r="A658" s="63" t="s">
        <v>5536</v>
      </c>
      <c r="B658" s="64" t="s">
        <v>5537</v>
      </c>
      <c r="C658" s="64" t="s">
        <v>4320</v>
      </c>
      <c r="D658" s="63">
        <v>18.12</v>
      </c>
      <c r="E658" s="63">
        <v>61.71</v>
      </c>
      <c r="F658" s="63">
        <v>65.63</v>
      </c>
    </row>
    <row r="659">
      <c r="A659" s="63" t="s">
        <v>5538</v>
      </c>
      <c r="B659" s="64" t="s">
        <v>5539</v>
      </c>
      <c r="C659" s="64" t="s">
        <v>4307</v>
      </c>
      <c r="D659" s="63">
        <v>8.96</v>
      </c>
      <c r="E659" s="63">
        <v>41.05</v>
      </c>
      <c r="F659" s="63">
        <v>65.54</v>
      </c>
    </row>
    <row r="660">
      <c r="A660" s="63" t="s">
        <v>5540</v>
      </c>
      <c r="B660" s="64" t="s">
        <v>5541</v>
      </c>
      <c r="C660" s="64" t="s">
        <v>4307</v>
      </c>
      <c r="D660" s="63">
        <v>21.59</v>
      </c>
      <c r="E660" s="63">
        <v>76.34</v>
      </c>
      <c r="F660" s="63">
        <v>65.54</v>
      </c>
    </row>
    <row r="661">
      <c r="A661" s="63" t="s">
        <v>5542</v>
      </c>
      <c r="B661" s="64" t="s">
        <v>5543</v>
      </c>
      <c r="C661" s="64" t="s">
        <v>4307</v>
      </c>
      <c r="D661" s="63">
        <v>33.03</v>
      </c>
      <c r="E661" s="63">
        <v>70.93</v>
      </c>
      <c r="F661" s="63">
        <v>65.53</v>
      </c>
    </row>
    <row r="662">
      <c r="A662" s="63" t="s">
        <v>2246</v>
      </c>
      <c r="B662" s="64" t="s">
        <v>2247</v>
      </c>
      <c r="C662" s="64" t="s">
        <v>4307</v>
      </c>
      <c r="D662" s="63">
        <v>4.56</v>
      </c>
      <c r="E662" s="63">
        <v>38.97</v>
      </c>
      <c r="F662" s="63">
        <v>65.41</v>
      </c>
    </row>
    <row r="663">
      <c r="A663" s="63" t="s">
        <v>5544</v>
      </c>
      <c r="B663" s="64" t="s">
        <v>4017</v>
      </c>
      <c r="C663" s="64" t="s">
        <v>4320</v>
      </c>
      <c r="D663" s="63">
        <v>48.19</v>
      </c>
      <c r="E663" s="63">
        <v>112.95</v>
      </c>
      <c r="F663" s="63">
        <v>65.26</v>
      </c>
    </row>
    <row r="664">
      <c r="A664" s="63" t="s">
        <v>5545</v>
      </c>
      <c r="B664" s="64" t="s">
        <v>5546</v>
      </c>
      <c r="C664" s="64" t="s">
        <v>4453</v>
      </c>
      <c r="D664" s="63">
        <v>5.37</v>
      </c>
      <c r="E664" s="63">
        <v>55.79</v>
      </c>
      <c r="F664" s="63">
        <v>65.25</v>
      </c>
    </row>
    <row r="665">
      <c r="A665" s="63" t="s">
        <v>5547</v>
      </c>
      <c r="B665" s="64" t="s">
        <v>5548</v>
      </c>
      <c r="C665" s="64" t="s">
        <v>4307</v>
      </c>
      <c r="D665" s="63">
        <v>12.01</v>
      </c>
      <c r="E665" s="63">
        <v>66.18</v>
      </c>
      <c r="F665" s="63">
        <v>65.23</v>
      </c>
    </row>
    <row r="666">
      <c r="A666" s="63" t="s">
        <v>5549</v>
      </c>
      <c r="B666" s="64" t="s">
        <v>5550</v>
      </c>
      <c r="C666" s="64" t="s">
        <v>4307</v>
      </c>
      <c r="D666" s="63">
        <v>71.9</v>
      </c>
      <c r="E666" s="63">
        <v>59.29</v>
      </c>
      <c r="F666" s="63">
        <v>65.21</v>
      </c>
    </row>
    <row r="667">
      <c r="A667" s="63" t="s">
        <v>5551</v>
      </c>
      <c r="B667" s="64" t="s">
        <v>5552</v>
      </c>
      <c r="C667" s="64" t="s">
        <v>4307</v>
      </c>
      <c r="D667" s="63">
        <v>16.39</v>
      </c>
      <c r="E667" s="63">
        <v>97.14</v>
      </c>
      <c r="F667" s="63">
        <v>65.15</v>
      </c>
    </row>
    <row r="668">
      <c r="A668" s="63" t="s">
        <v>5553</v>
      </c>
      <c r="B668" s="64" t="s">
        <v>5554</v>
      </c>
      <c r="C668" s="64" t="s">
        <v>4307</v>
      </c>
      <c r="D668" s="63">
        <v>82.32</v>
      </c>
      <c r="E668" s="63">
        <v>73.28</v>
      </c>
      <c r="F668" s="63">
        <v>65.06</v>
      </c>
    </row>
    <row r="669">
      <c r="A669" s="63" t="s">
        <v>5555</v>
      </c>
      <c r="B669" s="64" t="s">
        <v>5556</v>
      </c>
      <c r="C669" s="64" t="s">
        <v>4320</v>
      </c>
      <c r="D669" s="63">
        <v>12.3</v>
      </c>
      <c r="E669" s="63">
        <v>83.9</v>
      </c>
      <c r="F669" s="63">
        <v>65.04</v>
      </c>
    </row>
    <row r="670">
      <c r="A670" s="63" t="s">
        <v>5557</v>
      </c>
      <c r="B670" s="64" t="s">
        <v>5558</v>
      </c>
      <c r="C670" s="64" t="s">
        <v>4320</v>
      </c>
      <c r="D670" s="63">
        <v>16.91</v>
      </c>
      <c r="E670" s="63">
        <v>37.66</v>
      </c>
      <c r="F670" s="63">
        <v>65.03</v>
      </c>
    </row>
    <row r="671">
      <c r="A671" s="63" t="s">
        <v>5559</v>
      </c>
      <c r="B671" s="64" t="s">
        <v>5560</v>
      </c>
      <c r="C671" s="64" t="s">
        <v>4320</v>
      </c>
      <c r="D671" s="63">
        <v>5.07</v>
      </c>
      <c r="E671" s="63">
        <v>58.76</v>
      </c>
      <c r="F671" s="63">
        <v>64.99</v>
      </c>
    </row>
    <row r="672">
      <c r="A672" s="63" t="s">
        <v>5561</v>
      </c>
      <c r="B672" s="64" t="s">
        <v>5562</v>
      </c>
      <c r="C672" s="64" t="s">
        <v>4307</v>
      </c>
      <c r="D672" s="63">
        <v>24.5</v>
      </c>
      <c r="E672" s="63">
        <v>82.53</v>
      </c>
      <c r="F672" s="63">
        <v>64.93</v>
      </c>
    </row>
    <row r="673">
      <c r="A673" s="63" t="s">
        <v>5563</v>
      </c>
      <c r="B673" s="64" t="s">
        <v>5564</v>
      </c>
      <c r="C673" s="64" t="s">
        <v>4307</v>
      </c>
      <c r="D673" s="63">
        <v>91.73</v>
      </c>
      <c r="E673" s="63">
        <v>51.16</v>
      </c>
      <c r="F673" s="63">
        <v>64.89</v>
      </c>
    </row>
    <row r="674">
      <c r="A674" s="63" t="s">
        <v>5565</v>
      </c>
      <c r="B674" s="64" t="s">
        <v>5566</v>
      </c>
      <c r="C674" s="64" t="s">
        <v>4307</v>
      </c>
      <c r="D674" s="63">
        <v>18.04</v>
      </c>
      <c r="E674" s="63">
        <v>63.03</v>
      </c>
      <c r="F674" s="63">
        <v>64.89</v>
      </c>
    </row>
    <row r="675">
      <c r="A675" s="63" t="s">
        <v>5567</v>
      </c>
      <c r="B675" s="64" t="s">
        <v>5568</v>
      </c>
      <c r="C675" s="64" t="s">
        <v>4320</v>
      </c>
      <c r="D675" s="63">
        <v>28.87</v>
      </c>
      <c r="E675" s="63">
        <v>51.14</v>
      </c>
      <c r="F675" s="63">
        <v>64.85</v>
      </c>
    </row>
    <row r="676">
      <c r="A676" s="63" t="s">
        <v>5569</v>
      </c>
      <c r="B676" s="64" t="s">
        <v>5570</v>
      </c>
      <c r="C676" s="64" t="s">
        <v>4307</v>
      </c>
      <c r="D676" s="63">
        <v>17.65</v>
      </c>
      <c r="E676" s="63">
        <v>30.44</v>
      </c>
      <c r="F676" s="63">
        <v>64.85</v>
      </c>
    </row>
    <row r="677">
      <c r="A677" s="63" t="s">
        <v>5571</v>
      </c>
      <c r="B677" s="64" t="s">
        <v>4012</v>
      </c>
      <c r="C677" s="64" t="s">
        <v>4320</v>
      </c>
      <c r="D677" s="63">
        <v>14.08</v>
      </c>
      <c r="E677" s="63">
        <v>73.89</v>
      </c>
      <c r="F677" s="63">
        <v>64.82</v>
      </c>
    </row>
    <row r="678">
      <c r="A678" s="63" t="s">
        <v>5572</v>
      </c>
      <c r="B678" s="64" t="s">
        <v>5573</v>
      </c>
      <c r="C678" s="64" t="s">
        <v>4307</v>
      </c>
      <c r="D678" s="63">
        <v>6.67</v>
      </c>
      <c r="E678" s="63">
        <v>28.03</v>
      </c>
      <c r="F678" s="63">
        <v>64.81</v>
      </c>
    </row>
    <row r="679">
      <c r="A679" s="63" t="s">
        <v>5574</v>
      </c>
      <c r="B679" s="64" t="s">
        <v>5575</v>
      </c>
      <c r="C679" s="64" t="s">
        <v>4307</v>
      </c>
      <c r="D679" s="63">
        <v>27.53</v>
      </c>
      <c r="E679" s="63">
        <v>71.66</v>
      </c>
      <c r="F679" s="63">
        <v>64.78</v>
      </c>
    </row>
    <row r="680">
      <c r="A680" s="63" t="s">
        <v>5576</v>
      </c>
      <c r="B680" s="64" t="s">
        <v>5577</v>
      </c>
      <c r="C680" s="64" t="s">
        <v>4307</v>
      </c>
      <c r="D680" s="63">
        <v>8.56</v>
      </c>
      <c r="E680" s="63">
        <v>75.14</v>
      </c>
      <c r="F680" s="63">
        <v>64.76</v>
      </c>
    </row>
    <row r="681">
      <c r="A681" s="63" t="s">
        <v>5578</v>
      </c>
      <c r="B681" s="64" t="s">
        <v>5579</v>
      </c>
      <c r="C681" s="64" t="s">
        <v>4307</v>
      </c>
      <c r="D681" s="63">
        <v>10.64</v>
      </c>
      <c r="E681" s="63">
        <v>52.56</v>
      </c>
      <c r="F681" s="63">
        <v>64.76</v>
      </c>
    </row>
    <row r="682">
      <c r="A682" s="63" t="s">
        <v>5580</v>
      </c>
      <c r="B682" s="64" t="s">
        <v>5581</v>
      </c>
      <c r="C682" s="64" t="s">
        <v>4307</v>
      </c>
      <c r="D682" s="63">
        <v>8.03</v>
      </c>
      <c r="E682" s="63">
        <v>99.22</v>
      </c>
      <c r="F682" s="63">
        <v>64.73</v>
      </c>
    </row>
    <row r="683">
      <c r="A683" s="63" t="s">
        <v>5582</v>
      </c>
      <c r="B683" s="64" t="s">
        <v>5583</v>
      </c>
      <c r="C683" s="64" t="s">
        <v>4307</v>
      </c>
      <c r="D683" s="63">
        <v>39.43</v>
      </c>
      <c r="E683" s="63">
        <v>43.7</v>
      </c>
      <c r="F683" s="63">
        <v>64.73</v>
      </c>
    </row>
    <row r="684">
      <c r="A684" s="63" t="s">
        <v>5584</v>
      </c>
      <c r="B684" s="64" t="s">
        <v>5585</v>
      </c>
      <c r="C684" s="64" t="s">
        <v>4307</v>
      </c>
      <c r="D684" s="63">
        <v>6.84</v>
      </c>
      <c r="E684" s="63">
        <v>74.62</v>
      </c>
      <c r="F684" s="63">
        <v>64.71</v>
      </c>
    </row>
    <row r="685">
      <c r="A685" s="63" t="s">
        <v>5586</v>
      </c>
      <c r="B685" s="64" t="s">
        <v>5587</v>
      </c>
      <c r="C685" s="64" t="s">
        <v>4307</v>
      </c>
      <c r="D685" s="63">
        <v>7.58</v>
      </c>
      <c r="E685" s="63">
        <v>74.07</v>
      </c>
      <c r="F685" s="63">
        <v>64.67</v>
      </c>
    </row>
    <row r="686">
      <c r="A686" s="63" t="s">
        <v>5588</v>
      </c>
      <c r="B686" s="64" t="s">
        <v>5589</v>
      </c>
      <c r="C686" s="64" t="s">
        <v>4307</v>
      </c>
      <c r="D686" s="63">
        <v>32.0</v>
      </c>
      <c r="E686" s="63">
        <v>48.44</v>
      </c>
      <c r="F686" s="63">
        <v>64.64</v>
      </c>
    </row>
    <row r="687">
      <c r="A687" s="63" t="s">
        <v>5590</v>
      </c>
      <c r="B687" s="64" t="s">
        <v>5591</v>
      </c>
      <c r="C687" s="64" t="s">
        <v>4320</v>
      </c>
      <c r="D687" s="63">
        <v>18.71</v>
      </c>
      <c r="E687" s="63">
        <v>38.79</v>
      </c>
      <c r="F687" s="63">
        <v>64.63</v>
      </c>
    </row>
    <row r="688">
      <c r="A688" s="63" t="s">
        <v>5592</v>
      </c>
      <c r="B688" s="64" t="s">
        <v>5593</v>
      </c>
      <c r="C688" s="64" t="s">
        <v>4307</v>
      </c>
      <c r="D688" s="63">
        <v>9.26</v>
      </c>
      <c r="E688" s="63">
        <v>94.28</v>
      </c>
      <c r="F688" s="63">
        <v>64.57</v>
      </c>
    </row>
    <row r="689">
      <c r="A689" s="63" t="s">
        <v>5594</v>
      </c>
      <c r="B689" s="64" t="s">
        <v>4275</v>
      </c>
      <c r="C689" s="64" t="s">
        <v>4320</v>
      </c>
      <c r="D689" s="63">
        <v>28.58</v>
      </c>
      <c r="E689" s="63">
        <v>57.93</v>
      </c>
      <c r="F689" s="63">
        <v>64.55</v>
      </c>
    </row>
    <row r="690">
      <c r="A690" s="63" t="s">
        <v>5595</v>
      </c>
      <c r="B690" s="64" t="s">
        <v>5596</v>
      </c>
      <c r="C690" s="64" t="s">
        <v>4320</v>
      </c>
      <c r="D690" s="63">
        <v>9.69</v>
      </c>
      <c r="E690" s="63">
        <v>79.31</v>
      </c>
      <c r="F690" s="63">
        <v>64.55</v>
      </c>
    </row>
    <row r="691">
      <c r="A691" s="63" t="s">
        <v>5597</v>
      </c>
      <c r="B691" s="64" t="s">
        <v>5598</v>
      </c>
      <c r="C691" s="64" t="s">
        <v>4320</v>
      </c>
      <c r="D691" s="63">
        <v>16.37</v>
      </c>
      <c r="E691" s="63">
        <v>39.86</v>
      </c>
      <c r="F691" s="63">
        <v>64.54</v>
      </c>
    </row>
    <row r="692">
      <c r="A692" s="63" t="s">
        <v>5599</v>
      </c>
      <c r="B692" s="64" t="s">
        <v>5600</v>
      </c>
      <c r="C692" s="64" t="s">
        <v>4320</v>
      </c>
      <c r="D692" s="63">
        <v>42.93</v>
      </c>
      <c r="E692" s="63">
        <v>69.25</v>
      </c>
      <c r="F692" s="63">
        <v>64.54</v>
      </c>
    </row>
    <row r="693">
      <c r="A693" s="63" t="s">
        <v>5601</v>
      </c>
      <c r="B693" s="64" t="s">
        <v>5602</v>
      </c>
      <c r="C693" s="64" t="s">
        <v>4320</v>
      </c>
      <c r="D693" s="63">
        <v>13.38</v>
      </c>
      <c r="E693" s="63">
        <v>50.92</v>
      </c>
      <c r="F693" s="63">
        <v>64.51</v>
      </c>
    </row>
    <row r="694">
      <c r="A694" s="63" t="s">
        <v>2660</v>
      </c>
      <c r="B694" s="64" t="s">
        <v>2661</v>
      </c>
      <c r="C694" s="64" t="s">
        <v>4307</v>
      </c>
      <c r="D694" s="63">
        <v>115.57</v>
      </c>
      <c r="E694" s="63">
        <v>64.02</v>
      </c>
      <c r="F694" s="63">
        <v>64.5</v>
      </c>
    </row>
    <row r="695">
      <c r="A695" s="63" t="s">
        <v>5603</v>
      </c>
      <c r="B695" s="64" t="s">
        <v>5604</v>
      </c>
      <c r="C695" s="64" t="s">
        <v>4320</v>
      </c>
      <c r="D695" s="63">
        <v>18.29</v>
      </c>
      <c r="E695" s="63">
        <v>32.88</v>
      </c>
      <c r="F695" s="63">
        <v>64.43</v>
      </c>
    </row>
    <row r="696">
      <c r="A696" s="63" t="s">
        <v>5605</v>
      </c>
      <c r="B696" s="64" t="s">
        <v>1206</v>
      </c>
      <c r="C696" s="64" t="s">
        <v>4320</v>
      </c>
      <c r="D696" s="63">
        <v>31.87</v>
      </c>
      <c r="E696" s="63">
        <v>100.16</v>
      </c>
      <c r="F696" s="63">
        <v>64.37</v>
      </c>
    </row>
    <row r="697">
      <c r="A697" s="63" t="s">
        <v>5606</v>
      </c>
      <c r="B697" s="64" t="s">
        <v>3947</v>
      </c>
      <c r="C697" s="64" t="s">
        <v>4307</v>
      </c>
      <c r="D697" s="63">
        <v>41.16</v>
      </c>
      <c r="E697" s="63">
        <v>39.97</v>
      </c>
      <c r="F697" s="63">
        <v>64.32</v>
      </c>
    </row>
    <row r="698">
      <c r="A698" s="63" t="s">
        <v>5607</v>
      </c>
      <c r="B698" s="64" t="s">
        <v>5608</v>
      </c>
      <c r="C698" s="64" t="s">
        <v>4320</v>
      </c>
      <c r="D698" s="63">
        <v>12.85</v>
      </c>
      <c r="E698" s="63">
        <v>33.28</v>
      </c>
      <c r="F698" s="63">
        <v>64.19</v>
      </c>
    </row>
    <row r="699">
      <c r="A699" s="63" t="s">
        <v>5609</v>
      </c>
      <c r="B699" s="64" t="s">
        <v>5610</v>
      </c>
      <c r="C699" s="64" t="s">
        <v>4320</v>
      </c>
      <c r="D699" s="63">
        <v>47.48</v>
      </c>
      <c r="E699" s="63">
        <v>48.13</v>
      </c>
      <c r="F699" s="63">
        <v>64.18</v>
      </c>
    </row>
    <row r="700">
      <c r="A700" s="63" t="s">
        <v>5611</v>
      </c>
      <c r="B700" s="64" t="s">
        <v>5612</v>
      </c>
      <c r="C700" s="64" t="s">
        <v>4307</v>
      </c>
      <c r="D700" s="63">
        <v>74.98</v>
      </c>
      <c r="E700" s="63">
        <v>49.68</v>
      </c>
      <c r="F700" s="63">
        <v>64.15</v>
      </c>
    </row>
    <row r="701">
      <c r="A701" s="63" t="s">
        <v>5613</v>
      </c>
      <c r="B701" s="64" t="s">
        <v>5614</v>
      </c>
      <c r="C701" s="64" t="s">
        <v>4320</v>
      </c>
      <c r="D701" s="63">
        <v>23.17</v>
      </c>
      <c r="E701" s="63">
        <v>84.18</v>
      </c>
      <c r="F701" s="63">
        <v>64.15</v>
      </c>
    </row>
    <row r="702">
      <c r="A702" s="63" t="s">
        <v>5615</v>
      </c>
      <c r="B702" s="64" t="s">
        <v>5616</v>
      </c>
      <c r="C702" s="64" t="s">
        <v>4338</v>
      </c>
      <c r="D702" s="63">
        <v>6.12</v>
      </c>
      <c r="E702" s="63">
        <v>34.77</v>
      </c>
      <c r="F702" s="63">
        <v>64.07</v>
      </c>
    </row>
    <row r="703">
      <c r="A703" s="63" t="s">
        <v>5617</v>
      </c>
      <c r="B703" s="64" t="s">
        <v>5618</v>
      </c>
      <c r="C703" s="64" t="s">
        <v>4307</v>
      </c>
      <c r="D703" s="63">
        <v>14.76</v>
      </c>
      <c r="E703" s="63">
        <v>55.77</v>
      </c>
      <c r="F703" s="63">
        <v>64.05</v>
      </c>
    </row>
    <row r="704">
      <c r="A704" s="63" t="s">
        <v>5619</v>
      </c>
      <c r="B704" s="64" t="s">
        <v>5620</v>
      </c>
      <c r="C704" s="64" t="s">
        <v>4307</v>
      </c>
      <c r="D704" s="63">
        <v>137.23</v>
      </c>
      <c r="E704" s="63">
        <v>47.01</v>
      </c>
      <c r="F704" s="63">
        <v>64.02</v>
      </c>
    </row>
    <row r="705">
      <c r="A705" s="63" t="s">
        <v>5621</v>
      </c>
      <c r="B705" s="64" t="s">
        <v>5622</v>
      </c>
      <c r="C705" s="64" t="s">
        <v>4453</v>
      </c>
      <c r="D705" s="63">
        <v>13.16</v>
      </c>
      <c r="E705" s="63">
        <v>62.47</v>
      </c>
      <c r="F705" s="63">
        <v>64.01</v>
      </c>
    </row>
    <row r="706">
      <c r="A706" s="63" t="s">
        <v>5623</v>
      </c>
      <c r="B706" s="64" t="s">
        <v>5624</v>
      </c>
      <c r="C706" s="64" t="s">
        <v>4320</v>
      </c>
      <c r="D706" s="63">
        <v>13.55</v>
      </c>
      <c r="E706" s="63">
        <v>51.92</v>
      </c>
      <c r="F706" s="63">
        <v>64.01</v>
      </c>
    </row>
    <row r="707">
      <c r="A707" s="63" t="s">
        <v>5625</v>
      </c>
      <c r="B707" s="64" t="s">
        <v>5626</v>
      </c>
      <c r="C707" s="64" t="s">
        <v>4320</v>
      </c>
      <c r="D707" s="63">
        <v>56.89</v>
      </c>
      <c r="E707" s="63">
        <v>37.41</v>
      </c>
      <c r="F707" s="63">
        <v>64.0</v>
      </c>
    </row>
    <row r="708">
      <c r="A708" s="63" t="s">
        <v>5627</v>
      </c>
      <c r="B708" s="64" t="s">
        <v>5628</v>
      </c>
      <c r="C708" s="64" t="s">
        <v>4307</v>
      </c>
      <c r="D708" s="63">
        <v>86.05</v>
      </c>
      <c r="E708" s="63">
        <v>64.27</v>
      </c>
      <c r="F708" s="63">
        <v>63.97</v>
      </c>
    </row>
    <row r="709">
      <c r="A709" s="63" t="s">
        <v>5629</v>
      </c>
      <c r="B709" s="64" t="s">
        <v>5630</v>
      </c>
      <c r="C709" s="64" t="s">
        <v>4320</v>
      </c>
      <c r="D709" s="63">
        <v>134.08</v>
      </c>
      <c r="E709" s="63">
        <v>107.37</v>
      </c>
      <c r="F709" s="63">
        <v>63.91</v>
      </c>
    </row>
    <row r="710">
      <c r="A710" s="63" t="s">
        <v>5631</v>
      </c>
      <c r="B710" s="64" t="s">
        <v>3038</v>
      </c>
      <c r="C710" s="64" t="s">
        <v>4320</v>
      </c>
      <c r="D710" s="63">
        <v>44.87</v>
      </c>
      <c r="E710" s="63">
        <v>130.25</v>
      </c>
      <c r="F710" s="63">
        <v>63.91</v>
      </c>
    </row>
    <row r="711">
      <c r="A711" s="63" t="s">
        <v>2890</v>
      </c>
      <c r="B711" s="64" t="s">
        <v>2891</v>
      </c>
      <c r="C711" s="64" t="s">
        <v>4453</v>
      </c>
      <c r="D711" s="63">
        <v>26.37</v>
      </c>
      <c r="E711" s="63">
        <v>63.28</v>
      </c>
      <c r="F711" s="63">
        <v>63.89</v>
      </c>
    </row>
    <row r="712">
      <c r="A712" s="63" t="s">
        <v>5632</v>
      </c>
      <c r="B712" s="64" t="s">
        <v>5633</v>
      </c>
      <c r="C712" s="64" t="s">
        <v>4307</v>
      </c>
      <c r="D712" s="63">
        <v>48.87</v>
      </c>
      <c r="E712" s="63">
        <v>77.47</v>
      </c>
      <c r="F712" s="63">
        <v>63.89</v>
      </c>
    </row>
    <row r="713">
      <c r="A713" s="63" t="s">
        <v>2822</v>
      </c>
      <c r="B713" s="64" t="s">
        <v>2823</v>
      </c>
      <c r="C713" s="64" t="s">
        <v>4453</v>
      </c>
      <c r="D713" s="63">
        <v>14.66</v>
      </c>
      <c r="E713" s="63">
        <v>63.15</v>
      </c>
      <c r="F713" s="63">
        <v>63.86</v>
      </c>
    </row>
    <row r="714">
      <c r="A714" s="63" t="s">
        <v>5634</v>
      </c>
      <c r="B714" s="64" t="s">
        <v>5635</v>
      </c>
      <c r="C714" s="64" t="s">
        <v>4453</v>
      </c>
      <c r="D714" s="63">
        <v>22.31</v>
      </c>
      <c r="E714" s="63">
        <v>56.02</v>
      </c>
      <c r="F714" s="63">
        <v>63.81</v>
      </c>
    </row>
    <row r="715">
      <c r="A715" s="63" t="s">
        <v>3915</v>
      </c>
      <c r="B715" s="64" t="s">
        <v>3916</v>
      </c>
      <c r="C715" s="64" t="s">
        <v>4307</v>
      </c>
      <c r="D715" s="63">
        <v>129.29</v>
      </c>
      <c r="E715" s="63">
        <v>56.28</v>
      </c>
      <c r="F715" s="63">
        <v>63.76</v>
      </c>
    </row>
    <row r="716">
      <c r="A716" s="63" t="s">
        <v>5636</v>
      </c>
      <c r="B716" s="64" t="s">
        <v>5637</v>
      </c>
      <c r="C716" s="64" t="s">
        <v>4307</v>
      </c>
      <c r="D716" s="63">
        <v>18.72</v>
      </c>
      <c r="E716" s="63">
        <v>64.85</v>
      </c>
      <c r="F716" s="63">
        <v>63.69</v>
      </c>
    </row>
    <row r="717">
      <c r="A717" s="63" t="s">
        <v>5638</v>
      </c>
      <c r="B717" s="64" t="s">
        <v>5639</v>
      </c>
      <c r="C717" s="64" t="s">
        <v>4307</v>
      </c>
      <c r="D717" s="63">
        <v>23.33</v>
      </c>
      <c r="E717" s="63">
        <v>30.84</v>
      </c>
      <c r="F717" s="63">
        <v>63.68</v>
      </c>
    </row>
    <row r="718">
      <c r="A718" s="63" t="s">
        <v>5640</v>
      </c>
      <c r="B718" s="64" t="s">
        <v>5641</v>
      </c>
      <c r="C718" s="64" t="s">
        <v>4338</v>
      </c>
      <c r="D718" s="63">
        <v>12.49</v>
      </c>
      <c r="E718" s="63">
        <v>55.82</v>
      </c>
      <c r="F718" s="63">
        <v>63.63</v>
      </c>
    </row>
    <row r="719">
      <c r="A719" s="63" t="s">
        <v>5642</v>
      </c>
      <c r="B719" s="64" t="s">
        <v>5643</v>
      </c>
      <c r="C719" s="64" t="s">
        <v>4307</v>
      </c>
      <c r="D719" s="63">
        <v>8.09</v>
      </c>
      <c r="E719" s="63">
        <v>39.17</v>
      </c>
      <c r="F719" s="63">
        <v>63.6</v>
      </c>
    </row>
    <row r="720">
      <c r="A720" s="63" t="s">
        <v>5644</v>
      </c>
      <c r="B720" s="64" t="s">
        <v>3831</v>
      </c>
      <c r="C720" s="64" t="s">
        <v>4453</v>
      </c>
      <c r="D720" s="63">
        <v>78.29</v>
      </c>
      <c r="E720" s="63">
        <v>60.97</v>
      </c>
      <c r="F720" s="63">
        <v>63.55</v>
      </c>
    </row>
    <row r="721">
      <c r="A721" s="63" t="s">
        <v>5645</v>
      </c>
      <c r="B721" s="64" t="s">
        <v>5646</v>
      </c>
      <c r="C721" s="64" t="s">
        <v>4453</v>
      </c>
      <c r="D721" s="63">
        <v>7.52</v>
      </c>
      <c r="E721" s="63">
        <v>59.89</v>
      </c>
      <c r="F721" s="63">
        <v>63.5</v>
      </c>
    </row>
    <row r="722">
      <c r="A722" s="63" t="s">
        <v>5647</v>
      </c>
      <c r="B722" s="64" t="s">
        <v>5648</v>
      </c>
      <c r="C722" s="64" t="s">
        <v>4320</v>
      </c>
      <c r="D722" s="63">
        <v>18.64</v>
      </c>
      <c r="E722" s="63">
        <v>68.8</v>
      </c>
      <c r="F722" s="63">
        <v>63.49</v>
      </c>
    </row>
    <row r="723">
      <c r="A723" s="63" t="s">
        <v>5649</v>
      </c>
      <c r="B723" s="64" t="s">
        <v>5650</v>
      </c>
      <c r="C723" s="64" t="s">
        <v>4338</v>
      </c>
      <c r="D723" s="63">
        <v>16.82</v>
      </c>
      <c r="E723" s="63">
        <v>65.28</v>
      </c>
      <c r="F723" s="63">
        <v>63.46</v>
      </c>
    </row>
    <row r="724">
      <c r="A724" s="63" t="s">
        <v>5651</v>
      </c>
      <c r="B724" s="64" t="s">
        <v>5652</v>
      </c>
      <c r="C724" s="64" t="s">
        <v>4307</v>
      </c>
      <c r="D724" s="63">
        <v>2.52</v>
      </c>
      <c r="E724" s="63">
        <v>19.28</v>
      </c>
      <c r="F724" s="63">
        <v>63.36</v>
      </c>
    </row>
    <row r="725">
      <c r="A725" s="63" t="s">
        <v>5653</v>
      </c>
      <c r="B725" s="64" t="s">
        <v>5654</v>
      </c>
      <c r="C725" s="64" t="s">
        <v>4307</v>
      </c>
      <c r="D725" s="63">
        <v>16.2</v>
      </c>
      <c r="E725" s="63">
        <v>66.44</v>
      </c>
      <c r="F725" s="63">
        <v>63.3</v>
      </c>
    </row>
    <row r="726">
      <c r="A726" s="63" t="s">
        <v>5655</v>
      </c>
      <c r="B726" s="64" t="s">
        <v>5656</v>
      </c>
      <c r="C726" s="64" t="s">
        <v>4307</v>
      </c>
      <c r="D726" s="63">
        <v>96.95</v>
      </c>
      <c r="E726" s="63">
        <v>82.73</v>
      </c>
      <c r="F726" s="63">
        <v>63.27</v>
      </c>
    </row>
    <row r="727">
      <c r="A727" s="63" t="s">
        <v>5657</v>
      </c>
      <c r="B727" s="64" t="s">
        <v>5658</v>
      </c>
      <c r="C727" s="64" t="s">
        <v>4453</v>
      </c>
      <c r="D727" s="63">
        <v>43.7</v>
      </c>
      <c r="E727" s="63">
        <v>63.5</v>
      </c>
      <c r="F727" s="63">
        <v>63.23</v>
      </c>
    </row>
    <row r="728">
      <c r="A728" s="63" t="s">
        <v>5659</v>
      </c>
      <c r="B728" s="64" t="s">
        <v>5660</v>
      </c>
      <c r="C728" s="64" t="s">
        <v>4320</v>
      </c>
      <c r="D728" s="63">
        <v>5.48</v>
      </c>
      <c r="E728" s="63">
        <v>53.12</v>
      </c>
      <c r="F728" s="63">
        <v>63.21</v>
      </c>
    </row>
    <row r="729">
      <c r="A729" s="63" t="s">
        <v>5661</v>
      </c>
      <c r="B729" s="64" t="s">
        <v>5662</v>
      </c>
      <c r="C729" s="64" t="s">
        <v>4320</v>
      </c>
      <c r="D729" s="63">
        <v>2.9</v>
      </c>
      <c r="E729" s="63">
        <v>86.81</v>
      </c>
      <c r="F729" s="63">
        <v>63.17</v>
      </c>
    </row>
    <row r="730">
      <c r="A730" s="63" t="s">
        <v>5663</v>
      </c>
      <c r="B730" s="64" t="s">
        <v>5664</v>
      </c>
      <c r="C730" s="64" t="s">
        <v>4320</v>
      </c>
      <c r="D730" s="63">
        <v>14.98</v>
      </c>
      <c r="E730" s="63">
        <v>40.49</v>
      </c>
      <c r="F730" s="63">
        <v>63.16</v>
      </c>
    </row>
    <row r="731">
      <c r="A731" s="63" t="s">
        <v>5665</v>
      </c>
      <c r="B731" s="64" t="s">
        <v>327</v>
      </c>
      <c r="C731" s="64" t="s">
        <v>4307</v>
      </c>
      <c r="D731" s="63">
        <v>42.53</v>
      </c>
      <c r="E731" s="63">
        <v>63.72</v>
      </c>
      <c r="F731" s="63">
        <v>63.07</v>
      </c>
    </row>
    <row r="732">
      <c r="A732" s="63" t="s">
        <v>5666</v>
      </c>
      <c r="B732" s="64" t="s">
        <v>5667</v>
      </c>
      <c r="C732" s="64" t="s">
        <v>4307</v>
      </c>
      <c r="D732" s="63">
        <v>8.08</v>
      </c>
      <c r="E732" s="63">
        <v>47.68</v>
      </c>
      <c r="F732" s="63">
        <v>63.05</v>
      </c>
    </row>
    <row r="733">
      <c r="A733" s="63" t="s">
        <v>5668</v>
      </c>
      <c r="B733" s="64" t="s">
        <v>5669</v>
      </c>
      <c r="C733" s="64" t="s">
        <v>4307</v>
      </c>
      <c r="D733" s="63">
        <v>20.45</v>
      </c>
      <c r="E733" s="63">
        <v>50.66</v>
      </c>
      <c r="F733" s="63">
        <v>63.05</v>
      </c>
    </row>
    <row r="734">
      <c r="A734" s="63" t="s">
        <v>5670</v>
      </c>
      <c r="B734" s="64" t="s">
        <v>5671</v>
      </c>
      <c r="C734" s="64" t="s">
        <v>4320</v>
      </c>
      <c r="D734" s="63">
        <v>9.99</v>
      </c>
      <c r="E734" s="63">
        <v>7.62</v>
      </c>
      <c r="F734" s="63">
        <v>63.04</v>
      </c>
    </row>
    <row r="735">
      <c r="A735" s="63" t="s">
        <v>5672</v>
      </c>
      <c r="B735" s="64" t="s">
        <v>2538</v>
      </c>
      <c r="C735" s="64" t="s">
        <v>4320</v>
      </c>
      <c r="D735" s="63">
        <v>67.76</v>
      </c>
      <c r="E735" s="63">
        <v>46.41</v>
      </c>
      <c r="F735" s="63">
        <v>63.01</v>
      </c>
    </row>
    <row r="736">
      <c r="A736" s="63" t="s">
        <v>5673</v>
      </c>
      <c r="B736" s="64" t="s">
        <v>5674</v>
      </c>
      <c r="C736" s="64" t="s">
        <v>4307</v>
      </c>
      <c r="D736" s="63">
        <v>12.0</v>
      </c>
      <c r="E736" s="63">
        <v>51.23</v>
      </c>
      <c r="F736" s="63">
        <v>63.01</v>
      </c>
    </row>
    <row r="737">
      <c r="A737" s="63" t="s">
        <v>5675</v>
      </c>
      <c r="B737" s="64" t="s">
        <v>5676</v>
      </c>
      <c r="C737" s="64" t="s">
        <v>4307</v>
      </c>
      <c r="D737" s="63">
        <v>12.0</v>
      </c>
      <c r="E737" s="63">
        <v>57.16</v>
      </c>
      <c r="F737" s="63">
        <v>62.99</v>
      </c>
    </row>
    <row r="738">
      <c r="A738" s="63" t="s">
        <v>5677</v>
      </c>
      <c r="B738" s="64" t="s">
        <v>5678</v>
      </c>
      <c r="C738" s="64" t="s">
        <v>4307</v>
      </c>
      <c r="D738" s="63">
        <v>13.76</v>
      </c>
      <c r="E738" s="63">
        <v>55.26</v>
      </c>
      <c r="F738" s="63">
        <v>62.96</v>
      </c>
    </row>
    <row r="739">
      <c r="A739" s="63" t="s">
        <v>5679</v>
      </c>
      <c r="B739" s="64" t="s">
        <v>5680</v>
      </c>
      <c r="C739" s="64" t="s">
        <v>4453</v>
      </c>
      <c r="D739" s="63">
        <v>133.57</v>
      </c>
      <c r="E739" s="63">
        <v>61.53</v>
      </c>
      <c r="F739" s="63">
        <v>62.95</v>
      </c>
    </row>
    <row r="740">
      <c r="A740" s="63" t="s">
        <v>5681</v>
      </c>
      <c r="B740" s="64" t="s">
        <v>3220</v>
      </c>
      <c r="C740" s="64" t="s">
        <v>4320</v>
      </c>
      <c r="D740" s="63">
        <v>8.68</v>
      </c>
      <c r="E740" s="63">
        <v>91.67</v>
      </c>
      <c r="F740" s="63">
        <v>62.86</v>
      </c>
    </row>
    <row r="741">
      <c r="A741" s="63" t="s">
        <v>5682</v>
      </c>
      <c r="B741" s="64" t="s">
        <v>5683</v>
      </c>
      <c r="C741" s="64" t="s">
        <v>4307</v>
      </c>
      <c r="D741" s="63">
        <v>40.45</v>
      </c>
      <c r="E741" s="63">
        <v>80.84</v>
      </c>
      <c r="F741" s="63">
        <v>62.85</v>
      </c>
    </row>
    <row r="742">
      <c r="A742" s="63" t="s">
        <v>5684</v>
      </c>
      <c r="B742" s="64" t="s">
        <v>5685</v>
      </c>
      <c r="C742" s="64" t="s">
        <v>4320</v>
      </c>
      <c r="D742" s="63">
        <v>10.91</v>
      </c>
      <c r="E742" s="63">
        <v>49.27</v>
      </c>
      <c r="F742" s="63">
        <v>62.82</v>
      </c>
    </row>
    <row r="743">
      <c r="A743" s="63" t="s">
        <v>5686</v>
      </c>
      <c r="B743" s="64" t="s">
        <v>4146</v>
      </c>
      <c r="C743" s="64" t="s">
        <v>4307</v>
      </c>
      <c r="D743" s="63">
        <v>96.45</v>
      </c>
      <c r="E743" s="63">
        <v>58.44</v>
      </c>
      <c r="F743" s="63">
        <v>62.8</v>
      </c>
    </row>
    <row r="744">
      <c r="A744" s="63" t="s">
        <v>5687</v>
      </c>
      <c r="B744" s="64" t="s">
        <v>5688</v>
      </c>
      <c r="C744" s="64" t="s">
        <v>4307</v>
      </c>
      <c r="D744" s="63">
        <v>7.41</v>
      </c>
      <c r="E744" s="63">
        <v>41.12</v>
      </c>
      <c r="F744" s="63">
        <v>62.73</v>
      </c>
    </row>
    <row r="745">
      <c r="A745" s="63" t="s">
        <v>5689</v>
      </c>
      <c r="B745" s="64" t="s">
        <v>5690</v>
      </c>
      <c r="C745" s="64" t="s">
        <v>4307</v>
      </c>
      <c r="D745" s="63">
        <v>16.64</v>
      </c>
      <c r="E745" s="63">
        <v>64.29</v>
      </c>
      <c r="F745" s="63">
        <v>62.7</v>
      </c>
    </row>
    <row r="746">
      <c r="A746" s="63" t="s">
        <v>5691</v>
      </c>
      <c r="B746" s="64" t="s">
        <v>5692</v>
      </c>
      <c r="C746" s="64" t="s">
        <v>4320</v>
      </c>
      <c r="D746" s="63">
        <v>24.28</v>
      </c>
      <c r="E746" s="63">
        <v>69.5</v>
      </c>
      <c r="F746" s="63">
        <v>62.69</v>
      </c>
    </row>
    <row r="747">
      <c r="A747" s="63" t="s">
        <v>5693</v>
      </c>
      <c r="B747" s="64" t="s">
        <v>5694</v>
      </c>
      <c r="C747" s="64" t="s">
        <v>4453</v>
      </c>
      <c r="D747" s="63">
        <v>14.83</v>
      </c>
      <c r="E747" s="63">
        <v>54.52</v>
      </c>
      <c r="F747" s="63">
        <v>62.65</v>
      </c>
    </row>
    <row r="748">
      <c r="A748" s="63" t="s">
        <v>5695</v>
      </c>
      <c r="B748" s="64" t="s">
        <v>5696</v>
      </c>
      <c r="C748" s="64" t="s">
        <v>4338</v>
      </c>
      <c r="D748" s="63">
        <v>3.45</v>
      </c>
      <c r="E748" s="63">
        <v>52.11</v>
      </c>
      <c r="F748" s="63">
        <v>62.63</v>
      </c>
    </row>
    <row r="749">
      <c r="A749" s="63" t="s">
        <v>5697</v>
      </c>
      <c r="B749" s="64" t="s">
        <v>5698</v>
      </c>
      <c r="C749" s="64" t="s">
        <v>4338</v>
      </c>
      <c r="D749" s="63">
        <v>4.71</v>
      </c>
      <c r="E749" s="63">
        <v>73.98</v>
      </c>
      <c r="F749" s="63">
        <v>62.56</v>
      </c>
    </row>
    <row r="750">
      <c r="A750" s="63" t="s">
        <v>5699</v>
      </c>
      <c r="B750" s="64" t="s">
        <v>5700</v>
      </c>
      <c r="C750" s="64" t="s">
        <v>4320</v>
      </c>
      <c r="D750" s="63">
        <v>9.99</v>
      </c>
      <c r="E750" s="63">
        <v>4.38</v>
      </c>
      <c r="F750" s="63">
        <v>62.55</v>
      </c>
    </row>
    <row r="751">
      <c r="A751" s="63" t="s">
        <v>5701</v>
      </c>
      <c r="B751" s="64" t="s">
        <v>5702</v>
      </c>
      <c r="C751" s="64" t="s">
        <v>4320</v>
      </c>
      <c r="D751" s="63">
        <v>5.57</v>
      </c>
      <c r="E751" s="63">
        <v>43.77</v>
      </c>
      <c r="F751" s="63">
        <v>62.49</v>
      </c>
    </row>
    <row r="752">
      <c r="A752" s="63" t="s">
        <v>5703</v>
      </c>
      <c r="B752" s="64" t="s">
        <v>5704</v>
      </c>
      <c r="C752" s="64" t="s">
        <v>4307</v>
      </c>
      <c r="D752" s="63">
        <v>11.81</v>
      </c>
      <c r="E752" s="63">
        <v>56.01</v>
      </c>
      <c r="F752" s="63">
        <v>62.45</v>
      </c>
    </row>
    <row r="753">
      <c r="A753" s="63" t="s">
        <v>5705</v>
      </c>
      <c r="B753" s="64" t="s">
        <v>5706</v>
      </c>
      <c r="C753" s="64" t="s">
        <v>4320</v>
      </c>
      <c r="D753" s="63">
        <v>16.8</v>
      </c>
      <c r="E753" s="63">
        <v>47.76</v>
      </c>
      <c r="F753" s="63">
        <v>62.45</v>
      </c>
    </row>
    <row r="754">
      <c r="A754" s="63" t="s">
        <v>5707</v>
      </c>
      <c r="B754" s="64" t="s">
        <v>5708</v>
      </c>
      <c r="C754" s="64" t="s">
        <v>4307</v>
      </c>
      <c r="D754" s="63">
        <v>10.93</v>
      </c>
      <c r="E754" s="63">
        <v>107.18</v>
      </c>
      <c r="F754" s="63">
        <v>62.41</v>
      </c>
    </row>
    <row r="755">
      <c r="A755" s="63" t="s">
        <v>5709</v>
      </c>
      <c r="B755" s="64" t="s">
        <v>5710</v>
      </c>
      <c r="C755" s="64" t="s">
        <v>4307</v>
      </c>
      <c r="D755" s="63">
        <v>8.72</v>
      </c>
      <c r="E755" s="63">
        <v>92.86</v>
      </c>
      <c r="F755" s="63">
        <v>62.41</v>
      </c>
    </row>
    <row r="756">
      <c r="A756" s="63" t="s">
        <v>5711</v>
      </c>
      <c r="B756" s="64" t="s">
        <v>5712</v>
      </c>
      <c r="C756" s="64" t="s">
        <v>4307</v>
      </c>
      <c r="D756" s="63">
        <v>41.36</v>
      </c>
      <c r="E756" s="63">
        <v>49.46</v>
      </c>
      <c r="F756" s="63">
        <v>62.4</v>
      </c>
    </row>
    <row r="757">
      <c r="A757" s="63" t="s">
        <v>5713</v>
      </c>
      <c r="B757" s="64" t="s">
        <v>5714</v>
      </c>
      <c r="C757" s="64" t="s">
        <v>4307</v>
      </c>
      <c r="D757" s="63">
        <v>74.73</v>
      </c>
      <c r="E757" s="63">
        <v>71.37</v>
      </c>
      <c r="F757" s="63">
        <v>62.39</v>
      </c>
    </row>
    <row r="758">
      <c r="A758" s="63" t="s">
        <v>5715</v>
      </c>
      <c r="B758" s="64" t="s">
        <v>4059</v>
      </c>
      <c r="C758" s="64" t="s">
        <v>4320</v>
      </c>
      <c r="D758" s="63">
        <v>233.39</v>
      </c>
      <c r="E758" s="63">
        <v>65.49</v>
      </c>
      <c r="F758" s="63">
        <v>62.35</v>
      </c>
    </row>
    <row r="759">
      <c r="A759" s="63" t="s">
        <v>5716</v>
      </c>
      <c r="B759" s="64" t="s">
        <v>5717</v>
      </c>
      <c r="C759" s="64" t="s">
        <v>4320</v>
      </c>
      <c r="D759" s="63">
        <v>9.32</v>
      </c>
      <c r="E759" s="63">
        <v>47.6</v>
      </c>
      <c r="F759" s="63">
        <v>62.35</v>
      </c>
    </row>
    <row r="760">
      <c r="A760" s="63" t="s">
        <v>5718</v>
      </c>
      <c r="B760" s="64" t="s">
        <v>5719</v>
      </c>
      <c r="C760" s="64" t="s">
        <v>4307</v>
      </c>
      <c r="D760" s="63">
        <v>25.88</v>
      </c>
      <c r="E760" s="63">
        <v>39.57</v>
      </c>
      <c r="F760" s="63">
        <v>62.27</v>
      </c>
    </row>
    <row r="761">
      <c r="A761" s="63" t="s">
        <v>4171</v>
      </c>
      <c r="B761" s="64" t="s">
        <v>4172</v>
      </c>
      <c r="C761" s="64" t="s">
        <v>4453</v>
      </c>
      <c r="D761" s="63">
        <v>61.22</v>
      </c>
      <c r="E761" s="63">
        <v>54.73</v>
      </c>
      <c r="F761" s="63">
        <v>62.27</v>
      </c>
    </row>
    <row r="762">
      <c r="A762" s="63" t="s">
        <v>5720</v>
      </c>
      <c r="B762" s="64" t="s">
        <v>3142</v>
      </c>
      <c r="C762" s="64" t="s">
        <v>4307</v>
      </c>
      <c r="D762" s="63">
        <v>10.08</v>
      </c>
      <c r="E762" s="63">
        <v>73.7</v>
      </c>
      <c r="F762" s="63">
        <v>62.2</v>
      </c>
    </row>
    <row r="763">
      <c r="A763" s="63" t="s">
        <v>5721</v>
      </c>
      <c r="B763" s="64" t="s">
        <v>5722</v>
      </c>
      <c r="C763" s="64" t="s">
        <v>4307</v>
      </c>
      <c r="D763" s="63">
        <v>46.91</v>
      </c>
      <c r="E763" s="63">
        <v>99.91</v>
      </c>
      <c r="F763" s="63">
        <v>62.18</v>
      </c>
    </row>
    <row r="764">
      <c r="A764" s="63" t="s">
        <v>5723</v>
      </c>
      <c r="B764" s="64" t="s">
        <v>5724</v>
      </c>
      <c r="C764" s="64" t="s">
        <v>4320</v>
      </c>
      <c r="D764" s="63">
        <v>12.08</v>
      </c>
      <c r="E764" s="63">
        <v>52.65</v>
      </c>
      <c r="F764" s="63">
        <v>62.15</v>
      </c>
    </row>
    <row r="765">
      <c r="A765" s="63" t="s">
        <v>5725</v>
      </c>
      <c r="B765" s="64" t="s">
        <v>5726</v>
      </c>
      <c r="C765" s="64" t="s">
        <v>4320</v>
      </c>
      <c r="D765" s="63">
        <v>14.85</v>
      </c>
      <c r="E765" s="63">
        <v>44.41</v>
      </c>
      <c r="F765" s="63">
        <v>62.15</v>
      </c>
    </row>
    <row r="766">
      <c r="A766" s="63" t="s">
        <v>5727</v>
      </c>
      <c r="B766" s="64" t="s">
        <v>5728</v>
      </c>
      <c r="C766" s="64" t="s">
        <v>4307</v>
      </c>
      <c r="D766" s="63">
        <v>33.28</v>
      </c>
      <c r="E766" s="63">
        <v>66.03</v>
      </c>
      <c r="F766" s="63">
        <v>62.08</v>
      </c>
    </row>
    <row r="767">
      <c r="A767" s="63" t="s">
        <v>5729</v>
      </c>
      <c r="B767" s="64" t="s">
        <v>5730</v>
      </c>
      <c r="C767" s="64" t="s">
        <v>4338</v>
      </c>
      <c r="D767" s="63">
        <v>2.81</v>
      </c>
      <c r="E767" s="63">
        <v>36.24</v>
      </c>
      <c r="F767" s="63">
        <v>62.03</v>
      </c>
    </row>
    <row r="768">
      <c r="A768" s="63" t="s">
        <v>5731</v>
      </c>
      <c r="B768" s="64" t="s">
        <v>5732</v>
      </c>
      <c r="C768" s="64" t="s">
        <v>4320</v>
      </c>
      <c r="D768" s="63">
        <v>5.14</v>
      </c>
      <c r="E768" s="63">
        <v>75.58</v>
      </c>
      <c r="F768" s="63">
        <v>62.01</v>
      </c>
    </row>
    <row r="769">
      <c r="A769" s="63" t="s">
        <v>5733</v>
      </c>
      <c r="B769" s="64" t="s">
        <v>5734</v>
      </c>
      <c r="C769" s="64" t="s">
        <v>4320</v>
      </c>
      <c r="D769" s="63">
        <v>83.93</v>
      </c>
      <c r="E769" s="63">
        <v>45.7</v>
      </c>
      <c r="F769" s="63">
        <v>61.92</v>
      </c>
    </row>
    <row r="770">
      <c r="A770" s="63" t="s">
        <v>5735</v>
      </c>
      <c r="B770" s="64" t="s">
        <v>5736</v>
      </c>
      <c r="C770" s="64" t="s">
        <v>4307</v>
      </c>
      <c r="D770" s="63">
        <v>29.02</v>
      </c>
      <c r="E770" s="63">
        <v>55.95</v>
      </c>
      <c r="F770" s="63">
        <v>61.91</v>
      </c>
    </row>
    <row r="771">
      <c r="A771" s="63" t="s">
        <v>5737</v>
      </c>
      <c r="B771" s="64" t="s">
        <v>5738</v>
      </c>
      <c r="C771" s="64" t="s">
        <v>4320</v>
      </c>
      <c r="D771" s="63">
        <v>11.96</v>
      </c>
      <c r="E771" s="63">
        <v>73.75</v>
      </c>
      <c r="F771" s="63">
        <v>61.91</v>
      </c>
    </row>
    <row r="772">
      <c r="A772" s="63" t="s">
        <v>5739</v>
      </c>
      <c r="B772" s="64" t="s">
        <v>5740</v>
      </c>
      <c r="C772" s="64" t="s">
        <v>4307</v>
      </c>
      <c r="D772" s="63">
        <v>6.21</v>
      </c>
      <c r="E772" s="63">
        <v>86.91</v>
      </c>
      <c r="F772" s="63">
        <v>61.83</v>
      </c>
    </row>
    <row r="773">
      <c r="A773" s="63" t="s">
        <v>4197</v>
      </c>
      <c r="B773" s="64" t="s">
        <v>4198</v>
      </c>
      <c r="C773" s="64" t="s">
        <v>4320</v>
      </c>
      <c r="D773" s="63">
        <v>22.68</v>
      </c>
      <c r="E773" s="63">
        <v>66.86</v>
      </c>
      <c r="F773" s="63">
        <v>61.79</v>
      </c>
    </row>
    <row r="774">
      <c r="A774" s="63" t="s">
        <v>5741</v>
      </c>
      <c r="B774" s="64" t="s">
        <v>5742</v>
      </c>
      <c r="C774" s="64" t="s">
        <v>4453</v>
      </c>
      <c r="D774" s="63">
        <v>77.81</v>
      </c>
      <c r="E774" s="63">
        <v>50.38</v>
      </c>
      <c r="F774" s="63">
        <v>61.74</v>
      </c>
    </row>
    <row r="775">
      <c r="A775" s="63" t="s">
        <v>4282</v>
      </c>
      <c r="B775" s="64" t="s">
        <v>4283</v>
      </c>
      <c r="C775" s="64" t="s">
        <v>4453</v>
      </c>
      <c r="D775" s="63">
        <v>17.26</v>
      </c>
      <c r="E775" s="63">
        <v>53.92</v>
      </c>
      <c r="F775" s="63">
        <v>61.72</v>
      </c>
    </row>
    <row r="776">
      <c r="A776" s="63" t="s">
        <v>2222</v>
      </c>
      <c r="B776" s="64" t="s">
        <v>2223</v>
      </c>
      <c r="C776" s="64" t="s">
        <v>4307</v>
      </c>
      <c r="D776" s="63">
        <v>93.37</v>
      </c>
      <c r="E776" s="63">
        <v>48.6</v>
      </c>
      <c r="F776" s="63">
        <v>61.71</v>
      </c>
    </row>
    <row r="777">
      <c r="A777" s="63" t="s">
        <v>5743</v>
      </c>
      <c r="B777" s="64" t="s">
        <v>2735</v>
      </c>
      <c r="C777" s="64" t="s">
        <v>4320</v>
      </c>
      <c r="D777" s="63">
        <v>137.57</v>
      </c>
      <c r="E777" s="63">
        <v>99.53</v>
      </c>
      <c r="F777" s="63">
        <v>61.69</v>
      </c>
    </row>
    <row r="778">
      <c r="A778" s="63" t="s">
        <v>5744</v>
      </c>
      <c r="B778" s="64" t="s">
        <v>5745</v>
      </c>
      <c r="C778" s="64" t="s">
        <v>4307</v>
      </c>
      <c r="D778" s="63">
        <v>9.95</v>
      </c>
      <c r="E778" s="63">
        <v>64.65</v>
      </c>
      <c r="F778" s="63">
        <v>61.64</v>
      </c>
    </row>
    <row r="779">
      <c r="A779" s="63" t="s">
        <v>5746</v>
      </c>
      <c r="B779" s="64" t="s">
        <v>5747</v>
      </c>
      <c r="C779" s="64" t="s">
        <v>4320</v>
      </c>
      <c r="D779" s="63">
        <v>2.77</v>
      </c>
      <c r="E779" s="63">
        <v>29.26</v>
      </c>
      <c r="F779" s="63">
        <v>61.64</v>
      </c>
    </row>
    <row r="780">
      <c r="A780" s="63" t="s">
        <v>5748</v>
      </c>
      <c r="B780" s="64" t="s">
        <v>5749</v>
      </c>
      <c r="C780" s="64" t="s">
        <v>4320</v>
      </c>
      <c r="D780" s="63">
        <v>14.16</v>
      </c>
      <c r="E780" s="63">
        <v>62.45</v>
      </c>
      <c r="F780" s="63">
        <v>61.61</v>
      </c>
    </row>
    <row r="781">
      <c r="A781" s="63" t="s">
        <v>2447</v>
      </c>
      <c r="B781" s="64" t="s">
        <v>2448</v>
      </c>
      <c r="C781" s="64" t="s">
        <v>4453</v>
      </c>
      <c r="D781" s="63">
        <v>110.32</v>
      </c>
      <c r="E781" s="63">
        <v>59.94</v>
      </c>
      <c r="F781" s="63">
        <v>61.61</v>
      </c>
    </row>
    <row r="782">
      <c r="A782" s="63" t="s">
        <v>5750</v>
      </c>
      <c r="B782" s="64" t="s">
        <v>5751</v>
      </c>
      <c r="C782" s="64" t="s">
        <v>4320</v>
      </c>
      <c r="D782" s="63">
        <v>6.65</v>
      </c>
      <c r="E782" s="63">
        <v>84.63</v>
      </c>
      <c r="F782" s="63">
        <v>61.59</v>
      </c>
    </row>
    <row r="783">
      <c r="A783" s="63" t="s">
        <v>5752</v>
      </c>
      <c r="B783" s="64" t="s">
        <v>5753</v>
      </c>
      <c r="C783" s="64" t="s">
        <v>4320</v>
      </c>
      <c r="D783" s="63">
        <v>22.17</v>
      </c>
      <c r="E783" s="63">
        <v>64.81</v>
      </c>
      <c r="F783" s="63">
        <v>61.56</v>
      </c>
    </row>
    <row r="784">
      <c r="A784" s="63" t="s">
        <v>5754</v>
      </c>
      <c r="B784" s="64" t="s">
        <v>5755</v>
      </c>
      <c r="C784" s="64" t="s">
        <v>4453</v>
      </c>
      <c r="D784" s="63">
        <v>51.69</v>
      </c>
      <c r="E784" s="63">
        <v>53.15</v>
      </c>
      <c r="F784" s="63">
        <v>61.53</v>
      </c>
    </row>
    <row r="785">
      <c r="A785" s="63" t="s">
        <v>5756</v>
      </c>
      <c r="B785" s="64" t="s">
        <v>5757</v>
      </c>
      <c r="C785" s="64" t="s">
        <v>4307</v>
      </c>
      <c r="D785" s="63">
        <v>4.86</v>
      </c>
      <c r="E785" s="63">
        <v>40.62</v>
      </c>
      <c r="F785" s="63">
        <v>61.53</v>
      </c>
    </row>
    <row r="786">
      <c r="A786" s="63" t="s">
        <v>5758</v>
      </c>
      <c r="B786" s="64" t="s">
        <v>5759</v>
      </c>
      <c r="C786" s="64" t="s">
        <v>4307</v>
      </c>
      <c r="D786" s="63">
        <v>5.88</v>
      </c>
      <c r="E786" s="63">
        <v>47.55</v>
      </c>
      <c r="F786" s="63">
        <v>61.52</v>
      </c>
    </row>
    <row r="787">
      <c r="A787" s="63" t="s">
        <v>5760</v>
      </c>
      <c r="B787" s="64" t="s">
        <v>4097</v>
      </c>
      <c r="C787" s="64" t="s">
        <v>4307</v>
      </c>
      <c r="D787" s="63">
        <v>62.89</v>
      </c>
      <c r="E787" s="63">
        <v>44.47</v>
      </c>
      <c r="F787" s="63">
        <v>61.51</v>
      </c>
    </row>
    <row r="788">
      <c r="A788" s="63" t="s">
        <v>5761</v>
      </c>
      <c r="B788" s="64" t="s">
        <v>5762</v>
      </c>
      <c r="C788" s="64" t="s">
        <v>4307</v>
      </c>
      <c r="D788" s="63">
        <v>7.06</v>
      </c>
      <c r="E788" s="63">
        <v>58.69</v>
      </c>
      <c r="F788" s="63">
        <v>61.47</v>
      </c>
    </row>
    <row r="789">
      <c r="A789" s="63" t="s">
        <v>5763</v>
      </c>
      <c r="B789" s="64" t="s">
        <v>5764</v>
      </c>
      <c r="C789" s="64" t="s">
        <v>4320</v>
      </c>
      <c r="D789" s="63">
        <v>11.1</v>
      </c>
      <c r="E789" s="63">
        <v>68.73</v>
      </c>
      <c r="F789" s="63">
        <v>61.4</v>
      </c>
    </row>
    <row r="790">
      <c r="A790" s="63" t="s">
        <v>5765</v>
      </c>
      <c r="B790" s="64" t="s">
        <v>5766</v>
      </c>
      <c r="C790" s="64" t="s">
        <v>4307</v>
      </c>
      <c r="D790" s="63">
        <v>27.64</v>
      </c>
      <c r="E790" s="63">
        <v>49.28</v>
      </c>
      <c r="F790" s="63">
        <v>61.38</v>
      </c>
    </row>
    <row r="791">
      <c r="A791" s="63" t="s">
        <v>5767</v>
      </c>
      <c r="B791" s="64" t="s">
        <v>5768</v>
      </c>
      <c r="C791" s="64" t="s">
        <v>4307</v>
      </c>
      <c r="D791" s="63">
        <v>85.74</v>
      </c>
      <c r="E791" s="63">
        <v>59.7</v>
      </c>
      <c r="F791" s="63">
        <v>61.34</v>
      </c>
    </row>
    <row r="792">
      <c r="A792" s="63" t="s">
        <v>5769</v>
      </c>
      <c r="B792" s="64" t="s">
        <v>5770</v>
      </c>
      <c r="C792" s="64" t="s">
        <v>4307</v>
      </c>
      <c r="D792" s="63">
        <v>21.82</v>
      </c>
      <c r="E792" s="63">
        <v>53.14</v>
      </c>
      <c r="F792" s="63">
        <v>61.29</v>
      </c>
    </row>
    <row r="793">
      <c r="A793" s="63" t="s">
        <v>5771</v>
      </c>
      <c r="B793" s="64" t="s">
        <v>5772</v>
      </c>
      <c r="C793" s="64" t="s">
        <v>4320</v>
      </c>
      <c r="D793" s="63">
        <v>5.17</v>
      </c>
      <c r="E793" s="63">
        <v>44.36</v>
      </c>
      <c r="F793" s="63">
        <v>61.24</v>
      </c>
    </row>
    <row r="794">
      <c r="A794" s="63" t="s">
        <v>5773</v>
      </c>
      <c r="B794" s="64" t="s">
        <v>5774</v>
      </c>
      <c r="C794" s="64" t="s">
        <v>4307</v>
      </c>
      <c r="D794" s="63">
        <v>25.28</v>
      </c>
      <c r="E794" s="63">
        <v>50.67</v>
      </c>
      <c r="F794" s="63">
        <v>61.16</v>
      </c>
    </row>
    <row r="795">
      <c r="A795" s="63" t="s">
        <v>5775</v>
      </c>
      <c r="B795" s="64" t="s">
        <v>5776</v>
      </c>
      <c r="C795" s="64" t="s">
        <v>4320</v>
      </c>
      <c r="D795" s="63">
        <v>16.84</v>
      </c>
      <c r="E795" s="63">
        <v>93.8</v>
      </c>
      <c r="F795" s="63">
        <v>61.15</v>
      </c>
    </row>
    <row r="796">
      <c r="A796" s="63" t="s">
        <v>5777</v>
      </c>
      <c r="B796" s="64" t="s">
        <v>5778</v>
      </c>
      <c r="C796" s="64" t="s">
        <v>4307</v>
      </c>
      <c r="D796" s="63">
        <v>35.67</v>
      </c>
      <c r="E796" s="63">
        <v>100.32</v>
      </c>
      <c r="F796" s="63">
        <v>61.13</v>
      </c>
    </row>
    <row r="797">
      <c r="A797" s="63" t="s">
        <v>5779</v>
      </c>
      <c r="B797" s="64" t="s">
        <v>5780</v>
      </c>
      <c r="C797" s="64" t="s">
        <v>4320</v>
      </c>
      <c r="D797" s="63">
        <v>6.4</v>
      </c>
      <c r="E797" s="63">
        <v>65.29</v>
      </c>
      <c r="F797" s="63">
        <v>61.09</v>
      </c>
    </row>
    <row r="798">
      <c r="A798" s="63" t="s">
        <v>5781</v>
      </c>
      <c r="B798" s="64" t="s">
        <v>5782</v>
      </c>
      <c r="C798" s="64" t="s">
        <v>4307</v>
      </c>
      <c r="D798" s="63">
        <v>10.85</v>
      </c>
      <c r="E798" s="63">
        <v>38.89</v>
      </c>
      <c r="F798" s="63">
        <v>61.09</v>
      </c>
    </row>
    <row r="799">
      <c r="A799" s="63" t="s">
        <v>5783</v>
      </c>
      <c r="B799" s="64" t="s">
        <v>5784</v>
      </c>
      <c r="C799" s="64" t="s">
        <v>4307</v>
      </c>
      <c r="D799" s="63">
        <v>52.73</v>
      </c>
      <c r="E799" s="63">
        <v>57.85</v>
      </c>
      <c r="F799" s="63">
        <v>61.09</v>
      </c>
    </row>
    <row r="800">
      <c r="A800" s="63" t="s">
        <v>5785</v>
      </c>
      <c r="B800" s="64" t="s">
        <v>5786</v>
      </c>
      <c r="C800" s="64" t="s">
        <v>4307</v>
      </c>
      <c r="D800" s="63">
        <v>6.99</v>
      </c>
      <c r="E800" s="63">
        <v>47.52</v>
      </c>
      <c r="F800" s="63">
        <v>61.06</v>
      </c>
    </row>
    <row r="801">
      <c r="A801" s="63" t="s">
        <v>5787</v>
      </c>
      <c r="B801" s="64" t="s">
        <v>5788</v>
      </c>
      <c r="C801" s="64" t="s">
        <v>4320</v>
      </c>
      <c r="D801" s="63">
        <v>15.11</v>
      </c>
      <c r="E801" s="63">
        <v>52.98</v>
      </c>
      <c r="F801" s="63">
        <v>61.05</v>
      </c>
    </row>
    <row r="802">
      <c r="A802" s="63" t="s">
        <v>5789</v>
      </c>
      <c r="B802" s="64" t="s">
        <v>5790</v>
      </c>
      <c r="C802" s="64" t="s">
        <v>4320</v>
      </c>
      <c r="D802" s="63">
        <v>4.1</v>
      </c>
      <c r="E802" s="63">
        <v>52.58</v>
      </c>
      <c r="F802" s="63">
        <v>61.05</v>
      </c>
    </row>
    <row r="803">
      <c r="A803" s="63" t="s">
        <v>5791</v>
      </c>
      <c r="B803" s="64" t="s">
        <v>5792</v>
      </c>
      <c r="C803" s="64" t="s">
        <v>4307</v>
      </c>
      <c r="D803" s="63">
        <v>19.56</v>
      </c>
      <c r="E803" s="63">
        <v>61.21</v>
      </c>
      <c r="F803" s="63">
        <v>61.04</v>
      </c>
    </row>
    <row r="804">
      <c r="A804" s="63" t="s">
        <v>5793</v>
      </c>
      <c r="B804" s="64" t="s">
        <v>5794</v>
      </c>
      <c r="C804" s="64" t="s">
        <v>4320</v>
      </c>
      <c r="D804" s="63">
        <v>12.76</v>
      </c>
      <c r="E804" s="63">
        <v>70.17</v>
      </c>
      <c r="F804" s="63">
        <v>61.02</v>
      </c>
    </row>
    <row r="805">
      <c r="A805" s="63" t="s">
        <v>5795</v>
      </c>
      <c r="B805" s="64" t="s">
        <v>5796</v>
      </c>
      <c r="C805" s="64" t="s">
        <v>4307</v>
      </c>
      <c r="D805" s="63">
        <v>57.65</v>
      </c>
      <c r="E805" s="63">
        <v>85.37</v>
      </c>
      <c r="F805" s="63">
        <v>61.02</v>
      </c>
    </row>
    <row r="806">
      <c r="A806" s="63" t="s">
        <v>5797</v>
      </c>
      <c r="B806" s="64" t="s">
        <v>5798</v>
      </c>
      <c r="C806" s="64" t="s">
        <v>4320</v>
      </c>
      <c r="D806" s="63">
        <v>9.82</v>
      </c>
      <c r="E806" s="63">
        <v>86.19</v>
      </c>
      <c r="F806" s="63">
        <v>60.97</v>
      </c>
    </row>
    <row r="807">
      <c r="A807" s="63" t="s">
        <v>5799</v>
      </c>
      <c r="B807" s="64" t="s">
        <v>5800</v>
      </c>
      <c r="C807" s="64" t="s">
        <v>4320</v>
      </c>
      <c r="D807" s="63">
        <v>14.38</v>
      </c>
      <c r="E807" s="63">
        <v>66.95</v>
      </c>
      <c r="F807" s="63">
        <v>60.97</v>
      </c>
    </row>
    <row r="808">
      <c r="A808" s="63" t="s">
        <v>5801</v>
      </c>
      <c r="B808" s="64" t="s">
        <v>3772</v>
      </c>
      <c r="C808" s="64" t="s">
        <v>4307</v>
      </c>
      <c r="D808" s="63">
        <v>18.02</v>
      </c>
      <c r="E808" s="63">
        <v>45.61</v>
      </c>
      <c r="F808" s="63">
        <v>60.94</v>
      </c>
    </row>
    <row r="809">
      <c r="A809" s="63" t="s">
        <v>5802</v>
      </c>
      <c r="B809" s="64" t="s">
        <v>1344</v>
      </c>
      <c r="C809" s="64" t="s">
        <v>4320</v>
      </c>
      <c r="D809" s="63">
        <v>28.34</v>
      </c>
      <c r="E809" s="63">
        <v>58.74</v>
      </c>
      <c r="F809" s="63">
        <v>60.94</v>
      </c>
    </row>
    <row r="810">
      <c r="A810" s="63" t="s">
        <v>5803</v>
      </c>
      <c r="B810" s="64" t="s">
        <v>3623</v>
      </c>
      <c r="C810" s="64" t="s">
        <v>4307</v>
      </c>
      <c r="D810" s="63">
        <v>281.78</v>
      </c>
      <c r="E810" s="63">
        <v>51.76</v>
      </c>
      <c r="F810" s="63">
        <v>60.83</v>
      </c>
    </row>
    <row r="811">
      <c r="A811" s="63" t="s">
        <v>5804</v>
      </c>
      <c r="B811" s="64" t="s">
        <v>5805</v>
      </c>
      <c r="C811" s="64" t="s">
        <v>4307</v>
      </c>
      <c r="D811" s="63">
        <v>13.49</v>
      </c>
      <c r="E811" s="63">
        <v>49.92</v>
      </c>
      <c r="F811" s="63">
        <v>60.81</v>
      </c>
    </row>
    <row r="812">
      <c r="A812" s="63" t="s">
        <v>5806</v>
      </c>
      <c r="B812" s="64" t="s">
        <v>5807</v>
      </c>
      <c r="C812" s="64" t="s">
        <v>4307</v>
      </c>
      <c r="D812" s="63">
        <v>45.05</v>
      </c>
      <c r="E812" s="63">
        <v>71.74</v>
      </c>
      <c r="F812" s="63">
        <v>60.8</v>
      </c>
    </row>
    <row r="813">
      <c r="A813" s="63" t="s">
        <v>5808</v>
      </c>
      <c r="B813" s="64" t="s">
        <v>5809</v>
      </c>
      <c r="C813" s="64" t="s">
        <v>4320</v>
      </c>
      <c r="D813" s="63">
        <v>13.46</v>
      </c>
      <c r="E813" s="63">
        <v>85.67</v>
      </c>
      <c r="F813" s="63">
        <v>60.78</v>
      </c>
    </row>
    <row r="814">
      <c r="A814" s="63" t="s">
        <v>5810</v>
      </c>
      <c r="B814" s="64" t="s">
        <v>5811</v>
      </c>
      <c r="C814" s="64" t="s">
        <v>4307</v>
      </c>
      <c r="D814" s="63">
        <v>35.65</v>
      </c>
      <c r="E814" s="63">
        <v>86.78</v>
      </c>
      <c r="F814" s="63">
        <v>60.74</v>
      </c>
    </row>
    <row r="815">
      <c r="A815" s="63" t="s">
        <v>5812</v>
      </c>
      <c r="B815" s="64" t="s">
        <v>5813</v>
      </c>
      <c r="C815" s="64" t="s">
        <v>4307</v>
      </c>
      <c r="D815" s="63">
        <v>66.19</v>
      </c>
      <c r="E815" s="63">
        <v>57.07</v>
      </c>
      <c r="F815" s="63">
        <v>60.62</v>
      </c>
    </row>
    <row r="816">
      <c r="A816" s="63" t="s">
        <v>5814</v>
      </c>
      <c r="B816" s="64" t="s">
        <v>5815</v>
      </c>
      <c r="C816" s="64" t="s">
        <v>4307</v>
      </c>
      <c r="D816" s="63">
        <v>8.15</v>
      </c>
      <c r="E816" s="63">
        <v>38.32</v>
      </c>
      <c r="F816" s="63">
        <v>60.61</v>
      </c>
    </row>
    <row r="817">
      <c r="A817" s="63" t="s">
        <v>5816</v>
      </c>
      <c r="B817" s="64" t="s">
        <v>5817</v>
      </c>
      <c r="C817" s="64" t="s">
        <v>4307</v>
      </c>
      <c r="D817" s="63">
        <v>24.92</v>
      </c>
      <c r="E817" s="63">
        <v>32.36</v>
      </c>
      <c r="F817" s="63">
        <v>60.61</v>
      </c>
    </row>
    <row r="818">
      <c r="A818" s="63" t="s">
        <v>5818</v>
      </c>
      <c r="B818" s="64" t="s">
        <v>5819</v>
      </c>
      <c r="C818" s="64" t="s">
        <v>4307</v>
      </c>
      <c r="D818" s="63">
        <v>9.06</v>
      </c>
      <c r="E818" s="63">
        <v>45.59</v>
      </c>
      <c r="F818" s="63">
        <v>60.57</v>
      </c>
    </row>
    <row r="819">
      <c r="A819" s="63" t="s">
        <v>5820</v>
      </c>
      <c r="B819" s="64" t="s">
        <v>5821</v>
      </c>
      <c r="C819" s="64" t="s">
        <v>4307</v>
      </c>
      <c r="D819" s="63">
        <v>14.06</v>
      </c>
      <c r="E819" s="63">
        <v>63.9</v>
      </c>
      <c r="F819" s="63">
        <v>60.55</v>
      </c>
    </row>
    <row r="820">
      <c r="A820" s="63" t="s">
        <v>5822</v>
      </c>
      <c r="B820" s="64" t="s">
        <v>5823</v>
      </c>
      <c r="C820" s="64" t="s">
        <v>4307</v>
      </c>
      <c r="D820" s="63">
        <v>5.05</v>
      </c>
      <c r="E820" s="63">
        <v>63.77</v>
      </c>
      <c r="F820" s="63">
        <v>60.55</v>
      </c>
    </row>
    <row r="821">
      <c r="A821" s="63" t="s">
        <v>5824</v>
      </c>
      <c r="B821" s="64" t="s">
        <v>5825</v>
      </c>
      <c r="C821" s="64" t="s">
        <v>4307</v>
      </c>
      <c r="D821" s="63">
        <v>4.33</v>
      </c>
      <c r="E821" s="63">
        <v>125.57</v>
      </c>
      <c r="F821" s="63">
        <v>60.52</v>
      </c>
    </row>
    <row r="822">
      <c r="A822" s="63" t="s">
        <v>5826</v>
      </c>
      <c r="B822" s="64" t="s">
        <v>5827</v>
      </c>
      <c r="C822" s="64" t="s">
        <v>4320</v>
      </c>
      <c r="D822" s="63">
        <v>9.54</v>
      </c>
      <c r="E822" s="63">
        <v>56.67</v>
      </c>
      <c r="F822" s="63">
        <v>60.45</v>
      </c>
    </row>
    <row r="823">
      <c r="A823" s="63" t="s">
        <v>5828</v>
      </c>
      <c r="B823" s="64" t="s">
        <v>5829</v>
      </c>
      <c r="C823" s="64" t="s">
        <v>4307</v>
      </c>
      <c r="D823" s="63">
        <v>4.56</v>
      </c>
      <c r="E823" s="63">
        <v>97.93</v>
      </c>
      <c r="F823" s="63">
        <v>60.44</v>
      </c>
    </row>
    <row r="824">
      <c r="A824" s="63" t="s">
        <v>5830</v>
      </c>
      <c r="B824" s="64" t="s">
        <v>5831</v>
      </c>
      <c r="C824" s="64" t="s">
        <v>4307</v>
      </c>
      <c r="D824" s="63">
        <v>18.35</v>
      </c>
      <c r="E824" s="63">
        <v>49.58</v>
      </c>
      <c r="F824" s="63">
        <v>60.4</v>
      </c>
    </row>
    <row r="825">
      <c r="A825" s="63" t="s">
        <v>5832</v>
      </c>
      <c r="B825" s="64" t="s">
        <v>5833</v>
      </c>
      <c r="C825" s="64" t="s">
        <v>4320</v>
      </c>
      <c r="D825" s="63">
        <v>6.09</v>
      </c>
      <c r="E825" s="63">
        <v>36.48</v>
      </c>
      <c r="F825" s="63">
        <v>60.3</v>
      </c>
    </row>
    <row r="826">
      <c r="A826" s="63" t="s">
        <v>5834</v>
      </c>
      <c r="B826" s="64" t="s">
        <v>5835</v>
      </c>
      <c r="C826" s="64" t="s">
        <v>4320</v>
      </c>
      <c r="D826" s="63">
        <v>23.41</v>
      </c>
      <c r="E826" s="63">
        <v>73.27</v>
      </c>
      <c r="F826" s="63">
        <v>60.24</v>
      </c>
    </row>
    <row r="827">
      <c r="A827" s="63" t="s">
        <v>5836</v>
      </c>
      <c r="B827" s="64" t="s">
        <v>5837</v>
      </c>
      <c r="C827" s="64" t="s">
        <v>4307</v>
      </c>
      <c r="D827" s="63">
        <v>61.67</v>
      </c>
      <c r="E827" s="63">
        <v>85.03</v>
      </c>
      <c r="F827" s="63">
        <v>60.23</v>
      </c>
    </row>
    <row r="828">
      <c r="A828" s="63" t="s">
        <v>5838</v>
      </c>
      <c r="B828" s="64" t="s">
        <v>5839</v>
      </c>
      <c r="C828" s="64" t="s">
        <v>4307</v>
      </c>
      <c r="D828" s="63">
        <v>45.86</v>
      </c>
      <c r="E828" s="63">
        <v>29.11</v>
      </c>
      <c r="F828" s="63">
        <v>60.22</v>
      </c>
    </row>
    <row r="829">
      <c r="A829" s="63" t="s">
        <v>2876</v>
      </c>
      <c r="B829" s="64" t="s">
        <v>2877</v>
      </c>
      <c r="C829" s="64" t="s">
        <v>4307</v>
      </c>
      <c r="D829" s="63">
        <v>142.28</v>
      </c>
      <c r="E829" s="63">
        <v>80.77</v>
      </c>
      <c r="F829" s="63">
        <v>60.17</v>
      </c>
    </row>
    <row r="830">
      <c r="A830" s="63" t="s">
        <v>5840</v>
      </c>
      <c r="B830" s="64" t="s">
        <v>3336</v>
      </c>
      <c r="C830" s="64" t="s">
        <v>4307</v>
      </c>
      <c r="D830" s="63">
        <v>13.93</v>
      </c>
      <c r="E830" s="63">
        <v>58.4</v>
      </c>
      <c r="F830" s="63">
        <v>60.16</v>
      </c>
    </row>
    <row r="831">
      <c r="A831" s="63" t="s">
        <v>5841</v>
      </c>
      <c r="B831" s="64" t="s">
        <v>5842</v>
      </c>
      <c r="C831" s="64" t="s">
        <v>4320</v>
      </c>
      <c r="D831" s="63">
        <v>4.64</v>
      </c>
      <c r="E831" s="63">
        <v>25.72</v>
      </c>
      <c r="F831" s="63">
        <v>60.11</v>
      </c>
    </row>
    <row r="832">
      <c r="A832" s="63" t="s">
        <v>4181</v>
      </c>
      <c r="B832" s="64" t="s">
        <v>4182</v>
      </c>
      <c r="C832" s="64" t="s">
        <v>4307</v>
      </c>
      <c r="D832" s="63">
        <v>33.82</v>
      </c>
      <c r="E832" s="63">
        <v>60.72</v>
      </c>
      <c r="F832" s="63">
        <v>60.11</v>
      </c>
    </row>
    <row r="833">
      <c r="A833" s="63" t="s">
        <v>5843</v>
      </c>
      <c r="B833" s="64" t="s">
        <v>5844</v>
      </c>
      <c r="C833" s="64" t="s">
        <v>4307</v>
      </c>
      <c r="D833" s="63">
        <v>76.78</v>
      </c>
      <c r="E833" s="63">
        <v>55.95</v>
      </c>
      <c r="F833" s="63">
        <v>60.1</v>
      </c>
    </row>
    <row r="834">
      <c r="A834" s="63" t="s">
        <v>5845</v>
      </c>
      <c r="B834" s="64" t="s">
        <v>2377</v>
      </c>
      <c r="C834" s="64" t="s">
        <v>4307</v>
      </c>
      <c r="D834" s="63">
        <v>24.15</v>
      </c>
      <c r="E834" s="63">
        <v>43.48</v>
      </c>
      <c r="F834" s="63">
        <v>60.06</v>
      </c>
    </row>
    <row r="835">
      <c r="A835" s="63" t="s">
        <v>5846</v>
      </c>
      <c r="B835" s="64" t="s">
        <v>5847</v>
      </c>
      <c r="C835" s="64" t="s">
        <v>4307</v>
      </c>
      <c r="D835" s="63">
        <v>40.92</v>
      </c>
      <c r="E835" s="63">
        <v>64.98</v>
      </c>
      <c r="F835" s="63">
        <v>60.06</v>
      </c>
    </row>
    <row r="836">
      <c r="A836" s="63" t="s">
        <v>5848</v>
      </c>
      <c r="B836" s="64" t="s">
        <v>3147</v>
      </c>
      <c r="C836" s="64" t="s">
        <v>4320</v>
      </c>
      <c r="D836" s="63">
        <v>32.54</v>
      </c>
      <c r="E836" s="63">
        <v>56.47</v>
      </c>
      <c r="F836" s="63">
        <v>60.0</v>
      </c>
    </row>
    <row r="837">
      <c r="A837" s="63" t="s">
        <v>5849</v>
      </c>
      <c r="B837" s="64" t="s">
        <v>5850</v>
      </c>
      <c r="C837" s="64" t="s">
        <v>4453</v>
      </c>
      <c r="D837" s="63">
        <v>56.58</v>
      </c>
      <c r="E837" s="63">
        <v>1.16</v>
      </c>
      <c r="F837" s="63">
        <v>6.81</v>
      </c>
    </row>
    <row r="838">
      <c r="A838" s="63" t="s">
        <v>5851</v>
      </c>
      <c r="B838" s="64" t="s">
        <v>5852</v>
      </c>
      <c r="C838" s="64" t="s">
        <v>4573</v>
      </c>
      <c r="D838" s="63">
        <v>82.87</v>
      </c>
      <c r="E838" s="63">
        <v>5.99</v>
      </c>
      <c r="F838" s="63">
        <v>6.73</v>
      </c>
    </row>
    <row r="839">
      <c r="A839" s="63" t="s">
        <v>5853</v>
      </c>
      <c r="B839" s="64" t="s">
        <v>5854</v>
      </c>
      <c r="C839" s="64" t="s">
        <v>4320</v>
      </c>
      <c r="D839" s="63">
        <v>79.64</v>
      </c>
      <c r="E839" s="63">
        <v>1.52</v>
      </c>
      <c r="F839" s="63">
        <v>6.68</v>
      </c>
    </row>
    <row r="840">
      <c r="A840" s="63" t="s">
        <v>5855</v>
      </c>
      <c r="B840" s="64" t="s">
        <v>5856</v>
      </c>
      <c r="C840" s="64" t="s">
        <v>4453</v>
      </c>
      <c r="D840" s="63">
        <v>81.43</v>
      </c>
      <c r="E840" s="63">
        <v>5.88</v>
      </c>
      <c r="F840" s="63">
        <v>6.63</v>
      </c>
    </row>
    <row r="841">
      <c r="A841" s="63" t="s">
        <v>5857</v>
      </c>
      <c r="B841" s="64" t="s">
        <v>5858</v>
      </c>
      <c r="C841" s="64" t="s">
        <v>4453</v>
      </c>
      <c r="D841" s="63">
        <v>101.05</v>
      </c>
      <c r="E841" s="63">
        <v>6.88</v>
      </c>
      <c r="F841" s="63">
        <v>6.57</v>
      </c>
    </row>
    <row r="842">
      <c r="A842" s="63" t="s">
        <v>5859</v>
      </c>
      <c r="B842" s="64" t="s">
        <v>5860</v>
      </c>
      <c r="C842" s="64" t="s">
        <v>4320</v>
      </c>
      <c r="D842" s="63">
        <v>53.46</v>
      </c>
      <c r="E842" s="63">
        <v>72.52</v>
      </c>
      <c r="F842" s="63">
        <v>59.93</v>
      </c>
    </row>
    <row r="843">
      <c r="A843" s="63" t="s">
        <v>5861</v>
      </c>
      <c r="B843" s="64" t="s">
        <v>5862</v>
      </c>
      <c r="C843" s="64" t="s">
        <v>4307</v>
      </c>
      <c r="D843" s="63">
        <v>6.8</v>
      </c>
      <c r="E843" s="63">
        <v>84.01</v>
      </c>
      <c r="F843" s="63">
        <v>59.91</v>
      </c>
    </row>
    <row r="844">
      <c r="A844" s="63" t="s">
        <v>5863</v>
      </c>
      <c r="B844" s="64" t="s">
        <v>5864</v>
      </c>
      <c r="C844" s="64" t="s">
        <v>4307</v>
      </c>
      <c r="D844" s="63">
        <v>122.49</v>
      </c>
      <c r="E844" s="63">
        <v>51.72</v>
      </c>
      <c r="F844" s="63">
        <v>59.89</v>
      </c>
    </row>
    <row r="845">
      <c r="A845" s="63" t="s">
        <v>5865</v>
      </c>
      <c r="B845" s="64" t="s">
        <v>5866</v>
      </c>
      <c r="C845" s="64" t="s">
        <v>4453</v>
      </c>
      <c r="D845" s="63">
        <v>55.68</v>
      </c>
      <c r="E845" s="63">
        <v>54.43</v>
      </c>
      <c r="F845" s="63">
        <v>59.82</v>
      </c>
    </row>
    <row r="846">
      <c r="A846" s="63" t="s">
        <v>2108</v>
      </c>
      <c r="B846" s="64" t="s">
        <v>2109</v>
      </c>
      <c r="C846" s="64" t="s">
        <v>4307</v>
      </c>
      <c r="D846" s="63">
        <v>8.06</v>
      </c>
      <c r="E846" s="63">
        <v>45.42</v>
      </c>
      <c r="F846" s="63">
        <v>59.81</v>
      </c>
    </row>
    <row r="847">
      <c r="A847" s="63" t="s">
        <v>5867</v>
      </c>
      <c r="B847" s="64" t="s">
        <v>5868</v>
      </c>
      <c r="C847" s="64" t="s">
        <v>4320</v>
      </c>
      <c r="D847" s="63">
        <v>9.0</v>
      </c>
      <c r="E847" s="63">
        <v>73.04</v>
      </c>
      <c r="F847" s="63">
        <v>59.77</v>
      </c>
    </row>
    <row r="848">
      <c r="A848" s="63" t="s">
        <v>5869</v>
      </c>
      <c r="B848" s="64" t="s">
        <v>5870</v>
      </c>
      <c r="C848" s="64" t="s">
        <v>4320</v>
      </c>
      <c r="D848" s="63">
        <v>33.73</v>
      </c>
      <c r="E848" s="63">
        <v>48.39</v>
      </c>
      <c r="F848" s="63">
        <v>59.62</v>
      </c>
    </row>
    <row r="849">
      <c r="A849" s="63" t="s">
        <v>5871</v>
      </c>
      <c r="B849" s="64" t="s">
        <v>5872</v>
      </c>
      <c r="C849" s="64" t="s">
        <v>4307</v>
      </c>
      <c r="D849" s="63">
        <v>70.34</v>
      </c>
      <c r="E849" s="63">
        <v>56.91</v>
      </c>
      <c r="F849" s="63">
        <v>59.62</v>
      </c>
    </row>
    <row r="850">
      <c r="A850" s="63" t="s">
        <v>5873</v>
      </c>
      <c r="B850" s="64" t="s">
        <v>5874</v>
      </c>
      <c r="C850" s="64" t="s">
        <v>4320</v>
      </c>
      <c r="D850" s="63">
        <v>34.63</v>
      </c>
      <c r="E850" s="63">
        <v>47.85</v>
      </c>
      <c r="F850" s="63">
        <v>59.57</v>
      </c>
    </row>
    <row r="851">
      <c r="A851" s="63" t="s">
        <v>5875</v>
      </c>
      <c r="B851" s="64" t="s">
        <v>5876</v>
      </c>
      <c r="C851" s="64" t="s">
        <v>4307</v>
      </c>
      <c r="D851" s="63">
        <v>9.45</v>
      </c>
      <c r="E851" s="63">
        <v>53.26</v>
      </c>
      <c r="F851" s="63">
        <v>59.5</v>
      </c>
    </row>
    <row r="852">
      <c r="A852" s="63" t="s">
        <v>5877</v>
      </c>
      <c r="B852" s="64" t="s">
        <v>5878</v>
      </c>
      <c r="C852" s="64" t="s">
        <v>4320</v>
      </c>
      <c r="D852" s="63">
        <v>183.1</v>
      </c>
      <c r="E852" s="63">
        <v>63.77</v>
      </c>
      <c r="F852" s="63">
        <v>59.49</v>
      </c>
    </row>
    <row r="853">
      <c r="A853" s="63" t="s">
        <v>5879</v>
      </c>
      <c r="B853" s="64" t="s">
        <v>5880</v>
      </c>
      <c r="C853" s="64" t="s">
        <v>4307</v>
      </c>
      <c r="D853" s="63">
        <v>16.76</v>
      </c>
      <c r="E853" s="63">
        <v>53.48</v>
      </c>
      <c r="F853" s="63">
        <v>59.44</v>
      </c>
    </row>
    <row r="854">
      <c r="A854" s="63" t="s">
        <v>5881</v>
      </c>
      <c r="B854" s="64" t="s">
        <v>5882</v>
      </c>
      <c r="C854" s="64" t="s">
        <v>4307</v>
      </c>
      <c r="D854" s="63">
        <v>4.77</v>
      </c>
      <c r="E854" s="63">
        <v>53.6</v>
      </c>
      <c r="F854" s="63">
        <v>59.43</v>
      </c>
    </row>
    <row r="855">
      <c r="A855" s="63" t="s">
        <v>5883</v>
      </c>
      <c r="B855" s="64" t="s">
        <v>5884</v>
      </c>
      <c r="C855" s="64" t="s">
        <v>4307</v>
      </c>
      <c r="D855" s="63">
        <v>101.85</v>
      </c>
      <c r="E855" s="63">
        <v>42.96</v>
      </c>
      <c r="F855" s="63">
        <v>59.41</v>
      </c>
    </row>
    <row r="856">
      <c r="A856" s="63" t="s">
        <v>5885</v>
      </c>
      <c r="B856" s="64" t="s">
        <v>5886</v>
      </c>
      <c r="C856" s="64" t="s">
        <v>4307</v>
      </c>
      <c r="D856" s="63">
        <v>26.24</v>
      </c>
      <c r="E856" s="63">
        <v>51.91</v>
      </c>
      <c r="F856" s="63">
        <v>59.4</v>
      </c>
    </row>
    <row r="857">
      <c r="A857" s="63" t="s">
        <v>5887</v>
      </c>
      <c r="B857" s="64" t="s">
        <v>5888</v>
      </c>
      <c r="C857" s="64" t="s">
        <v>4320</v>
      </c>
      <c r="D857" s="63">
        <v>8.52</v>
      </c>
      <c r="E857" s="63">
        <v>57.93</v>
      </c>
      <c r="F857" s="63">
        <v>59.4</v>
      </c>
    </row>
    <row r="858">
      <c r="A858" s="63" t="s">
        <v>5889</v>
      </c>
      <c r="B858" s="64" t="s">
        <v>5890</v>
      </c>
      <c r="C858" s="64" t="s">
        <v>4320</v>
      </c>
      <c r="D858" s="63">
        <v>12.24</v>
      </c>
      <c r="E858" s="63">
        <v>58.02</v>
      </c>
      <c r="F858" s="63">
        <v>59.39</v>
      </c>
    </row>
    <row r="859">
      <c r="A859" s="63" t="s">
        <v>5891</v>
      </c>
      <c r="B859" s="64" t="s">
        <v>5892</v>
      </c>
      <c r="C859" s="64" t="s">
        <v>4307</v>
      </c>
      <c r="D859" s="63">
        <v>43.47</v>
      </c>
      <c r="E859" s="63">
        <v>56.23</v>
      </c>
      <c r="F859" s="63">
        <v>59.36</v>
      </c>
    </row>
    <row r="860">
      <c r="A860" s="63" t="s">
        <v>5893</v>
      </c>
      <c r="B860" s="64" t="s">
        <v>5894</v>
      </c>
      <c r="C860" s="64" t="s">
        <v>4320</v>
      </c>
      <c r="D860" s="63">
        <v>13.11</v>
      </c>
      <c r="E860" s="63">
        <v>43.94</v>
      </c>
      <c r="F860" s="63">
        <v>59.35</v>
      </c>
    </row>
    <row r="861">
      <c r="A861" s="63" t="s">
        <v>3757</v>
      </c>
      <c r="B861" s="64" t="s">
        <v>3758</v>
      </c>
      <c r="C861" s="64" t="s">
        <v>4320</v>
      </c>
      <c r="D861" s="63">
        <v>34.06</v>
      </c>
      <c r="E861" s="63">
        <v>58.15</v>
      </c>
      <c r="F861" s="63">
        <v>59.34</v>
      </c>
    </row>
    <row r="862">
      <c r="A862" s="63" t="s">
        <v>5895</v>
      </c>
      <c r="B862" s="64" t="s">
        <v>5896</v>
      </c>
      <c r="C862" s="64" t="s">
        <v>4320</v>
      </c>
      <c r="D862" s="63">
        <v>33.06</v>
      </c>
      <c r="E862" s="63">
        <v>50.93</v>
      </c>
      <c r="F862" s="63">
        <v>59.33</v>
      </c>
    </row>
    <row r="863">
      <c r="A863" s="63" t="s">
        <v>5897</v>
      </c>
      <c r="B863" s="64" t="s">
        <v>5898</v>
      </c>
      <c r="C863" s="64" t="s">
        <v>4307</v>
      </c>
      <c r="D863" s="63">
        <v>20.08</v>
      </c>
      <c r="E863" s="63">
        <v>37.0</v>
      </c>
      <c r="F863" s="63">
        <v>59.32</v>
      </c>
    </row>
    <row r="864">
      <c r="A864" s="63" t="s">
        <v>5899</v>
      </c>
      <c r="B864" s="64" t="s">
        <v>5900</v>
      </c>
      <c r="C864" s="64" t="s">
        <v>4307</v>
      </c>
      <c r="D864" s="63">
        <v>5.81</v>
      </c>
      <c r="E864" s="63">
        <v>52.77</v>
      </c>
      <c r="F864" s="63">
        <v>59.24</v>
      </c>
    </row>
    <row r="865">
      <c r="A865" s="63" t="s">
        <v>5901</v>
      </c>
      <c r="B865" s="64" t="s">
        <v>5902</v>
      </c>
      <c r="C865" s="64" t="s">
        <v>4320</v>
      </c>
      <c r="D865" s="63">
        <v>13.79</v>
      </c>
      <c r="E865" s="63">
        <v>53.34</v>
      </c>
      <c r="F865" s="63">
        <v>59.21</v>
      </c>
    </row>
    <row r="866">
      <c r="A866" s="63" t="s">
        <v>5903</v>
      </c>
      <c r="B866" s="64" t="s">
        <v>3921</v>
      </c>
      <c r="C866" s="64" t="s">
        <v>4307</v>
      </c>
      <c r="D866" s="63">
        <v>77.57</v>
      </c>
      <c r="E866" s="63">
        <v>59.23</v>
      </c>
      <c r="F866" s="63">
        <v>59.15</v>
      </c>
    </row>
    <row r="867">
      <c r="A867" s="63" t="s">
        <v>5904</v>
      </c>
      <c r="B867" s="64" t="s">
        <v>5905</v>
      </c>
      <c r="C867" s="64" t="s">
        <v>4320</v>
      </c>
      <c r="D867" s="63">
        <v>7.12</v>
      </c>
      <c r="E867" s="63">
        <v>58.24</v>
      </c>
      <c r="F867" s="63">
        <v>59.13</v>
      </c>
    </row>
    <row r="868">
      <c r="A868" s="63" t="s">
        <v>5906</v>
      </c>
      <c r="B868" s="64" t="s">
        <v>5907</v>
      </c>
      <c r="C868" s="64" t="s">
        <v>4320</v>
      </c>
      <c r="D868" s="63">
        <v>64.19</v>
      </c>
      <c r="E868" s="63">
        <v>40.87</v>
      </c>
      <c r="F868" s="63">
        <v>59.12</v>
      </c>
    </row>
    <row r="869">
      <c r="A869" s="63" t="s">
        <v>5908</v>
      </c>
      <c r="B869" s="64" t="s">
        <v>5909</v>
      </c>
      <c r="C869" s="64" t="s">
        <v>4320</v>
      </c>
      <c r="D869" s="63">
        <v>20.95</v>
      </c>
      <c r="E869" s="63">
        <v>53.94</v>
      </c>
      <c r="F869" s="63">
        <v>59.12</v>
      </c>
    </row>
    <row r="870">
      <c r="A870" s="63" t="s">
        <v>5910</v>
      </c>
      <c r="B870" s="64" t="s">
        <v>5911</v>
      </c>
      <c r="C870" s="64" t="s">
        <v>4320</v>
      </c>
      <c r="D870" s="63">
        <v>6.45</v>
      </c>
      <c r="E870" s="63">
        <v>37.42</v>
      </c>
      <c r="F870" s="63">
        <v>59.11</v>
      </c>
    </row>
    <row r="871">
      <c r="A871" s="63" t="s">
        <v>2273</v>
      </c>
      <c r="B871" s="64" t="s">
        <v>2274</v>
      </c>
      <c r="C871" s="64" t="s">
        <v>4307</v>
      </c>
      <c r="D871" s="63">
        <v>20.89</v>
      </c>
      <c r="E871" s="63">
        <v>49.72</v>
      </c>
      <c r="F871" s="63">
        <v>59.07</v>
      </c>
    </row>
    <row r="872">
      <c r="A872" s="63" t="s">
        <v>2137</v>
      </c>
      <c r="B872" s="64" t="s">
        <v>2138</v>
      </c>
      <c r="C872" s="64" t="s">
        <v>4307</v>
      </c>
      <c r="D872" s="63">
        <v>21.94</v>
      </c>
      <c r="E872" s="63">
        <v>47.14</v>
      </c>
      <c r="F872" s="63">
        <v>59.04</v>
      </c>
    </row>
    <row r="873">
      <c r="A873" s="63" t="s">
        <v>5912</v>
      </c>
      <c r="B873" s="64" t="s">
        <v>5913</v>
      </c>
      <c r="C873" s="64" t="s">
        <v>4307</v>
      </c>
      <c r="D873" s="63">
        <v>41.21</v>
      </c>
      <c r="E873" s="63">
        <v>60.15</v>
      </c>
      <c r="F873" s="63">
        <v>58.97</v>
      </c>
    </row>
    <row r="874">
      <c r="A874" s="63" t="s">
        <v>5914</v>
      </c>
      <c r="B874" s="64" t="s">
        <v>5915</v>
      </c>
      <c r="C874" s="64" t="s">
        <v>4320</v>
      </c>
      <c r="D874" s="63">
        <v>56.37</v>
      </c>
      <c r="E874" s="63">
        <v>43.14</v>
      </c>
      <c r="F874" s="63">
        <v>58.96</v>
      </c>
    </row>
    <row r="875">
      <c r="A875" s="63" t="s">
        <v>5916</v>
      </c>
      <c r="B875" s="64" t="s">
        <v>4294</v>
      </c>
      <c r="C875" s="64" t="s">
        <v>4307</v>
      </c>
      <c r="D875" s="63">
        <v>316.4</v>
      </c>
      <c r="E875" s="63">
        <v>41.23</v>
      </c>
      <c r="F875" s="63">
        <v>58.92</v>
      </c>
    </row>
    <row r="876">
      <c r="A876" s="63" t="s">
        <v>5917</v>
      </c>
      <c r="B876" s="64" t="s">
        <v>5918</v>
      </c>
      <c r="C876" s="64" t="s">
        <v>4307</v>
      </c>
      <c r="D876" s="63">
        <v>91.89</v>
      </c>
      <c r="E876" s="63">
        <v>74.68</v>
      </c>
      <c r="F876" s="63">
        <v>58.88</v>
      </c>
    </row>
    <row r="877">
      <c r="A877" s="63" t="s">
        <v>5919</v>
      </c>
      <c r="B877" s="64" t="s">
        <v>5920</v>
      </c>
      <c r="C877" s="64" t="s">
        <v>4320</v>
      </c>
      <c r="D877" s="63">
        <v>3.63</v>
      </c>
      <c r="E877" s="63">
        <v>50.79</v>
      </c>
      <c r="F877" s="63">
        <v>58.81</v>
      </c>
    </row>
    <row r="878">
      <c r="A878" s="63" t="s">
        <v>5921</v>
      </c>
      <c r="B878" s="64" t="s">
        <v>5922</v>
      </c>
      <c r="C878" s="64" t="s">
        <v>4307</v>
      </c>
      <c r="D878" s="63">
        <v>4.98</v>
      </c>
      <c r="E878" s="63">
        <v>43.94</v>
      </c>
      <c r="F878" s="63">
        <v>58.78</v>
      </c>
    </row>
    <row r="879">
      <c r="A879" s="63" t="s">
        <v>5923</v>
      </c>
      <c r="B879" s="64" t="s">
        <v>5924</v>
      </c>
      <c r="C879" s="64" t="s">
        <v>4307</v>
      </c>
      <c r="D879" s="63">
        <v>7.03</v>
      </c>
      <c r="E879" s="63">
        <v>32.59</v>
      </c>
      <c r="F879" s="63">
        <v>58.73</v>
      </c>
    </row>
    <row r="880">
      <c r="A880" s="63" t="s">
        <v>5925</v>
      </c>
      <c r="B880" s="64" t="s">
        <v>5926</v>
      </c>
      <c r="C880" s="64" t="s">
        <v>4320</v>
      </c>
      <c r="D880" s="63">
        <v>12.94</v>
      </c>
      <c r="E880" s="63">
        <v>18.24</v>
      </c>
      <c r="F880" s="63">
        <v>58.71</v>
      </c>
    </row>
    <row r="881">
      <c r="A881" s="63" t="s">
        <v>5927</v>
      </c>
      <c r="B881" s="64" t="s">
        <v>5928</v>
      </c>
      <c r="C881" s="64" t="s">
        <v>4307</v>
      </c>
      <c r="D881" s="63">
        <v>85.23</v>
      </c>
      <c r="E881" s="63">
        <v>47.9</v>
      </c>
      <c r="F881" s="63">
        <v>58.69</v>
      </c>
    </row>
    <row r="882">
      <c r="A882" s="63" t="s">
        <v>5929</v>
      </c>
      <c r="B882" s="64" t="s">
        <v>2645</v>
      </c>
      <c r="C882" s="64" t="s">
        <v>4320</v>
      </c>
      <c r="D882" s="63">
        <v>52.34</v>
      </c>
      <c r="E882" s="63">
        <v>49.32</v>
      </c>
      <c r="F882" s="63">
        <v>58.64</v>
      </c>
    </row>
    <row r="883">
      <c r="A883" s="63" t="s">
        <v>5930</v>
      </c>
      <c r="B883" s="64" t="s">
        <v>5931</v>
      </c>
      <c r="C883" s="64" t="s">
        <v>4307</v>
      </c>
      <c r="D883" s="63">
        <v>107.34</v>
      </c>
      <c r="E883" s="63">
        <v>56.13</v>
      </c>
      <c r="F883" s="63">
        <v>58.58</v>
      </c>
    </row>
    <row r="884">
      <c r="A884" s="63" t="s">
        <v>3995</v>
      </c>
      <c r="B884" s="64" t="s">
        <v>3995</v>
      </c>
      <c r="C884" s="64" t="s">
        <v>4320</v>
      </c>
      <c r="D884" s="63">
        <v>605.93</v>
      </c>
      <c r="E884" s="63">
        <v>35.49</v>
      </c>
      <c r="F884" s="63">
        <v>58.58</v>
      </c>
    </row>
    <row r="885">
      <c r="A885" s="63" t="s">
        <v>5932</v>
      </c>
      <c r="B885" s="64" t="s">
        <v>5933</v>
      </c>
      <c r="C885" s="64" t="s">
        <v>4307</v>
      </c>
      <c r="D885" s="63">
        <v>35.38</v>
      </c>
      <c r="E885" s="63">
        <v>76.86</v>
      </c>
      <c r="F885" s="63">
        <v>58.55</v>
      </c>
    </row>
    <row r="886">
      <c r="A886" s="63" t="s">
        <v>5934</v>
      </c>
      <c r="B886" s="64" t="s">
        <v>5935</v>
      </c>
      <c r="C886" s="64" t="s">
        <v>4320</v>
      </c>
      <c r="D886" s="63">
        <v>7.99</v>
      </c>
      <c r="E886" s="63">
        <v>84.78</v>
      </c>
      <c r="F886" s="63">
        <v>58.51</v>
      </c>
    </row>
    <row r="887">
      <c r="A887" s="63" t="s">
        <v>5936</v>
      </c>
      <c r="B887" s="64" t="s">
        <v>5937</v>
      </c>
      <c r="C887" s="64" t="s">
        <v>4307</v>
      </c>
      <c r="D887" s="63">
        <v>10.09</v>
      </c>
      <c r="E887" s="63">
        <v>12.0</v>
      </c>
      <c r="F887" s="63">
        <v>58.49</v>
      </c>
    </row>
    <row r="888">
      <c r="A888" s="63" t="s">
        <v>5938</v>
      </c>
      <c r="B888" s="64" t="s">
        <v>5939</v>
      </c>
      <c r="C888" s="64" t="s">
        <v>4307</v>
      </c>
      <c r="D888" s="63">
        <v>127.34</v>
      </c>
      <c r="E888" s="63">
        <v>101.73</v>
      </c>
      <c r="F888" s="63">
        <v>58.45</v>
      </c>
    </row>
    <row r="889">
      <c r="A889" s="63" t="s">
        <v>5940</v>
      </c>
      <c r="B889" s="64" t="s">
        <v>5941</v>
      </c>
      <c r="C889" s="64" t="s">
        <v>4320</v>
      </c>
      <c r="D889" s="63">
        <v>9.99</v>
      </c>
      <c r="E889" s="63">
        <v>8.51</v>
      </c>
      <c r="F889" s="63">
        <v>58.4</v>
      </c>
    </row>
    <row r="890">
      <c r="A890" s="63" t="s">
        <v>5942</v>
      </c>
      <c r="B890" s="64" t="s">
        <v>5943</v>
      </c>
      <c r="C890" s="64" t="s">
        <v>4307</v>
      </c>
      <c r="D890" s="63">
        <v>168.72</v>
      </c>
      <c r="E890" s="63">
        <v>84.91</v>
      </c>
      <c r="F890" s="63">
        <v>58.39</v>
      </c>
    </row>
    <row r="891">
      <c r="A891" s="63" t="s">
        <v>5944</v>
      </c>
      <c r="B891" s="64" t="s">
        <v>5945</v>
      </c>
      <c r="C891" s="64" t="s">
        <v>4307</v>
      </c>
      <c r="D891" s="63">
        <v>9.03</v>
      </c>
      <c r="E891" s="63">
        <v>46.88</v>
      </c>
      <c r="F891" s="63">
        <v>58.37</v>
      </c>
    </row>
    <row r="892">
      <c r="A892" s="63" t="s">
        <v>5946</v>
      </c>
      <c r="B892" s="64" t="s">
        <v>5947</v>
      </c>
      <c r="C892" s="64" t="s">
        <v>4307</v>
      </c>
      <c r="D892" s="63">
        <v>64.85</v>
      </c>
      <c r="E892" s="63">
        <v>65.05</v>
      </c>
      <c r="F892" s="63">
        <v>58.37</v>
      </c>
    </row>
    <row r="893">
      <c r="A893" s="63" t="s">
        <v>5948</v>
      </c>
      <c r="B893" s="64" t="s">
        <v>5949</v>
      </c>
      <c r="C893" s="64" t="s">
        <v>4307</v>
      </c>
      <c r="D893" s="63">
        <v>5.76</v>
      </c>
      <c r="E893" s="63">
        <v>45.47</v>
      </c>
      <c r="F893" s="63">
        <v>58.36</v>
      </c>
    </row>
    <row r="894">
      <c r="A894" s="63" t="s">
        <v>5950</v>
      </c>
      <c r="B894" s="64" t="s">
        <v>5951</v>
      </c>
      <c r="C894" s="64" t="s">
        <v>4307</v>
      </c>
      <c r="D894" s="63">
        <v>3.85</v>
      </c>
      <c r="E894" s="63">
        <v>50.61</v>
      </c>
      <c r="F894" s="63">
        <v>58.27</v>
      </c>
    </row>
    <row r="895">
      <c r="A895" s="63" t="s">
        <v>5952</v>
      </c>
      <c r="B895" s="64" t="s">
        <v>5953</v>
      </c>
      <c r="C895" s="64" t="s">
        <v>4307</v>
      </c>
      <c r="D895" s="63">
        <v>30.77</v>
      </c>
      <c r="E895" s="63">
        <v>107.69</v>
      </c>
      <c r="F895" s="63">
        <v>58.26</v>
      </c>
    </row>
    <row r="896">
      <c r="A896" s="63" t="s">
        <v>5954</v>
      </c>
      <c r="B896" s="64" t="s">
        <v>5955</v>
      </c>
      <c r="C896" s="64" t="s">
        <v>4338</v>
      </c>
      <c r="D896" s="63">
        <v>20.03</v>
      </c>
      <c r="E896" s="63">
        <v>62.21</v>
      </c>
      <c r="F896" s="63">
        <v>58.24</v>
      </c>
    </row>
    <row r="897">
      <c r="A897" s="63" t="s">
        <v>5956</v>
      </c>
      <c r="B897" s="64" t="s">
        <v>5957</v>
      </c>
      <c r="C897" s="64" t="s">
        <v>4453</v>
      </c>
      <c r="D897" s="63">
        <v>154.32</v>
      </c>
      <c r="E897" s="63">
        <v>53.08</v>
      </c>
      <c r="F897" s="63">
        <v>58.23</v>
      </c>
    </row>
    <row r="898">
      <c r="A898" s="63" t="s">
        <v>5958</v>
      </c>
      <c r="B898" s="64" t="s">
        <v>5959</v>
      </c>
      <c r="C898" s="64" t="s">
        <v>4307</v>
      </c>
      <c r="D898" s="63">
        <v>36.38</v>
      </c>
      <c r="E898" s="63">
        <v>43.21</v>
      </c>
      <c r="F898" s="63">
        <v>58.2</v>
      </c>
    </row>
    <row r="899">
      <c r="A899" s="63" t="s">
        <v>5960</v>
      </c>
      <c r="B899" s="64" t="s">
        <v>5961</v>
      </c>
      <c r="C899" s="64" t="s">
        <v>4307</v>
      </c>
      <c r="D899" s="63">
        <v>21.53</v>
      </c>
      <c r="E899" s="63">
        <v>37.72</v>
      </c>
      <c r="F899" s="63">
        <v>58.14</v>
      </c>
    </row>
    <row r="900">
      <c r="A900" s="63" t="s">
        <v>5962</v>
      </c>
      <c r="B900" s="64" t="s">
        <v>5963</v>
      </c>
      <c r="C900" s="64" t="s">
        <v>4320</v>
      </c>
      <c r="D900" s="63">
        <v>6.21</v>
      </c>
      <c r="E900" s="63">
        <v>36.2</v>
      </c>
      <c r="F900" s="63">
        <v>58.14</v>
      </c>
    </row>
    <row r="901">
      <c r="A901" s="63" t="s">
        <v>5964</v>
      </c>
      <c r="B901" s="64" t="s">
        <v>5965</v>
      </c>
      <c r="C901" s="64" t="s">
        <v>4307</v>
      </c>
      <c r="D901" s="63">
        <v>32.53</v>
      </c>
      <c r="E901" s="63">
        <v>82.94</v>
      </c>
      <c r="F901" s="63">
        <v>58.13</v>
      </c>
    </row>
    <row r="902">
      <c r="A902" s="63" t="s">
        <v>5966</v>
      </c>
      <c r="B902" s="64" t="s">
        <v>5967</v>
      </c>
      <c r="C902" s="64" t="s">
        <v>4307</v>
      </c>
      <c r="D902" s="63">
        <v>5.99</v>
      </c>
      <c r="E902" s="63">
        <v>44.0</v>
      </c>
      <c r="F902" s="63">
        <v>58.12</v>
      </c>
    </row>
    <row r="903">
      <c r="A903" s="63" t="s">
        <v>5968</v>
      </c>
      <c r="B903" s="64" t="s">
        <v>5969</v>
      </c>
      <c r="C903" s="64" t="s">
        <v>4307</v>
      </c>
      <c r="D903" s="63">
        <v>14.05</v>
      </c>
      <c r="E903" s="63">
        <v>41.57</v>
      </c>
      <c r="F903" s="63">
        <v>58.0</v>
      </c>
    </row>
    <row r="904">
      <c r="A904" s="63" t="s">
        <v>5970</v>
      </c>
      <c r="B904" s="64" t="s">
        <v>5971</v>
      </c>
      <c r="C904" s="64" t="s">
        <v>4320</v>
      </c>
      <c r="D904" s="63">
        <v>43.47</v>
      </c>
      <c r="E904" s="63">
        <v>69.54</v>
      </c>
      <c r="F904" s="63">
        <v>57.97</v>
      </c>
    </row>
    <row r="905">
      <c r="A905" s="63" t="s">
        <v>5972</v>
      </c>
      <c r="B905" s="64" t="s">
        <v>4107</v>
      </c>
      <c r="C905" s="64" t="s">
        <v>4320</v>
      </c>
      <c r="D905" s="63">
        <v>5.41</v>
      </c>
      <c r="E905" s="63">
        <v>53.71</v>
      </c>
      <c r="F905" s="63">
        <v>57.93</v>
      </c>
    </row>
    <row r="906">
      <c r="A906" s="63" t="s">
        <v>5973</v>
      </c>
      <c r="B906" s="64" t="s">
        <v>3692</v>
      </c>
      <c r="C906" s="64" t="s">
        <v>4307</v>
      </c>
      <c r="D906" s="63">
        <v>161.45</v>
      </c>
      <c r="E906" s="63">
        <v>57.71</v>
      </c>
      <c r="F906" s="63">
        <v>57.88</v>
      </c>
    </row>
    <row r="907">
      <c r="A907" s="63" t="s">
        <v>5974</v>
      </c>
      <c r="B907" s="64" t="s">
        <v>5975</v>
      </c>
      <c r="C907" s="64" t="s">
        <v>4320</v>
      </c>
      <c r="D907" s="63">
        <v>13.87</v>
      </c>
      <c r="E907" s="63">
        <v>50.81</v>
      </c>
      <c r="F907" s="63">
        <v>57.83</v>
      </c>
    </row>
    <row r="908">
      <c r="A908" s="63" t="s">
        <v>5976</v>
      </c>
      <c r="B908" s="64" t="s">
        <v>5977</v>
      </c>
      <c r="C908" s="64" t="s">
        <v>4320</v>
      </c>
      <c r="D908" s="63">
        <v>23.76</v>
      </c>
      <c r="E908" s="63">
        <v>55.57</v>
      </c>
      <c r="F908" s="63">
        <v>57.83</v>
      </c>
    </row>
    <row r="909">
      <c r="A909" s="63" t="s">
        <v>5978</v>
      </c>
      <c r="B909" s="64" t="s">
        <v>5979</v>
      </c>
      <c r="C909" s="64" t="s">
        <v>4307</v>
      </c>
      <c r="D909" s="63">
        <v>13.44</v>
      </c>
      <c r="E909" s="63">
        <v>25.8</v>
      </c>
      <c r="F909" s="63">
        <v>57.74</v>
      </c>
    </row>
    <row r="910">
      <c r="A910" s="63" t="s">
        <v>5980</v>
      </c>
      <c r="B910" s="64" t="s">
        <v>5981</v>
      </c>
      <c r="C910" s="64" t="s">
        <v>4307</v>
      </c>
      <c r="D910" s="63">
        <v>38.29</v>
      </c>
      <c r="E910" s="63">
        <v>59.31</v>
      </c>
      <c r="F910" s="63">
        <v>57.72</v>
      </c>
    </row>
    <row r="911">
      <c r="A911" s="63" t="s">
        <v>5982</v>
      </c>
      <c r="B911" s="64" t="s">
        <v>5983</v>
      </c>
      <c r="C911" s="64" t="s">
        <v>4320</v>
      </c>
      <c r="D911" s="63">
        <v>113.48</v>
      </c>
      <c r="E911" s="63">
        <v>49.09</v>
      </c>
      <c r="F911" s="63">
        <v>57.71</v>
      </c>
    </row>
    <row r="912">
      <c r="A912" s="63" t="s">
        <v>5984</v>
      </c>
      <c r="B912" s="64" t="s">
        <v>5985</v>
      </c>
      <c r="C912" s="64" t="s">
        <v>4307</v>
      </c>
      <c r="D912" s="63">
        <v>13.25</v>
      </c>
      <c r="E912" s="63">
        <v>44.11</v>
      </c>
      <c r="F912" s="63">
        <v>57.68</v>
      </c>
    </row>
    <row r="913">
      <c r="A913" s="63" t="s">
        <v>5986</v>
      </c>
      <c r="B913" s="64" t="s">
        <v>5987</v>
      </c>
      <c r="C913" s="64" t="s">
        <v>4320</v>
      </c>
      <c r="D913" s="63">
        <v>18.66</v>
      </c>
      <c r="E913" s="63">
        <v>55.17</v>
      </c>
      <c r="F913" s="63">
        <v>57.66</v>
      </c>
    </row>
    <row r="914">
      <c r="A914" s="63" t="s">
        <v>5988</v>
      </c>
      <c r="B914" s="64" t="s">
        <v>5989</v>
      </c>
      <c r="C914" s="64" t="s">
        <v>4307</v>
      </c>
      <c r="D914" s="63">
        <v>11.55</v>
      </c>
      <c r="E914" s="63">
        <v>38.08</v>
      </c>
      <c r="F914" s="63">
        <v>57.65</v>
      </c>
    </row>
    <row r="915">
      <c r="A915" s="63" t="s">
        <v>2192</v>
      </c>
      <c r="B915" s="64" t="s">
        <v>2193</v>
      </c>
      <c r="C915" s="64" t="s">
        <v>4320</v>
      </c>
      <c r="D915" s="63">
        <v>17.47</v>
      </c>
      <c r="E915" s="63">
        <v>61.55</v>
      </c>
      <c r="F915" s="63">
        <v>57.62</v>
      </c>
    </row>
    <row r="916">
      <c r="A916" s="63" t="s">
        <v>5990</v>
      </c>
      <c r="B916" s="64" t="s">
        <v>5991</v>
      </c>
      <c r="C916" s="64" t="s">
        <v>4320</v>
      </c>
      <c r="D916" s="63">
        <v>4.36</v>
      </c>
      <c r="E916" s="63">
        <v>51.81</v>
      </c>
      <c r="F916" s="63">
        <v>57.56</v>
      </c>
    </row>
    <row r="917">
      <c r="A917" s="63" t="s">
        <v>5992</v>
      </c>
      <c r="B917" s="64" t="s">
        <v>5993</v>
      </c>
      <c r="C917" s="64" t="s">
        <v>4320</v>
      </c>
      <c r="D917" s="63">
        <v>9.9</v>
      </c>
      <c r="E917" s="63">
        <v>5.17</v>
      </c>
      <c r="F917" s="63">
        <v>57.52</v>
      </c>
    </row>
    <row r="918">
      <c r="A918" s="63" t="s">
        <v>5994</v>
      </c>
      <c r="B918" s="64" t="s">
        <v>5995</v>
      </c>
      <c r="C918" s="64" t="s">
        <v>4307</v>
      </c>
      <c r="D918" s="63">
        <v>9.94</v>
      </c>
      <c r="E918" s="63">
        <v>5.73</v>
      </c>
      <c r="F918" s="63">
        <v>57.49</v>
      </c>
    </row>
    <row r="919">
      <c r="A919" s="63" t="s">
        <v>5996</v>
      </c>
      <c r="B919" s="64" t="s">
        <v>5997</v>
      </c>
      <c r="C919" s="64" t="s">
        <v>4307</v>
      </c>
      <c r="D919" s="63">
        <v>27.6</v>
      </c>
      <c r="E919" s="63">
        <v>55.89</v>
      </c>
      <c r="F919" s="63">
        <v>57.48</v>
      </c>
    </row>
    <row r="920">
      <c r="A920" s="63" t="s">
        <v>5998</v>
      </c>
      <c r="B920" s="64" t="s">
        <v>5999</v>
      </c>
      <c r="C920" s="64" t="s">
        <v>4320</v>
      </c>
      <c r="D920" s="63">
        <v>22.74</v>
      </c>
      <c r="E920" s="63">
        <v>55.89</v>
      </c>
      <c r="F920" s="63">
        <v>57.48</v>
      </c>
    </row>
    <row r="921">
      <c r="A921" s="63" t="s">
        <v>6000</v>
      </c>
      <c r="B921" s="64" t="s">
        <v>6001</v>
      </c>
      <c r="C921" s="64" t="s">
        <v>4307</v>
      </c>
      <c r="D921" s="63">
        <v>9.99</v>
      </c>
      <c r="E921" s="63">
        <v>11.88</v>
      </c>
      <c r="F921" s="63">
        <v>57.47</v>
      </c>
    </row>
    <row r="922">
      <c r="A922" s="63" t="s">
        <v>6002</v>
      </c>
      <c r="B922" s="64" t="s">
        <v>4024</v>
      </c>
      <c r="C922" s="64" t="s">
        <v>4307</v>
      </c>
      <c r="D922" s="63">
        <v>8.11</v>
      </c>
      <c r="E922" s="63">
        <v>89.74</v>
      </c>
      <c r="F922" s="63">
        <v>57.47</v>
      </c>
    </row>
    <row r="923">
      <c r="A923" s="63" t="s">
        <v>6003</v>
      </c>
      <c r="B923" s="64" t="s">
        <v>6004</v>
      </c>
      <c r="C923" s="64" t="s">
        <v>4320</v>
      </c>
      <c r="D923" s="63">
        <v>11.21</v>
      </c>
      <c r="E923" s="63">
        <v>47.25</v>
      </c>
      <c r="F923" s="63">
        <v>57.4</v>
      </c>
    </row>
    <row r="924">
      <c r="A924" s="63" t="s">
        <v>6005</v>
      </c>
      <c r="B924" s="64" t="s">
        <v>6006</v>
      </c>
      <c r="C924" s="64" t="s">
        <v>4320</v>
      </c>
      <c r="D924" s="63">
        <v>89.1</v>
      </c>
      <c r="E924" s="63">
        <v>65.23</v>
      </c>
      <c r="F924" s="63">
        <v>57.38</v>
      </c>
    </row>
    <row r="925">
      <c r="A925" s="63" t="s">
        <v>6007</v>
      </c>
      <c r="B925" s="64" t="s">
        <v>6008</v>
      </c>
      <c r="C925" s="64" t="s">
        <v>4307</v>
      </c>
      <c r="D925" s="63">
        <v>18.16</v>
      </c>
      <c r="E925" s="63">
        <v>61.4</v>
      </c>
      <c r="F925" s="63">
        <v>57.36</v>
      </c>
    </row>
    <row r="926">
      <c r="A926" s="63" t="s">
        <v>6009</v>
      </c>
      <c r="B926" s="64" t="s">
        <v>6010</v>
      </c>
      <c r="C926" s="64" t="s">
        <v>4307</v>
      </c>
      <c r="D926" s="63">
        <v>8.97</v>
      </c>
      <c r="E926" s="63">
        <v>63.22</v>
      </c>
      <c r="F926" s="63">
        <v>57.28</v>
      </c>
    </row>
    <row r="927">
      <c r="A927" s="63" t="s">
        <v>6011</v>
      </c>
      <c r="B927" s="64" t="s">
        <v>3265</v>
      </c>
      <c r="C927" s="64" t="s">
        <v>4320</v>
      </c>
      <c r="D927" s="63">
        <v>14.78</v>
      </c>
      <c r="E927" s="63">
        <v>43.52</v>
      </c>
      <c r="F927" s="63">
        <v>57.26</v>
      </c>
    </row>
    <row r="928">
      <c r="A928" s="63" t="s">
        <v>6012</v>
      </c>
      <c r="B928" s="64" t="s">
        <v>6013</v>
      </c>
      <c r="C928" s="64" t="s">
        <v>4320</v>
      </c>
      <c r="D928" s="63">
        <v>15.14</v>
      </c>
      <c r="E928" s="63">
        <v>59.0</v>
      </c>
      <c r="F928" s="63">
        <v>57.22</v>
      </c>
    </row>
    <row r="929">
      <c r="A929" s="63" t="s">
        <v>6014</v>
      </c>
      <c r="B929" s="64" t="s">
        <v>6015</v>
      </c>
      <c r="C929" s="64" t="s">
        <v>4307</v>
      </c>
      <c r="D929" s="63">
        <v>14.78</v>
      </c>
      <c r="E929" s="63">
        <v>42.0</v>
      </c>
      <c r="F929" s="63">
        <v>57.2</v>
      </c>
    </row>
    <row r="930">
      <c r="A930" s="63" t="s">
        <v>6016</v>
      </c>
      <c r="B930" s="64" t="s">
        <v>6017</v>
      </c>
      <c r="C930" s="64" t="s">
        <v>4307</v>
      </c>
      <c r="D930" s="63">
        <v>7.29</v>
      </c>
      <c r="E930" s="63">
        <v>74.91</v>
      </c>
      <c r="F930" s="63">
        <v>57.18</v>
      </c>
    </row>
    <row r="931">
      <c r="A931" s="63" t="s">
        <v>2655</v>
      </c>
      <c r="B931" s="64" t="s">
        <v>2656</v>
      </c>
      <c r="C931" s="64" t="s">
        <v>4307</v>
      </c>
      <c r="D931" s="63">
        <v>7.38</v>
      </c>
      <c r="E931" s="63">
        <v>35.13</v>
      </c>
      <c r="F931" s="63">
        <v>57.17</v>
      </c>
    </row>
    <row r="932">
      <c r="A932" s="63" t="s">
        <v>6018</v>
      </c>
      <c r="B932" s="64" t="s">
        <v>6019</v>
      </c>
      <c r="C932" s="64" t="s">
        <v>4320</v>
      </c>
      <c r="D932" s="63">
        <v>9.95</v>
      </c>
      <c r="E932" s="63">
        <v>2.45</v>
      </c>
      <c r="F932" s="63">
        <v>57.15</v>
      </c>
    </row>
    <row r="933">
      <c r="A933" s="63" t="s">
        <v>3151</v>
      </c>
      <c r="B933" s="64" t="s">
        <v>3152</v>
      </c>
      <c r="C933" s="64" t="s">
        <v>4307</v>
      </c>
      <c r="D933" s="63">
        <v>45.47</v>
      </c>
      <c r="E933" s="63">
        <v>61.52</v>
      </c>
      <c r="F933" s="63">
        <v>57.15</v>
      </c>
    </row>
    <row r="934">
      <c r="A934" s="63" t="s">
        <v>6020</v>
      </c>
      <c r="B934" s="64" t="s">
        <v>6021</v>
      </c>
      <c r="C934" s="64" t="s">
        <v>4320</v>
      </c>
      <c r="D934" s="63">
        <v>16.76</v>
      </c>
      <c r="E934" s="63">
        <v>49.06</v>
      </c>
      <c r="F934" s="63">
        <v>57.13</v>
      </c>
    </row>
    <row r="935">
      <c r="A935" s="63" t="s">
        <v>6022</v>
      </c>
      <c r="B935" s="64" t="s">
        <v>2183</v>
      </c>
      <c r="C935" s="64" t="s">
        <v>4320</v>
      </c>
      <c r="D935" s="63">
        <v>32.75</v>
      </c>
      <c r="E935" s="63">
        <v>51.6</v>
      </c>
      <c r="F935" s="63">
        <v>57.1</v>
      </c>
    </row>
    <row r="936">
      <c r="A936" s="63" t="s">
        <v>6023</v>
      </c>
      <c r="B936" s="64" t="s">
        <v>6024</v>
      </c>
      <c r="C936" s="64" t="s">
        <v>4307</v>
      </c>
      <c r="D936" s="63">
        <v>51.12</v>
      </c>
      <c r="E936" s="63">
        <v>71.72</v>
      </c>
      <c r="F936" s="63">
        <v>57.1</v>
      </c>
    </row>
    <row r="937">
      <c r="A937" s="63" t="s">
        <v>6025</v>
      </c>
      <c r="B937" s="64" t="s">
        <v>6026</v>
      </c>
      <c r="C937" s="64" t="s">
        <v>4307</v>
      </c>
      <c r="D937" s="63">
        <v>8.0</v>
      </c>
      <c r="E937" s="63">
        <v>39.49</v>
      </c>
      <c r="F937" s="63">
        <v>57.06</v>
      </c>
    </row>
    <row r="938">
      <c r="A938" s="63" t="s">
        <v>6027</v>
      </c>
      <c r="B938" s="64" t="s">
        <v>2722</v>
      </c>
      <c r="C938" s="64" t="s">
        <v>4307</v>
      </c>
      <c r="D938" s="63">
        <v>53.27</v>
      </c>
      <c r="E938" s="63">
        <v>82.22</v>
      </c>
      <c r="F938" s="63">
        <v>57.04</v>
      </c>
    </row>
    <row r="939">
      <c r="A939" s="63" t="s">
        <v>6028</v>
      </c>
      <c r="B939" s="64" t="s">
        <v>6029</v>
      </c>
      <c r="C939" s="64" t="s">
        <v>4307</v>
      </c>
      <c r="D939" s="63">
        <v>10.03</v>
      </c>
      <c r="E939" s="63">
        <v>92.07</v>
      </c>
      <c r="F939" s="63">
        <v>57.01</v>
      </c>
    </row>
    <row r="940">
      <c r="A940" s="63" t="s">
        <v>6030</v>
      </c>
      <c r="B940" s="64" t="s">
        <v>6031</v>
      </c>
      <c r="C940" s="64" t="s">
        <v>4453</v>
      </c>
      <c r="D940" s="63">
        <v>32.98</v>
      </c>
      <c r="E940" s="63">
        <v>55.62</v>
      </c>
      <c r="F940" s="63">
        <v>57.0</v>
      </c>
    </row>
    <row r="941">
      <c r="A941" s="63" t="s">
        <v>6032</v>
      </c>
      <c r="B941" s="64" t="s">
        <v>2963</v>
      </c>
      <c r="C941" s="64" t="s">
        <v>4453</v>
      </c>
      <c r="D941" s="63">
        <v>25.69</v>
      </c>
      <c r="E941" s="63">
        <v>50.46</v>
      </c>
      <c r="F941" s="63">
        <v>56.94</v>
      </c>
    </row>
    <row r="942">
      <c r="A942" s="63" t="s">
        <v>6033</v>
      </c>
      <c r="B942" s="64" t="s">
        <v>6034</v>
      </c>
      <c r="C942" s="64" t="s">
        <v>4320</v>
      </c>
      <c r="D942" s="63">
        <v>70.37</v>
      </c>
      <c r="E942" s="63">
        <v>74.54</v>
      </c>
      <c r="F942" s="63">
        <v>56.94</v>
      </c>
    </row>
    <row r="943">
      <c r="A943" s="63" t="s">
        <v>6035</v>
      </c>
      <c r="B943" s="64" t="s">
        <v>6036</v>
      </c>
      <c r="C943" s="64" t="s">
        <v>4307</v>
      </c>
      <c r="D943" s="63">
        <v>15.99</v>
      </c>
      <c r="E943" s="63">
        <v>46.3</v>
      </c>
      <c r="F943" s="63">
        <v>56.92</v>
      </c>
    </row>
    <row r="944">
      <c r="A944" s="63" t="s">
        <v>6037</v>
      </c>
      <c r="B944" s="64" t="s">
        <v>6038</v>
      </c>
      <c r="C944" s="64" t="s">
        <v>4307</v>
      </c>
      <c r="D944" s="63">
        <v>29.78</v>
      </c>
      <c r="E944" s="63">
        <v>47.47</v>
      </c>
      <c r="F944" s="63">
        <v>56.9</v>
      </c>
    </row>
    <row r="945">
      <c r="A945" s="63" t="s">
        <v>6039</v>
      </c>
      <c r="B945" s="64" t="s">
        <v>6040</v>
      </c>
      <c r="C945" s="64" t="s">
        <v>4320</v>
      </c>
      <c r="D945" s="63">
        <v>64.0</v>
      </c>
      <c r="E945" s="63">
        <v>66.46</v>
      </c>
      <c r="F945" s="63">
        <v>56.86</v>
      </c>
    </row>
    <row r="946">
      <c r="A946" s="63" t="s">
        <v>6041</v>
      </c>
      <c r="B946" s="64" t="s">
        <v>6042</v>
      </c>
      <c r="C946" s="64" t="s">
        <v>4320</v>
      </c>
      <c r="D946" s="63">
        <v>15.66</v>
      </c>
      <c r="E946" s="63">
        <v>40.71</v>
      </c>
      <c r="F946" s="63">
        <v>56.8</v>
      </c>
    </row>
    <row r="947">
      <c r="A947" s="63" t="s">
        <v>6043</v>
      </c>
      <c r="B947" s="64" t="s">
        <v>6044</v>
      </c>
      <c r="C947" s="64" t="s">
        <v>4307</v>
      </c>
      <c r="D947" s="63">
        <v>11.86</v>
      </c>
      <c r="E947" s="63">
        <v>39.67</v>
      </c>
      <c r="F947" s="63">
        <v>56.78</v>
      </c>
    </row>
    <row r="948">
      <c r="A948" s="63" t="s">
        <v>6045</v>
      </c>
      <c r="B948" s="64" t="s">
        <v>6046</v>
      </c>
      <c r="C948" s="64" t="s">
        <v>4320</v>
      </c>
      <c r="D948" s="63">
        <v>6.06</v>
      </c>
      <c r="E948" s="63">
        <v>43.93</v>
      </c>
      <c r="F948" s="63">
        <v>56.75</v>
      </c>
    </row>
    <row r="949">
      <c r="A949" s="63" t="s">
        <v>6047</v>
      </c>
      <c r="B949" s="64" t="s">
        <v>6048</v>
      </c>
      <c r="C949" s="64" t="s">
        <v>4320</v>
      </c>
      <c r="D949" s="63">
        <v>12.43</v>
      </c>
      <c r="E949" s="63">
        <v>51.98</v>
      </c>
      <c r="F949" s="63">
        <v>56.72</v>
      </c>
    </row>
    <row r="950">
      <c r="A950" s="63" t="s">
        <v>6049</v>
      </c>
      <c r="B950" s="64" t="s">
        <v>6050</v>
      </c>
      <c r="C950" s="64" t="s">
        <v>4320</v>
      </c>
      <c r="D950" s="63">
        <v>21.74</v>
      </c>
      <c r="E950" s="63">
        <v>47.27</v>
      </c>
      <c r="F950" s="63">
        <v>56.71</v>
      </c>
    </row>
    <row r="951">
      <c r="A951" s="63" t="s">
        <v>6051</v>
      </c>
      <c r="B951" s="64" t="s">
        <v>6052</v>
      </c>
      <c r="C951" s="64" t="s">
        <v>4320</v>
      </c>
      <c r="D951" s="63">
        <v>7.4</v>
      </c>
      <c r="E951" s="63">
        <v>44.9</v>
      </c>
      <c r="F951" s="63">
        <v>56.69</v>
      </c>
    </row>
    <row r="952">
      <c r="A952" s="63" t="s">
        <v>6053</v>
      </c>
      <c r="B952" s="64" t="s">
        <v>6054</v>
      </c>
      <c r="C952" s="64" t="s">
        <v>4307</v>
      </c>
      <c r="D952" s="63">
        <v>28.59</v>
      </c>
      <c r="E952" s="63">
        <v>51.91</v>
      </c>
      <c r="F952" s="63">
        <v>56.66</v>
      </c>
    </row>
    <row r="953">
      <c r="A953" s="63" t="s">
        <v>6055</v>
      </c>
      <c r="B953" s="64" t="s">
        <v>6056</v>
      </c>
      <c r="C953" s="64" t="s">
        <v>4320</v>
      </c>
      <c r="D953" s="63">
        <v>3.22</v>
      </c>
      <c r="E953" s="63">
        <v>26.97</v>
      </c>
      <c r="F953" s="63">
        <v>56.64</v>
      </c>
    </row>
    <row r="954">
      <c r="A954" s="63" t="s">
        <v>6057</v>
      </c>
      <c r="B954" s="64" t="s">
        <v>6058</v>
      </c>
      <c r="C954" s="64" t="s">
        <v>4453</v>
      </c>
      <c r="D954" s="63">
        <v>114.79</v>
      </c>
      <c r="E954" s="63">
        <v>65.47</v>
      </c>
      <c r="F954" s="63">
        <v>56.63</v>
      </c>
    </row>
    <row r="955">
      <c r="A955" s="63" t="s">
        <v>6059</v>
      </c>
      <c r="B955" s="64" t="s">
        <v>6060</v>
      </c>
      <c r="C955" s="64" t="s">
        <v>4307</v>
      </c>
      <c r="D955" s="63">
        <v>35.12</v>
      </c>
      <c r="E955" s="63">
        <v>45.26</v>
      </c>
      <c r="F955" s="63">
        <v>56.61</v>
      </c>
    </row>
    <row r="956">
      <c r="A956" s="63" t="s">
        <v>6061</v>
      </c>
      <c r="B956" s="64" t="s">
        <v>4089</v>
      </c>
      <c r="C956" s="64" t="s">
        <v>4307</v>
      </c>
      <c r="D956" s="63">
        <v>79.58</v>
      </c>
      <c r="E956" s="63">
        <v>65.39</v>
      </c>
      <c r="F956" s="63">
        <v>56.61</v>
      </c>
    </row>
    <row r="957">
      <c r="A957" s="63" t="s">
        <v>6062</v>
      </c>
      <c r="B957" s="64" t="s">
        <v>6063</v>
      </c>
      <c r="C957" s="64" t="s">
        <v>4320</v>
      </c>
      <c r="D957" s="63">
        <v>25.89</v>
      </c>
      <c r="E957" s="63">
        <v>57.89</v>
      </c>
      <c r="F957" s="63">
        <v>56.58</v>
      </c>
    </row>
    <row r="958">
      <c r="A958" s="63" t="s">
        <v>6064</v>
      </c>
      <c r="B958" s="64" t="s">
        <v>6065</v>
      </c>
      <c r="C958" s="64" t="s">
        <v>4307</v>
      </c>
      <c r="D958" s="63">
        <v>27.54</v>
      </c>
      <c r="E958" s="63">
        <v>52.84</v>
      </c>
      <c r="F958" s="63">
        <v>56.57</v>
      </c>
    </row>
    <row r="959">
      <c r="A959" s="63" t="s">
        <v>6066</v>
      </c>
      <c r="B959" s="64" t="s">
        <v>6067</v>
      </c>
      <c r="C959" s="64" t="s">
        <v>4320</v>
      </c>
      <c r="D959" s="63">
        <v>5.48</v>
      </c>
      <c r="E959" s="63">
        <v>62.73</v>
      </c>
      <c r="F959" s="63">
        <v>56.56</v>
      </c>
    </row>
    <row r="960">
      <c r="A960" s="63" t="s">
        <v>6068</v>
      </c>
      <c r="B960" s="64" t="s">
        <v>6069</v>
      </c>
      <c r="C960" s="64" t="s">
        <v>4307</v>
      </c>
      <c r="D960" s="63">
        <v>17.44</v>
      </c>
      <c r="E960" s="63">
        <v>23.62</v>
      </c>
      <c r="F960" s="63">
        <v>56.56</v>
      </c>
    </row>
    <row r="961">
      <c r="A961" s="63" t="s">
        <v>6070</v>
      </c>
      <c r="B961" s="64" t="s">
        <v>6071</v>
      </c>
      <c r="C961" s="64" t="s">
        <v>4307</v>
      </c>
      <c r="D961" s="63">
        <v>54.34</v>
      </c>
      <c r="E961" s="63">
        <v>55.33</v>
      </c>
      <c r="F961" s="63">
        <v>56.49</v>
      </c>
    </row>
    <row r="962">
      <c r="A962" s="63" t="s">
        <v>6072</v>
      </c>
      <c r="B962" s="64" t="s">
        <v>364</v>
      </c>
      <c r="C962" s="64" t="s">
        <v>4338</v>
      </c>
      <c r="D962" s="63">
        <v>8.5</v>
      </c>
      <c r="E962" s="63">
        <v>63.04</v>
      </c>
      <c r="F962" s="63">
        <v>56.48</v>
      </c>
    </row>
    <row r="963">
      <c r="A963" s="63" t="s">
        <v>6073</v>
      </c>
      <c r="B963" s="64" t="s">
        <v>6074</v>
      </c>
      <c r="C963" s="64" t="s">
        <v>4320</v>
      </c>
      <c r="D963" s="63">
        <v>37.45</v>
      </c>
      <c r="E963" s="63">
        <v>42.89</v>
      </c>
      <c r="F963" s="63">
        <v>56.47</v>
      </c>
    </row>
    <row r="964">
      <c r="A964" s="63" t="s">
        <v>6075</v>
      </c>
      <c r="B964" s="64" t="s">
        <v>6076</v>
      </c>
      <c r="C964" s="64" t="s">
        <v>4307</v>
      </c>
      <c r="D964" s="63">
        <v>9.97</v>
      </c>
      <c r="E964" s="63">
        <v>7.11</v>
      </c>
      <c r="F964" s="63">
        <v>56.43</v>
      </c>
    </row>
    <row r="965">
      <c r="A965" s="63" t="s">
        <v>6077</v>
      </c>
      <c r="B965" s="64" t="s">
        <v>2708</v>
      </c>
      <c r="C965" s="64" t="s">
        <v>4320</v>
      </c>
      <c r="D965" s="63">
        <v>39.98</v>
      </c>
      <c r="E965" s="63">
        <v>63.23</v>
      </c>
      <c r="F965" s="63">
        <v>56.39</v>
      </c>
    </row>
    <row r="966">
      <c r="A966" s="63" t="s">
        <v>6078</v>
      </c>
      <c r="B966" s="64" t="s">
        <v>3532</v>
      </c>
      <c r="C966" s="64" t="s">
        <v>4320</v>
      </c>
      <c r="D966" s="63">
        <v>21.69</v>
      </c>
      <c r="E966" s="63">
        <v>54.64</v>
      </c>
      <c r="F966" s="63">
        <v>56.35</v>
      </c>
    </row>
    <row r="967">
      <c r="A967" s="63" t="s">
        <v>6079</v>
      </c>
      <c r="B967" s="64" t="s">
        <v>6080</v>
      </c>
      <c r="C967" s="64" t="s">
        <v>4307</v>
      </c>
      <c r="D967" s="63">
        <v>51.93</v>
      </c>
      <c r="E967" s="63">
        <v>72.64</v>
      </c>
      <c r="F967" s="63">
        <v>56.33</v>
      </c>
    </row>
    <row r="968">
      <c r="A968" s="63" t="s">
        <v>6081</v>
      </c>
      <c r="B968" s="64" t="s">
        <v>6082</v>
      </c>
      <c r="C968" s="64" t="s">
        <v>4320</v>
      </c>
      <c r="D968" s="63">
        <v>30.66</v>
      </c>
      <c r="E968" s="63">
        <v>50.58</v>
      </c>
      <c r="F968" s="63">
        <v>56.31</v>
      </c>
    </row>
    <row r="969">
      <c r="A969" s="63" t="s">
        <v>6083</v>
      </c>
      <c r="B969" s="64" t="s">
        <v>6084</v>
      </c>
      <c r="C969" s="64" t="s">
        <v>4320</v>
      </c>
      <c r="D969" s="63">
        <v>17.47</v>
      </c>
      <c r="E969" s="63">
        <v>67.27</v>
      </c>
      <c r="F969" s="63">
        <v>56.28</v>
      </c>
    </row>
    <row r="970">
      <c r="A970" s="63" t="s">
        <v>6085</v>
      </c>
      <c r="B970" s="64" t="s">
        <v>6086</v>
      </c>
      <c r="C970" s="64" t="s">
        <v>4307</v>
      </c>
      <c r="D970" s="63">
        <v>37.25</v>
      </c>
      <c r="E970" s="63">
        <v>53.68</v>
      </c>
      <c r="F970" s="63">
        <v>56.26</v>
      </c>
    </row>
    <row r="971">
      <c r="A971" s="63" t="s">
        <v>6087</v>
      </c>
      <c r="B971" s="64" t="s">
        <v>6088</v>
      </c>
      <c r="C971" s="64" t="s">
        <v>4320</v>
      </c>
      <c r="D971" s="63">
        <v>53.21</v>
      </c>
      <c r="E971" s="63">
        <v>42.19</v>
      </c>
      <c r="F971" s="63">
        <v>56.24</v>
      </c>
    </row>
    <row r="972">
      <c r="A972" s="63" t="s">
        <v>6089</v>
      </c>
      <c r="B972" s="64" t="s">
        <v>6090</v>
      </c>
      <c r="C972" s="64" t="s">
        <v>4320</v>
      </c>
      <c r="D972" s="63">
        <v>27.95</v>
      </c>
      <c r="E972" s="63">
        <v>33.55</v>
      </c>
      <c r="F972" s="63">
        <v>56.22</v>
      </c>
    </row>
    <row r="973">
      <c r="A973" s="63" t="s">
        <v>6091</v>
      </c>
      <c r="B973" s="64" t="s">
        <v>6092</v>
      </c>
      <c r="C973" s="64" t="s">
        <v>4307</v>
      </c>
      <c r="D973" s="63">
        <v>48.86</v>
      </c>
      <c r="E973" s="63">
        <v>103.03</v>
      </c>
      <c r="F973" s="63">
        <v>56.1</v>
      </c>
    </row>
    <row r="974">
      <c r="A974" s="63" t="s">
        <v>6093</v>
      </c>
      <c r="B974" s="64" t="s">
        <v>6094</v>
      </c>
      <c r="C974" s="64" t="s">
        <v>4307</v>
      </c>
      <c r="D974" s="63">
        <v>25.85</v>
      </c>
      <c r="E974" s="63">
        <v>90.43</v>
      </c>
      <c r="F974" s="63">
        <v>56.08</v>
      </c>
    </row>
    <row r="975">
      <c r="A975" s="63" t="s">
        <v>6095</v>
      </c>
      <c r="B975" s="64" t="s">
        <v>6096</v>
      </c>
      <c r="C975" s="64" t="s">
        <v>4307</v>
      </c>
      <c r="D975" s="63">
        <v>16.42</v>
      </c>
      <c r="E975" s="63">
        <v>69.85</v>
      </c>
      <c r="F975" s="63">
        <v>56.05</v>
      </c>
    </row>
    <row r="976">
      <c r="A976" s="63" t="s">
        <v>6097</v>
      </c>
      <c r="B976" s="64" t="s">
        <v>6098</v>
      </c>
      <c r="C976" s="64" t="s">
        <v>4307</v>
      </c>
      <c r="D976" s="63">
        <v>57.11</v>
      </c>
      <c r="E976" s="63">
        <v>27.03</v>
      </c>
      <c r="F976" s="63">
        <v>56.04</v>
      </c>
    </row>
    <row r="977">
      <c r="A977" s="63" t="s">
        <v>6099</v>
      </c>
      <c r="B977" s="64" t="s">
        <v>6100</v>
      </c>
      <c r="C977" s="64" t="s">
        <v>4307</v>
      </c>
      <c r="D977" s="63">
        <v>21.18</v>
      </c>
      <c r="E977" s="63">
        <v>51.39</v>
      </c>
      <c r="F977" s="63">
        <v>56.01</v>
      </c>
    </row>
    <row r="978">
      <c r="A978" s="63" t="s">
        <v>6101</v>
      </c>
      <c r="B978" s="64" t="s">
        <v>6102</v>
      </c>
      <c r="C978" s="64" t="s">
        <v>4307</v>
      </c>
      <c r="D978" s="63">
        <v>57.64</v>
      </c>
      <c r="E978" s="63">
        <v>50.01</v>
      </c>
      <c r="F978" s="63">
        <v>55.97</v>
      </c>
    </row>
    <row r="979">
      <c r="A979" s="63" t="s">
        <v>6103</v>
      </c>
      <c r="B979" s="64" t="s">
        <v>6104</v>
      </c>
      <c r="C979" s="64" t="s">
        <v>4320</v>
      </c>
      <c r="D979" s="63">
        <v>20.07</v>
      </c>
      <c r="E979" s="63">
        <v>57.67</v>
      </c>
      <c r="F979" s="63">
        <v>55.93</v>
      </c>
    </row>
    <row r="980">
      <c r="A980" s="63" t="s">
        <v>6105</v>
      </c>
      <c r="B980" s="64" t="s">
        <v>6106</v>
      </c>
      <c r="C980" s="64" t="s">
        <v>4307</v>
      </c>
      <c r="D980" s="63">
        <v>14.24</v>
      </c>
      <c r="E980" s="63">
        <v>57.02</v>
      </c>
      <c r="F980" s="63">
        <v>55.89</v>
      </c>
    </row>
    <row r="981">
      <c r="A981" s="63" t="s">
        <v>6107</v>
      </c>
      <c r="B981" s="64" t="s">
        <v>6108</v>
      </c>
      <c r="C981" s="64" t="s">
        <v>4307</v>
      </c>
      <c r="D981" s="63">
        <v>51.91</v>
      </c>
      <c r="E981" s="63">
        <v>89.02</v>
      </c>
      <c r="F981" s="63">
        <v>55.89</v>
      </c>
    </row>
    <row r="982">
      <c r="A982" s="63" t="s">
        <v>6109</v>
      </c>
      <c r="B982" s="64" t="s">
        <v>6110</v>
      </c>
      <c r="C982" s="64" t="s">
        <v>4307</v>
      </c>
      <c r="D982" s="63">
        <v>10.08</v>
      </c>
      <c r="E982" s="63">
        <v>4.89</v>
      </c>
      <c r="F982" s="63">
        <v>55.89</v>
      </c>
    </row>
    <row r="983">
      <c r="A983" s="63" t="s">
        <v>6111</v>
      </c>
      <c r="B983" s="64" t="s">
        <v>6112</v>
      </c>
      <c r="C983" s="64" t="s">
        <v>4307</v>
      </c>
      <c r="D983" s="63">
        <v>20.04</v>
      </c>
      <c r="E983" s="63">
        <v>70.67</v>
      </c>
      <c r="F983" s="63">
        <v>55.88</v>
      </c>
    </row>
    <row r="984">
      <c r="A984" s="63" t="s">
        <v>6113</v>
      </c>
      <c r="B984" s="64" t="s">
        <v>6114</v>
      </c>
      <c r="C984" s="64" t="s">
        <v>4307</v>
      </c>
      <c r="D984" s="63">
        <v>40.05</v>
      </c>
      <c r="E984" s="63">
        <v>64.32</v>
      </c>
      <c r="F984" s="63">
        <v>55.88</v>
      </c>
    </row>
    <row r="985">
      <c r="A985" s="63" t="s">
        <v>6115</v>
      </c>
      <c r="B985" s="64" t="s">
        <v>6116</v>
      </c>
      <c r="C985" s="64" t="s">
        <v>4320</v>
      </c>
      <c r="D985" s="63">
        <v>7.88</v>
      </c>
      <c r="E985" s="63">
        <v>93.66</v>
      </c>
      <c r="F985" s="63">
        <v>55.88</v>
      </c>
    </row>
    <row r="986">
      <c r="A986" s="63" t="s">
        <v>6117</v>
      </c>
      <c r="B986" s="64" t="s">
        <v>6118</v>
      </c>
      <c r="C986" s="64" t="s">
        <v>4307</v>
      </c>
      <c r="D986" s="63">
        <v>18.2</v>
      </c>
      <c r="E986" s="63">
        <v>33.46</v>
      </c>
      <c r="F986" s="63">
        <v>55.85</v>
      </c>
    </row>
    <row r="987">
      <c r="A987" s="63" t="s">
        <v>6119</v>
      </c>
      <c r="B987" s="64" t="s">
        <v>6120</v>
      </c>
      <c r="C987" s="64" t="s">
        <v>4307</v>
      </c>
      <c r="D987" s="63">
        <v>52.03</v>
      </c>
      <c r="E987" s="63">
        <v>43.61</v>
      </c>
      <c r="F987" s="63">
        <v>55.83</v>
      </c>
    </row>
    <row r="988">
      <c r="A988" s="63" t="s">
        <v>6121</v>
      </c>
      <c r="B988" s="64" t="s">
        <v>6122</v>
      </c>
      <c r="C988" s="64" t="s">
        <v>4307</v>
      </c>
      <c r="D988" s="63">
        <v>5.81</v>
      </c>
      <c r="E988" s="63">
        <v>48.21</v>
      </c>
      <c r="F988" s="63">
        <v>55.82</v>
      </c>
    </row>
    <row r="989">
      <c r="A989" s="63" t="s">
        <v>6123</v>
      </c>
      <c r="B989" s="64" t="s">
        <v>6124</v>
      </c>
      <c r="C989" s="64" t="s">
        <v>4320</v>
      </c>
      <c r="D989" s="63">
        <v>10.94</v>
      </c>
      <c r="E989" s="63">
        <v>72.53</v>
      </c>
      <c r="F989" s="63">
        <v>55.78</v>
      </c>
    </row>
    <row r="990">
      <c r="A990" s="63" t="s">
        <v>6125</v>
      </c>
      <c r="B990" s="64" t="s">
        <v>6126</v>
      </c>
      <c r="C990" s="64" t="s">
        <v>4307</v>
      </c>
      <c r="D990" s="63">
        <v>39.25</v>
      </c>
      <c r="E990" s="63">
        <v>22.57</v>
      </c>
      <c r="F990" s="63">
        <v>55.72</v>
      </c>
    </row>
    <row r="991">
      <c r="A991" s="63" t="s">
        <v>6127</v>
      </c>
      <c r="B991" s="64" t="s">
        <v>6128</v>
      </c>
      <c r="C991" s="64" t="s">
        <v>4320</v>
      </c>
      <c r="D991" s="63">
        <v>87.0</v>
      </c>
      <c r="E991" s="63">
        <v>48.16</v>
      </c>
      <c r="F991" s="63">
        <v>55.7</v>
      </c>
    </row>
    <row r="992">
      <c r="A992" s="63" t="s">
        <v>6129</v>
      </c>
      <c r="B992" s="64" t="s">
        <v>6130</v>
      </c>
      <c r="C992" s="64" t="s">
        <v>4320</v>
      </c>
      <c r="D992" s="63">
        <v>7.91</v>
      </c>
      <c r="E992" s="63">
        <v>36.36</v>
      </c>
      <c r="F992" s="63">
        <v>55.69</v>
      </c>
    </row>
    <row r="993">
      <c r="A993" s="63" t="s">
        <v>6131</v>
      </c>
      <c r="B993" s="64" t="s">
        <v>6132</v>
      </c>
      <c r="C993" s="64" t="s">
        <v>4320</v>
      </c>
      <c r="D993" s="63">
        <v>24.14</v>
      </c>
      <c r="E993" s="63">
        <v>87.62</v>
      </c>
      <c r="F993" s="63">
        <v>55.67</v>
      </c>
    </row>
    <row r="994">
      <c r="A994" s="63" t="s">
        <v>6133</v>
      </c>
      <c r="B994" s="64" t="s">
        <v>6134</v>
      </c>
      <c r="C994" s="64" t="s">
        <v>4307</v>
      </c>
      <c r="D994" s="63">
        <v>22.38</v>
      </c>
      <c r="E994" s="63">
        <v>39.02</v>
      </c>
      <c r="F994" s="63">
        <v>55.63</v>
      </c>
    </row>
    <row r="995">
      <c r="A995" s="63" t="s">
        <v>6135</v>
      </c>
      <c r="B995" s="64" t="s">
        <v>6136</v>
      </c>
      <c r="C995" s="64" t="s">
        <v>4307</v>
      </c>
      <c r="D995" s="63">
        <v>12.03</v>
      </c>
      <c r="E995" s="63">
        <v>60.66</v>
      </c>
      <c r="F995" s="63">
        <v>55.63</v>
      </c>
    </row>
    <row r="996">
      <c r="A996" s="63" t="s">
        <v>6137</v>
      </c>
      <c r="B996" s="64" t="s">
        <v>6138</v>
      </c>
      <c r="C996" s="64" t="s">
        <v>4453</v>
      </c>
      <c r="D996" s="63">
        <v>24.08</v>
      </c>
      <c r="E996" s="63">
        <v>53.4</v>
      </c>
      <c r="F996" s="63">
        <v>55.59</v>
      </c>
    </row>
    <row r="997">
      <c r="A997" s="63" t="s">
        <v>6139</v>
      </c>
      <c r="B997" s="64" t="s">
        <v>6140</v>
      </c>
      <c r="C997" s="64" t="s">
        <v>4307</v>
      </c>
      <c r="D997" s="63">
        <v>31.56</v>
      </c>
      <c r="E997" s="63">
        <v>36.86</v>
      </c>
      <c r="F997" s="63">
        <v>55.58</v>
      </c>
    </row>
    <row r="998">
      <c r="A998" s="63" t="s">
        <v>6141</v>
      </c>
      <c r="B998" s="64" t="s">
        <v>6142</v>
      </c>
      <c r="C998" s="64" t="s">
        <v>4307</v>
      </c>
      <c r="D998" s="63">
        <v>7.5</v>
      </c>
      <c r="E998" s="63">
        <v>40.29</v>
      </c>
      <c r="F998" s="63">
        <v>55.58</v>
      </c>
    </row>
    <row r="999">
      <c r="A999" s="63" t="s">
        <v>6143</v>
      </c>
      <c r="B999" s="64" t="s">
        <v>552</v>
      </c>
      <c r="C999" s="64" t="s">
        <v>4307</v>
      </c>
      <c r="D999" s="63">
        <v>30.46</v>
      </c>
      <c r="E999" s="63">
        <v>87.17</v>
      </c>
      <c r="F999" s="63">
        <v>55.57</v>
      </c>
    </row>
    <row r="1000">
      <c r="A1000" s="63" t="s">
        <v>6144</v>
      </c>
      <c r="B1000" s="64" t="s">
        <v>6145</v>
      </c>
      <c r="C1000" s="64" t="s">
        <v>4307</v>
      </c>
      <c r="D1000" s="63">
        <v>10.95</v>
      </c>
      <c r="E1000" s="63">
        <v>48.06</v>
      </c>
      <c r="F1000" s="63">
        <v>55.56</v>
      </c>
    </row>
    <row r="1001">
      <c r="A1001" s="63" t="s">
        <v>6146</v>
      </c>
      <c r="B1001" s="64" t="s">
        <v>6147</v>
      </c>
      <c r="C1001" s="64" t="s">
        <v>4307</v>
      </c>
      <c r="D1001" s="63">
        <v>38.96</v>
      </c>
      <c r="E1001" s="63">
        <v>71.07</v>
      </c>
      <c r="F1001" s="63">
        <v>55.55</v>
      </c>
    </row>
    <row r="1002">
      <c r="A1002" s="63" t="s">
        <v>6148</v>
      </c>
      <c r="B1002" s="64" t="s">
        <v>1436</v>
      </c>
      <c r="C1002" s="64" t="s">
        <v>4320</v>
      </c>
      <c r="D1002" s="63">
        <v>4.61</v>
      </c>
      <c r="E1002" s="63">
        <v>33.61</v>
      </c>
      <c r="F1002" s="63">
        <v>55.54</v>
      </c>
    </row>
    <row r="1003">
      <c r="A1003" s="63" t="s">
        <v>6149</v>
      </c>
      <c r="B1003" s="64" t="s">
        <v>6150</v>
      </c>
      <c r="C1003" s="64" t="s">
        <v>4453</v>
      </c>
      <c r="D1003" s="63">
        <v>8.64</v>
      </c>
      <c r="E1003" s="63">
        <v>55.01</v>
      </c>
      <c r="F1003" s="63">
        <v>55.52</v>
      </c>
    </row>
    <row r="1004">
      <c r="A1004" s="63" t="s">
        <v>6151</v>
      </c>
      <c r="B1004" s="64" t="s">
        <v>2096</v>
      </c>
      <c r="C1004" s="64" t="s">
        <v>4320</v>
      </c>
      <c r="D1004" s="63">
        <v>36.14</v>
      </c>
      <c r="E1004" s="63">
        <v>53.79</v>
      </c>
      <c r="F1004" s="63">
        <v>55.49</v>
      </c>
    </row>
    <row r="1005">
      <c r="A1005" s="63" t="s">
        <v>6152</v>
      </c>
      <c r="B1005" s="64" t="s">
        <v>6153</v>
      </c>
      <c r="C1005" s="64" t="s">
        <v>4320</v>
      </c>
      <c r="D1005" s="63">
        <v>10.02</v>
      </c>
      <c r="E1005" s="63">
        <v>4.05</v>
      </c>
      <c r="F1005" s="63">
        <v>55.49</v>
      </c>
    </row>
    <row r="1006">
      <c r="A1006" s="63" t="s">
        <v>3589</v>
      </c>
      <c r="B1006" s="64" t="s">
        <v>3590</v>
      </c>
      <c r="C1006" s="64" t="s">
        <v>4320</v>
      </c>
      <c r="D1006" s="63">
        <v>18.2</v>
      </c>
      <c r="E1006" s="63">
        <v>70.93</v>
      </c>
      <c r="F1006" s="63">
        <v>55.39</v>
      </c>
    </row>
    <row r="1007">
      <c r="A1007" s="63" t="s">
        <v>6154</v>
      </c>
      <c r="B1007" s="64" t="s">
        <v>6155</v>
      </c>
      <c r="C1007" s="64" t="s">
        <v>4320</v>
      </c>
      <c r="D1007" s="63">
        <v>52.88</v>
      </c>
      <c r="E1007" s="63">
        <v>51.18</v>
      </c>
      <c r="F1007" s="63">
        <v>55.36</v>
      </c>
    </row>
    <row r="1008">
      <c r="A1008" s="63" t="s">
        <v>6156</v>
      </c>
      <c r="B1008" s="64" t="s">
        <v>2795</v>
      </c>
      <c r="C1008" s="64" t="s">
        <v>4307</v>
      </c>
      <c r="D1008" s="63">
        <v>44.63</v>
      </c>
      <c r="E1008" s="63">
        <v>61.43</v>
      </c>
      <c r="F1008" s="63">
        <v>55.36</v>
      </c>
    </row>
    <row r="1009">
      <c r="A1009" s="63" t="s">
        <v>6157</v>
      </c>
      <c r="B1009" s="64" t="s">
        <v>6158</v>
      </c>
      <c r="C1009" s="64" t="s">
        <v>4320</v>
      </c>
      <c r="D1009" s="63">
        <v>5.76</v>
      </c>
      <c r="E1009" s="63">
        <v>46.43</v>
      </c>
      <c r="F1009" s="63">
        <v>55.33</v>
      </c>
    </row>
    <row r="1010">
      <c r="A1010" s="63" t="s">
        <v>6159</v>
      </c>
      <c r="B1010" s="64" t="s">
        <v>6160</v>
      </c>
      <c r="C1010" s="64" t="s">
        <v>4320</v>
      </c>
      <c r="D1010" s="63">
        <v>16.32</v>
      </c>
      <c r="E1010" s="63">
        <v>42.63</v>
      </c>
      <c r="F1010" s="63">
        <v>55.31</v>
      </c>
    </row>
    <row r="1011">
      <c r="A1011" s="63" t="s">
        <v>6161</v>
      </c>
      <c r="B1011" s="64" t="s">
        <v>2675</v>
      </c>
      <c r="C1011" s="64" t="s">
        <v>4307</v>
      </c>
      <c r="D1011" s="63">
        <v>39.05</v>
      </c>
      <c r="E1011" s="63">
        <v>51.56</v>
      </c>
      <c r="F1011" s="63">
        <v>55.3</v>
      </c>
    </row>
    <row r="1012">
      <c r="A1012" s="63" t="s">
        <v>6162</v>
      </c>
      <c r="B1012" s="64" t="s">
        <v>6163</v>
      </c>
      <c r="C1012" s="64" t="s">
        <v>4320</v>
      </c>
      <c r="D1012" s="63">
        <v>13.54</v>
      </c>
      <c r="E1012" s="63">
        <v>66.88</v>
      </c>
      <c r="F1012" s="63">
        <v>55.26</v>
      </c>
    </row>
    <row r="1013">
      <c r="A1013" s="63" t="s">
        <v>6164</v>
      </c>
      <c r="B1013" s="64" t="s">
        <v>441</v>
      </c>
      <c r="C1013" s="64" t="s">
        <v>4320</v>
      </c>
      <c r="D1013" s="63">
        <v>3.62</v>
      </c>
      <c r="E1013" s="63">
        <v>57.33</v>
      </c>
      <c r="F1013" s="63">
        <v>55.26</v>
      </c>
    </row>
    <row r="1014">
      <c r="A1014" s="63" t="s">
        <v>6165</v>
      </c>
      <c r="B1014" s="64" t="s">
        <v>2958</v>
      </c>
      <c r="C1014" s="64" t="s">
        <v>4453</v>
      </c>
      <c r="D1014" s="63">
        <v>118.2</v>
      </c>
      <c r="E1014" s="63">
        <v>48.59</v>
      </c>
      <c r="F1014" s="63">
        <v>55.24</v>
      </c>
    </row>
    <row r="1015">
      <c r="A1015" s="63" t="s">
        <v>6166</v>
      </c>
      <c r="B1015" s="64" t="s">
        <v>6167</v>
      </c>
      <c r="C1015" s="64" t="s">
        <v>4307</v>
      </c>
      <c r="D1015" s="63">
        <v>47.51</v>
      </c>
      <c r="E1015" s="63">
        <v>53.8</v>
      </c>
      <c r="F1015" s="63">
        <v>55.23</v>
      </c>
    </row>
    <row r="1016">
      <c r="A1016" s="63" t="s">
        <v>6168</v>
      </c>
      <c r="B1016" s="64" t="s">
        <v>6169</v>
      </c>
      <c r="C1016" s="64" t="s">
        <v>4307</v>
      </c>
      <c r="D1016" s="63">
        <v>40.34</v>
      </c>
      <c r="E1016" s="63">
        <v>44.53</v>
      </c>
      <c r="F1016" s="63">
        <v>55.22</v>
      </c>
    </row>
    <row r="1017">
      <c r="A1017" s="63" t="s">
        <v>6170</v>
      </c>
      <c r="B1017" s="64" t="s">
        <v>6171</v>
      </c>
      <c r="C1017" s="64" t="s">
        <v>4453</v>
      </c>
      <c r="D1017" s="63">
        <v>61.22</v>
      </c>
      <c r="E1017" s="63">
        <v>54.57</v>
      </c>
      <c r="F1017" s="63">
        <v>55.17</v>
      </c>
    </row>
    <row r="1018">
      <c r="A1018" s="63" t="s">
        <v>6172</v>
      </c>
      <c r="B1018" s="64" t="s">
        <v>6173</v>
      </c>
      <c r="C1018" s="64" t="s">
        <v>4307</v>
      </c>
      <c r="D1018" s="63">
        <v>28.65</v>
      </c>
      <c r="E1018" s="63">
        <v>64.94</v>
      </c>
      <c r="F1018" s="63">
        <v>55.13</v>
      </c>
    </row>
    <row r="1019">
      <c r="A1019" s="63" t="s">
        <v>6174</v>
      </c>
      <c r="B1019" s="64" t="s">
        <v>6175</v>
      </c>
      <c r="C1019" s="64" t="s">
        <v>4307</v>
      </c>
      <c r="D1019" s="63">
        <v>26.19</v>
      </c>
      <c r="E1019" s="63">
        <v>70.77</v>
      </c>
      <c r="F1019" s="63">
        <v>55.1</v>
      </c>
    </row>
    <row r="1020">
      <c r="A1020" s="63" t="s">
        <v>6176</v>
      </c>
      <c r="B1020" s="64" t="s">
        <v>6177</v>
      </c>
      <c r="C1020" s="64" t="s">
        <v>4307</v>
      </c>
      <c r="D1020" s="63">
        <v>20.06</v>
      </c>
      <c r="E1020" s="63">
        <v>41.76</v>
      </c>
      <c r="F1020" s="63">
        <v>55.08</v>
      </c>
    </row>
    <row r="1021">
      <c r="A1021" s="63" t="s">
        <v>6178</v>
      </c>
      <c r="B1021" s="64" t="s">
        <v>6179</v>
      </c>
      <c r="C1021" s="64" t="s">
        <v>4307</v>
      </c>
      <c r="D1021" s="63">
        <v>40.7</v>
      </c>
      <c r="E1021" s="63">
        <v>85.55</v>
      </c>
      <c r="F1021" s="63">
        <v>55.07</v>
      </c>
    </row>
    <row r="1022">
      <c r="A1022" s="63" t="s">
        <v>2634</v>
      </c>
      <c r="B1022" s="64" t="s">
        <v>2635</v>
      </c>
      <c r="C1022" s="64" t="s">
        <v>4307</v>
      </c>
      <c r="D1022" s="63">
        <v>233.9</v>
      </c>
      <c r="E1022" s="63">
        <v>36.23</v>
      </c>
      <c r="F1022" s="63">
        <v>55.06</v>
      </c>
    </row>
    <row r="1023">
      <c r="A1023" s="63" t="s">
        <v>6180</v>
      </c>
      <c r="B1023" s="64" t="s">
        <v>1351</v>
      </c>
      <c r="C1023" s="64" t="s">
        <v>4320</v>
      </c>
      <c r="D1023" s="63">
        <v>8.43</v>
      </c>
      <c r="E1023" s="63">
        <v>56.27</v>
      </c>
      <c r="F1023" s="63">
        <v>55.05</v>
      </c>
    </row>
    <row r="1024">
      <c r="A1024" s="63" t="s">
        <v>6181</v>
      </c>
      <c r="B1024" s="64" t="s">
        <v>6182</v>
      </c>
      <c r="C1024" s="64" t="s">
        <v>4307</v>
      </c>
      <c r="D1024" s="63">
        <v>11.36</v>
      </c>
      <c r="E1024" s="63">
        <v>72.6</v>
      </c>
      <c r="F1024" s="63">
        <v>55.04</v>
      </c>
    </row>
    <row r="1025">
      <c r="A1025" s="63" t="s">
        <v>6183</v>
      </c>
      <c r="B1025" s="64" t="s">
        <v>6184</v>
      </c>
      <c r="C1025" s="64" t="s">
        <v>4320</v>
      </c>
      <c r="D1025" s="63">
        <v>9.94</v>
      </c>
      <c r="E1025" s="63">
        <v>2.4</v>
      </c>
      <c r="F1025" s="63">
        <v>55.02</v>
      </c>
    </row>
    <row r="1026">
      <c r="A1026" s="63" t="s">
        <v>6185</v>
      </c>
      <c r="B1026" s="64" t="s">
        <v>6186</v>
      </c>
      <c r="C1026" s="64" t="s">
        <v>4307</v>
      </c>
      <c r="D1026" s="63">
        <v>9.87</v>
      </c>
      <c r="E1026" s="63">
        <v>6.63</v>
      </c>
      <c r="F1026" s="63">
        <v>54.99</v>
      </c>
    </row>
    <row r="1027">
      <c r="A1027" s="63" t="s">
        <v>6187</v>
      </c>
      <c r="B1027" s="64" t="s">
        <v>6188</v>
      </c>
      <c r="C1027" s="64" t="s">
        <v>4320</v>
      </c>
      <c r="D1027" s="63">
        <v>10.11</v>
      </c>
      <c r="E1027" s="63">
        <v>8.8</v>
      </c>
      <c r="F1027" s="63">
        <v>54.99</v>
      </c>
    </row>
    <row r="1028">
      <c r="A1028" s="63" t="s">
        <v>6189</v>
      </c>
      <c r="B1028" s="64" t="s">
        <v>6190</v>
      </c>
      <c r="C1028" s="64" t="s">
        <v>4307</v>
      </c>
      <c r="D1028" s="63">
        <v>140.06</v>
      </c>
      <c r="E1028" s="63">
        <v>33.92</v>
      </c>
      <c r="F1028" s="63">
        <v>54.95</v>
      </c>
    </row>
    <row r="1029">
      <c r="A1029" s="63" t="s">
        <v>6191</v>
      </c>
      <c r="B1029" s="64" t="s">
        <v>6192</v>
      </c>
      <c r="C1029" s="64" t="s">
        <v>4320</v>
      </c>
      <c r="D1029" s="63">
        <v>3.6</v>
      </c>
      <c r="E1029" s="63">
        <v>41.52</v>
      </c>
      <c r="F1029" s="63">
        <v>54.95</v>
      </c>
    </row>
    <row r="1030">
      <c r="A1030" s="63" t="s">
        <v>6193</v>
      </c>
      <c r="B1030" s="64" t="s">
        <v>6194</v>
      </c>
      <c r="C1030" s="64" t="s">
        <v>4307</v>
      </c>
      <c r="D1030" s="63">
        <v>10.3</v>
      </c>
      <c r="E1030" s="63">
        <v>70.47</v>
      </c>
      <c r="F1030" s="63">
        <v>54.93</v>
      </c>
    </row>
    <row r="1031">
      <c r="A1031" s="63" t="s">
        <v>6195</v>
      </c>
      <c r="B1031" s="64" t="s">
        <v>6196</v>
      </c>
      <c r="C1031" s="64" t="s">
        <v>4307</v>
      </c>
      <c r="D1031" s="63">
        <v>8.23</v>
      </c>
      <c r="E1031" s="63">
        <v>42.95</v>
      </c>
      <c r="F1031" s="63">
        <v>54.93</v>
      </c>
    </row>
    <row r="1032">
      <c r="A1032" s="63" t="s">
        <v>6197</v>
      </c>
      <c r="B1032" s="64" t="s">
        <v>6198</v>
      </c>
      <c r="C1032" s="64" t="s">
        <v>4307</v>
      </c>
      <c r="D1032" s="63">
        <v>129.77</v>
      </c>
      <c r="E1032" s="63">
        <v>29.3</v>
      </c>
      <c r="F1032" s="63">
        <v>54.77</v>
      </c>
    </row>
    <row r="1033">
      <c r="A1033" s="63" t="s">
        <v>6199</v>
      </c>
      <c r="B1033" s="64" t="s">
        <v>6200</v>
      </c>
      <c r="C1033" s="64" t="s">
        <v>4307</v>
      </c>
      <c r="D1033" s="63">
        <v>14.36</v>
      </c>
      <c r="E1033" s="63">
        <v>22.03</v>
      </c>
      <c r="F1033" s="63">
        <v>54.74</v>
      </c>
    </row>
    <row r="1034">
      <c r="A1034" s="63" t="s">
        <v>6201</v>
      </c>
      <c r="B1034" s="64" t="s">
        <v>6202</v>
      </c>
      <c r="C1034" s="64" t="s">
        <v>4320</v>
      </c>
      <c r="D1034" s="63">
        <v>47.89</v>
      </c>
      <c r="E1034" s="63">
        <v>51.57</v>
      </c>
      <c r="F1034" s="63">
        <v>54.73</v>
      </c>
    </row>
    <row r="1035">
      <c r="A1035" s="63" t="s">
        <v>6203</v>
      </c>
      <c r="B1035" s="64" t="s">
        <v>6204</v>
      </c>
      <c r="C1035" s="64" t="s">
        <v>4320</v>
      </c>
      <c r="D1035" s="63">
        <v>10.82</v>
      </c>
      <c r="E1035" s="63">
        <v>46.97</v>
      </c>
      <c r="F1035" s="63">
        <v>54.67</v>
      </c>
    </row>
    <row r="1036">
      <c r="A1036" s="63" t="s">
        <v>6205</v>
      </c>
      <c r="B1036" s="64" t="s">
        <v>6206</v>
      </c>
      <c r="C1036" s="64" t="s">
        <v>4320</v>
      </c>
      <c r="D1036" s="63">
        <v>10.02</v>
      </c>
      <c r="E1036" s="63">
        <v>5.36</v>
      </c>
      <c r="F1036" s="63">
        <v>54.66</v>
      </c>
    </row>
    <row r="1037">
      <c r="A1037" s="63" t="s">
        <v>6207</v>
      </c>
      <c r="B1037" s="64" t="s">
        <v>6208</v>
      </c>
      <c r="C1037" s="64" t="s">
        <v>4320</v>
      </c>
      <c r="D1037" s="63">
        <v>20.49</v>
      </c>
      <c r="E1037" s="63">
        <v>57.36</v>
      </c>
      <c r="F1037" s="63">
        <v>54.64</v>
      </c>
    </row>
    <row r="1038">
      <c r="A1038" s="63" t="s">
        <v>6209</v>
      </c>
      <c r="B1038" s="64" t="s">
        <v>6210</v>
      </c>
      <c r="C1038" s="64" t="s">
        <v>4320</v>
      </c>
      <c r="D1038" s="63">
        <v>7.45</v>
      </c>
      <c r="E1038" s="63">
        <v>57.59</v>
      </c>
      <c r="F1038" s="63">
        <v>54.63</v>
      </c>
    </row>
    <row r="1039">
      <c r="A1039" s="63" t="s">
        <v>6211</v>
      </c>
      <c r="B1039" s="64" t="s">
        <v>6212</v>
      </c>
      <c r="C1039" s="64" t="s">
        <v>4320</v>
      </c>
      <c r="D1039" s="63">
        <v>9.58</v>
      </c>
      <c r="E1039" s="63">
        <v>34.16</v>
      </c>
      <c r="F1039" s="63">
        <v>54.62</v>
      </c>
    </row>
    <row r="1040">
      <c r="A1040" s="63" t="s">
        <v>6213</v>
      </c>
      <c r="B1040" s="64" t="s">
        <v>4298</v>
      </c>
      <c r="C1040" s="64" t="s">
        <v>4307</v>
      </c>
      <c r="D1040" s="63">
        <v>170.08</v>
      </c>
      <c r="E1040" s="63">
        <v>39.57</v>
      </c>
      <c r="F1040" s="63">
        <v>54.57</v>
      </c>
    </row>
    <row r="1041">
      <c r="A1041" s="63" t="s">
        <v>6214</v>
      </c>
      <c r="B1041" s="64" t="s">
        <v>6215</v>
      </c>
      <c r="C1041" s="64" t="s">
        <v>4320</v>
      </c>
      <c r="D1041" s="63">
        <v>29.68</v>
      </c>
      <c r="E1041" s="63">
        <v>72.72</v>
      </c>
      <c r="F1041" s="63">
        <v>54.55</v>
      </c>
    </row>
    <row r="1042">
      <c r="A1042" s="63" t="s">
        <v>6216</v>
      </c>
      <c r="B1042" s="64" t="s">
        <v>6217</v>
      </c>
      <c r="C1042" s="64" t="s">
        <v>4320</v>
      </c>
      <c r="D1042" s="63">
        <v>16.1</v>
      </c>
      <c r="E1042" s="63">
        <v>54.32</v>
      </c>
      <c r="F1042" s="63">
        <v>54.55</v>
      </c>
    </row>
    <row r="1043">
      <c r="A1043" s="63" t="s">
        <v>6218</v>
      </c>
      <c r="B1043" s="64" t="s">
        <v>6219</v>
      </c>
      <c r="C1043" s="64" t="s">
        <v>4307</v>
      </c>
      <c r="D1043" s="63">
        <v>64.07</v>
      </c>
      <c r="E1043" s="63">
        <v>42.81</v>
      </c>
      <c r="F1043" s="63">
        <v>54.54</v>
      </c>
    </row>
    <row r="1044">
      <c r="A1044" s="63" t="s">
        <v>6220</v>
      </c>
      <c r="B1044" s="64" t="s">
        <v>6221</v>
      </c>
      <c r="C1044" s="64" t="s">
        <v>4307</v>
      </c>
      <c r="D1044" s="63">
        <v>13.17</v>
      </c>
      <c r="E1044" s="63">
        <v>37.85</v>
      </c>
      <c r="F1044" s="63">
        <v>54.52</v>
      </c>
    </row>
    <row r="1045">
      <c r="A1045" s="63" t="s">
        <v>6222</v>
      </c>
      <c r="B1045" s="64" t="s">
        <v>6223</v>
      </c>
      <c r="C1045" s="64" t="s">
        <v>4307</v>
      </c>
      <c r="D1045" s="63">
        <v>66.12</v>
      </c>
      <c r="E1045" s="63">
        <v>54.01</v>
      </c>
      <c r="F1045" s="63">
        <v>54.52</v>
      </c>
    </row>
    <row r="1046">
      <c r="A1046" s="63" t="s">
        <v>6224</v>
      </c>
      <c r="B1046" s="64" t="s">
        <v>6225</v>
      </c>
      <c r="C1046" s="64" t="s">
        <v>4307</v>
      </c>
      <c r="D1046" s="63">
        <v>6.94</v>
      </c>
      <c r="E1046" s="63">
        <v>48.56</v>
      </c>
      <c r="F1046" s="63">
        <v>54.49</v>
      </c>
    </row>
    <row r="1047">
      <c r="A1047" s="63" t="s">
        <v>6226</v>
      </c>
      <c r="B1047" s="64" t="s">
        <v>6227</v>
      </c>
      <c r="C1047" s="64" t="s">
        <v>4307</v>
      </c>
      <c r="D1047" s="63">
        <v>164.75</v>
      </c>
      <c r="E1047" s="63">
        <v>43.1</v>
      </c>
      <c r="F1047" s="63">
        <v>54.47</v>
      </c>
    </row>
    <row r="1048">
      <c r="A1048" s="63" t="s">
        <v>6228</v>
      </c>
      <c r="B1048" s="64" t="s">
        <v>6229</v>
      </c>
      <c r="C1048" s="64" t="s">
        <v>4320</v>
      </c>
      <c r="D1048" s="63">
        <v>13.11</v>
      </c>
      <c r="E1048" s="63">
        <v>51.33</v>
      </c>
      <c r="F1048" s="63">
        <v>54.46</v>
      </c>
    </row>
    <row r="1049">
      <c r="A1049" s="63" t="s">
        <v>6230</v>
      </c>
      <c r="B1049" s="64" t="s">
        <v>6231</v>
      </c>
      <c r="C1049" s="64" t="s">
        <v>4307</v>
      </c>
      <c r="D1049" s="63">
        <v>52.22</v>
      </c>
      <c r="E1049" s="63">
        <v>55.0</v>
      </c>
      <c r="F1049" s="63">
        <v>54.45</v>
      </c>
    </row>
    <row r="1050">
      <c r="A1050" s="63" t="s">
        <v>6232</v>
      </c>
      <c r="B1050" s="64" t="s">
        <v>6233</v>
      </c>
      <c r="C1050" s="64" t="s">
        <v>4307</v>
      </c>
      <c r="D1050" s="63">
        <v>30.84</v>
      </c>
      <c r="E1050" s="63">
        <v>60.09</v>
      </c>
      <c r="F1050" s="63">
        <v>54.43</v>
      </c>
    </row>
    <row r="1051">
      <c r="A1051" s="63" t="s">
        <v>6234</v>
      </c>
      <c r="B1051" s="64" t="s">
        <v>6235</v>
      </c>
      <c r="C1051" s="64" t="s">
        <v>4320</v>
      </c>
      <c r="D1051" s="63">
        <v>34.48</v>
      </c>
      <c r="E1051" s="63">
        <v>46.13</v>
      </c>
      <c r="F1051" s="63">
        <v>54.42</v>
      </c>
    </row>
    <row r="1052">
      <c r="A1052" s="63" t="s">
        <v>6236</v>
      </c>
      <c r="B1052" s="64" t="s">
        <v>6237</v>
      </c>
      <c r="C1052" s="64" t="s">
        <v>4320</v>
      </c>
      <c r="D1052" s="63">
        <v>61.46</v>
      </c>
      <c r="E1052" s="63">
        <v>37.64</v>
      </c>
      <c r="F1052" s="63">
        <v>54.41</v>
      </c>
    </row>
    <row r="1053">
      <c r="A1053" s="63" t="s">
        <v>6238</v>
      </c>
      <c r="B1053" s="64" t="s">
        <v>6239</v>
      </c>
      <c r="C1053" s="64" t="s">
        <v>4307</v>
      </c>
      <c r="D1053" s="63">
        <v>14.75</v>
      </c>
      <c r="E1053" s="63">
        <v>40.71</v>
      </c>
      <c r="F1053" s="63">
        <v>54.35</v>
      </c>
    </row>
    <row r="1054">
      <c r="A1054" s="63" t="s">
        <v>6240</v>
      </c>
      <c r="B1054" s="64" t="s">
        <v>6241</v>
      </c>
      <c r="C1054" s="64" t="s">
        <v>4320</v>
      </c>
      <c r="D1054" s="63">
        <v>18.22</v>
      </c>
      <c r="E1054" s="63">
        <v>46.44</v>
      </c>
      <c r="F1054" s="63">
        <v>54.27</v>
      </c>
    </row>
    <row r="1055">
      <c r="A1055" s="63" t="s">
        <v>6242</v>
      </c>
      <c r="B1055" s="64" t="s">
        <v>6243</v>
      </c>
      <c r="C1055" s="64" t="s">
        <v>4320</v>
      </c>
      <c r="D1055" s="63">
        <v>23.24</v>
      </c>
      <c r="E1055" s="63">
        <v>33.54</v>
      </c>
      <c r="F1055" s="63">
        <v>54.24</v>
      </c>
    </row>
    <row r="1056">
      <c r="A1056" s="63" t="s">
        <v>6244</v>
      </c>
      <c r="B1056" s="64" t="s">
        <v>1275</v>
      </c>
      <c r="C1056" s="64" t="s">
        <v>4307</v>
      </c>
      <c r="D1056" s="63">
        <v>83.11</v>
      </c>
      <c r="E1056" s="63">
        <v>59.79</v>
      </c>
      <c r="F1056" s="63">
        <v>54.21</v>
      </c>
    </row>
    <row r="1057">
      <c r="A1057" s="63" t="s">
        <v>6245</v>
      </c>
      <c r="B1057" s="64" t="s">
        <v>6246</v>
      </c>
      <c r="C1057" s="64" t="s">
        <v>4320</v>
      </c>
      <c r="D1057" s="63">
        <v>11.81</v>
      </c>
      <c r="E1057" s="63">
        <v>49.7</v>
      </c>
      <c r="F1057" s="63">
        <v>54.2</v>
      </c>
    </row>
    <row r="1058">
      <c r="A1058" s="63" t="s">
        <v>6247</v>
      </c>
      <c r="B1058" s="64" t="s">
        <v>3675</v>
      </c>
      <c r="C1058" s="64" t="s">
        <v>4307</v>
      </c>
      <c r="D1058" s="63">
        <v>13.89</v>
      </c>
      <c r="E1058" s="63">
        <v>32.09</v>
      </c>
      <c r="F1058" s="63">
        <v>54.19</v>
      </c>
    </row>
    <row r="1059">
      <c r="A1059" s="63" t="s">
        <v>6248</v>
      </c>
      <c r="B1059" s="64" t="s">
        <v>6249</v>
      </c>
      <c r="C1059" s="64" t="s">
        <v>4307</v>
      </c>
      <c r="D1059" s="63">
        <v>25.07</v>
      </c>
      <c r="E1059" s="63">
        <v>63.88</v>
      </c>
      <c r="F1059" s="63">
        <v>54.17</v>
      </c>
    </row>
    <row r="1060">
      <c r="A1060" s="63" t="s">
        <v>6250</v>
      </c>
      <c r="B1060" s="64" t="s">
        <v>6251</v>
      </c>
      <c r="C1060" s="64" t="s">
        <v>4307</v>
      </c>
      <c r="D1060" s="63">
        <v>21.59</v>
      </c>
      <c r="E1060" s="63">
        <v>53.68</v>
      </c>
      <c r="F1060" s="63">
        <v>54.15</v>
      </c>
    </row>
    <row r="1061">
      <c r="A1061" s="63" t="s">
        <v>6252</v>
      </c>
      <c r="B1061" s="64" t="s">
        <v>6253</v>
      </c>
      <c r="C1061" s="64" t="s">
        <v>4307</v>
      </c>
      <c r="D1061" s="63">
        <v>23.75</v>
      </c>
      <c r="E1061" s="63">
        <v>53.13</v>
      </c>
      <c r="F1061" s="63">
        <v>54.14</v>
      </c>
    </row>
    <row r="1062">
      <c r="A1062" s="63" t="s">
        <v>6254</v>
      </c>
      <c r="B1062" s="64" t="s">
        <v>6255</v>
      </c>
      <c r="C1062" s="64" t="s">
        <v>4320</v>
      </c>
      <c r="D1062" s="63">
        <v>41.23</v>
      </c>
      <c r="E1062" s="63">
        <v>46.14</v>
      </c>
      <c r="F1062" s="63">
        <v>54.14</v>
      </c>
    </row>
    <row r="1063">
      <c r="A1063" s="63" t="s">
        <v>6256</v>
      </c>
      <c r="B1063" s="64" t="s">
        <v>2941</v>
      </c>
      <c r="C1063" s="64" t="s">
        <v>4307</v>
      </c>
      <c r="D1063" s="63">
        <v>106.29</v>
      </c>
      <c r="E1063" s="63">
        <v>58.87</v>
      </c>
      <c r="F1063" s="63">
        <v>54.08</v>
      </c>
    </row>
    <row r="1064">
      <c r="A1064" s="63" t="s">
        <v>6257</v>
      </c>
      <c r="B1064" s="64" t="s">
        <v>6258</v>
      </c>
      <c r="C1064" s="64" t="s">
        <v>4320</v>
      </c>
      <c r="D1064" s="63">
        <v>40.18</v>
      </c>
      <c r="E1064" s="63">
        <v>67.54</v>
      </c>
      <c r="F1064" s="63">
        <v>54.08</v>
      </c>
    </row>
    <row r="1065">
      <c r="A1065" s="63" t="s">
        <v>3740</v>
      </c>
      <c r="B1065" s="64" t="s">
        <v>3613</v>
      </c>
      <c r="C1065" s="64" t="s">
        <v>4307</v>
      </c>
      <c r="D1065" s="63">
        <v>28.7</v>
      </c>
      <c r="E1065" s="63">
        <v>48.91</v>
      </c>
      <c r="F1065" s="63">
        <v>54.07</v>
      </c>
    </row>
    <row r="1066">
      <c r="A1066" s="63" t="s">
        <v>6259</v>
      </c>
      <c r="B1066" s="64" t="s">
        <v>6260</v>
      </c>
      <c r="C1066" s="64" t="s">
        <v>4320</v>
      </c>
      <c r="D1066" s="63">
        <v>5.83</v>
      </c>
      <c r="E1066" s="63">
        <v>48.02</v>
      </c>
      <c r="F1066" s="63">
        <v>54.07</v>
      </c>
    </row>
    <row r="1067">
      <c r="A1067" s="63" t="s">
        <v>6261</v>
      </c>
      <c r="B1067" s="64" t="s">
        <v>6262</v>
      </c>
      <c r="C1067" s="64" t="s">
        <v>4307</v>
      </c>
      <c r="D1067" s="63">
        <v>53.58</v>
      </c>
      <c r="E1067" s="63">
        <v>47.17</v>
      </c>
      <c r="F1067" s="63">
        <v>54.07</v>
      </c>
    </row>
    <row r="1068">
      <c r="A1068" s="63" t="s">
        <v>6263</v>
      </c>
      <c r="B1068" s="64" t="s">
        <v>6264</v>
      </c>
      <c r="C1068" s="64" t="s">
        <v>4307</v>
      </c>
      <c r="D1068" s="63">
        <v>35.88</v>
      </c>
      <c r="E1068" s="63">
        <v>89.88</v>
      </c>
      <c r="F1068" s="63">
        <v>54.0</v>
      </c>
    </row>
    <row r="1069">
      <c r="A1069" s="63" t="s">
        <v>2565</v>
      </c>
      <c r="B1069" s="64" t="s">
        <v>2566</v>
      </c>
      <c r="C1069" s="64" t="s">
        <v>4320</v>
      </c>
      <c r="D1069" s="63">
        <v>30.58</v>
      </c>
      <c r="E1069" s="63">
        <v>46.99</v>
      </c>
      <c r="F1069" s="63">
        <v>53.99</v>
      </c>
    </row>
    <row r="1070">
      <c r="A1070" s="63" t="s">
        <v>6265</v>
      </c>
      <c r="B1070" s="64" t="s">
        <v>6266</v>
      </c>
      <c r="C1070" s="64" t="s">
        <v>4320</v>
      </c>
      <c r="D1070" s="63">
        <v>5.52</v>
      </c>
      <c r="E1070" s="63">
        <v>36.09</v>
      </c>
      <c r="F1070" s="63">
        <v>53.99</v>
      </c>
    </row>
    <row r="1071">
      <c r="A1071" s="63" t="s">
        <v>6267</v>
      </c>
      <c r="B1071" s="64" t="s">
        <v>6268</v>
      </c>
      <c r="C1071" s="64" t="s">
        <v>4320</v>
      </c>
      <c r="D1071" s="63">
        <v>6.85</v>
      </c>
      <c r="E1071" s="63">
        <v>53.31</v>
      </c>
      <c r="F1071" s="63">
        <v>53.95</v>
      </c>
    </row>
    <row r="1072">
      <c r="A1072" s="63" t="s">
        <v>6269</v>
      </c>
      <c r="B1072" s="64" t="s">
        <v>2515</v>
      </c>
      <c r="C1072" s="64" t="s">
        <v>4320</v>
      </c>
      <c r="D1072" s="63">
        <v>27.17</v>
      </c>
      <c r="E1072" s="63">
        <v>44.12</v>
      </c>
      <c r="F1072" s="63">
        <v>53.95</v>
      </c>
    </row>
    <row r="1073">
      <c r="A1073" s="63" t="s">
        <v>6270</v>
      </c>
      <c r="B1073" s="64" t="s">
        <v>6271</v>
      </c>
      <c r="C1073" s="64" t="s">
        <v>4320</v>
      </c>
      <c r="D1073" s="63">
        <v>11.65</v>
      </c>
      <c r="E1073" s="63">
        <v>125.92</v>
      </c>
      <c r="F1073" s="63">
        <v>53.95</v>
      </c>
    </row>
    <row r="1074">
      <c r="A1074" s="63" t="s">
        <v>6272</v>
      </c>
      <c r="B1074" s="64" t="s">
        <v>6273</v>
      </c>
      <c r="C1074" s="64" t="s">
        <v>4307</v>
      </c>
      <c r="D1074" s="63">
        <v>116.6</v>
      </c>
      <c r="E1074" s="63">
        <v>48.79</v>
      </c>
      <c r="F1074" s="63">
        <v>53.94</v>
      </c>
    </row>
    <row r="1075">
      <c r="A1075" s="63" t="s">
        <v>6274</v>
      </c>
      <c r="B1075" s="64" t="s">
        <v>6275</v>
      </c>
      <c r="C1075" s="64" t="s">
        <v>4320</v>
      </c>
      <c r="D1075" s="63">
        <v>28.8</v>
      </c>
      <c r="E1075" s="63">
        <v>28.91</v>
      </c>
      <c r="F1075" s="63">
        <v>53.91</v>
      </c>
    </row>
    <row r="1076">
      <c r="A1076" s="63" t="s">
        <v>6276</v>
      </c>
      <c r="B1076" s="64" t="s">
        <v>6277</v>
      </c>
      <c r="C1076" s="64" t="s">
        <v>4320</v>
      </c>
      <c r="D1076" s="63">
        <v>6.59</v>
      </c>
      <c r="E1076" s="63">
        <v>45.73</v>
      </c>
      <c r="F1076" s="63">
        <v>53.89</v>
      </c>
    </row>
    <row r="1077">
      <c r="A1077" s="63" t="s">
        <v>6278</v>
      </c>
      <c r="B1077" s="64" t="s">
        <v>3536</v>
      </c>
      <c r="C1077" s="64" t="s">
        <v>4307</v>
      </c>
      <c r="D1077" s="63">
        <v>3.14</v>
      </c>
      <c r="E1077" s="63">
        <v>62.11</v>
      </c>
      <c r="F1077" s="63">
        <v>53.89</v>
      </c>
    </row>
    <row r="1078">
      <c r="A1078" s="63" t="s">
        <v>6279</v>
      </c>
      <c r="B1078" s="64" t="s">
        <v>6280</v>
      </c>
      <c r="C1078" s="64" t="s">
        <v>4307</v>
      </c>
      <c r="D1078" s="63">
        <v>35.79</v>
      </c>
      <c r="E1078" s="63">
        <v>53.61</v>
      </c>
      <c r="F1078" s="63">
        <v>53.88</v>
      </c>
    </row>
    <row r="1079">
      <c r="A1079" s="63" t="s">
        <v>6281</v>
      </c>
      <c r="B1079" s="64" t="s">
        <v>3952</v>
      </c>
      <c r="C1079" s="64" t="s">
        <v>4320</v>
      </c>
      <c r="D1079" s="63">
        <v>20.75</v>
      </c>
      <c r="E1079" s="63">
        <v>67.82</v>
      </c>
      <c r="F1079" s="63">
        <v>53.86</v>
      </c>
    </row>
    <row r="1080">
      <c r="A1080" s="65" t="s">
        <v>6282</v>
      </c>
      <c r="B1080" s="64" t="s">
        <v>6283</v>
      </c>
      <c r="C1080" s="64" t="s">
        <v>4307</v>
      </c>
      <c r="D1080" s="63">
        <v>17.72</v>
      </c>
      <c r="E1080" s="63">
        <v>37.76</v>
      </c>
      <c r="F1080" s="63">
        <v>53.81</v>
      </c>
    </row>
    <row r="1081">
      <c r="A1081" s="63" t="s">
        <v>6284</v>
      </c>
      <c r="B1081" s="64" t="s">
        <v>6285</v>
      </c>
      <c r="C1081" s="64" t="s">
        <v>4320</v>
      </c>
      <c r="D1081" s="63">
        <v>31.79</v>
      </c>
      <c r="E1081" s="63">
        <v>49.67</v>
      </c>
      <c r="F1081" s="63">
        <v>53.8</v>
      </c>
    </row>
    <row r="1082">
      <c r="A1082" s="63" t="s">
        <v>6286</v>
      </c>
      <c r="B1082" s="64" t="s">
        <v>3973</v>
      </c>
      <c r="C1082" s="64" t="s">
        <v>4307</v>
      </c>
      <c r="D1082" s="63">
        <v>100.9</v>
      </c>
      <c r="E1082" s="63">
        <v>73.8</v>
      </c>
      <c r="F1082" s="63">
        <v>53.79</v>
      </c>
    </row>
    <row r="1083">
      <c r="A1083" s="63" t="s">
        <v>6287</v>
      </c>
      <c r="B1083" s="64" t="s">
        <v>6288</v>
      </c>
      <c r="C1083" s="64" t="s">
        <v>4307</v>
      </c>
      <c r="D1083" s="63">
        <v>13.42</v>
      </c>
      <c r="E1083" s="63">
        <v>38.1</v>
      </c>
      <c r="F1083" s="63">
        <v>53.78</v>
      </c>
    </row>
    <row r="1084">
      <c r="A1084" s="63" t="s">
        <v>6289</v>
      </c>
      <c r="B1084" s="64" t="s">
        <v>6290</v>
      </c>
      <c r="C1084" s="64" t="s">
        <v>4307</v>
      </c>
      <c r="D1084" s="63">
        <v>158.17</v>
      </c>
      <c r="E1084" s="63">
        <v>98.67</v>
      </c>
      <c r="F1084" s="63">
        <v>53.71</v>
      </c>
    </row>
    <row r="1085">
      <c r="A1085" s="63" t="s">
        <v>6291</v>
      </c>
      <c r="B1085" s="64" t="s">
        <v>6292</v>
      </c>
      <c r="C1085" s="64" t="s">
        <v>4307</v>
      </c>
      <c r="D1085" s="63">
        <v>10.82</v>
      </c>
      <c r="E1085" s="63">
        <v>52.63</v>
      </c>
      <c r="F1085" s="63">
        <v>53.62</v>
      </c>
    </row>
    <row r="1086">
      <c r="A1086" s="63" t="s">
        <v>6293</v>
      </c>
      <c r="B1086" s="64" t="s">
        <v>6294</v>
      </c>
      <c r="C1086" s="64" t="s">
        <v>4307</v>
      </c>
      <c r="D1086" s="63">
        <v>76.35</v>
      </c>
      <c r="E1086" s="63">
        <v>31.43</v>
      </c>
      <c r="F1086" s="63">
        <v>53.6</v>
      </c>
    </row>
    <row r="1087">
      <c r="A1087" s="63" t="s">
        <v>6295</v>
      </c>
      <c r="B1087" s="64" t="s">
        <v>6296</v>
      </c>
      <c r="C1087" s="64" t="s">
        <v>4307</v>
      </c>
      <c r="D1087" s="63">
        <v>12.77</v>
      </c>
      <c r="E1087" s="63">
        <v>37.01</v>
      </c>
      <c r="F1087" s="63">
        <v>53.58</v>
      </c>
    </row>
    <row r="1088">
      <c r="A1088" s="63" t="s">
        <v>6297</v>
      </c>
      <c r="B1088" s="64" t="s">
        <v>6298</v>
      </c>
      <c r="C1088" s="64" t="s">
        <v>4307</v>
      </c>
      <c r="D1088" s="63">
        <v>42.36</v>
      </c>
      <c r="E1088" s="63">
        <v>44.81</v>
      </c>
      <c r="F1088" s="63">
        <v>53.56</v>
      </c>
    </row>
    <row r="1089">
      <c r="A1089" s="63" t="s">
        <v>6299</v>
      </c>
      <c r="B1089" s="64" t="s">
        <v>6300</v>
      </c>
      <c r="C1089" s="64" t="s">
        <v>4307</v>
      </c>
      <c r="D1089" s="63">
        <v>5.43</v>
      </c>
      <c r="E1089" s="63">
        <v>41.03</v>
      </c>
      <c r="F1089" s="63">
        <v>53.54</v>
      </c>
    </row>
    <row r="1090">
      <c r="A1090" s="63" t="s">
        <v>6301</v>
      </c>
      <c r="B1090" s="64" t="s">
        <v>6302</v>
      </c>
      <c r="C1090" s="64" t="s">
        <v>4320</v>
      </c>
      <c r="D1090" s="63">
        <v>7.81</v>
      </c>
      <c r="E1090" s="63">
        <v>44.26</v>
      </c>
      <c r="F1090" s="63">
        <v>53.5</v>
      </c>
    </row>
    <row r="1091">
      <c r="A1091" s="63" t="s">
        <v>6303</v>
      </c>
      <c r="B1091" s="64" t="s">
        <v>6304</v>
      </c>
      <c r="C1091" s="64" t="s">
        <v>4320</v>
      </c>
      <c r="D1091" s="63">
        <v>17.11</v>
      </c>
      <c r="E1091" s="63">
        <v>58.91</v>
      </c>
      <c r="F1091" s="63">
        <v>53.49</v>
      </c>
    </row>
    <row r="1092">
      <c r="A1092" s="63" t="s">
        <v>6305</v>
      </c>
      <c r="B1092" s="64" t="s">
        <v>6306</v>
      </c>
      <c r="C1092" s="64" t="s">
        <v>4307</v>
      </c>
      <c r="D1092" s="63">
        <v>32.83</v>
      </c>
      <c r="E1092" s="63">
        <v>47.9</v>
      </c>
      <c r="F1092" s="63">
        <v>53.49</v>
      </c>
    </row>
    <row r="1093">
      <c r="A1093" s="63" t="s">
        <v>6307</v>
      </c>
      <c r="B1093" s="64" t="s">
        <v>6308</v>
      </c>
      <c r="C1093" s="64" t="s">
        <v>4307</v>
      </c>
      <c r="D1093" s="63">
        <v>27.79</v>
      </c>
      <c r="E1093" s="63">
        <v>61.08</v>
      </c>
      <c r="F1093" s="63">
        <v>53.47</v>
      </c>
    </row>
    <row r="1094">
      <c r="A1094" s="63" t="s">
        <v>6309</v>
      </c>
      <c r="B1094" s="64" t="s">
        <v>6310</v>
      </c>
      <c r="C1094" s="64" t="s">
        <v>4320</v>
      </c>
      <c r="D1094" s="63">
        <v>14.62</v>
      </c>
      <c r="E1094" s="63">
        <v>71.22</v>
      </c>
      <c r="F1094" s="63">
        <v>53.44</v>
      </c>
    </row>
    <row r="1095">
      <c r="A1095" s="63" t="s">
        <v>6311</v>
      </c>
      <c r="B1095" s="64" t="s">
        <v>6312</v>
      </c>
      <c r="C1095" s="64" t="s">
        <v>4307</v>
      </c>
      <c r="D1095" s="63">
        <v>30.6</v>
      </c>
      <c r="E1095" s="63">
        <v>55.8</v>
      </c>
      <c r="F1095" s="63">
        <v>53.41</v>
      </c>
    </row>
    <row r="1096">
      <c r="A1096" s="63" t="s">
        <v>6313</v>
      </c>
      <c r="B1096" s="64" t="s">
        <v>6314</v>
      </c>
      <c r="C1096" s="64" t="s">
        <v>4320</v>
      </c>
      <c r="D1096" s="63">
        <v>9.41</v>
      </c>
      <c r="E1096" s="63">
        <v>42.07</v>
      </c>
      <c r="F1096" s="63">
        <v>53.41</v>
      </c>
    </row>
    <row r="1097">
      <c r="A1097" s="63" t="s">
        <v>6315</v>
      </c>
      <c r="B1097" s="64" t="s">
        <v>6316</v>
      </c>
      <c r="C1097" s="64" t="s">
        <v>4453</v>
      </c>
      <c r="D1097" s="63">
        <v>14.61</v>
      </c>
      <c r="E1097" s="63">
        <v>42.58</v>
      </c>
      <c r="F1097" s="63">
        <v>53.41</v>
      </c>
    </row>
    <row r="1098">
      <c r="A1098" s="63" t="s">
        <v>6317</v>
      </c>
      <c r="B1098" s="64" t="s">
        <v>6318</v>
      </c>
      <c r="C1098" s="64" t="s">
        <v>4307</v>
      </c>
      <c r="D1098" s="63">
        <v>57.9</v>
      </c>
      <c r="E1098" s="63">
        <v>49.53</v>
      </c>
      <c r="F1098" s="63">
        <v>53.38</v>
      </c>
    </row>
    <row r="1099">
      <c r="A1099" s="63" t="s">
        <v>6319</v>
      </c>
      <c r="B1099" s="64" t="s">
        <v>3018</v>
      </c>
      <c r="C1099" s="64" t="s">
        <v>4320</v>
      </c>
      <c r="D1099" s="63">
        <v>17.99</v>
      </c>
      <c r="E1099" s="63">
        <v>88.11</v>
      </c>
      <c r="F1099" s="63">
        <v>53.38</v>
      </c>
    </row>
    <row r="1100">
      <c r="A1100" s="63" t="s">
        <v>6320</v>
      </c>
      <c r="B1100" s="64" t="s">
        <v>6321</v>
      </c>
      <c r="C1100" s="64" t="s">
        <v>4307</v>
      </c>
      <c r="D1100" s="63">
        <v>44.06</v>
      </c>
      <c r="E1100" s="63">
        <v>27.93</v>
      </c>
      <c r="F1100" s="63">
        <v>53.33</v>
      </c>
    </row>
    <row r="1101">
      <c r="A1101" s="63" t="s">
        <v>6322</v>
      </c>
      <c r="B1101" s="64" t="s">
        <v>6323</v>
      </c>
      <c r="C1101" s="64" t="s">
        <v>4453</v>
      </c>
      <c r="D1101" s="63">
        <v>31.28</v>
      </c>
      <c r="E1101" s="63">
        <v>48.37</v>
      </c>
      <c r="F1101" s="63">
        <v>53.32</v>
      </c>
    </row>
    <row r="1102">
      <c r="A1102" s="63" t="s">
        <v>6324</v>
      </c>
      <c r="B1102" s="64" t="s">
        <v>3980</v>
      </c>
      <c r="C1102" s="64" t="s">
        <v>4307</v>
      </c>
      <c r="D1102" s="63">
        <v>115.98</v>
      </c>
      <c r="E1102" s="63">
        <v>61.64</v>
      </c>
      <c r="F1102" s="63">
        <v>53.31</v>
      </c>
    </row>
    <row r="1103">
      <c r="A1103" s="63" t="s">
        <v>6325</v>
      </c>
      <c r="B1103" s="64" t="s">
        <v>6326</v>
      </c>
      <c r="C1103" s="64" t="s">
        <v>4307</v>
      </c>
      <c r="D1103" s="63">
        <v>153.58</v>
      </c>
      <c r="E1103" s="63">
        <v>45.14</v>
      </c>
      <c r="F1103" s="63">
        <v>53.26</v>
      </c>
    </row>
    <row r="1104">
      <c r="A1104" s="63" t="s">
        <v>6327</v>
      </c>
      <c r="B1104" s="64" t="s">
        <v>6328</v>
      </c>
      <c r="C1104" s="64" t="s">
        <v>4307</v>
      </c>
      <c r="D1104" s="63">
        <v>195.32</v>
      </c>
      <c r="E1104" s="63">
        <v>77.63</v>
      </c>
      <c r="F1104" s="63">
        <v>53.23</v>
      </c>
    </row>
    <row r="1105">
      <c r="A1105" s="63" t="s">
        <v>6329</v>
      </c>
      <c r="B1105" s="64" t="s">
        <v>6330</v>
      </c>
      <c r="C1105" s="64" t="s">
        <v>4320</v>
      </c>
      <c r="D1105" s="63">
        <v>3.25</v>
      </c>
      <c r="E1105" s="63">
        <v>43.9</v>
      </c>
      <c r="F1105" s="63">
        <v>53.2</v>
      </c>
    </row>
    <row r="1106">
      <c r="A1106" s="63" t="s">
        <v>6331</v>
      </c>
      <c r="B1106" s="64" t="s">
        <v>6332</v>
      </c>
      <c r="C1106" s="64" t="s">
        <v>4320</v>
      </c>
      <c r="D1106" s="63">
        <v>24.85</v>
      </c>
      <c r="E1106" s="63">
        <v>46.16</v>
      </c>
      <c r="F1106" s="63">
        <v>53.2</v>
      </c>
    </row>
    <row r="1107">
      <c r="A1107" s="63" t="s">
        <v>6333</v>
      </c>
      <c r="B1107" s="64" t="s">
        <v>3116</v>
      </c>
      <c r="C1107" s="64" t="s">
        <v>4320</v>
      </c>
      <c r="D1107" s="63">
        <v>4.19</v>
      </c>
      <c r="E1107" s="63">
        <v>64.08</v>
      </c>
      <c r="F1107" s="63">
        <v>53.19</v>
      </c>
    </row>
    <row r="1108">
      <c r="A1108" s="63" t="s">
        <v>6334</v>
      </c>
      <c r="B1108" s="64" t="s">
        <v>6335</v>
      </c>
      <c r="C1108" s="64" t="s">
        <v>4320</v>
      </c>
      <c r="D1108" s="63">
        <v>26.97</v>
      </c>
      <c r="E1108" s="63">
        <v>52.84</v>
      </c>
      <c r="F1108" s="63">
        <v>53.16</v>
      </c>
    </row>
    <row r="1109">
      <c r="A1109" s="63" t="s">
        <v>6336</v>
      </c>
      <c r="B1109" s="64" t="s">
        <v>6337</v>
      </c>
      <c r="C1109" s="64" t="s">
        <v>4307</v>
      </c>
      <c r="D1109" s="63">
        <v>6.94</v>
      </c>
      <c r="E1109" s="63">
        <v>30.85</v>
      </c>
      <c r="F1109" s="63">
        <v>53.13</v>
      </c>
    </row>
    <row r="1110">
      <c r="A1110" s="63" t="s">
        <v>6338</v>
      </c>
      <c r="B1110" s="64" t="s">
        <v>6339</v>
      </c>
      <c r="C1110" s="64" t="s">
        <v>4307</v>
      </c>
      <c r="D1110" s="63">
        <v>11.18</v>
      </c>
      <c r="E1110" s="63">
        <v>36.14</v>
      </c>
      <c r="F1110" s="63">
        <v>53.12</v>
      </c>
    </row>
    <row r="1111">
      <c r="A1111" s="63" t="s">
        <v>6340</v>
      </c>
      <c r="B1111" s="64" t="s">
        <v>6341</v>
      </c>
      <c r="C1111" s="64" t="s">
        <v>4453</v>
      </c>
      <c r="D1111" s="63">
        <v>11.65</v>
      </c>
      <c r="E1111" s="63">
        <v>43.85</v>
      </c>
      <c r="F1111" s="63">
        <v>53.08</v>
      </c>
    </row>
    <row r="1112">
      <c r="A1112" s="63" t="s">
        <v>6342</v>
      </c>
      <c r="B1112" s="64" t="s">
        <v>3074</v>
      </c>
      <c r="C1112" s="64" t="s">
        <v>4307</v>
      </c>
      <c r="D1112" s="63">
        <v>76.31</v>
      </c>
      <c r="E1112" s="63">
        <v>48.55</v>
      </c>
      <c r="F1112" s="63">
        <v>52.98</v>
      </c>
    </row>
    <row r="1113">
      <c r="A1113" s="63" t="s">
        <v>6343</v>
      </c>
      <c r="B1113" s="64" t="s">
        <v>6344</v>
      </c>
      <c r="C1113" s="64" t="s">
        <v>4307</v>
      </c>
      <c r="D1113" s="63">
        <v>15.16</v>
      </c>
      <c r="E1113" s="63">
        <v>41.1</v>
      </c>
      <c r="F1113" s="63">
        <v>52.95</v>
      </c>
    </row>
    <row r="1114">
      <c r="A1114" s="63" t="s">
        <v>6345</v>
      </c>
      <c r="B1114" s="64" t="s">
        <v>6346</v>
      </c>
      <c r="C1114" s="64" t="s">
        <v>4320</v>
      </c>
      <c r="D1114" s="63">
        <v>12.87</v>
      </c>
      <c r="E1114" s="63">
        <v>49.14</v>
      </c>
      <c r="F1114" s="63">
        <v>52.95</v>
      </c>
    </row>
    <row r="1115">
      <c r="A1115" s="63" t="s">
        <v>6347</v>
      </c>
      <c r="B1115" s="64" t="s">
        <v>6348</v>
      </c>
      <c r="C1115" s="64" t="s">
        <v>4307</v>
      </c>
      <c r="D1115" s="63">
        <v>51.34</v>
      </c>
      <c r="E1115" s="63">
        <v>53.03</v>
      </c>
      <c r="F1115" s="63">
        <v>52.94</v>
      </c>
    </row>
    <row r="1116">
      <c r="A1116" s="63" t="s">
        <v>6349</v>
      </c>
      <c r="B1116" s="64" t="s">
        <v>6350</v>
      </c>
      <c r="C1116" s="64" t="s">
        <v>4307</v>
      </c>
      <c r="D1116" s="63">
        <v>4.58</v>
      </c>
      <c r="E1116" s="63">
        <v>65.16</v>
      </c>
      <c r="F1116" s="63">
        <v>52.93</v>
      </c>
    </row>
    <row r="1117">
      <c r="A1117" s="63" t="s">
        <v>6351</v>
      </c>
      <c r="B1117" s="64" t="s">
        <v>6352</v>
      </c>
      <c r="C1117" s="64" t="s">
        <v>4307</v>
      </c>
      <c r="D1117" s="63">
        <v>22.95</v>
      </c>
      <c r="E1117" s="63">
        <v>55.43</v>
      </c>
      <c r="F1117" s="63">
        <v>52.93</v>
      </c>
    </row>
    <row r="1118">
      <c r="A1118" s="63" t="s">
        <v>6353</v>
      </c>
      <c r="B1118" s="64" t="s">
        <v>6354</v>
      </c>
      <c r="C1118" s="64" t="s">
        <v>4307</v>
      </c>
      <c r="D1118" s="63">
        <v>252.31</v>
      </c>
      <c r="E1118" s="63">
        <v>83.32</v>
      </c>
      <c r="F1118" s="63">
        <v>52.92</v>
      </c>
    </row>
    <row r="1119">
      <c r="A1119" s="63" t="s">
        <v>6355</v>
      </c>
      <c r="B1119" s="64" t="s">
        <v>6356</v>
      </c>
      <c r="C1119" s="64" t="s">
        <v>4307</v>
      </c>
      <c r="D1119" s="63">
        <v>26.92</v>
      </c>
      <c r="E1119" s="63">
        <v>56.98</v>
      </c>
      <c r="F1119" s="63">
        <v>52.91</v>
      </c>
    </row>
    <row r="1120">
      <c r="A1120" s="63" t="s">
        <v>6357</v>
      </c>
      <c r="B1120" s="64" t="s">
        <v>6358</v>
      </c>
      <c r="C1120" s="64" t="s">
        <v>4320</v>
      </c>
      <c r="D1120" s="63">
        <v>93.55</v>
      </c>
      <c r="E1120" s="63">
        <v>59.87</v>
      </c>
      <c r="F1120" s="63">
        <v>52.9</v>
      </c>
    </row>
    <row r="1121">
      <c r="A1121" s="63" t="s">
        <v>6359</v>
      </c>
      <c r="B1121" s="64" t="s">
        <v>6360</v>
      </c>
      <c r="C1121" s="64" t="s">
        <v>4307</v>
      </c>
      <c r="D1121" s="63">
        <v>10.7</v>
      </c>
      <c r="E1121" s="63">
        <v>68.57</v>
      </c>
      <c r="F1121" s="63">
        <v>52.87</v>
      </c>
    </row>
    <row r="1122">
      <c r="A1122" s="63" t="s">
        <v>6361</v>
      </c>
      <c r="B1122" s="64" t="s">
        <v>2555</v>
      </c>
      <c r="C1122" s="64" t="s">
        <v>4320</v>
      </c>
      <c r="D1122" s="63">
        <v>25.12</v>
      </c>
      <c r="E1122" s="63">
        <v>57.5</v>
      </c>
      <c r="F1122" s="63">
        <v>52.86</v>
      </c>
    </row>
    <row r="1123">
      <c r="A1123" s="63" t="s">
        <v>6362</v>
      </c>
      <c r="B1123" s="64" t="s">
        <v>6363</v>
      </c>
      <c r="C1123" s="64" t="s">
        <v>4307</v>
      </c>
      <c r="D1123" s="63">
        <v>1.77</v>
      </c>
      <c r="E1123" s="63">
        <v>36.27</v>
      </c>
      <c r="F1123" s="63">
        <v>52.86</v>
      </c>
    </row>
    <row r="1124">
      <c r="A1124" s="63" t="s">
        <v>6364</v>
      </c>
      <c r="B1124" s="64" t="s">
        <v>6365</v>
      </c>
      <c r="C1124" s="64" t="s">
        <v>4307</v>
      </c>
      <c r="D1124" s="63">
        <v>41.66</v>
      </c>
      <c r="E1124" s="63">
        <v>50.1</v>
      </c>
      <c r="F1124" s="63">
        <v>52.83</v>
      </c>
    </row>
    <row r="1125">
      <c r="A1125" s="63" t="s">
        <v>6366</v>
      </c>
      <c r="B1125" s="64" t="s">
        <v>6367</v>
      </c>
      <c r="C1125" s="64" t="s">
        <v>4307</v>
      </c>
      <c r="D1125" s="63">
        <v>50.97</v>
      </c>
      <c r="E1125" s="63">
        <v>42.34</v>
      </c>
      <c r="F1125" s="63">
        <v>52.81</v>
      </c>
    </row>
    <row r="1126">
      <c r="A1126" s="63" t="s">
        <v>6368</v>
      </c>
      <c r="B1126" s="64" t="s">
        <v>4292</v>
      </c>
      <c r="C1126" s="64" t="s">
        <v>4307</v>
      </c>
      <c r="D1126" s="63">
        <v>109.83</v>
      </c>
      <c r="E1126" s="63">
        <v>50.11</v>
      </c>
      <c r="F1126" s="63">
        <v>52.78</v>
      </c>
    </row>
    <row r="1127">
      <c r="A1127" s="63" t="s">
        <v>6369</v>
      </c>
      <c r="B1127" s="64" t="s">
        <v>6370</v>
      </c>
      <c r="C1127" s="64" t="s">
        <v>4940</v>
      </c>
      <c r="D1127" s="63">
        <v>34.7</v>
      </c>
      <c r="E1127" s="63">
        <v>38.12</v>
      </c>
      <c r="F1127" s="63">
        <v>52.72</v>
      </c>
    </row>
    <row r="1128">
      <c r="A1128" s="63" t="s">
        <v>6371</v>
      </c>
      <c r="B1128" s="64" t="s">
        <v>6372</v>
      </c>
      <c r="C1128" s="64" t="s">
        <v>4320</v>
      </c>
      <c r="D1128" s="63">
        <v>10.12</v>
      </c>
      <c r="E1128" s="63">
        <v>82.63</v>
      </c>
      <c r="F1128" s="63">
        <v>52.71</v>
      </c>
    </row>
    <row r="1129">
      <c r="A1129" s="63" t="s">
        <v>6373</v>
      </c>
      <c r="B1129" s="64" t="s">
        <v>6374</v>
      </c>
      <c r="C1129" s="64" t="s">
        <v>4307</v>
      </c>
      <c r="D1129" s="63">
        <v>5.04</v>
      </c>
      <c r="E1129" s="63">
        <v>59.41</v>
      </c>
      <c r="F1129" s="63">
        <v>52.61</v>
      </c>
    </row>
    <row r="1130">
      <c r="A1130" s="63" t="s">
        <v>2695</v>
      </c>
      <c r="B1130" s="64" t="s">
        <v>2696</v>
      </c>
      <c r="C1130" s="64" t="s">
        <v>4320</v>
      </c>
      <c r="D1130" s="63">
        <v>246.42</v>
      </c>
      <c r="E1130" s="63">
        <v>57.76</v>
      </c>
      <c r="F1130" s="63">
        <v>52.59</v>
      </c>
    </row>
    <row r="1131">
      <c r="A1131" s="63" t="s">
        <v>6375</v>
      </c>
      <c r="B1131" s="64" t="s">
        <v>6376</v>
      </c>
      <c r="C1131" s="64" t="s">
        <v>4320</v>
      </c>
      <c r="D1131" s="63">
        <v>18.23</v>
      </c>
      <c r="E1131" s="63">
        <v>41.44</v>
      </c>
      <c r="F1131" s="63">
        <v>52.55</v>
      </c>
    </row>
    <row r="1132">
      <c r="A1132" s="63" t="s">
        <v>6377</v>
      </c>
      <c r="B1132" s="64" t="s">
        <v>6378</v>
      </c>
      <c r="C1132" s="64" t="s">
        <v>4320</v>
      </c>
      <c r="D1132" s="63">
        <v>14.67</v>
      </c>
      <c r="E1132" s="63">
        <v>42.89</v>
      </c>
      <c r="F1132" s="63">
        <v>52.53</v>
      </c>
    </row>
    <row r="1133">
      <c r="A1133" s="63" t="s">
        <v>6379</v>
      </c>
      <c r="B1133" s="64" t="s">
        <v>6380</v>
      </c>
      <c r="C1133" s="64" t="s">
        <v>4307</v>
      </c>
      <c r="D1133" s="63">
        <v>10.14</v>
      </c>
      <c r="E1133" s="63">
        <v>43.13</v>
      </c>
      <c r="F1133" s="63">
        <v>52.52</v>
      </c>
    </row>
    <row r="1134">
      <c r="A1134" s="63" t="s">
        <v>6381</v>
      </c>
      <c r="B1134" s="64" t="s">
        <v>6382</v>
      </c>
      <c r="C1134" s="64" t="s">
        <v>4320</v>
      </c>
      <c r="D1134" s="63">
        <v>42.97</v>
      </c>
      <c r="E1134" s="63">
        <v>68.16</v>
      </c>
      <c r="F1134" s="63">
        <v>52.49</v>
      </c>
    </row>
    <row r="1135">
      <c r="A1135" s="63" t="s">
        <v>6383</v>
      </c>
      <c r="B1135" s="64" t="s">
        <v>6384</v>
      </c>
      <c r="C1135" s="64" t="s">
        <v>4307</v>
      </c>
      <c r="D1135" s="63">
        <v>121.23</v>
      </c>
      <c r="E1135" s="63">
        <v>58.55</v>
      </c>
      <c r="F1135" s="63">
        <v>52.48</v>
      </c>
    </row>
    <row r="1136">
      <c r="A1136" s="63" t="s">
        <v>6385</v>
      </c>
      <c r="B1136" s="64" t="s">
        <v>6386</v>
      </c>
      <c r="C1136" s="64" t="s">
        <v>4320</v>
      </c>
      <c r="D1136" s="63">
        <v>23.15</v>
      </c>
      <c r="E1136" s="63">
        <v>42.77</v>
      </c>
      <c r="F1136" s="63">
        <v>52.45</v>
      </c>
    </row>
    <row r="1137">
      <c r="A1137" s="63" t="s">
        <v>6387</v>
      </c>
      <c r="B1137" s="64" t="s">
        <v>6388</v>
      </c>
      <c r="C1137" s="64" t="s">
        <v>4307</v>
      </c>
      <c r="D1137" s="63">
        <v>10.83</v>
      </c>
      <c r="E1137" s="63">
        <v>24.38</v>
      </c>
      <c r="F1137" s="63">
        <v>52.45</v>
      </c>
    </row>
    <row r="1138">
      <c r="A1138" s="63" t="s">
        <v>6389</v>
      </c>
      <c r="B1138" s="64" t="s">
        <v>6390</v>
      </c>
      <c r="C1138" s="64" t="s">
        <v>4320</v>
      </c>
      <c r="D1138" s="63">
        <v>119.31</v>
      </c>
      <c r="E1138" s="63">
        <v>39.71</v>
      </c>
      <c r="F1138" s="63">
        <v>52.45</v>
      </c>
    </row>
    <row r="1139">
      <c r="A1139" s="63" t="s">
        <v>6391</v>
      </c>
      <c r="B1139" s="64" t="s">
        <v>6392</v>
      </c>
      <c r="C1139" s="64" t="s">
        <v>4307</v>
      </c>
      <c r="D1139" s="63">
        <v>29.3</v>
      </c>
      <c r="E1139" s="63">
        <v>62.17</v>
      </c>
      <c r="F1139" s="63">
        <v>52.43</v>
      </c>
    </row>
    <row r="1140">
      <c r="A1140" s="63" t="s">
        <v>6393</v>
      </c>
      <c r="B1140" s="64" t="s">
        <v>6394</v>
      </c>
      <c r="C1140" s="64" t="s">
        <v>4307</v>
      </c>
      <c r="D1140" s="63">
        <v>6.9</v>
      </c>
      <c r="E1140" s="63">
        <v>59.52</v>
      </c>
      <c r="F1140" s="63">
        <v>52.42</v>
      </c>
    </row>
    <row r="1141">
      <c r="A1141" s="63" t="s">
        <v>6395</v>
      </c>
      <c r="B1141" s="64" t="s">
        <v>6396</v>
      </c>
      <c r="C1141" s="64" t="s">
        <v>4307</v>
      </c>
      <c r="D1141" s="63">
        <v>8.26</v>
      </c>
      <c r="E1141" s="63">
        <v>42.18</v>
      </c>
      <c r="F1141" s="63">
        <v>52.39</v>
      </c>
    </row>
    <row r="1142">
      <c r="A1142" s="63" t="s">
        <v>6397</v>
      </c>
      <c r="B1142" s="64" t="s">
        <v>2725</v>
      </c>
      <c r="C1142" s="64" t="s">
        <v>4320</v>
      </c>
      <c r="D1142" s="63">
        <v>25.35</v>
      </c>
      <c r="E1142" s="63">
        <v>54.66</v>
      </c>
      <c r="F1142" s="63">
        <v>52.38</v>
      </c>
    </row>
    <row r="1143">
      <c r="A1143" s="63" t="s">
        <v>6398</v>
      </c>
      <c r="B1143" s="64" t="s">
        <v>4148</v>
      </c>
      <c r="C1143" s="64" t="s">
        <v>4307</v>
      </c>
      <c r="D1143" s="63">
        <v>39.78</v>
      </c>
      <c r="E1143" s="63">
        <v>43.6</v>
      </c>
      <c r="F1143" s="63">
        <v>52.32</v>
      </c>
    </row>
    <row r="1144">
      <c r="A1144" s="63" t="s">
        <v>6399</v>
      </c>
      <c r="B1144" s="64" t="s">
        <v>2141</v>
      </c>
      <c r="C1144" s="64" t="s">
        <v>4307</v>
      </c>
      <c r="D1144" s="63">
        <v>580.88</v>
      </c>
      <c r="E1144" s="63">
        <v>46.44</v>
      </c>
      <c r="F1144" s="63">
        <v>52.31</v>
      </c>
    </row>
    <row r="1145">
      <c r="A1145" s="63" t="s">
        <v>6400</v>
      </c>
      <c r="B1145" s="64" t="s">
        <v>6401</v>
      </c>
      <c r="C1145" s="64" t="s">
        <v>4307</v>
      </c>
      <c r="D1145" s="63">
        <v>20.66</v>
      </c>
      <c r="E1145" s="63">
        <v>42.93</v>
      </c>
      <c r="F1145" s="63">
        <v>52.3</v>
      </c>
    </row>
    <row r="1146">
      <c r="A1146" s="63" t="s">
        <v>6402</v>
      </c>
      <c r="B1146" s="64" t="s">
        <v>6403</v>
      </c>
      <c r="C1146" s="64" t="s">
        <v>4307</v>
      </c>
      <c r="D1146" s="63">
        <v>10.31</v>
      </c>
      <c r="E1146" s="63">
        <v>66.99</v>
      </c>
      <c r="F1146" s="63">
        <v>52.26</v>
      </c>
    </row>
    <row r="1147">
      <c r="A1147" s="63" t="s">
        <v>6404</v>
      </c>
      <c r="B1147" s="64" t="s">
        <v>6405</v>
      </c>
      <c r="C1147" s="64" t="s">
        <v>4320</v>
      </c>
      <c r="D1147" s="63">
        <v>15.41</v>
      </c>
      <c r="E1147" s="63">
        <v>43.07</v>
      </c>
      <c r="F1147" s="63">
        <v>52.25</v>
      </c>
    </row>
    <row r="1148">
      <c r="A1148" s="63" t="s">
        <v>6406</v>
      </c>
      <c r="B1148" s="64" t="s">
        <v>2407</v>
      </c>
      <c r="C1148" s="64" t="s">
        <v>4307</v>
      </c>
      <c r="D1148" s="63">
        <v>102.43</v>
      </c>
      <c r="E1148" s="63">
        <v>63.67</v>
      </c>
      <c r="F1148" s="63">
        <v>52.22</v>
      </c>
    </row>
    <row r="1149">
      <c r="A1149" s="63" t="s">
        <v>6407</v>
      </c>
      <c r="B1149" s="64" t="s">
        <v>6408</v>
      </c>
      <c r="C1149" s="64" t="s">
        <v>4320</v>
      </c>
      <c r="D1149" s="63">
        <v>11.0</v>
      </c>
      <c r="E1149" s="63">
        <v>41.17</v>
      </c>
      <c r="F1149" s="63">
        <v>52.21</v>
      </c>
    </row>
    <row r="1150">
      <c r="A1150" s="63" t="s">
        <v>6409</v>
      </c>
      <c r="B1150" s="64" t="s">
        <v>6410</v>
      </c>
      <c r="C1150" s="64" t="s">
        <v>4307</v>
      </c>
      <c r="D1150" s="63">
        <v>47.15</v>
      </c>
      <c r="E1150" s="63">
        <v>68.7</v>
      </c>
      <c r="F1150" s="63">
        <v>52.2</v>
      </c>
    </row>
    <row r="1151">
      <c r="A1151" s="63" t="s">
        <v>6411</v>
      </c>
      <c r="B1151" s="64" t="s">
        <v>6412</v>
      </c>
      <c r="C1151" s="64" t="s">
        <v>4307</v>
      </c>
      <c r="D1151" s="63">
        <v>42.7</v>
      </c>
      <c r="E1151" s="63">
        <v>59.55</v>
      </c>
      <c r="F1151" s="63">
        <v>52.17</v>
      </c>
    </row>
    <row r="1152">
      <c r="A1152" s="63" t="s">
        <v>6413</v>
      </c>
      <c r="B1152" s="64" t="s">
        <v>6414</v>
      </c>
      <c r="C1152" s="64" t="s">
        <v>4307</v>
      </c>
      <c r="D1152" s="63">
        <v>68.35</v>
      </c>
      <c r="E1152" s="63">
        <v>70.46</v>
      </c>
      <c r="F1152" s="63">
        <v>52.16</v>
      </c>
    </row>
    <row r="1153">
      <c r="A1153" s="63" t="s">
        <v>6415</v>
      </c>
      <c r="B1153" s="64" t="s">
        <v>6416</v>
      </c>
      <c r="C1153" s="64" t="s">
        <v>4307</v>
      </c>
      <c r="D1153" s="63">
        <v>10.11</v>
      </c>
      <c r="E1153" s="63">
        <v>1.64</v>
      </c>
      <c r="F1153" s="63">
        <v>52.08</v>
      </c>
    </row>
    <row r="1154">
      <c r="A1154" s="63" t="s">
        <v>6417</v>
      </c>
      <c r="B1154" s="64" t="s">
        <v>6418</v>
      </c>
      <c r="C1154" s="64" t="s">
        <v>4320</v>
      </c>
      <c r="D1154" s="63">
        <v>9.53</v>
      </c>
      <c r="E1154" s="63">
        <v>47.78</v>
      </c>
      <c r="F1154" s="63">
        <v>52.08</v>
      </c>
    </row>
    <row r="1155">
      <c r="A1155" s="63" t="s">
        <v>6419</v>
      </c>
      <c r="B1155" s="64" t="s">
        <v>6420</v>
      </c>
      <c r="C1155" s="64" t="s">
        <v>4940</v>
      </c>
      <c r="D1155" s="63">
        <v>11.84</v>
      </c>
      <c r="E1155" s="63">
        <v>64.18</v>
      </c>
      <c r="F1155" s="63">
        <v>52.0</v>
      </c>
    </row>
    <row r="1156">
      <c r="A1156" s="63" t="s">
        <v>6421</v>
      </c>
      <c r="B1156" s="64" t="s">
        <v>6422</v>
      </c>
      <c r="C1156" s="64" t="s">
        <v>4320</v>
      </c>
      <c r="D1156" s="63">
        <v>6.9</v>
      </c>
      <c r="E1156" s="63">
        <v>38.81</v>
      </c>
      <c r="F1156" s="63">
        <v>52.0</v>
      </c>
    </row>
    <row r="1157">
      <c r="A1157" s="63" t="s">
        <v>6423</v>
      </c>
      <c r="B1157" s="64" t="s">
        <v>6424</v>
      </c>
      <c r="C1157" s="64" t="s">
        <v>4320</v>
      </c>
      <c r="D1157" s="63">
        <v>62.2</v>
      </c>
      <c r="E1157" s="63">
        <v>48.94</v>
      </c>
      <c r="F1157" s="63">
        <v>51.99</v>
      </c>
    </row>
    <row r="1158">
      <c r="A1158" s="63" t="s">
        <v>6425</v>
      </c>
      <c r="B1158" s="64" t="s">
        <v>6426</v>
      </c>
      <c r="C1158" s="64" t="s">
        <v>4307</v>
      </c>
      <c r="D1158" s="63">
        <v>16.76</v>
      </c>
      <c r="E1158" s="63">
        <v>58.94</v>
      </c>
      <c r="F1158" s="63">
        <v>51.91</v>
      </c>
    </row>
    <row r="1159">
      <c r="A1159" s="63" t="s">
        <v>6427</v>
      </c>
      <c r="B1159" s="64" t="s">
        <v>6428</v>
      </c>
      <c r="C1159" s="64" t="s">
        <v>4320</v>
      </c>
      <c r="D1159" s="63">
        <v>22.91</v>
      </c>
      <c r="E1159" s="63">
        <v>47.96</v>
      </c>
      <c r="F1159" s="63">
        <v>51.89</v>
      </c>
    </row>
    <row r="1160">
      <c r="A1160" s="63" t="s">
        <v>6429</v>
      </c>
      <c r="B1160" s="64" t="s">
        <v>6430</v>
      </c>
      <c r="C1160" s="64" t="s">
        <v>4307</v>
      </c>
      <c r="D1160" s="63">
        <v>31.66</v>
      </c>
      <c r="E1160" s="63">
        <v>66.42</v>
      </c>
      <c r="F1160" s="63">
        <v>51.89</v>
      </c>
    </row>
    <row r="1161">
      <c r="A1161" s="63" t="s">
        <v>6431</v>
      </c>
      <c r="B1161" s="64" t="s">
        <v>6432</v>
      </c>
      <c r="C1161" s="64" t="s">
        <v>4320</v>
      </c>
      <c r="D1161" s="63">
        <v>28.9</v>
      </c>
      <c r="E1161" s="63">
        <v>61.23</v>
      </c>
      <c r="F1161" s="63">
        <v>51.87</v>
      </c>
    </row>
    <row r="1162">
      <c r="A1162" s="63" t="s">
        <v>6433</v>
      </c>
      <c r="B1162" s="64" t="s">
        <v>6434</v>
      </c>
      <c r="C1162" s="64" t="s">
        <v>4320</v>
      </c>
      <c r="D1162" s="63">
        <v>9.91</v>
      </c>
      <c r="E1162" s="63">
        <v>2.52</v>
      </c>
      <c r="F1162" s="63">
        <v>51.82</v>
      </c>
    </row>
    <row r="1163">
      <c r="A1163" s="63" t="s">
        <v>6435</v>
      </c>
      <c r="B1163" s="64" t="s">
        <v>2898</v>
      </c>
      <c r="C1163" s="64" t="s">
        <v>4320</v>
      </c>
      <c r="D1163" s="63">
        <v>11.6</v>
      </c>
      <c r="E1163" s="63">
        <v>49.08</v>
      </c>
      <c r="F1163" s="63">
        <v>51.77</v>
      </c>
    </row>
    <row r="1164">
      <c r="A1164" s="63" t="s">
        <v>6436</v>
      </c>
      <c r="B1164" s="64" t="s">
        <v>6437</v>
      </c>
      <c r="C1164" s="64" t="s">
        <v>4307</v>
      </c>
      <c r="D1164" s="63">
        <v>15.95</v>
      </c>
      <c r="E1164" s="63">
        <v>45.96</v>
      </c>
      <c r="F1164" s="63">
        <v>51.76</v>
      </c>
    </row>
    <row r="1165">
      <c r="A1165" s="63" t="s">
        <v>6438</v>
      </c>
      <c r="B1165" s="64" t="s">
        <v>6439</v>
      </c>
      <c r="C1165" s="64" t="s">
        <v>4320</v>
      </c>
      <c r="D1165" s="63">
        <v>10.24</v>
      </c>
      <c r="E1165" s="63">
        <v>56.92</v>
      </c>
      <c r="F1165" s="63">
        <v>51.75</v>
      </c>
    </row>
    <row r="1166">
      <c r="A1166" s="63" t="s">
        <v>6440</v>
      </c>
      <c r="B1166" s="64" t="s">
        <v>6441</v>
      </c>
      <c r="C1166" s="64" t="s">
        <v>4307</v>
      </c>
      <c r="D1166" s="63">
        <v>28.22</v>
      </c>
      <c r="E1166" s="63">
        <v>54.59</v>
      </c>
      <c r="F1166" s="63">
        <v>51.75</v>
      </c>
    </row>
    <row r="1167">
      <c r="A1167" s="63" t="s">
        <v>6442</v>
      </c>
      <c r="B1167" s="64" t="s">
        <v>6443</v>
      </c>
      <c r="C1167" s="64" t="s">
        <v>4307</v>
      </c>
      <c r="D1167" s="63">
        <v>44.09</v>
      </c>
      <c r="E1167" s="63">
        <v>57.69</v>
      </c>
      <c r="F1167" s="63">
        <v>51.75</v>
      </c>
    </row>
    <row r="1168">
      <c r="A1168" s="63" t="s">
        <v>6444</v>
      </c>
      <c r="B1168" s="64" t="s">
        <v>6445</v>
      </c>
      <c r="C1168" s="64" t="s">
        <v>4320</v>
      </c>
      <c r="D1168" s="63">
        <v>42.62</v>
      </c>
      <c r="E1168" s="63">
        <v>39.87</v>
      </c>
      <c r="F1168" s="63">
        <v>51.74</v>
      </c>
    </row>
    <row r="1169">
      <c r="A1169" s="63" t="s">
        <v>6446</v>
      </c>
      <c r="B1169" s="64" t="s">
        <v>6447</v>
      </c>
      <c r="C1169" s="64" t="s">
        <v>4307</v>
      </c>
      <c r="D1169" s="63">
        <v>39.08</v>
      </c>
      <c r="E1169" s="63">
        <v>43.37</v>
      </c>
      <c r="F1169" s="63">
        <v>51.73</v>
      </c>
    </row>
    <row r="1170">
      <c r="A1170" s="63" t="s">
        <v>6448</v>
      </c>
      <c r="B1170" s="64" t="s">
        <v>6449</v>
      </c>
      <c r="C1170" s="64" t="s">
        <v>4307</v>
      </c>
      <c r="D1170" s="63">
        <v>5.71</v>
      </c>
      <c r="E1170" s="63">
        <v>39.32</v>
      </c>
      <c r="F1170" s="63">
        <v>51.71</v>
      </c>
    </row>
    <row r="1171">
      <c r="A1171" s="63" t="s">
        <v>6450</v>
      </c>
      <c r="B1171" s="64" t="s">
        <v>6451</v>
      </c>
      <c r="C1171" s="64" t="s">
        <v>4307</v>
      </c>
      <c r="D1171" s="63">
        <v>22.38</v>
      </c>
      <c r="E1171" s="63">
        <v>75.44</v>
      </c>
      <c r="F1171" s="63">
        <v>51.67</v>
      </c>
    </row>
    <row r="1172">
      <c r="A1172" s="63" t="s">
        <v>6452</v>
      </c>
      <c r="B1172" s="64" t="s">
        <v>6453</v>
      </c>
      <c r="C1172" s="64" t="s">
        <v>4320</v>
      </c>
      <c r="D1172" s="63">
        <v>23.98</v>
      </c>
      <c r="E1172" s="63">
        <v>58.48</v>
      </c>
      <c r="F1172" s="63">
        <v>51.66</v>
      </c>
    </row>
    <row r="1173">
      <c r="A1173" s="63" t="s">
        <v>6454</v>
      </c>
      <c r="B1173" s="64" t="s">
        <v>6455</v>
      </c>
      <c r="C1173" s="64" t="s">
        <v>4320</v>
      </c>
      <c r="D1173" s="63">
        <v>46.0</v>
      </c>
      <c r="E1173" s="63">
        <v>49.75</v>
      </c>
      <c r="F1173" s="63">
        <v>51.65</v>
      </c>
    </row>
    <row r="1174">
      <c r="A1174" s="63" t="s">
        <v>6456</v>
      </c>
      <c r="B1174" s="64" t="s">
        <v>6457</v>
      </c>
      <c r="C1174" s="64" t="s">
        <v>4307</v>
      </c>
      <c r="D1174" s="63">
        <v>9.46</v>
      </c>
      <c r="E1174" s="63">
        <v>36.93</v>
      </c>
      <c r="F1174" s="63">
        <v>51.63</v>
      </c>
    </row>
    <row r="1175">
      <c r="A1175" s="63" t="s">
        <v>6458</v>
      </c>
      <c r="B1175" s="64" t="s">
        <v>4019</v>
      </c>
      <c r="C1175" s="64" t="s">
        <v>4307</v>
      </c>
      <c r="D1175" s="63">
        <v>12.8</v>
      </c>
      <c r="E1175" s="63">
        <v>70.51</v>
      </c>
      <c r="F1175" s="63">
        <v>51.62</v>
      </c>
    </row>
    <row r="1176">
      <c r="A1176" s="63" t="s">
        <v>6459</v>
      </c>
      <c r="B1176" s="64" t="s">
        <v>6460</v>
      </c>
      <c r="C1176" s="64" t="s">
        <v>4320</v>
      </c>
      <c r="D1176" s="63">
        <v>42.04</v>
      </c>
      <c r="E1176" s="63">
        <v>40.14</v>
      </c>
      <c r="F1176" s="63">
        <v>51.62</v>
      </c>
    </row>
    <row r="1177">
      <c r="A1177" s="63" t="s">
        <v>6461</v>
      </c>
      <c r="B1177" s="64" t="s">
        <v>6462</v>
      </c>
      <c r="C1177" s="64" t="s">
        <v>4307</v>
      </c>
      <c r="D1177" s="63">
        <v>9.98</v>
      </c>
      <c r="E1177" s="63">
        <v>2.36</v>
      </c>
      <c r="F1177" s="63">
        <v>51.58</v>
      </c>
    </row>
    <row r="1178">
      <c r="A1178" s="63" t="s">
        <v>6463</v>
      </c>
      <c r="B1178" s="64" t="s">
        <v>6464</v>
      </c>
      <c r="C1178" s="64" t="s">
        <v>4320</v>
      </c>
      <c r="D1178" s="63">
        <v>44.4</v>
      </c>
      <c r="E1178" s="63">
        <v>51.12</v>
      </c>
      <c r="F1178" s="63">
        <v>51.58</v>
      </c>
    </row>
    <row r="1179">
      <c r="A1179" s="63" t="s">
        <v>6465</v>
      </c>
      <c r="B1179" s="64" t="s">
        <v>6466</v>
      </c>
      <c r="C1179" s="64" t="s">
        <v>4307</v>
      </c>
      <c r="D1179" s="63">
        <v>13.23</v>
      </c>
      <c r="E1179" s="63">
        <v>50.3</v>
      </c>
      <c r="F1179" s="63">
        <v>51.56</v>
      </c>
    </row>
    <row r="1180">
      <c r="A1180" s="63" t="s">
        <v>6467</v>
      </c>
      <c r="B1180" s="64" t="s">
        <v>6468</v>
      </c>
      <c r="C1180" s="64" t="s">
        <v>4307</v>
      </c>
      <c r="D1180" s="63">
        <v>20.76</v>
      </c>
      <c r="E1180" s="63">
        <v>65.22</v>
      </c>
      <c r="F1180" s="63">
        <v>51.54</v>
      </c>
    </row>
    <row r="1181">
      <c r="A1181" s="63" t="s">
        <v>6469</v>
      </c>
      <c r="B1181" s="64" t="s">
        <v>6470</v>
      </c>
      <c r="C1181" s="64" t="s">
        <v>4453</v>
      </c>
      <c r="D1181" s="63">
        <v>8.53</v>
      </c>
      <c r="E1181" s="63">
        <v>39.41</v>
      </c>
      <c r="F1181" s="63">
        <v>51.52</v>
      </c>
    </row>
    <row r="1182">
      <c r="A1182" s="63" t="s">
        <v>6471</v>
      </c>
      <c r="B1182" s="64" t="s">
        <v>6472</v>
      </c>
      <c r="C1182" s="64" t="s">
        <v>4411</v>
      </c>
      <c r="D1182" s="63">
        <v>28.55</v>
      </c>
      <c r="E1182" s="63">
        <v>42.68</v>
      </c>
      <c r="F1182" s="63">
        <v>51.52</v>
      </c>
    </row>
    <row r="1183">
      <c r="A1183" s="63" t="s">
        <v>6473</v>
      </c>
      <c r="B1183" s="64" t="s">
        <v>4155</v>
      </c>
      <c r="C1183" s="64" t="s">
        <v>4307</v>
      </c>
      <c r="D1183" s="63">
        <v>539.72</v>
      </c>
      <c r="E1183" s="63">
        <v>121.61</v>
      </c>
      <c r="F1183" s="63">
        <v>51.51</v>
      </c>
    </row>
    <row r="1184">
      <c r="A1184" s="63" t="s">
        <v>6474</v>
      </c>
      <c r="B1184" s="64" t="s">
        <v>6475</v>
      </c>
      <c r="C1184" s="64" t="s">
        <v>4320</v>
      </c>
      <c r="D1184" s="63">
        <v>14.99</v>
      </c>
      <c r="E1184" s="63">
        <v>37.86</v>
      </c>
      <c r="F1184" s="63">
        <v>51.49</v>
      </c>
    </row>
    <row r="1185">
      <c r="A1185" s="63" t="s">
        <v>2629</v>
      </c>
      <c r="B1185" s="64" t="s">
        <v>2630</v>
      </c>
      <c r="C1185" s="64" t="s">
        <v>4320</v>
      </c>
      <c r="D1185" s="63">
        <v>8.43</v>
      </c>
      <c r="E1185" s="63">
        <v>61.88</v>
      </c>
      <c r="F1185" s="63">
        <v>51.46</v>
      </c>
    </row>
    <row r="1186">
      <c r="A1186" s="63" t="s">
        <v>6476</v>
      </c>
      <c r="B1186" s="64" t="s">
        <v>6477</v>
      </c>
      <c r="C1186" s="64" t="s">
        <v>4307</v>
      </c>
      <c r="D1186" s="63">
        <v>18.49</v>
      </c>
      <c r="E1186" s="63">
        <v>28.71</v>
      </c>
      <c r="F1186" s="63">
        <v>51.46</v>
      </c>
    </row>
    <row r="1187">
      <c r="A1187" s="63" t="s">
        <v>2726</v>
      </c>
      <c r="B1187" s="64" t="s">
        <v>2727</v>
      </c>
      <c r="C1187" s="64" t="s">
        <v>4307</v>
      </c>
      <c r="D1187" s="63">
        <v>100.21</v>
      </c>
      <c r="E1187" s="63">
        <v>58.37</v>
      </c>
      <c r="F1187" s="63">
        <v>51.45</v>
      </c>
    </row>
    <row r="1188">
      <c r="A1188" s="63" t="s">
        <v>6478</v>
      </c>
      <c r="B1188" s="64" t="s">
        <v>6479</v>
      </c>
      <c r="C1188" s="64" t="s">
        <v>4307</v>
      </c>
      <c r="D1188" s="63">
        <v>14.28</v>
      </c>
      <c r="E1188" s="63">
        <v>43.15</v>
      </c>
      <c r="F1188" s="63">
        <v>51.45</v>
      </c>
    </row>
    <row r="1189">
      <c r="A1189" s="63" t="s">
        <v>6480</v>
      </c>
      <c r="B1189" s="64" t="s">
        <v>2680</v>
      </c>
      <c r="C1189" s="64" t="s">
        <v>4320</v>
      </c>
      <c r="D1189" s="63">
        <v>17.06</v>
      </c>
      <c r="E1189" s="63">
        <v>48.98</v>
      </c>
      <c r="F1189" s="63">
        <v>51.44</v>
      </c>
    </row>
    <row r="1190">
      <c r="A1190" s="63" t="s">
        <v>6481</v>
      </c>
      <c r="B1190" s="64" t="s">
        <v>6482</v>
      </c>
      <c r="C1190" s="64" t="s">
        <v>4307</v>
      </c>
      <c r="D1190" s="63">
        <v>53.54</v>
      </c>
      <c r="E1190" s="63">
        <v>51.34</v>
      </c>
      <c r="F1190" s="63">
        <v>51.36</v>
      </c>
    </row>
    <row r="1191">
      <c r="A1191" s="63" t="s">
        <v>6483</v>
      </c>
      <c r="B1191" s="64" t="s">
        <v>6484</v>
      </c>
      <c r="C1191" s="64" t="s">
        <v>4320</v>
      </c>
      <c r="D1191" s="63">
        <v>22.76</v>
      </c>
      <c r="E1191" s="63">
        <v>70.99</v>
      </c>
      <c r="F1191" s="63">
        <v>51.34</v>
      </c>
    </row>
    <row r="1192">
      <c r="A1192" s="63" t="s">
        <v>6485</v>
      </c>
      <c r="B1192" s="64" t="s">
        <v>6486</v>
      </c>
      <c r="C1192" s="64" t="s">
        <v>4320</v>
      </c>
      <c r="D1192" s="63">
        <v>37.95</v>
      </c>
      <c r="E1192" s="63">
        <v>34.58</v>
      </c>
      <c r="F1192" s="63">
        <v>51.34</v>
      </c>
    </row>
    <row r="1193">
      <c r="A1193" s="63" t="s">
        <v>6487</v>
      </c>
      <c r="B1193" s="64" t="s">
        <v>3749</v>
      </c>
      <c r="C1193" s="64" t="s">
        <v>4320</v>
      </c>
      <c r="D1193" s="63">
        <v>74.8</v>
      </c>
      <c r="E1193" s="63">
        <v>71.73</v>
      </c>
      <c r="F1193" s="63">
        <v>51.32</v>
      </c>
    </row>
    <row r="1194">
      <c r="A1194" s="63" t="s">
        <v>6488</v>
      </c>
      <c r="B1194" s="64" t="s">
        <v>6489</v>
      </c>
      <c r="C1194" s="64" t="s">
        <v>4320</v>
      </c>
      <c r="D1194" s="63">
        <v>145.55</v>
      </c>
      <c r="E1194" s="63">
        <v>88.52</v>
      </c>
      <c r="F1194" s="63">
        <v>51.31</v>
      </c>
    </row>
    <row r="1195">
      <c r="A1195" s="63" t="s">
        <v>6490</v>
      </c>
      <c r="B1195" s="64" t="s">
        <v>6491</v>
      </c>
      <c r="C1195" s="64" t="s">
        <v>4320</v>
      </c>
      <c r="D1195" s="63">
        <v>79.15</v>
      </c>
      <c r="E1195" s="63">
        <v>44.92</v>
      </c>
      <c r="F1195" s="63">
        <v>51.29</v>
      </c>
    </row>
    <row r="1196">
      <c r="A1196" s="63" t="s">
        <v>6492</v>
      </c>
      <c r="B1196" s="64" t="s">
        <v>6493</v>
      </c>
      <c r="C1196" s="64" t="s">
        <v>4307</v>
      </c>
      <c r="D1196" s="63">
        <v>33.14</v>
      </c>
      <c r="E1196" s="63">
        <v>68.48</v>
      </c>
      <c r="F1196" s="63">
        <v>51.29</v>
      </c>
    </row>
    <row r="1197">
      <c r="A1197" s="63" t="s">
        <v>6494</v>
      </c>
      <c r="B1197" s="64" t="s">
        <v>6495</v>
      </c>
      <c r="C1197" s="64" t="s">
        <v>4320</v>
      </c>
      <c r="D1197" s="63">
        <v>7.97</v>
      </c>
      <c r="E1197" s="63">
        <v>42.76</v>
      </c>
      <c r="F1197" s="63">
        <v>51.28</v>
      </c>
    </row>
    <row r="1198">
      <c r="A1198" s="63" t="s">
        <v>6496</v>
      </c>
      <c r="B1198" s="64" t="s">
        <v>6497</v>
      </c>
      <c r="C1198" s="64" t="s">
        <v>4320</v>
      </c>
      <c r="D1198" s="63">
        <v>14.33</v>
      </c>
      <c r="E1198" s="63">
        <v>46.44</v>
      </c>
      <c r="F1198" s="63">
        <v>51.28</v>
      </c>
    </row>
    <row r="1199">
      <c r="A1199" s="63" t="s">
        <v>6498</v>
      </c>
      <c r="B1199" s="64" t="s">
        <v>6499</v>
      </c>
      <c r="C1199" s="64" t="s">
        <v>4320</v>
      </c>
      <c r="D1199" s="63">
        <v>24.21</v>
      </c>
      <c r="E1199" s="63">
        <v>53.12</v>
      </c>
      <c r="F1199" s="63">
        <v>51.26</v>
      </c>
    </row>
    <row r="1200">
      <c r="A1200" s="63" t="s">
        <v>6500</v>
      </c>
      <c r="B1200" s="64" t="s">
        <v>6501</v>
      </c>
      <c r="C1200" s="64" t="s">
        <v>4307</v>
      </c>
      <c r="D1200" s="63">
        <v>36.53</v>
      </c>
      <c r="E1200" s="63">
        <v>43.15</v>
      </c>
      <c r="F1200" s="63">
        <v>51.24</v>
      </c>
    </row>
    <row r="1201">
      <c r="A1201" s="63" t="s">
        <v>6502</v>
      </c>
      <c r="B1201" s="64" t="s">
        <v>6503</v>
      </c>
      <c r="C1201" s="64" t="s">
        <v>4320</v>
      </c>
      <c r="D1201" s="63">
        <v>13.88</v>
      </c>
      <c r="E1201" s="63">
        <v>44.04</v>
      </c>
      <c r="F1201" s="63">
        <v>51.23</v>
      </c>
    </row>
    <row r="1202">
      <c r="A1202" s="63" t="s">
        <v>6504</v>
      </c>
      <c r="B1202" s="64" t="s">
        <v>6505</v>
      </c>
      <c r="C1202" s="64" t="s">
        <v>4320</v>
      </c>
      <c r="D1202" s="63">
        <v>23.93</v>
      </c>
      <c r="E1202" s="63">
        <v>72.23</v>
      </c>
      <c r="F1202" s="63">
        <v>51.23</v>
      </c>
    </row>
    <row r="1203">
      <c r="A1203" s="63" t="s">
        <v>6506</v>
      </c>
      <c r="B1203" s="64" t="s">
        <v>6507</v>
      </c>
      <c r="C1203" s="64" t="s">
        <v>4320</v>
      </c>
      <c r="D1203" s="63">
        <v>24.02</v>
      </c>
      <c r="E1203" s="63">
        <v>56.61</v>
      </c>
      <c r="F1203" s="63">
        <v>51.2</v>
      </c>
    </row>
    <row r="1204">
      <c r="A1204" s="63" t="s">
        <v>6508</v>
      </c>
      <c r="B1204" s="64" t="s">
        <v>6509</v>
      </c>
      <c r="C1204" s="64" t="s">
        <v>4307</v>
      </c>
      <c r="D1204" s="63">
        <v>11.98</v>
      </c>
      <c r="E1204" s="63">
        <v>56.1</v>
      </c>
      <c r="F1204" s="63">
        <v>51.17</v>
      </c>
    </row>
    <row r="1205">
      <c r="A1205" s="63" t="s">
        <v>6510</v>
      </c>
      <c r="B1205" s="64" t="s">
        <v>6511</v>
      </c>
      <c r="C1205" s="64" t="s">
        <v>4307</v>
      </c>
      <c r="D1205" s="63">
        <v>82.02</v>
      </c>
      <c r="E1205" s="63">
        <v>63.06</v>
      </c>
      <c r="F1205" s="63">
        <v>51.16</v>
      </c>
    </row>
    <row r="1206">
      <c r="A1206" s="63" t="s">
        <v>6512</v>
      </c>
      <c r="B1206" s="64" t="s">
        <v>6513</v>
      </c>
      <c r="C1206" s="64" t="s">
        <v>4320</v>
      </c>
      <c r="D1206" s="63">
        <v>40.91</v>
      </c>
      <c r="E1206" s="63">
        <v>39.71</v>
      </c>
      <c r="F1206" s="63">
        <v>51.14</v>
      </c>
    </row>
    <row r="1207">
      <c r="A1207" s="63" t="s">
        <v>6514</v>
      </c>
      <c r="B1207" s="64" t="s">
        <v>6515</v>
      </c>
      <c r="C1207" s="64" t="s">
        <v>4307</v>
      </c>
      <c r="D1207" s="63">
        <v>54.79</v>
      </c>
      <c r="E1207" s="63">
        <v>46.68</v>
      </c>
      <c r="F1207" s="63">
        <v>51.13</v>
      </c>
    </row>
    <row r="1208">
      <c r="A1208" s="63" t="s">
        <v>6516</v>
      </c>
      <c r="B1208" s="64" t="s">
        <v>6517</v>
      </c>
      <c r="C1208" s="64" t="s">
        <v>4453</v>
      </c>
      <c r="D1208" s="63">
        <v>95.43</v>
      </c>
      <c r="E1208" s="63">
        <v>54.43</v>
      </c>
      <c r="F1208" s="63">
        <v>51.11</v>
      </c>
    </row>
    <row r="1209">
      <c r="A1209" s="63" t="s">
        <v>6518</v>
      </c>
      <c r="B1209" s="64" t="s">
        <v>6519</v>
      </c>
      <c r="C1209" s="64" t="s">
        <v>4320</v>
      </c>
      <c r="D1209" s="63">
        <v>2.98</v>
      </c>
      <c r="E1209" s="63">
        <v>51.65</v>
      </c>
      <c r="F1209" s="63">
        <v>51.1</v>
      </c>
    </row>
    <row r="1210">
      <c r="A1210" s="63" t="s">
        <v>6520</v>
      </c>
      <c r="B1210" s="64" t="s">
        <v>4079</v>
      </c>
      <c r="C1210" s="64" t="s">
        <v>4453</v>
      </c>
      <c r="D1210" s="63">
        <v>20.32</v>
      </c>
      <c r="E1210" s="63">
        <v>41.29</v>
      </c>
      <c r="F1210" s="63">
        <v>51.09</v>
      </c>
    </row>
    <row r="1211">
      <c r="A1211" s="63" t="s">
        <v>6521</v>
      </c>
      <c r="B1211" s="64" t="s">
        <v>2800</v>
      </c>
      <c r="C1211" s="64" t="s">
        <v>4320</v>
      </c>
      <c r="D1211" s="63">
        <v>83.29</v>
      </c>
      <c r="E1211" s="63">
        <v>34.29</v>
      </c>
      <c r="F1211" s="63">
        <v>51.08</v>
      </c>
    </row>
    <row r="1212">
      <c r="A1212" s="63" t="s">
        <v>6522</v>
      </c>
      <c r="B1212" s="64" t="s">
        <v>4073</v>
      </c>
      <c r="C1212" s="64" t="s">
        <v>4307</v>
      </c>
      <c r="D1212" s="63">
        <v>118.05</v>
      </c>
      <c r="E1212" s="63">
        <v>41.71</v>
      </c>
      <c r="F1212" s="63">
        <v>51.06</v>
      </c>
    </row>
    <row r="1213">
      <c r="A1213" s="63" t="s">
        <v>6523</v>
      </c>
      <c r="B1213" s="64" t="s">
        <v>6524</v>
      </c>
      <c r="C1213" s="64" t="s">
        <v>4307</v>
      </c>
      <c r="D1213" s="63">
        <v>13.77</v>
      </c>
      <c r="E1213" s="63">
        <v>22.47</v>
      </c>
      <c r="F1213" s="63">
        <v>51.02</v>
      </c>
    </row>
    <row r="1214">
      <c r="A1214" s="63" t="s">
        <v>6525</v>
      </c>
      <c r="B1214" s="64" t="s">
        <v>6526</v>
      </c>
      <c r="C1214" s="64" t="s">
        <v>4307</v>
      </c>
      <c r="D1214" s="63">
        <v>36.04</v>
      </c>
      <c r="E1214" s="63">
        <v>33.0</v>
      </c>
      <c r="F1214" s="63">
        <v>51.01</v>
      </c>
    </row>
    <row r="1215">
      <c r="A1215" s="63" t="s">
        <v>6527</v>
      </c>
      <c r="B1215" s="64" t="s">
        <v>6528</v>
      </c>
      <c r="C1215" s="64" t="s">
        <v>4307</v>
      </c>
      <c r="D1215" s="63">
        <v>57.42</v>
      </c>
      <c r="E1215" s="63">
        <v>48.07</v>
      </c>
      <c r="F1215" s="63">
        <v>51.0</v>
      </c>
    </row>
    <row r="1216">
      <c r="A1216" s="63" t="s">
        <v>6529</v>
      </c>
      <c r="B1216" s="64" t="s">
        <v>6530</v>
      </c>
      <c r="C1216" s="64" t="s">
        <v>4320</v>
      </c>
      <c r="D1216" s="63">
        <v>17.22</v>
      </c>
      <c r="E1216" s="63">
        <v>84.11</v>
      </c>
      <c r="F1216" s="63">
        <v>50.99</v>
      </c>
    </row>
    <row r="1217">
      <c r="A1217" s="63" t="s">
        <v>6531</v>
      </c>
      <c r="B1217" s="64" t="s">
        <v>6532</v>
      </c>
      <c r="C1217" s="64" t="s">
        <v>4307</v>
      </c>
      <c r="D1217" s="63">
        <v>11.62</v>
      </c>
      <c r="E1217" s="63">
        <v>27.78</v>
      </c>
      <c r="F1217" s="63">
        <v>50.96</v>
      </c>
    </row>
    <row r="1218">
      <c r="A1218" s="63" t="s">
        <v>6533</v>
      </c>
      <c r="B1218" s="64" t="s">
        <v>6534</v>
      </c>
      <c r="C1218" s="64" t="s">
        <v>4320</v>
      </c>
      <c r="D1218" s="63">
        <v>15.83</v>
      </c>
      <c r="E1218" s="63">
        <v>41.2</v>
      </c>
      <c r="F1218" s="63">
        <v>50.91</v>
      </c>
    </row>
    <row r="1219">
      <c r="A1219" s="63" t="s">
        <v>6535</v>
      </c>
      <c r="B1219" s="64" t="b">
        <v>1</v>
      </c>
      <c r="C1219" s="64" t="s">
        <v>4307</v>
      </c>
      <c r="D1219" s="63">
        <v>4.75</v>
      </c>
      <c r="E1219" s="63">
        <v>34.14</v>
      </c>
      <c r="F1219" s="63">
        <v>50.91</v>
      </c>
    </row>
    <row r="1220">
      <c r="A1220" s="63" t="s">
        <v>6536</v>
      </c>
      <c r="B1220" s="64" t="s">
        <v>6537</v>
      </c>
      <c r="C1220" s="64" t="s">
        <v>4307</v>
      </c>
      <c r="D1220" s="63">
        <v>53.6</v>
      </c>
      <c r="E1220" s="63">
        <v>47.29</v>
      </c>
      <c r="F1220" s="63">
        <v>50.89</v>
      </c>
    </row>
    <row r="1221">
      <c r="A1221" s="63" t="s">
        <v>6538</v>
      </c>
      <c r="B1221" s="64" t="s">
        <v>6539</v>
      </c>
      <c r="C1221" s="64" t="s">
        <v>4307</v>
      </c>
      <c r="D1221" s="63">
        <v>25.34</v>
      </c>
      <c r="E1221" s="66"/>
      <c r="F1221" s="63">
        <v>50.85</v>
      </c>
    </row>
    <row r="1222">
      <c r="A1222" s="63" t="s">
        <v>6540</v>
      </c>
      <c r="B1222" s="64" t="s">
        <v>6541</v>
      </c>
      <c r="C1222" s="64" t="s">
        <v>4320</v>
      </c>
      <c r="D1222" s="63">
        <v>38.01</v>
      </c>
      <c r="E1222" s="63">
        <v>72.29</v>
      </c>
      <c r="F1222" s="63">
        <v>50.84</v>
      </c>
    </row>
    <row r="1223">
      <c r="A1223" s="63" t="s">
        <v>6542</v>
      </c>
      <c r="B1223" s="64" t="s">
        <v>6543</v>
      </c>
      <c r="C1223" s="64" t="s">
        <v>4320</v>
      </c>
      <c r="D1223" s="63">
        <v>13.99</v>
      </c>
      <c r="E1223" s="63">
        <v>38.09</v>
      </c>
      <c r="F1223" s="63">
        <v>50.84</v>
      </c>
    </row>
    <row r="1224">
      <c r="A1224" s="63" t="s">
        <v>6544</v>
      </c>
      <c r="B1224" s="64" t="s">
        <v>3474</v>
      </c>
      <c r="C1224" s="64" t="s">
        <v>4320</v>
      </c>
      <c r="D1224" s="63">
        <v>109.25</v>
      </c>
      <c r="E1224" s="63">
        <v>41.84</v>
      </c>
      <c r="F1224" s="63">
        <v>50.84</v>
      </c>
    </row>
    <row r="1225">
      <c r="A1225" s="63" t="s">
        <v>6545</v>
      </c>
      <c r="B1225" s="64" t="s">
        <v>4055</v>
      </c>
      <c r="C1225" s="64" t="s">
        <v>4320</v>
      </c>
      <c r="D1225" s="63">
        <v>56.61</v>
      </c>
      <c r="E1225" s="63">
        <v>50.09</v>
      </c>
      <c r="F1225" s="63">
        <v>50.83</v>
      </c>
    </row>
    <row r="1226">
      <c r="A1226" s="63" t="s">
        <v>6546</v>
      </c>
      <c r="B1226" s="64" t="s">
        <v>6547</v>
      </c>
      <c r="C1226" s="64" t="s">
        <v>4320</v>
      </c>
      <c r="D1226" s="63">
        <v>11.13</v>
      </c>
      <c r="E1226" s="63">
        <v>50.37</v>
      </c>
      <c r="F1226" s="63">
        <v>50.78</v>
      </c>
    </row>
    <row r="1227">
      <c r="A1227" s="63" t="s">
        <v>6548</v>
      </c>
      <c r="B1227" s="64" t="s">
        <v>6549</v>
      </c>
      <c r="C1227" s="64" t="s">
        <v>4320</v>
      </c>
      <c r="D1227" s="63">
        <v>52.19</v>
      </c>
      <c r="E1227" s="63">
        <v>53.0</v>
      </c>
      <c r="F1227" s="63">
        <v>50.77</v>
      </c>
    </row>
    <row r="1228">
      <c r="A1228" s="63" t="s">
        <v>6550</v>
      </c>
      <c r="B1228" s="64" t="s">
        <v>6551</v>
      </c>
      <c r="C1228" s="64" t="s">
        <v>4307</v>
      </c>
      <c r="D1228" s="63">
        <v>38.76</v>
      </c>
      <c r="E1228" s="63">
        <v>57.13</v>
      </c>
      <c r="F1228" s="63">
        <v>50.77</v>
      </c>
    </row>
    <row r="1229">
      <c r="A1229" s="63" t="s">
        <v>6552</v>
      </c>
      <c r="B1229" s="64" t="s">
        <v>6553</v>
      </c>
      <c r="C1229" s="64" t="s">
        <v>4307</v>
      </c>
      <c r="D1229" s="63">
        <v>14.92</v>
      </c>
      <c r="E1229" s="63">
        <v>42.29</v>
      </c>
      <c r="F1229" s="63">
        <v>50.77</v>
      </c>
    </row>
    <row r="1230">
      <c r="A1230" s="63" t="s">
        <v>6554</v>
      </c>
      <c r="B1230" s="64" t="s">
        <v>1328</v>
      </c>
      <c r="C1230" s="64" t="s">
        <v>4320</v>
      </c>
      <c r="D1230" s="63">
        <v>19.47</v>
      </c>
      <c r="E1230" s="63">
        <v>34.16</v>
      </c>
      <c r="F1230" s="63">
        <v>50.73</v>
      </c>
    </row>
    <row r="1231">
      <c r="A1231" s="63" t="s">
        <v>6555</v>
      </c>
      <c r="B1231" s="64" t="s">
        <v>6556</v>
      </c>
      <c r="C1231" s="64" t="s">
        <v>4320</v>
      </c>
      <c r="D1231" s="63">
        <v>32.23</v>
      </c>
      <c r="E1231" s="63">
        <v>48.38</v>
      </c>
      <c r="F1231" s="63">
        <v>50.66</v>
      </c>
    </row>
    <row r="1232">
      <c r="A1232" s="63" t="s">
        <v>6557</v>
      </c>
      <c r="B1232" s="64" t="s">
        <v>6558</v>
      </c>
      <c r="C1232" s="64" t="s">
        <v>4307</v>
      </c>
      <c r="D1232" s="63">
        <v>81.34</v>
      </c>
      <c r="E1232" s="63">
        <v>47.96</v>
      </c>
      <c r="F1232" s="63">
        <v>50.61</v>
      </c>
    </row>
    <row r="1233">
      <c r="A1233" s="63" t="s">
        <v>6559</v>
      </c>
      <c r="B1233" s="64" t="s">
        <v>6560</v>
      </c>
      <c r="C1233" s="64" t="s">
        <v>4320</v>
      </c>
      <c r="D1233" s="63">
        <v>15.71</v>
      </c>
      <c r="E1233" s="63">
        <v>36.01</v>
      </c>
      <c r="F1233" s="63">
        <v>50.6</v>
      </c>
    </row>
    <row r="1234">
      <c r="A1234" s="63" t="s">
        <v>6561</v>
      </c>
      <c r="B1234" s="64" t="s">
        <v>6562</v>
      </c>
      <c r="C1234" s="64" t="s">
        <v>4320</v>
      </c>
      <c r="D1234" s="63">
        <v>75.91</v>
      </c>
      <c r="E1234" s="63">
        <v>34.03</v>
      </c>
      <c r="F1234" s="63">
        <v>50.6</v>
      </c>
    </row>
    <row r="1235">
      <c r="A1235" s="63" t="s">
        <v>6563</v>
      </c>
      <c r="B1235" s="64" t="s">
        <v>4239</v>
      </c>
      <c r="C1235" s="64" t="s">
        <v>4307</v>
      </c>
      <c r="D1235" s="63">
        <v>37.01</v>
      </c>
      <c r="E1235" s="63">
        <v>91.79</v>
      </c>
      <c r="F1235" s="63">
        <v>50.59</v>
      </c>
    </row>
    <row r="1236">
      <c r="A1236" s="63" t="s">
        <v>6564</v>
      </c>
      <c r="B1236" s="64" t="s">
        <v>6565</v>
      </c>
      <c r="C1236" s="64" t="s">
        <v>4320</v>
      </c>
      <c r="D1236" s="63">
        <v>50.13</v>
      </c>
      <c r="E1236" s="63">
        <v>46.91</v>
      </c>
      <c r="F1236" s="63">
        <v>50.58</v>
      </c>
    </row>
    <row r="1237">
      <c r="A1237" s="63" t="s">
        <v>6566</v>
      </c>
      <c r="B1237" s="64" t="s">
        <v>2808</v>
      </c>
      <c r="C1237" s="64" t="s">
        <v>4307</v>
      </c>
      <c r="D1237" s="63">
        <v>193.75</v>
      </c>
      <c r="E1237" s="63">
        <v>45.94</v>
      </c>
      <c r="F1237" s="63">
        <v>50.58</v>
      </c>
    </row>
    <row r="1238">
      <c r="A1238" s="63" t="s">
        <v>6567</v>
      </c>
      <c r="B1238" s="64" t="s">
        <v>2666</v>
      </c>
      <c r="C1238" s="64" t="s">
        <v>4307</v>
      </c>
      <c r="D1238" s="63">
        <v>210.6</v>
      </c>
      <c r="E1238" s="63">
        <v>43.64</v>
      </c>
      <c r="F1238" s="63">
        <v>50.55</v>
      </c>
    </row>
    <row r="1239">
      <c r="A1239" s="63" t="s">
        <v>6568</v>
      </c>
      <c r="B1239" s="64" t="s">
        <v>6569</v>
      </c>
      <c r="C1239" s="64" t="s">
        <v>4307</v>
      </c>
      <c r="D1239" s="63">
        <v>30.38</v>
      </c>
      <c r="E1239" s="63">
        <v>48.46</v>
      </c>
      <c r="F1239" s="63">
        <v>50.53</v>
      </c>
    </row>
    <row r="1240">
      <c r="A1240" s="63" t="s">
        <v>6570</v>
      </c>
      <c r="B1240" s="64" t="s">
        <v>2574</v>
      </c>
      <c r="C1240" s="64" t="s">
        <v>4320</v>
      </c>
      <c r="D1240" s="63">
        <v>40.87</v>
      </c>
      <c r="E1240" s="63">
        <v>56.45</v>
      </c>
      <c r="F1240" s="63">
        <v>50.52</v>
      </c>
    </row>
    <row r="1241">
      <c r="A1241" s="63" t="s">
        <v>6571</v>
      </c>
      <c r="B1241" s="64" t="s">
        <v>6572</v>
      </c>
      <c r="C1241" s="64" t="s">
        <v>4307</v>
      </c>
      <c r="D1241" s="63">
        <v>34.99</v>
      </c>
      <c r="E1241" s="63">
        <v>59.98</v>
      </c>
      <c r="F1241" s="63">
        <v>50.52</v>
      </c>
    </row>
    <row r="1242">
      <c r="A1242" s="63" t="s">
        <v>6573</v>
      </c>
      <c r="B1242" s="64" t="s">
        <v>6574</v>
      </c>
      <c r="C1242" s="64" t="s">
        <v>4307</v>
      </c>
      <c r="D1242" s="63">
        <v>78.08</v>
      </c>
      <c r="E1242" s="63">
        <v>56.53</v>
      </c>
      <c r="F1242" s="63">
        <v>50.5</v>
      </c>
    </row>
    <row r="1243">
      <c r="A1243" s="63" t="s">
        <v>6575</v>
      </c>
      <c r="B1243" s="64" t="s">
        <v>6576</v>
      </c>
      <c r="C1243" s="64" t="s">
        <v>4307</v>
      </c>
      <c r="D1243" s="63">
        <v>94.0</v>
      </c>
      <c r="E1243" s="63">
        <v>40.85</v>
      </c>
      <c r="F1243" s="63">
        <v>50.47</v>
      </c>
    </row>
    <row r="1244">
      <c r="A1244" s="63" t="s">
        <v>6577</v>
      </c>
      <c r="B1244" s="64" t="s">
        <v>6578</v>
      </c>
      <c r="C1244" s="64" t="s">
        <v>4307</v>
      </c>
      <c r="D1244" s="63">
        <v>12.46</v>
      </c>
      <c r="E1244" s="63">
        <v>53.68</v>
      </c>
      <c r="F1244" s="63">
        <v>50.46</v>
      </c>
    </row>
    <row r="1245">
      <c r="A1245" s="63" t="s">
        <v>6579</v>
      </c>
      <c r="B1245" s="64" t="s">
        <v>6580</v>
      </c>
      <c r="C1245" s="64" t="s">
        <v>4320</v>
      </c>
      <c r="D1245" s="63">
        <v>27.88</v>
      </c>
      <c r="E1245" s="63">
        <v>50.6</v>
      </c>
      <c r="F1245" s="63">
        <v>50.42</v>
      </c>
    </row>
    <row r="1246">
      <c r="A1246" s="63" t="s">
        <v>6581</v>
      </c>
      <c r="B1246" s="64" t="s">
        <v>6582</v>
      </c>
      <c r="C1246" s="64" t="s">
        <v>4307</v>
      </c>
      <c r="D1246" s="63">
        <v>22.47</v>
      </c>
      <c r="E1246" s="63">
        <v>35.68</v>
      </c>
      <c r="F1246" s="63">
        <v>50.39</v>
      </c>
    </row>
    <row r="1247">
      <c r="A1247" s="63" t="s">
        <v>6583</v>
      </c>
      <c r="B1247" s="64" t="s">
        <v>6584</v>
      </c>
      <c r="C1247" s="64" t="s">
        <v>4307</v>
      </c>
      <c r="D1247" s="63">
        <v>111.49</v>
      </c>
      <c r="E1247" s="63">
        <v>51.88</v>
      </c>
      <c r="F1247" s="63">
        <v>50.39</v>
      </c>
    </row>
    <row r="1248">
      <c r="A1248" s="63" t="s">
        <v>6585</v>
      </c>
      <c r="B1248" s="64" t="s">
        <v>6586</v>
      </c>
      <c r="C1248" s="64" t="s">
        <v>4307</v>
      </c>
      <c r="D1248" s="63">
        <v>9.96</v>
      </c>
      <c r="E1248" s="63">
        <v>6.45</v>
      </c>
      <c r="F1248" s="63">
        <v>50.35</v>
      </c>
    </row>
    <row r="1249">
      <c r="A1249" s="63" t="s">
        <v>6587</v>
      </c>
      <c r="B1249" s="64" t="s">
        <v>6588</v>
      </c>
      <c r="C1249" s="64" t="s">
        <v>4307</v>
      </c>
      <c r="D1249" s="63">
        <v>5.75</v>
      </c>
      <c r="E1249" s="63">
        <v>36.52</v>
      </c>
      <c r="F1249" s="63">
        <v>50.34</v>
      </c>
    </row>
    <row r="1250">
      <c r="A1250" s="63" t="s">
        <v>6589</v>
      </c>
      <c r="B1250" s="64" t="s">
        <v>6590</v>
      </c>
      <c r="C1250" s="64" t="s">
        <v>4320</v>
      </c>
      <c r="D1250" s="63">
        <v>163.0</v>
      </c>
      <c r="E1250" s="63">
        <v>43.58</v>
      </c>
      <c r="F1250" s="63">
        <v>50.32</v>
      </c>
    </row>
    <row r="1251">
      <c r="A1251" s="63" t="s">
        <v>6591</v>
      </c>
      <c r="B1251" s="64" t="s">
        <v>6592</v>
      </c>
      <c r="C1251" s="64" t="s">
        <v>4320</v>
      </c>
      <c r="D1251" s="63">
        <v>20.6</v>
      </c>
      <c r="E1251" s="63">
        <v>80.83</v>
      </c>
      <c r="F1251" s="63">
        <v>50.31</v>
      </c>
    </row>
    <row r="1252">
      <c r="A1252" s="63" t="s">
        <v>6593</v>
      </c>
      <c r="B1252" s="64" t="s">
        <v>579</v>
      </c>
      <c r="C1252" s="64" t="s">
        <v>4320</v>
      </c>
      <c r="D1252" s="63">
        <v>16.66</v>
      </c>
      <c r="E1252" s="63">
        <v>43.12</v>
      </c>
      <c r="F1252" s="63">
        <v>50.31</v>
      </c>
    </row>
    <row r="1253">
      <c r="A1253" s="63" t="s">
        <v>6594</v>
      </c>
      <c r="B1253" s="64" t="s">
        <v>6595</v>
      </c>
      <c r="C1253" s="64" t="s">
        <v>4320</v>
      </c>
      <c r="D1253" s="63">
        <v>3.56</v>
      </c>
      <c r="E1253" s="63">
        <v>35.04</v>
      </c>
      <c r="F1253" s="63">
        <v>50.3</v>
      </c>
    </row>
    <row r="1254">
      <c r="A1254" s="63" t="s">
        <v>6596</v>
      </c>
      <c r="B1254" s="64" t="s">
        <v>6597</v>
      </c>
      <c r="C1254" s="64" t="s">
        <v>4320</v>
      </c>
      <c r="D1254" s="63">
        <v>9.99</v>
      </c>
      <c r="E1254" s="63">
        <v>60.18</v>
      </c>
      <c r="F1254" s="63">
        <v>50.28</v>
      </c>
    </row>
    <row r="1255">
      <c r="A1255" s="63" t="s">
        <v>6598</v>
      </c>
      <c r="B1255" s="64" t="s">
        <v>6599</v>
      </c>
      <c r="C1255" s="64" t="s">
        <v>4307</v>
      </c>
      <c r="D1255" s="63">
        <v>25.0</v>
      </c>
      <c r="E1255" s="63">
        <v>40.92</v>
      </c>
      <c r="F1255" s="63">
        <v>50.22</v>
      </c>
    </row>
    <row r="1256">
      <c r="A1256" s="67" t="s">
        <v>6600</v>
      </c>
      <c r="B1256" s="64" t="s">
        <v>6601</v>
      </c>
      <c r="C1256" s="64" t="s">
        <v>4307</v>
      </c>
      <c r="D1256" s="63">
        <v>54.94</v>
      </c>
      <c r="E1256" s="63">
        <v>81.98</v>
      </c>
      <c r="F1256" s="63">
        <v>50.2</v>
      </c>
    </row>
    <row r="1257">
      <c r="A1257" s="63" t="s">
        <v>6602</v>
      </c>
      <c r="B1257" s="64" t="s">
        <v>6603</v>
      </c>
      <c r="C1257" s="64" t="s">
        <v>4453</v>
      </c>
      <c r="D1257" s="63">
        <v>26.84</v>
      </c>
      <c r="E1257" s="63">
        <v>41.49</v>
      </c>
      <c r="F1257" s="63">
        <v>50.16</v>
      </c>
    </row>
    <row r="1258">
      <c r="A1258" s="63" t="s">
        <v>6604</v>
      </c>
      <c r="B1258" s="64" t="s">
        <v>3585</v>
      </c>
      <c r="C1258" s="64" t="s">
        <v>4307</v>
      </c>
      <c r="D1258" s="63">
        <v>52.32</v>
      </c>
      <c r="E1258" s="63">
        <v>61.25</v>
      </c>
      <c r="F1258" s="63">
        <v>50.12</v>
      </c>
    </row>
    <row r="1259">
      <c r="A1259" s="63" t="s">
        <v>6605</v>
      </c>
      <c r="B1259" s="64" t="s">
        <v>6606</v>
      </c>
      <c r="C1259" s="64" t="s">
        <v>4307</v>
      </c>
      <c r="D1259" s="63">
        <v>25.79</v>
      </c>
      <c r="E1259" s="63">
        <v>38.66</v>
      </c>
      <c r="F1259" s="63">
        <v>50.12</v>
      </c>
    </row>
    <row r="1260">
      <c r="A1260" s="63" t="s">
        <v>6607</v>
      </c>
      <c r="B1260" s="64" t="s">
        <v>6608</v>
      </c>
      <c r="C1260" s="64" t="s">
        <v>4320</v>
      </c>
      <c r="D1260" s="63">
        <v>37.03</v>
      </c>
      <c r="E1260" s="63">
        <v>48.37</v>
      </c>
      <c r="F1260" s="63">
        <v>50.09</v>
      </c>
    </row>
    <row r="1261">
      <c r="A1261" s="63" t="s">
        <v>6609</v>
      </c>
      <c r="B1261" s="64" t="s">
        <v>6610</v>
      </c>
      <c r="C1261" s="64" t="s">
        <v>4307</v>
      </c>
      <c r="D1261" s="63">
        <v>13.48</v>
      </c>
      <c r="E1261" s="63">
        <v>48.77</v>
      </c>
      <c r="F1261" s="63">
        <v>50.08</v>
      </c>
    </row>
    <row r="1262">
      <c r="A1262" s="63" t="s">
        <v>6611</v>
      </c>
      <c r="B1262" s="64" t="s">
        <v>6612</v>
      </c>
      <c r="C1262" s="64" t="s">
        <v>4320</v>
      </c>
      <c r="D1262" s="63">
        <v>22.38</v>
      </c>
      <c r="E1262" s="63">
        <v>69.93</v>
      </c>
      <c r="F1262" s="63">
        <v>50.08</v>
      </c>
    </row>
    <row r="1263">
      <c r="A1263" s="63" t="s">
        <v>6613</v>
      </c>
      <c r="B1263" s="64" t="s">
        <v>6614</v>
      </c>
      <c r="C1263" s="64" t="s">
        <v>4307</v>
      </c>
      <c r="D1263" s="63">
        <v>33.22</v>
      </c>
      <c r="E1263" s="63">
        <v>39.58</v>
      </c>
      <c r="F1263" s="63">
        <v>50.06</v>
      </c>
    </row>
    <row r="1264">
      <c r="A1264" s="63" t="s">
        <v>6615</v>
      </c>
      <c r="B1264" s="64" t="s">
        <v>6616</v>
      </c>
      <c r="C1264" s="64" t="s">
        <v>4320</v>
      </c>
      <c r="D1264" s="63">
        <v>45.45</v>
      </c>
      <c r="E1264" s="63">
        <v>46.58</v>
      </c>
      <c r="F1264" s="63">
        <v>50.01</v>
      </c>
    </row>
    <row r="1265">
      <c r="A1265" s="63" t="s">
        <v>6617</v>
      </c>
      <c r="B1265" s="64" t="s">
        <v>3058</v>
      </c>
      <c r="C1265" s="64" t="s">
        <v>4453</v>
      </c>
      <c r="D1265" s="63">
        <v>114.02</v>
      </c>
      <c r="E1265" s="63">
        <v>7.02</v>
      </c>
      <c r="F1265" s="63">
        <v>5.97</v>
      </c>
    </row>
    <row r="1266">
      <c r="A1266" s="63" t="s">
        <v>6618</v>
      </c>
      <c r="B1266" s="64" t="s">
        <v>6619</v>
      </c>
      <c r="C1266" s="64" t="s">
        <v>4573</v>
      </c>
      <c r="D1266" s="63">
        <v>121.79</v>
      </c>
      <c r="E1266" s="63">
        <v>6.88</v>
      </c>
      <c r="F1266" s="63">
        <v>5.95</v>
      </c>
    </row>
    <row r="1267">
      <c r="A1267" s="63" t="s">
        <v>6620</v>
      </c>
      <c r="B1267" s="64" t="s">
        <v>6621</v>
      </c>
      <c r="C1267" s="64" t="s">
        <v>4320</v>
      </c>
      <c r="D1267" s="63">
        <v>60.97</v>
      </c>
      <c r="E1267" s="63">
        <v>24.88</v>
      </c>
      <c r="F1267" s="63">
        <v>5.63</v>
      </c>
    </row>
    <row r="1268">
      <c r="A1268" s="63" t="s">
        <v>6622</v>
      </c>
      <c r="B1268" s="64" t="s">
        <v>6623</v>
      </c>
      <c r="C1268" s="64" t="s">
        <v>4307</v>
      </c>
      <c r="D1268" s="63">
        <v>59.78</v>
      </c>
      <c r="E1268" s="63">
        <v>3.2</v>
      </c>
      <c r="F1268" s="63">
        <v>5.34</v>
      </c>
    </row>
    <row r="1269">
      <c r="A1269" s="63" t="s">
        <v>6624</v>
      </c>
      <c r="B1269" s="64" t="s">
        <v>6625</v>
      </c>
      <c r="C1269" s="64" t="s">
        <v>4453</v>
      </c>
      <c r="D1269" s="63">
        <v>98.94</v>
      </c>
      <c r="E1269" s="63">
        <v>2.84</v>
      </c>
      <c r="F1269" s="63">
        <v>5.33</v>
      </c>
    </row>
    <row r="1270">
      <c r="A1270" s="63" t="s">
        <v>6626</v>
      </c>
      <c r="B1270" s="64" t="s">
        <v>6627</v>
      </c>
      <c r="C1270" s="64" t="s">
        <v>4320</v>
      </c>
      <c r="D1270" s="63">
        <v>37.16</v>
      </c>
      <c r="E1270" s="63">
        <v>43.6</v>
      </c>
      <c r="F1270" s="63">
        <v>49.97</v>
      </c>
    </row>
    <row r="1271">
      <c r="A1271" s="63" t="s">
        <v>6628</v>
      </c>
      <c r="B1271" s="64" t="s">
        <v>6629</v>
      </c>
      <c r="C1271" s="64" t="s">
        <v>4307</v>
      </c>
      <c r="D1271" s="63">
        <v>68.51</v>
      </c>
      <c r="E1271" s="63">
        <v>38.14</v>
      </c>
      <c r="F1271" s="63">
        <v>49.95</v>
      </c>
    </row>
    <row r="1272">
      <c r="A1272" s="63" t="s">
        <v>6630</v>
      </c>
      <c r="B1272" s="64" t="s">
        <v>6631</v>
      </c>
      <c r="C1272" s="64" t="s">
        <v>4320</v>
      </c>
      <c r="D1272" s="63">
        <v>72.84</v>
      </c>
      <c r="E1272" s="63">
        <v>60.35</v>
      </c>
      <c r="F1272" s="63">
        <v>49.93</v>
      </c>
    </row>
    <row r="1273">
      <c r="A1273" s="63" t="s">
        <v>6632</v>
      </c>
      <c r="B1273" s="64" t="s">
        <v>6633</v>
      </c>
      <c r="C1273" s="64" t="s">
        <v>4320</v>
      </c>
      <c r="D1273" s="63">
        <v>13.74</v>
      </c>
      <c r="E1273" s="63">
        <v>57.42</v>
      </c>
      <c r="F1273" s="63">
        <v>49.93</v>
      </c>
    </row>
    <row r="1274">
      <c r="A1274" s="63" t="s">
        <v>6634</v>
      </c>
      <c r="B1274" s="64" t="s">
        <v>6635</v>
      </c>
      <c r="C1274" s="64" t="s">
        <v>4320</v>
      </c>
      <c r="D1274" s="63">
        <v>5.0</v>
      </c>
      <c r="E1274" s="63">
        <v>44.02</v>
      </c>
      <c r="F1274" s="63">
        <v>49.92</v>
      </c>
    </row>
    <row r="1275">
      <c r="A1275" s="63" t="s">
        <v>6636</v>
      </c>
      <c r="B1275" s="64" t="s">
        <v>6637</v>
      </c>
      <c r="C1275" s="64" t="s">
        <v>4307</v>
      </c>
      <c r="D1275" s="63">
        <v>36.06</v>
      </c>
      <c r="E1275" s="63">
        <v>45.89</v>
      </c>
      <c r="F1275" s="63">
        <v>49.9</v>
      </c>
    </row>
    <row r="1276">
      <c r="A1276" s="63" t="s">
        <v>6638</v>
      </c>
      <c r="B1276" s="64" t="s">
        <v>6639</v>
      </c>
      <c r="C1276" s="64" t="s">
        <v>4320</v>
      </c>
      <c r="D1276" s="63">
        <v>21.78</v>
      </c>
      <c r="E1276" s="63">
        <v>31.56</v>
      </c>
      <c r="F1276" s="63">
        <v>49.9</v>
      </c>
    </row>
    <row r="1277">
      <c r="A1277" s="63" t="s">
        <v>6640</v>
      </c>
      <c r="B1277" s="64" t="s">
        <v>6641</v>
      </c>
      <c r="C1277" s="64" t="s">
        <v>4320</v>
      </c>
      <c r="D1277" s="63">
        <v>9.91</v>
      </c>
      <c r="E1277" s="63">
        <v>5.67</v>
      </c>
      <c r="F1277" s="63">
        <v>49.89</v>
      </c>
    </row>
    <row r="1278">
      <c r="A1278" s="63" t="s">
        <v>6642</v>
      </c>
      <c r="B1278" s="64" t="s">
        <v>6643</v>
      </c>
      <c r="C1278" s="64" t="s">
        <v>4307</v>
      </c>
      <c r="D1278" s="63">
        <v>48.91</v>
      </c>
      <c r="E1278" s="63">
        <v>24.78</v>
      </c>
      <c r="F1278" s="63">
        <v>49.85</v>
      </c>
    </row>
    <row r="1279">
      <c r="A1279" s="63" t="s">
        <v>6644</v>
      </c>
      <c r="B1279" s="64" t="s">
        <v>6645</v>
      </c>
      <c r="C1279" s="64" t="s">
        <v>4320</v>
      </c>
      <c r="D1279" s="63">
        <v>6.33</v>
      </c>
      <c r="E1279" s="63">
        <v>52.82</v>
      </c>
      <c r="F1279" s="63">
        <v>49.75</v>
      </c>
    </row>
    <row r="1280">
      <c r="A1280" s="63" t="s">
        <v>6646</v>
      </c>
      <c r="B1280" s="64" t="s">
        <v>6647</v>
      </c>
      <c r="C1280" s="64" t="s">
        <v>4320</v>
      </c>
      <c r="D1280" s="63">
        <v>14.09</v>
      </c>
      <c r="E1280" s="63">
        <v>45.84</v>
      </c>
      <c r="F1280" s="63">
        <v>49.74</v>
      </c>
    </row>
    <row r="1281">
      <c r="A1281" s="63" t="s">
        <v>6648</v>
      </c>
      <c r="B1281" s="64" t="s">
        <v>6649</v>
      </c>
      <c r="C1281" s="64" t="s">
        <v>4320</v>
      </c>
      <c r="D1281" s="63">
        <v>8.21</v>
      </c>
      <c r="E1281" s="63">
        <v>52.22</v>
      </c>
      <c r="F1281" s="63">
        <v>49.7</v>
      </c>
    </row>
    <row r="1282">
      <c r="A1282" s="63" t="s">
        <v>4219</v>
      </c>
      <c r="B1282" s="64" t="s">
        <v>4220</v>
      </c>
      <c r="C1282" s="64" t="s">
        <v>4320</v>
      </c>
      <c r="D1282" s="63">
        <v>310.65</v>
      </c>
      <c r="E1282" s="63">
        <v>55.61</v>
      </c>
      <c r="F1282" s="63">
        <v>49.7</v>
      </c>
    </row>
    <row r="1283">
      <c r="A1283" s="63" t="s">
        <v>6650</v>
      </c>
      <c r="B1283" s="64" t="s">
        <v>3453</v>
      </c>
      <c r="C1283" s="64" t="s">
        <v>4307</v>
      </c>
      <c r="D1283" s="63">
        <v>31.47</v>
      </c>
      <c r="E1283" s="63">
        <v>35.02</v>
      </c>
      <c r="F1283" s="63">
        <v>49.69</v>
      </c>
    </row>
    <row r="1284">
      <c r="A1284" s="63" t="s">
        <v>6651</v>
      </c>
      <c r="B1284" s="64" t="s">
        <v>6652</v>
      </c>
      <c r="C1284" s="64" t="s">
        <v>4320</v>
      </c>
      <c r="D1284" s="63">
        <v>43.99</v>
      </c>
      <c r="E1284" s="63">
        <v>63.87</v>
      </c>
      <c r="F1284" s="63">
        <v>49.69</v>
      </c>
    </row>
    <row r="1285">
      <c r="A1285" s="63" t="s">
        <v>6653</v>
      </c>
      <c r="B1285" s="64" t="s">
        <v>6654</v>
      </c>
      <c r="C1285" s="64" t="s">
        <v>4307</v>
      </c>
      <c r="D1285" s="63">
        <v>24.13</v>
      </c>
      <c r="E1285" s="63">
        <v>56.34</v>
      </c>
      <c r="F1285" s="63">
        <v>49.68</v>
      </c>
    </row>
    <row r="1286">
      <c r="A1286" s="63" t="s">
        <v>6655</v>
      </c>
      <c r="B1286" s="64" t="s">
        <v>3172</v>
      </c>
      <c r="C1286" s="64" t="s">
        <v>4320</v>
      </c>
      <c r="D1286" s="63">
        <v>37.28</v>
      </c>
      <c r="E1286" s="63">
        <v>33.16</v>
      </c>
      <c r="F1286" s="63">
        <v>49.65</v>
      </c>
    </row>
    <row r="1287">
      <c r="A1287" s="63" t="s">
        <v>6656</v>
      </c>
      <c r="B1287" s="64" t="s">
        <v>6657</v>
      </c>
      <c r="C1287" s="64" t="s">
        <v>4307</v>
      </c>
      <c r="D1287" s="63">
        <v>16.12</v>
      </c>
      <c r="E1287" s="63">
        <v>47.62</v>
      </c>
      <c r="F1287" s="63">
        <v>49.65</v>
      </c>
    </row>
    <row r="1288">
      <c r="A1288" s="63" t="s">
        <v>6658</v>
      </c>
      <c r="B1288" s="64" t="s">
        <v>6659</v>
      </c>
      <c r="C1288" s="64" t="s">
        <v>4307</v>
      </c>
      <c r="D1288" s="63">
        <v>19.95</v>
      </c>
      <c r="E1288" s="63">
        <v>47.42</v>
      </c>
      <c r="F1288" s="63">
        <v>49.6</v>
      </c>
    </row>
    <row r="1289">
      <c r="A1289" s="63" t="s">
        <v>6660</v>
      </c>
      <c r="B1289" s="64" t="s">
        <v>6661</v>
      </c>
      <c r="C1289" s="64" t="s">
        <v>4307</v>
      </c>
      <c r="D1289" s="63">
        <v>7.32</v>
      </c>
      <c r="E1289" s="63">
        <v>38.41</v>
      </c>
      <c r="F1289" s="63">
        <v>49.59</v>
      </c>
    </row>
    <row r="1290">
      <c r="A1290" s="63" t="s">
        <v>6662</v>
      </c>
      <c r="B1290" s="64" t="s">
        <v>6663</v>
      </c>
      <c r="C1290" s="64" t="s">
        <v>4320</v>
      </c>
      <c r="D1290" s="63">
        <v>21.09</v>
      </c>
      <c r="E1290" s="63">
        <v>44.84</v>
      </c>
      <c r="F1290" s="63">
        <v>49.59</v>
      </c>
    </row>
    <row r="1291">
      <c r="A1291" s="63" t="s">
        <v>6664</v>
      </c>
      <c r="B1291" s="64" t="s">
        <v>6665</v>
      </c>
      <c r="C1291" s="64" t="s">
        <v>4320</v>
      </c>
      <c r="D1291" s="63">
        <v>29.0</v>
      </c>
      <c r="E1291" s="63">
        <v>37.59</v>
      </c>
      <c r="F1291" s="63">
        <v>49.57</v>
      </c>
    </row>
    <row r="1292">
      <c r="A1292" s="63" t="s">
        <v>6666</v>
      </c>
      <c r="B1292" s="64" t="s">
        <v>6667</v>
      </c>
      <c r="C1292" s="64" t="s">
        <v>4320</v>
      </c>
      <c r="D1292" s="63">
        <v>5.29</v>
      </c>
      <c r="E1292" s="63">
        <v>37.61</v>
      </c>
      <c r="F1292" s="63">
        <v>49.52</v>
      </c>
    </row>
    <row r="1293">
      <c r="A1293" s="63" t="s">
        <v>6668</v>
      </c>
      <c r="B1293" s="64" t="s">
        <v>6669</v>
      </c>
      <c r="C1293" s="64" t="s">
        <v>4320</v>
      </c>
      <c r="D1293" s="63">
        <v>5.89</v>
      </c>
      <c r="E1293" s="63">
        <v>47.38</v>
      </c>
      <c r="F1293" s="63">
        <v>49.52</v>
      </c>
    </row>
    <row r="1294">
      <c r="A1294" s="63" t="s">
        <v>6670</v>
      </c>
      <c r="B1294" s="64" t="s">
        <v>2173</v>
      </c>
      <c r="C1294" s="64" t="s">
        <v>4320</v>
      </c>
      <c r="D1294" s="63">
        <v>117.71</v>
      </c>
      <c r="E1294" s="63">
        <v>49.11</v>
      </c>
      <c r="F1294" s="63">
        <v>49.5</v>
      </c>
    </row>
    <row r="1295">
      <c r="A1295" s="63" t="s">
        <v>6671</v>
      </c>
      <c r="B1295" s="64" t="s">
        <v>2821</v>
      </c>
      <c r="C1295" s="64" t="s">
        <v>4307</v>
      </c>
      <c r="D1295" s="63">
        <v>93.92</v>
      </c>
      <c r="E1295" s="63">
        <v>63.07</v>
      </c>
      <c r="F1295" s="63">
        <v>49.49</v>
      </c>
    </row>
    <row r="1296">
      <c r="A1296" s="63" t="s">
        <v>6672</v>
      </c>
      <c r="B1296" s="64" t="s">
        <v>6673</v>
      </c>
      <c r="C1296" s="64" t="s">
        <v>4307</v>
      </c>
      <c r="D1296" s="63">
        <v>81.37</v>
      </c>
      <c r="E1296" s="63">
        <v>22.41</v>
      </c>
      <c r="F1296" s="63">
        <v>49.48</v>
      </c>
    </row>
    <row r="1297">
      <c r="A1297" s="63" t="s">
        <v>6674</v>
      </c>
      <c r="B1297" s="64" t="s">
        <v>6675</v>
      </c>
      <c r="C1297" s="64" t="s">
        <v>4320</v>
      </c>
      <c r="D1297" s="63">
        <v>19.48</v>
      </c>
      <c r="E1297" s="63">
        <v>40.3</v>
      </c>
      <c r="F1297" s="63">
        <v>49.47</v>
      </c>
    </row>
    <row r="1298">
      <c r="A1298" s="63" t="s">
        <v>6676</v>
      </c>
      <c r="B1298" s="64" t="s">
        <v>4003</v>
      </c>
      <c r="C1298" s="64" t="s">
        <v>4320</v>
      </c>
      <c r="D1298" s="63">
        <v>16.94</v>
      </c>
      <c r="E1298" s="63">
        <v>72.06</v>
      </c>
      <c r="F1298" s="63">
        <v>49.46</v>
      </c>
    </row>
    <row r="1299">
      <c r="A1299" s="63" t="s">
        <v>6677</v>
      </c>
      <c r="B1299" s="64" t="s">
        <v>6678</v>
      </c>
      <c r="C1299" s="64" t="s">
        <v>4307</v>
      </c>
      <c r="D1299" s="63">
        <v>41.7</v>
      </c>
      <c r="E1299" s="63">
        <v>50.73</v>
      </c>
      <c r="F1299" s="63">
        <v>49.44</v>
      </c>
    </row>
    <row r="1300">
      <c r="A1300" s="63" t="s">
        <v>6679</v>
      </c>
      <c r="B1300" s="64" t="s">
        <v>6680</v>
      </c>
      <c r="C1300" s="64" t="s">
        <v>4307</v>
      </c>
      <c r="D1300" s="63">
        <v>155.7</v>
      </c>
      <c r="E1300" s="63">
        <v>33.58</v>
      </c>
      <c r="F1300" s="63">
        <v>49.44</v>
      </c>
    </row>
    <row r="1301">
      <c r="A1301" s="63" t="s">
        <v>6681</v>
      </c>
      <c r="B1301" s="64" t="s">
        <v>6682</v>
      </c>
      <c r="C1301" s="64" t="s">
        <v>4320</v>
      </c>
      <c r="D1301" s="63">
        <v>20.55</v>
      </c>
      <c r="E1301" s="63">
        <v>49.09</v>
      </c>
      <c r="F1301" s="63">
        <v>49.42</v>
      </c>
    </row>
    <row r="1302">
      <c r="A1302" s="63" t="s">
        <v>6683</v>
      </c>
      <c r="B1302" s="64" t="s">
        <v>6684</v>
      </c>
      <c r="C1302" s="64" t="s">
        <v>4307</v>
      </c>
      <c r="D1302" s="63">
        <v>18.76</v>
      </c>
      <c r="E1302" s="63">
        <v>18.33</v>
      </c>
      <c r="F1302" s="63">
        <v>49.41</v>
      </c>
    </row>
    <row r="1303">
      <c r="A1303" s="65" t="s">
        <v>6685</v>
      </c>
      <c r="B1303" s="64" t="s">
        <v>6686</v>
      </c>
      <c r="C1303" s="64" t="s">
        <v>4307</v>
      </c>
      <c r="D1303" s="63">
        <v>31.77</v>
      </c>
      <c r="E1303" s="63">
        <v>92.76</v>
      </c>
      <c r="F1303" s="63">
        <v>49.39</v>
      </c>
    </row>
    <row r="1304">
      <c r="A1304" s="63" t="s">
        <v>6687</v>
      </c>
      <c r="B1304" s="64" t="s">
        <v>6688</v>
      </c>
      <c r="C1304" s="64" t="s">
        <v>4320</v>
      </c>
      <c r="D1304" s="63">
        <v>10.98</v>
      </c>
      <c r="E1304" s="63">
        <v>114.74</v>
      </c>
      <c r="F1304" s="63">
        <v>49.39</v>
      </c>
    </row>
    <row r="1305">
      <c r="A1305" s="63" t="s">
        <v>6689</v>
      </c>
      <c r="B1305" s="64" t="s">
        <v>6690</v>
      </c>
      <c r="C1305" s="64" t="s">
        <v>4307</v>
      </c>
      <c r="D1305" s="63">
        <v>30.94</v>
      </c>
      <c r="E1305" s="63">
        <v>42.3</v>
      </c>
      <c r="F1305" s="63">
        <v>49.38</v>
      </c>
    </row>
    <row r="1306">
      <c r="A1306" s="63" t="s">
        <v>6691</v>
      </c>
      <c r="B1306" s="64" t="s">
        <v>6692</v>
      </c>
      <c r="C1306" s="64" t="s">
        <v>4307</v>
      </c>
      <c r="D1306" s="63">
        <v>32.4</v>
      </c>
      <c r="E1306" s="63">
        <v>59.2</v>
      </c>
      <c r="F1306" s="63">
        <v>49.36</v>
      </c>
    </row>
    <row r="1307">
      <c r="A1307" s="63" t="s">
        <v>6693</v>
      </c>
      <c r="B1307" s="64" t="s">
        <v>4009</v>
      </c>
      <c r="C1307" s="64" t="s">
        <v>4307</v>
      </c>
      <c r="D1307" s="63">
        <v>330.65</v>
      </c>
      <c r="E1307" s="63">
        <v>67.31</v>
      </c>
      <c r="F1307" s="63">
        <v>49.33</v>
      </c>
    </row>
    <row r="1308">
      <c r="A1308" s="63" t="s">
        <v>6694</v>
      </c>
      <c r="B1308" s="64" t="s">
        <v>6695</v>
      </c>
      <c r="C1308" s="64" t="s">
        <v>4320</v>
      </c>
      <c r="D1308" s="63">
        <v>14.38</v>
      </c>
      <c r="E1308" s="63">
        <v>37.29</v>
      </c>
      <c r="F1308" s="63">
        <v>49.29</v>
      </c>
    </row>
    <row r="1309">
      <c r="A1309" s="63" t="s">
        <v>6696</v>
      </c>
      <c r="B1309" s="64" t="s">
        <v>6697</v>
      </c>
      <c r="C1309" s="64" t="s">
        <v>4307</v>
      </c>
      <c r="D1309" s="63">
        <v>18.24</v>
      </c>
      <c r="E1309" s="63">
        <v>40.26</v>
      </c>
      <c r="F1309" s="63">
        <v>49.26</v>
      </c>
    </row>
    <row r="1310">
      <c r="A1310" s="63" t="s">
        <v>6698</v>
      </c>
      <c r="B1310" s="64" t="s">
        <v>2128</v>
      </c>
      <c r="C1310" s="64" t="s">
        <v>4307</v>
      </c>
      <c r="D1310" s="63">
        <v>134.71</v>
      </c>
      <c r="E1310" s="63">
        <v>42.43</v>
      </c>
      <c r="F1310" s="63">
        <v>49.21</v>
      </c>
    </row>
    <row r="1311">
      <c r="A1311" s="63" t="s">
        <v>6699</v>
      </c>
      <c r="B1311" s="64" t="s">
        <v>2510</v>
      </c>
      <c r="C1311" s="64" t="s">
        <v>4320</v>
      </c>
      <c r="D1311" s="63">
        <v>19.47</v>
      </c>
      <c r="E1311" s="63">
        <v>63.73</v>
      </c>
      <c r="F1311" s="63">
        <v>49.21</v>
      </c>
    </row>
    <row r="1312">
      <c r="A1312" s="63" t="s">
        <v>6700</v>
      </c>
      <c r="B1312" s="64" t="s">
        <v>6701</v>
      </c>
      <c r="C1312" s="64" t="s">
        <v>4320</v>
      </c>
      <c r="D1312" s="63">
        <v>12.13</v>
      </c>
      <c r="E1312" s="63">
        <v>29.81</v>
      </c>
      <c r="F1312" s="63">
        <v>49.17</v>
      </c>
    </row>
    <row r="1313">
      <c r="A1313" s="63" t="s">
        <v>6702</v>
      </c>
      <c r="B1313" s="64" t="s">
        <v>6703</v>
      </c>
      <c r="C1313" s="64" t="s">
        <v>4307</v>
      </c>
      <c r="D1313" s="63">
        <v>54.54</v>
      </c>
      <c r="E1313" s="63">
        <v>52.09</v>
      </c>
      <c r="F1313" s="63">
        <v>49.17</v>
      </c>
    </row>
    <row r="1314">
      <c r="A1314" s="63" t="s">
        <v>6704</v>
      </c>
      <c r="B1314" s="64" t="s">
        <v>6705</v>
      </c>
      <c r="C1314" s="64" t="s">
        <v>4307</v>
      </c>
      <c r="D1314" s="63">
        <v>22.19</v>
      </c>
      <c r="E1314" s="63">
        <v>47.65</v>
      </c>
      <c r="F1314" s="63">
        <v>49.16</v>
      </c>
    </row>
    <row r="1315">
      <c r="A1315" s="67" t="s">
        <v>6706</v>
      </c>
      <c r="B1315" s="64" t="s">
        <v>6707</v>
      </c>
      <c r="C1315" s="64" t="s">
        <v>4307</v>
      </c>
      <c r="D1315" s="63">
        <v>8.71</v>
      </c>
      <c r="E1315" s="63">
        <v>39.03</v>
      </c>
      <c r="F1315" s="63">
        <v>49.15</v>
      </c>
    </row>
    <row r="1316">
      <c r="A1316" s="63" t="s">
        <v>6708</v>
      </c>
      <c r="B1316" s="64" t="s">
        <v>6709</v>
      </c>
      <c r="C1316" s="64" t="s">
        <v>4307</v>
      </c>
      <c r="D1316" s="63">
        <v>249.25</v>
      </c>
      <c r="E1316" s="63">
        <v>51.96</v>
      </c>
      <c r="F1316" s="63">
        <v>49.13</v>
      </c>
    </row>
    <row r="1317">
      <c r="A1317" s="63" t="s">
        <v>6710</v>
      </c>
      <c r="B1317" s="64" t="s">
        <v>6711</v>
      </c>
      <c r="C1317" s="64" t="s">
        <v>4320</v>
      </c>
      <c r="D1317" s="63">
        <v>25.19</v>
      </c>
      <c r="E1317" s="63">
        <v>42.48</v>
      </c>
      <c r="F1317" s="63">
        <v>49.11</v>
      </c>
    </row>
    <row r="1318">
      <c r="A1318" s="63" t="s">
        <v>6712</v>
      </c>
      <c r="B1318" s="64" t="s">
        <v>6713</v>
      </c>
      <c r="C1318" s="64" t="s">
        <v>4307</v>
      </c>
      <c r="D1318" s="63">
        <v>12.53</v>
      </c>
      <c r="E1318" s="63">
        <v>27.69</v>
      </c>
      <c r="F1318" s="63">
        <v>49.08</v>
      </c>
    </row>
    <row r="1319">
      <c r="A1319" s="63" t="s">
        <v>6714</v>
      </c>
      <c r="B1319" s="64" t="s">
        <v>2935</v>
      </c>
      <c r="C1319" s="64" t="s">
        <v>4307</v>
      </c>
      <c r="D1319" s="63">
        <v>42.15</v>
      </c>
      <c r="E1319" s="63">
        <v>36.55</v>
      </c>
      <c r="F1319" s="63">
        <v>49.04</v>
      </c>
    </row>
    <row r="1320">
      <c r="A1320" s="63" t="s">
        <v>6715</v>
      </c>
      <c r="B1320" s="64" t="s">
        <v>6716</v>
      </c>
      <c r="C1320" s="64" t="s">
        <v>4320</v>
      </c>
      <c r="D1320" s="63">
        <v>4.24</v>
      </c>
      <c r="E1320" s="63">
        <v>50.46</v>
      </c>
      <c r="F1320" s="63">
        <v>49.03</v>
      </c>
    </row>
    <row r="1321">
      <c r="A1321" s="63" t="s">
        <v>6717</v>
      </c>
      <c r="B1321" s="64" t="s">
        <v>6718</v>
      </c>
      <c r="C1321" s="64" t="s">
        <v>4307</v>
      </c>
      <c r="D1321" s="63">
        <v>14.67</v>
      </c>
      <c r="E1321" s="63">
        <v>26.32</v>
      </c>
      <c r="F1321" s="63">
        <v>49.02</v>
      </c>
    </row>
    <row r="1322">
      <c r="A1322" s="63" t="s">
        <v>6719</v>
      </c>
      <c r="B1322" s="64" t="s">
        <v>6720</v>
      </c>
      <c r="C1322" s="64" t="s">
        <v>4320</v>
      </c>
      <c r="D1322" s="63">
        <v>10.51</v>
      </c>
      <c r="E1322" s="63">
        <v>50.7</v>
      </c>
      <c r="F1322" s="63">
        <v>49.01</v>
      </c>
    </row>
    <row r="1323">
      <c r="A1323" s="63" t="s">
        <v>6721</v>
      </c>
      <c r="B1323" s="64" t="s">
        <v>6722</v>
      </c>
      <c r="C1323" s="64" t="s">
        <v>4320</v>
      </c>
      <c r="D1323" s="63">
        <v>18.81</v>
      </c>
      <c r="E1323" s="63">
        <v>63.28</v>
      </c>
      <c r="F1323" s="63">
        <v>48.96</v>
      </c>
    </row>
    <row r="1324">
      <c r="A1324" s="63" t="s">
        <v>6723</v>
      </c>
      <c r="B1324" s="64" t="s">
        <v>3661</v>
      </c>
      <c r="C1324" s="64" t="s">
        <v>4307</v>
      </c>
      <c r="D1324" s="63">
        <v>29.1</v>
      </c>
      <c r="E1324" s="63">
        <v>32.26</v>
      </c>
      <c r="F1324" s="63">
        <v>48.94</v>
      </c>
    </row>
    <row r="1325">
      <c r="A1325" s="63" t="s">
        <v>6724</v>
      </c>
      <c r="B1325" s="64" t="s">
        <v>6725</v>
      </c>
      <c r="C1325" s="64" t="s">
        <v>4307</v>
      </c>
      <c r="D1325" s="63">
        <v>4.08</v>
      </c>
      <c r="E1325" s="63">
        <v>43.96</v>
      </c>
      <c r="F1325" s="63">
        <v>48.93</v>
      </c>
    </row>
    <row r="1326">
      <c r="A1326" s="63" t="s">
        <v>6726</v>
      </c>
      <c r="B1326" s="64" t="s">
        <v>6727</v>
      </c>
      <c r="C1326" s="64" t="s">
        <v>4320</v>
      </c>
      <c r="D1326" s="63">
        <v>42.57</v>
      </c>
      <c r="E1326" s="63">
        <v>48.19</v>
      </c>
      <c r="F1326" s="63">
        <v>48.92</v>
      </c>
    </row>
    <row r="1327">
      <c r="A1327" s="63" t="s">
        <v>6728</v>
      </c>
      <c r="B1327" s="64" t="s">
        <v>6729</v>
      </c>
      <c r="C1327" s="64" t="s">
        <v>4307</v>
      </c>
      <c r="D1327" s="63">
        <v>8.33</v>
      </c>
      <c r="E1327" s="63">
        <v>33.52</v>
      </c>
      <c r="F1327" s="63">
        <v>48.91</v>
      </c>
    </row>
    <row r="1328">
      <c r="A1328" s="63" t="s">
        <v>6730</v>
      </c>
      <c r="B1328" s="64" t="s">
        <v>68</v>
      </c>
      <c r="C1328" s="64" t="s">
        <v>4320</v>
      </c>
      <c r="D1328" s="63">
        <v>20.03</v>
      </c>
      <c r="E1328" s="63">
        <v>41.37</v>
      </c>
      <c r="F1328" s="63">
        <v>48.91</v>
      </c>
    </row>
    <row r="1329">
      <c r="A1329" s="63" t="s">
        <v>6731</v>
      </c>
      <c r="B1329" s="64" t="s">
        <v>6732</v>
      </c>
      <c r="C1329" s="64" t="s">
        <v>4307</v>
      </c>
      <c r="D1329" s="63">
        <v>19.97</v>
      </c>
      <c r="E1329" s="63">
        <v>50.92</v>
      </c>
      <c r="F1329" s="63">
        <v>48.9</v>
      </c>
    </row>
    <row r="1330">
      <c r="A1330" s="63" t="s">
        <v>6733</v>
      </c>
      <c r="B1330" s="64" t="s">
        <v>6734</v>
      </c>
      <c r="C1330" s="64" t="s">
        <v>4320</v>
      </c>
      <c r="D1330" s="63">
        <v>5.61</v>
      </c>
      <c r="E1330" s="63">
        <v>60.84</v>
      </c>
      <c r="F1330" s="63">
        <v>48.9</v>
      </c>
    </row>
    <row r="1331">
      <c r="A1331" s="63" t="s">
        <v>6735</v>
      </c>
      <c r="B1331" s="64" t="s">
        <v>1374</v>
      </c>
      <c r="C1331" s="64" t="s">
        <v>4320</v>
      </c>
      <c r="D1331" s="63">
        <v>8.9</v>
      </c>
      <c r="E1331" s="63">
        <v>32.28</v>
      </c>
      <c r="F1331" s="63">
        <v>48.88</v>
      </c>
    </row>
    <row r="1332">
      <c r="A1332" s="63" t="s">
        <v>6736</v>
      </c>
      <c r="B1332" s="64" t="s">
        <v>6737</v>
      </c>
      <c r="C1332" s="64" t="s">
        <v>4320</v>
      </c>
      <c r="D1332" s="63">
        <v>22.69</v>
      </c>
      <c r="E1332" s="63">
        <v>38.57</v>
      </c>
      <c r="F1332" s="63">
        <v>48.87</v>
      </c>
    </row>
    <row r="1333">
      <c r="A1333" s="63" t="s">
        <v>6738</v>
      </c>
      <c r="B1333" s="64" t="s">
        <v>6739</v>
      </c>
      <c r="C1333" s="64" t="s">
        <v>4320</v>
      </c>
      <c r="D1333" s="63">
        <v>27.23</v>
      </c>
      <c r="E1333" s="63">
        <v>36.74</v>
      </c>
      <c r="F1333" s="63">
        <v>48.87</v>
      </c>
    </row>
    <row r="1334">
      <c r="A1334" s="63" t="s">
        <v>6740</v>
      </c>
      <c r="B1334" s="64" t="s">
        <v>6741</v>
      </c>
      <c r="C1334" s="64" t="s">
        <v>4307</v>
      </c>
      <c r="D1334" s="63">
        <v>63.23</v>
      </c>
      <c r="E1334" s="63">
        <v>38.36</v>
      </c>
      <c r="F1334" s="63">
        <v>48.87</v>
      </c>
    </row>
    <row r="1335">
      <c r="A1335" s="63" t="s">
        <v>6742</v>
      </c>
      <c r="B1335" s="64" t="s">
        <v>6743</v>
      </c>
      <c r="C1335" s="64" t="s">
        <v>4307</v>
      </c>
      <c r="D1335" s="63">
        <v>9.91</v>
      </c>
      <c r="E1335" s="63">
        <v>4.59</v>
      </c>
      <c r="F1335" s="63">
        <v>48.87</v>
      </c>
    </row>
    <row r="1336">
      <c r="A1336" s="63" t="s">
        <v>6744</v>
      </c>
      <c r="B1336" s="64" t="s">
        <v>6745</v>
      </c>
      <c r="C1336" s="64" t="s">
        <v>4320</v>
      </c>
      <c r="D1336" s="63">
        <v>69.44</v>
      </c>
      <c r="E1336" s="63">
        <v>48.4</v>
      </c>
      <c r="F1336" s="63">
        <v>48.87</v>
      </c>
    </row>
    <row r="1337">
      <c r="A1337" s="63" t="s">
        <v>6746</v>
      </c>
      <c r="B1337" s="64" t="s">
        <v>6747</v>
      </c>
      <c r="C1337" s="64" t="s">
        <v>4320</v>
      </c>
      <c r="D1337" s="63">
        <v>15.49</v>
      </c>
      <c r="E1337" s="63">
        <v>47.92</v>
      </c>
      <c r="F1337" s="63">
        <v>48.85</v>
      </c>
    </row>
    <row r="1338">
      <c r="A1338" s="63" t="s">
        <v>6748</v>
      </c>
      <c r="B1338" s="64" t="s">
        <v>6749</v>
      </c>
      <c r="C1338" s="64" t="s">
        <v>4320</v>
      </c>
      <c r="D1338" s="63">
        <v>9.08</v>
      </c>
      <c r="E1338" s="63">
        <v>41.37</v>
      </c>
      <c r="F1338" s="63">
        <v>48.84</v>
      </c>
    </row>
    <row r="1339">
      <c r="A1339" s="63" t="s">
        <v>6750</v>
      </c>
      <c r="B1339" s="64" t="s">
        <v>6751</v>
      </c>
      <c r="C1339" s="64" t="s">
        <v>4320</v>
      </c>
      <c r="D1339" s="63">
        <v>16.59</v>
      </c>
      <c r="E1339" s="63">
        <v>52.89</v>
      </c>
      <c r="F1339" s="63">
        <v>48.84</v>
      </c>
    </row>
    <row r="1340">
      <c r="A1340" s="63" t="s">
        <v>4159</v>
      </c>
      <c r="B1340" s="64" t="s">
        <v>4160</v>
      </c>
      <c r="C1340" s="64" t="s">
        <v>4320</v>
      </c>
      <c r="D1340" s="63">
        <v>314.64</v>
      </c>
      <c r="E1340" s="63">
        <v>63.5</v>
      </c>
      <c r="F1340" s="63">
        <v>48.81</v>
      </c>
    </row>
    <row r="1341">
      <c r="A1341" s="63" t="s">
        <v>6752</v>
      </c>
      <c r="B1341" s="64" t="s">
        <v>6753</v>
      </c>
      <c r="C1341" s="64" t="s">
        <v>4320</v>
      </c>
      <c r="D1341" s="63">
        <v>10.64</v>
      </c>
      <c r="E1341" s="63">
        <v>49.12</v>
      </c>
      <c r="F1341" s="63">
        <v>48.8</v>
      </c>
    </row>
    <row r="1342">
      <c r="A1342" s="63" t="s">
        <v>6754</v>
      </c>
      <c r="B1342" s="64" t="s">
        <v>6755</v>
      </c>
      <c r="C1342" s="64" t="s">
        <v>4307</v>
      </c>
      <c r="D1342" s="63">
        <v>17.8</v>
      </c>
      <c r="E1342" s="63">
        <v>36.5</v>
      </c>
      <c r="F1342" s="63">
        <v>48.8</v>
      </c>
    </row>
    <row r="1343">
      <c r="A1343" s="63" t="s">
        <v>6756</v>
      </c>
      <c r="B1343" s="64" t="s">
        <v>6757</v>
      </c>
      <c r="C1343" s="64" t="s">
        <v>4307</v>
      </c>
      <c r="D1343" s="63">
        <v>37.99</v>
      </c>
      <c r="E1343" s="63">
        <v>27.41</v>
      </c>
      <c r="F1343" s="63">
        <v>48.78</v>
      </c>
    </row>
    <row r="1344">
      <c r="A1344" s="63" t="s">
        <v>6758</v>
      </c>
      <c r="B1344" s="64" t="s">
        <v>6759</v>
      </c>
      <c r="C1344" s="64" t="s">
        <v>4320</v>
      </c>
      <c r="D1344" s="63">
        <v>34.84</v>
      </c>
      <c r="E1344" s="63">
        <v>20.3</v>
      </c>
      <c r="F1344" s="63">
        <v>48.78</v>
      </c>
    </row>
    <row r="1345">
      <c r="A1345" s="63" t="s">
        <v>6760</v>
      </c>
      <c r="B1345" s="64" t="s">
        <v>6761</v>
      </c>
      <c r="C1345" s="64" t="s">
        <v>4307</v>
      </c>
      <c r="D1345" s="63">
        <v>65.15</v>
      </c>
      <c r="E1345" s="63">
        <v>46.98</v>
      </c>
      <c r="F1345" s="63">
        <v>48.77</v>
      </c>
    </row>
    <row r="1346">
      <c r="A1346" s="63" t="s">
        <v>6762</v>
      </c>
      <c r="B1346" s="64" t="s">
        <v>6763</v>
      </c>
      <c r="C1346" s="64" t="s">
        <v>4307</v>
      </c>
      <c r="D1346" s="63">
        <v>22.5</v>
      </c>
      <c r="E1346" s="63">
        <v>16.71</v>
      </c>
      <c r="F1346" s="63">
        <v>48.77</v>
      </c>
    </row>
    <row r="1347">
      <c r="A1347" s="63" t="s">
        <v>6764</v>
      </c>
      <c r="B1347" s="64" t="s">
        <v>6765</v>
      </c>
      <c r="C1347" s="64" t="s">
        <v>4307</v>
      </c>
      <c r="D1347" s="63">
        <v>45.52</v>
      </c>
      <c r="E1347" s="63">
        <v>53.27</v>
      </c>
      <c r="F1347" s="63">
        <v>48.77</v>
      </c>
    </row>
    <row r="1348">
      <c r="A1348" s="63" t="s">
        <v>6766</v>
      </c>
      <c r="B1348" s="64" t="s">
        <v>6767</v>
      </c>
      <c r="C1348" s="64" t="s">
        <v>4320</v>
      </c>
      <c r="D1348" s="63">
        <v>178.02</v>
      </c>
      <c r="E1348" s="63">
        <v>67.36</v>
      </c>
      <c r="F1348" s="63">
        <v>48.74</v>
      </c>
    </row>
    <row r="1349">
      <c r="A1349" s="63" t="s">
        <v>6768</v>
      </c>
      <c r="B1349" s="64" t="s">
        <v>2757</v>
      </c>
      <c r="C1349" s="64" t="s">
        <v>4307</v>
      </c>
      <c r="D1349" s="63">
        <v>88.95</v>
      </c>
      <c r="E1349" s="63">
        <v>63.7</v>
      </c>
      <c r="F1349" s="63">
        <v>48.66</v>
      </c>
    </row>
    <row r="1350">
      <c r="A1350" s="63" t="s">
        <v>6769</v>
      </c>
      <c r="B1350" s="64" t="s">
        <v>6770</v>
      </c>
      <c r="C1350" s="64" t="s">
        <v>4307</v>
      </c>
      <c r="D1350" s="63">
        <v>13.86</v>
      </c>
      <c r="E1350" s="63">
        <v>87.11</v>
      </c>
      <c r="F1350" s="63">
        <v>48.64</v>
      </c>
    </row>
    <row r="1351">
      <c r="A1351" s="63" t="s">
        <v>6771</v>
      </c>
      <c r="B1351" s="64" t="s">
        <v>6772</v>
      </c>
      <c r="C1351" s="64" t="s">
        <v>4307</v>
      </c>
      <c r="D1351" s="63">
        <v>95.01</v>
      </c>
      <c r="E1351" s="63">
        <v>62.54</v>
      </c>
      <c r="F1351" s="63">
        <v>48.61</v>
      </c>
    </row>
    <row r="1352">
      <c r="A1352" s="63" t="s">
        <v>6773</v>
      </c>
      <c r="B1352" s="64" t="s">
        <v>6774</v>
      </c>
      <c r="C1352" s="64" t="s">
        <v>4307</v>
      </c>
      <c r="D1352" s="63">
        <v>10.51</v>
      </c>
      <c r="E1352" s="63">
        <v>27.58</v>
      </c>
      <c r="F1352" s="63">
        <v>48.59</v>
      </c>
    </row>
    <row r="1353">
      <c r="A1353" s="63" t="s">
        <v>4029</v>
      </c>
      <c r="B1353" s="64" t="s">
        <v>4030</v>
      </c>
      <c r="C1353" s="64" t="s">
        <v>4320</v>
      </c>
      <c r="D1353" s="63">
        <v>51.78</v>
      </c>
      <c r="E1353" s="63">
        <v>38.06</v>
      </c>
      <c r="F1353" s="63">
        <v>48.59</v>
      </c>
    </row>
    <row r="1354">
      <c r="A1354" s="63" t="s">
        <v>6775</v>
      </c>
      <c r="B1354" s="64" t="s">
        <v>6776</v>
      </c>
      <c r="C1354" s="64" t="s">
        <v>4307</v>
      </c>
      <c r="D1354" s="63">
        <v>18.18</v>
      </c>
      <c r="E1354" s="63">
        <v>43.51</v>
      </c>
      <c r="F1354" s="63">
        <v>48.58</v>
      </c>
    </row>
    <row r="1355">
      <c r="A1355" s="63" t="s">
        <v>6777</v>
      </c>
      <c r="B1355" s="64" t="s">
        <v>6778</v>
      </c>
      <c r="C1355" s="64" t="s">
        <v>4307</v>
      </c>
      <c r="D1355" s="63">
        <v>27.54</v>
      </c>
      <c r="E1355" s="63">
        <v>24.92</v>
      </c>
      <c r="F1355" s="63">
        <v>48.55</v>
      </c>
    </row>
    <row r="1356">
      <c r="A1356" s="63" t="s">
        <v>6779</v>
      </c>
      <c r="B1356" s="64" t="s">
        <v>6780</v>
      </c>
      <c r="C1356" s="64" t="s">
        <v>4320</v>
      </c>
      <c r="D1356" s="63">
        <v>10.3</v>
      </c>
      <c r="E1356" s="63">
        <v>44.2</v>
      </c>
      <c r="F1356" s="63">
        <v>48.51</v>
      </c>
    </row>
    <row r="1357">
      <c r="A1357" s="63" t="s">
        <v>6781</v>
      </c>
      <c r="B1357" s="64" t="s">
        <v>6782</v>
      </c>
      <c r="C1357" s="64" t="s">
        <v>4307</v>
      </c>
      <c r="D1357" s="63">
        <v>24.7</v>
      </c>
      <c r="E1357" s="63">
        <v>48.65</v>
      </c>
      <c r="F1357" s="63">
        <v>48.5</v>
      </c>
    </row>
    <row r="1358">
      <c r="A1358" s="63" t="s">
        <v>6783</v>
      </c>
      <c r="B1358" s="64" t="s">
        <v>6784</v>
      </c>
      <c r="C1358" s="64" t="s">
        <v>4320</v>
      </c>
      <c r="D1358" s="63">
        <v>29.04</v>
      </c>
      <c r="E1358" s="63">
        <v>46.99</v>
      </c>
      <c r="F1358" s="63">
        <v>48.46</v>
      </c>
    </row>
    <row r="1359">
      <c r="A1359" s="63" t="s">
        <v>6785</v>
      </c>
      <c r="B1359" s="64" t="s">
        <v>6786</v>
      </c>
      <c r="C1359" s="64" t="s">
        <v>4307</v>
      </c>
      <c r="D1359" s="63">
        <v>16.46</v>
      </c>
      <c r="E1359" s="63">
        <v>60.11</v>
      </c>
      <c r="F1359" s="63">
        <v>48.44</v>
      </c>
    </row>
    <row r="1360">
      <c r="A1360" s="63" t="s">
        <v>6787</v>
      </c>
      <c r="B1360" s="64" t="s">
        <v>168</v>
      </c>
      <c r="C1360" s="64" t="s">
        <v>4320</v>
      </c>
      <c r="D1360" s="63">
        <v>29.49</v>
      </c>
      <c r="E1360" s="63">
        <v>63.09</v>
      </c>
      <c r="F1360" s="63">
        <v>48.43</v>
      </c>
    </row>
    <row r="1361">
      <c r="A1361" s="63" t="s">
        <v>6788</v>
      </c>
      <c r="B1361" s="64" t="s">
        <v>6789</v>
      </c>
      <c r="C1361" s="64" t="s">
        <v>4320</v>
      </c>
      <c r="D1361" s="63">
        <v>58.5</v>
      </c>
      <c r="E1361" s="63">
        <v>43.94</v>
      </c>
      <c r="F1361" s="63">
        <v>48.43</v>
      </c>
    </row>
    <row r="1362">
      <c r="A1362" s="63" t="s">
        <v>6790</v>
      </c>
      <c r="B1362" s="64" t="s">
        <v>6791</v>
      </c>
      <c r="C1362" s="64" t="s">
        <v>4453</v>
      </c>
      <c r="D1362" s="63">
        <v>18.91</v>
      </c>
      <c r="E1362" s="63">
        <v>48.52</v>
      </c>
      <c r="F1362" s="63">
        <v>48.37</v>
      </c>
    </row>
    <row r="1363">
      <c r="A1363" s="63" t="s">
        <v>6792</v>
      </c>
      <c r="B1363" s="64" t="s">
        <v>6793</v>
      </c>
      <c r="C1363" s="64" t="s">
        <v>4320</v>
      </c>
      <c r="D1363" s="63">
        <v>10.66</v>
      </c>
      <c r="E1363" s="63">
        <v>42.43</v>
      </c>
      <c r="F1363" s="63">
        <v>48.37</v>
      </c>
    </row>
    <row r="1364">
      <c r="A1364" s="63" t="s">
        <v>6794</v>
      </c>
      <c r="B1364" s="64" t="s">
        <v>6795</v>
      </c>
      <c r="C1364" s="64" t="s">
        <v>4320</v>
      </c>
      <c r="D1364" s="63">
        <v>42.19</v>
      </c>
      <c r="E1364" s="63">
        <v>47.72</v>
      </c>
      <c r="F1364" s="63">
        <v>48.36</v>
      </c>
    </row>
    <row r="1365">
      <c r="A1365" s="63" t="s">
        <v>6796</v>
      </c>
      <c r="B1365" s="64" t="s">
        <v>6797</v>
      </c>
      <c r="C1365" s="64" t="s">
        <v>4307</v>
      </c>
      <c r="D1365" s="63">
        <v>55.38</v>
      </c>
      <c r="E1365" s="63">
        <v>58.67</v>
      </c>
      <c r="F1365" s="63">
        <v>48.32</v>
      </c>
    </row>
    <row r="1366">
      <c r="A1366" s="63" t="s">
        <v>6798</v>
      </c>
      <c r="B1366" s="64" t="s">
        <v>6799</v>
      </c>
      <c r="C1366" s="64" t="s">
        <v>4307</v>
      </c>
      <c r="D1366" s="63">
        <v>30.69</v>
      </c>
      <c r="E1366" s="63">
        <v>32.6</v>
      </c>
      <c r="F1366" s="63">
        <v>48.32</v>
      </c>
    </row>
    <row r="1367">
      <c r="A1367" s="63" t="s">
        <v>6800</v>
      </c>
      <c r="B1367" s="64" t="s">
        <v>6801</v>
      </c>
      <c r="C1367" s="64" t="s">
        <v>4307</v>
      </c>
      <c r="D1367" s="63">
        <v>53.05</v>
      </c>
      <c r="E1367" s="63">
        <v>40.58</v>
      </c>
      <c r="F1367" s="63">
        <v>48.31</v>
      </c>
    </row>
    <row r="1368">
      <c r="A1368" s="63" t="s">
        <v>6802</v>
      </c>
      <c r="B1368" s="64" t="s">
        <v>6803</v>
      </c>
      <c r="C1368" s="64" t="s">
        <v>4307</v>
      </c>
      <c r="D1368" s="63">
        <v>15.82</v>
      </c>
      <c r="E1368" s="63">
        <v>41.26</v>
      </c>
      <c r="F1368" s="63">
        <v>48.3</v>
      </c>
    </row>
    <row r="1369">
      <c r="A1369" s="63" t="s">
        <v>6804</v>
      </c>
      <c r="B1369" s="64" t="s">
        <v>6805</v>
      </c>
      <c r="C1369" s="64" t="s">
        <v>4307</v>
      </c>
      <c r="D1369" s="63">
        <v>49.3</v>
      </c>
      <c r="E1369" s="63">
        <v>49.52</v>
      </c>
      <c r="F1369" s="63">
        <v>48.3</v>
      </c>
    </row>
    <row r="1370">
      <c r="A1370" s="63" t="s">
        <v>6806</v>
      </c>
      <c r="B1370" s="64" t="s">
        <v>6807</v>
      </c>
      <c r="C1370" s="64" t="s">
        <v>4453</v>
      </c>
      <c r="D1370" s="63">
        <v>6.21</v>
      </c>
      <c r="E1370" s="63">
        <v>47.5</v>
      </c>
      <c r="F1370" s="63">
        <v>48.26</v>
      </c>
    </row>
    <row r="1371">
      <c r="A1371" s="63" t="s">
        <v>6808</v>
      </c>
      <c r="B1371" s="64" t="s">
        <v>6809</v>
      </c>
      <c r="C1371" s="64" t="s">
        <v>4307</v>
      </c>
      <c r="D1371" s="63">
        <v>18.95</v>
      </c>
      <c r="E1371" s="63">
        <v>28.88</v>
      </c>
      <c r="F1371" s="63">
        <v>48.24</v>
      </c>
    </row>
    <row r="1372">
      <c r="A1372" s="63" t="s">
        <v>6810</v>
      </c>
      <c r="B1372" s="64" t="s">
        <v>6811</v>
      </c>
      <c r="C1372" s="64" t="s">
        <v>4307</v>
      </c>
      <c r="D1372" s="63">
        <v>10.08</v>
      </c>
      <c r="E1372" s="63">
        <v>5.31</v>
      </c>
      <c r="F1372" s="63">
        <v>48.23</v>
      </c>
    </row>
    <row r="1373">
      <c r="A1373" s="63" t="s">
        <v>6812</v>
      </c>
      <c r="B1373" s="64" t="s">
        <v>6813</v>
      </c>
      <c r="C1373" s="64" t="s">
        <v>4307</v>
      </c>
      <c r="D1373" s="63">
        <v>28.82</v>
      </c>
      <c r="E1373" s="63">
        <v>40.45</v>
      </c>
      <c r="F1373" s="63">
        <v>48.2</v>
      </c>
    </row>
    <row r="1374">
      <c r="A1374" s="63" t="s">
        <v>4082</v>
      </c>
      <c r="B1374" s="64" t="s">
        <v>4083</v>
      </c>
      <c r="C1374" s="64" t="s">
        <v>4320</v>
      </c>
      <c r="D1374" s="63">
        <v>200.01</v>
      </c>
      <c r="E1374" s="63">
        <v>55.32</v>
      </c>
      <c r="F1374" s="63">
        <v>48.2</v>
      </c>
    </row>
    <row r="1375">
      <c r="A1375" s="63" t="s">
        <v>6814</v>
      </c>
      <c r="B1375" s="64" t="s">
        <v>6815</v>
      </c>
      <c r="C1375" s="64" t="s">
        <v>4307</v>
      </c>
      <c r="D1375" s="63">
        <v>30.64</v>
      </c>
      <c r="E1375" s="63">
        <v>50.52</v>
      </c>
      <c r="F1375" s="63">
        <v>48.19</v>
      </c>
    </row>
    <row r="1376">
      <c r="A1376" s="63" t="s">
        <v>6816</v>
      </c>
      <c r="B1376" s="64" t="s">
        <v>6817</v>
      </c>
      <c r="C1376" s="64" t="s">
        <v>4320</v>
      </c>
      <c r="D1376" s="63">
        <v>103.94</v>
      </c>
      <c r="E1376" s="63">
        <v>52.64</v>
      </c>
      <c r="F1376" s="63">
        <v>48.15</v>
      </c>
    </row>
    <row r="1377">
      <c r="A1377" s="63" t="s">
        <v>6818</v>
      </c>
      <c r="B1377" s="64" t="s">
        <v>6819</v>
      </c>
      <c r="C1377" s="64" t="s">
        <v>4338</v>
      </c>
      <c r="D1377" s="63">
        <v>60.66</v>
      </c>
      <c r="E1377" s="63">
        <v>46.22</v>
      </c>
      <c r="F1377" s="63">
        <v>48.15</v>
      </c>
    </row>
    <row r="1378">
      <c r="A1378" s="63" t="s">
        <v>6820</v>
      </c>
      <c r="B1378" s="64" t="s">
        <v>4122</v>
      </c>
      <c r="C1378" s="64" t="s">
        <v>4320</v>
      </c>
      <c r="D1378" s="63">
        <v>23.09</v>
      </c>
      <c r="E1378" s="63">
        <v>60.58</v>
      </c>
      <c r="F1378" s="63">
        <v>48.14</v>
      </c>
    </row>
    <row r="1379">
      <c r="A1379" s="63" t="s">
        <v>6821</v>
      </c>
      <c r="B1379" s="64" t="s">
        <v>6822</v>
      </c>
      <c r="C1379" s="64" t="s">
        <v>4320</v>
      </c>
      <c r="D1379" s="63">
        <v>34.77</v>
      </c>
      <c r="E1379" s="63">
        <v>103.39</v>
      </c>
      <c r="F1379" s="63">
        <v>48.13</v>
      </c>
    </row>
    <row r="1380">
      <c r="A1380" s="63" t="s">
        <v>6823</v>
      </c>
      <c r="B1380" s="64" t="s">
        <v>6824</v>
      </c>
      <c r="C1380" s="64" t="s">
        <v>4320</v>
      </c>
      <c r="D1380" s="63">
        <v>75.24</v>
      </c>
      <c r="E1380" s="63">
        <v>69.04</v>
      </c>
      <c r="F1380" s="63">
        <v>48.11</v>
      </c>
    </row>
    <row r="1381">
      <c r="A1381" s="63" t="s">
        <v>6825</v>
      </c>
      <c r="B1381" s="64" t="s">
        <v>6826</v>
      </c>
      <c r="C1381" s="64" t="s">
        <v>4307</v>
      </c>
      <c r="D1381" s="63">
        <v>18.71</v>
      </c>
      <c r="E1381" s="63">
        <v>35.56</v>
      </c>
      <c r="F1381" s="63">
        <v>48.1</v>
      </c>
    </row>
    <row r="1382">
      <c r="A1382" s="63" t="s">
        <v>6827</v>
      </c>
      <c r="B1382" s="64" t="s">
        <v>6828</v>
      </c>
      <c r="C1382" s="64" t="s">
        <v>4307</v>
      </c>
      <c r="D1382" s="63">
        <v>38.08</v>
      </c>
      <c r="E1382" s="63">
        <v>39.87</v>
      </c>
      <c r="F1382" s="63">
        <v>48.1</v>
      </c>
    </row>
    <row r="1383">
      <c r="A1383" s="63" t="s">
        <v>6829</v>
      </c>
      <c r="B1383" s="64" t="s">
        <v>6830</v>
      </c>
      <c r="C1383" s="64" t="s">
        <v>4320</v>
      </c>
      <c r="D1383" s="63">
        <v>48.51</v>
      </c>
      <c r="E1383" s="63">
        <v>47.52</v>
      </c>
      <c r="F1383" s="63">
        <v>48.09</v>
      </c>
    </row>
    <row r="1384">
      <c r="A1384" s="63" t="s">
        <v>6831</v>
      </c>
      <c r="B1384" s="64" t="s">
        <v>6832</v>
      </c>
      <c r="C1384" s="64" t="s">
        <v>4307</v>
      </c>
      <c r="D1384" s="63">
        <v>8.12</v>
      </c>
      <c r="E1384" s="63">
        <v>59.22</v>
      </c>
      <c r="F1384" s="63">
        <v>48.08</v>
      </c>
    </row>
    <row r="1385">
      <c r="A1385" s="63" t="s">
        <v>6833</v>
      </c>
      <c r="B1385" s="64" t="s">
        <v>347</v>
      </c>
      <c r="C1385" s="64" t="s">
        <v>4320</v>
      </c>
      <c r="D1385" s="63">
        <v>34.03</v>
      </c>
      <c r="E1385" s="63">
        <v>51.82</v>
      </c>
      <c r="F1385" s="63">
        <v>48.03</v>
      </c>
    </row>
    <row r="1386">
      <c r="A1386" s="63" t="s">
        <v>6834</v>
      </c>
      <c r="B1386" s="64" t="s">
        <v>2903</v>
      </c>
      <c r="C1386" s="64" t="s">
        <v>4307</v>
      </c>
      <c r="D1386" s="63">
        <v>167.56</v>
      </c>
      <c r="E1386" s="63">
        <v>73.5</v>
      </c>
      <c r="F1386" s="63">
        <v>48.02</v>
      </c>
    </row>
    <row r="1387">
      <c r="A1387" s="63" t="s">
        <v>6835</v>
      </c>
      <c r="B1387" s="64" t="s">
        <v>6836</v>
      </c>
      <c r="C1387" s="64" t="s">
        <v>4307</v>
      </c>
      <c r="D1387" s="63">
        <v>10.48</v>
      </c>
      <c r="E1387" s="63">
        <v>50.38</v>
      </c>
      <c r="F1387" s="63">
        <v>48.01</v>
      </c>
    </row>
    <row r="1388">
      <c r="A1388" s="63" t="s">
        <v>6837</v>
      </c>
      <c r="B1388" s="64" t="s">
        <v>6838</v>
      </c>
      <c r="C1388" s="64" t="s">
        <v>4320</v>
      </c>
      <c r="D1388" s="63">
        <v>10.72</v>
      </c>
      <c r="E1388" s="63">
        <v>37.89</v>
      </c>
      <c r="F1388" s="63">
        <v>48.0</v>
      </c>
    </row>
    <row r="1389">
      <c r="A1389" s="63" t="s">
        <v>6839</v>
      </c>
      <c r="B1389" s="64" t="s">
        <v>6840</v>
      </c>
      <c r="C1389" s="64" t="s">
        <v>4307</v>
      </c>
      <c r="D1389" s="63">
        <v>10.96</v>
      </c>
      <c r="E1389" s="63">
        <v>67.56</v>
      </c>
      <c r="F1389" s="63">
        <v>47.99</v>
      </c>
    </row>
    <row r="1390">
      <c r="A1390" s="63" t="s">
        <v>6841</v>
      </c>
      <c r="B1390" s="64" t="s">
        <v>6842</v>
      </c>
      <c r="C1390" s="64" t="s">
        <v>4307</v>
      </c>
      <c r="D1390" s="63">
        <v>152.88</v>
      </c>
      <c r="E1390" s="63">
        <v>58.26</v>
      </c>
      <c r="F1390" s="63">
        <v>47.96</v>
      </c>
    </row>
    <row r="1391">
      <c r="A1391" s="63" t="s">
        <v>6843</v>
      </c>
      <c r="B1391" s="64" t="s">
        <v>6844</v>
      </c>
      <c r="C1391" s="64" t="s">
        <v>4320</v>
      </c>
      <c r="D1391" s="63">
        <v>34.32</v>
      </c>
      <c r="E1391" s="63">
        <v>35.2</v>
      </c>
      <c r="F1391" s="63">
        <v>47.96</v>
      </c>
    </row>
    <row r="1392">
      <c r="A1392" s="63" t="s">
        <v>6845</v>
      </c>
      <c r="B1392" s="64" t="s">
        <v>6846</v>
      </c>
      <c r="C1392" s="64" t="s">
        <v>4307</v>
      </c>
      <c r="D1392" s="63">
        <v>24.71</v>
      </c>
      <c r="E1392" s="63">
        <v>35.1</v>
      </c>
      <c r="F1392" s="63">
        <v>47.91</v>
      </c>
    </row>
    <row r="1393">
      <c r="A1393" s="63" t="s">
        <v>6847</v>
      </c>
      <c r="B1393" s="64" t="s">
        <v>6848</v>
      </c>
      <c r="C1393" s="64" t="s">
        <v>4320</v>
      </c>
      <c r="D1393" s="63">
        <v>31.53</v>
      </c>
      <c r="E1393" s="63">
        <v>87.81</v>
      </c>
      <c r="F1393" s="63">
        <v>47.9</v>
      </c>
    </row>
    <row r="1394">
      <c r="A1394" s="63" t="s">
        <v>6849</v>
      </c>
      <c r="B1394" s="64" t="s">
        <v>6850</v>
      </c>
      <c r="C1394" s="64" t="s">
        <v>4307</v>
      </c>
      <c r="D1394" s="63">
        <v>46.98</v>
      </c>
      <c r="E1394" s="63">
        <v>39.87</v>
      </c>
      <c r="F1394" s="63">
        <v>47.9</v>
      </c>
    </row>
    <row r="1395">
      <c r="A1395" s="63" t="s">
        <v>6851</v>
      </c>
      <c r="B1395" s="64" t="s">
        <v>6852</v>
      </c>
      <c r="C1395" s="64" t="s">
        <v>4320</v>
      </c>
      <c r="D1395" s="63">
        <v>14.39</v>
      </c>
      <c r="E1395" s="63">
        <v>42.92</v>
      </c>
      <c r="F1395" s="63">
        <v>47.88</v>
      </c>
    </row>
    <row r="1396">
      <c r="A1396" s="63" t="s">
        <v>6853</v>
      </c>
      <c r="B1396" s="64" t="s">
        <v>6854</v>
      </c>
      <c r="C1396" s="64" t="s">
        <v>4307</v>
      </c>
      <c r="D1396" s="63">
        <v>13.57</v>
      </c>
      <c r="E1396" s="63">
        <v>37.09</v>
      </c>
      <c r="F1396" s="63">
        <v>47.88</v>
      </c>
    </row>
    <row r="1397">
      <c r="A1397" s="63" t="s">
        <v>6855</v>
      </c>
      <c r="B1397" s="64" t="s">
        <v>6856</v>
      </c>
      <c r="C1397" s="64" t="s">
        <v>4320</v>
      </c>
      <c r="D1397" s="63">
        <v>9.42</v>
      </c>
      <c r="E1397" s="63">
        <v>38.37</v>
      </c>
      <c r="F1397" s="63">
        <v>47.85</v>
      </c>
    </row>
    <row r="1398">
      <c r="A1398" s="63" t="s">
        <v>6857</v>
      </c>
      <c r="B1398" s="64" t="s">
        <v>6858</v>
      </c>
      <c r="C1398" s="64" t="s">
        <v>4307</v>
      </c>
      <c r="D1398" s="63">
        <v>10.67</v>
      </c>
      <c r="E1398" s="63">
        <v>26.38</v>
      </c>
      <c r="F1398" s="63">
        <v>47.85</v>
      </c>
    </row>
    <row r="1399">
      <c r="A1399" s="63" t="s">
        <v>6859</v>
      </c>
      <c r="B1399" s="64" t="s">
        <v>6860</v>
      </c>
      <c r="C1399" s="64" t="s">
        <v>4307</v>
      </c>
      <c r="D1399" s="63">
        <v>80.05</v>
      </c>
      <c r="E1399" s="63">
        <v>54.33</v>
      </c>
      <c r="F1399" s="63">
        <v>47.83</v>
      </c>
    </row>
    <row r="1400">
      <c r="A1400" s="63" t="s">
        <v>6861</v>
      </c>
      <c r="B1400" s="64" t="s">
        <v>6862</v>
      </c>
      <c r="C1400" s="64" t="s">
        <v>4453</v>
      </c>
      <c r="D1400" s="63">
        <v>110.17</v>
      </c>
      <c r="E1400" s="63">
        <v>43.1</v>
      </c>
      <c r="F1400" s="63">
        <v>47.8</v>
      </c>
    </row>
    <row r="1401">
      <c r="A1401" s="63" t="s">
        <v>6863</v>
      </c>
      <c r="B1401" s="64" t="s">
        <v>6864</v>
      </c>
      <c r="C1401" s="64" t="s">
        <v>4320</v>
      </c>
      <c r="D1401" s="63">
        <v>6.57</v>
      </c>
      <c r="E1401" s="63">
        <v>35.41</v>
      </c>
      <c r="F1401" s="63">
        <v>47.78</v>
      </c>
    </row>
    <row r="1402">
      <c r="A1402" s="63" t="s">
        <v>6865</v>
      </c>
      <c r="B1402" s="64" t="s">
        <v>6866</v>
      </c>
      <c r="C1402" s="64" t="s">
        <v>4320</v>
      </c>
      <c r="D1402" s="63">
        <v>20.26</v>
      </c>
      <c r="E1402" s="63">
        <v>37.72</v>
      </c>
      <c r="F1402" s="63">
        <v>47.78</v>
      </c>
    </row>
    <row r="1403">
      <c r="A1403" s="63" t="s">
        <v>6867</v>
      </c>
      <c r="B1403" s="64" t="s">
        <v>6868</v>
      </c>
      <c r="C1403" s="64" t="s">
        <v>4320</v>
      </c>
      <c r="D1403" s="63">
        <v>68.95</v>
      </c>
      <c r="E1403" s="63">
        <v>50.26</v>
      </c>
      <c r="F1403" s="63">
        <v>47.73</v>
      </c>
    </row>
    <row r="1404">
      <c r="A1404" s="63" t="s">
        <v>6869</v>
      </c>
      <c r="B1404" s="64" t="s">
        <v>6870</v>
      </c>
      <c r="C1404" s="64" t="s">
        <v>4320</v>
      </c>
      <c r="D1404" s="63">
        <v>6.15</v>
      </c>
      <c r="E1404" s="63">
        <v>46.28</v>
      </c>
      <c r="F1404" s="63">
        <v>47.7</v>
      </c>
    </row>
    <row r="1405">
      <c r="A1405" s="63" t="s">
        <v>3941</v>
      </c>
      <c r="B1405" s="64" t="s">
        <v>3942</v>
      </c>
      <c r="C1405" s="64" t="s">
        <v>4320</v>
      </c>
      <c r="D1405" s="63">
        <v>60.86</v>
      </c>
      <c r="E1405" s="63">
        <v>70.06</v>
      </c>
      <c r="F1405" s="63">
        <v>47.7</v>
      </c>
    </row>
    <row r="1406">
      <c r="A1406" s="63" t="s">
        <v>6871</v>
      </c>
      <c r="B1406" s="64" t="s">
        <v>6872</v>
      </c>
      <c r="C1406" s="64" t="s">
        <v>4307</v>
      </c>
      <c r="D1406" s="63">
        <v>45.25</v>
      </c>
      <c r="E1406" s="63">
        <v>33.98</v>
      </c>
      <c r="F1406" s="63">
        <v>47.69</v>
      </c>
    </row>
    <row r="1407">
      <c r="A1407" s="63" t="s">
        <v>6873</v>
      </c>
      <c r="B1407" s="64" t="s">
        <v>6874</v>
      </c>
      <c r="C1407" s="64" t="s">
        <v>4307</v>
      </c>
      <c r="D1407" s="63">
        <v>23.68</v>
      </c>
      <c r="E1407" s="63">
        <v>28.37</v>
      </c>
      <c r="F1407" s="63">
        <v>47.68</v>
      </c>
    </row>
    <row r="1408">
      <c r="A1408" s="63" t="s">
        <v>4027</v>
      </c>
      <c r="B1408" s="64" t="s">
        <v>4028</v>
      </c>
      <c r="C1408" s="64" t="s">
        <v>4320</v>
      </c>
      <c r="D1408" s="63">
        <v>246.33</v>
      </c>
      <c r="E1408" s="63">
        <v>67.91</v>
      </c>
      <c r="F1408" s="63">
        <v>47.64</v>
      </c>
    </row>
    <row r="1409">
      <c r="A1409" s="63" t="s">
        <v>6875</v>
      </c>
      <c r="B1409" s="64" t="s">
        <v>6876</v>
      </c>
      <c r="C1409" s="64" t="s">
        <v>4320</v>
      </c>
      <c r="D1409" s="63">
        <v>35.69</v>
      </c>
      <c r="E1409" s="63">
        <v>43.11</v>
      </c>
      <c r="F1409" s="63">
        <v>47.63</v>
      </c>
    </row>
    <row r="1410">
      <c r="A1410" s="63" t="s">
        <v>6877</v>
      </c>
      <c r="B1410" s="64" t="s">
        <v>6878</v>
      </c>
      <c r="C1410" s="64" t="s">
        <v>4307</v>
      </c>
      <c r="D1410" s="63">
        <v>7.04</v>
      </c>
      <c r="E1410" s="63">
        <v>35.59</v>
      </c>
      <c r="F1410" s="63">
        <v>47.63</v>
      </c>
    </row>
    <row r="1411">
      <c r="A1411" s="63" t="s">
        <v>6879</v>
      </c>
      <c r="B1411" s="64" t="s">
        <v>6880</v>
      </c>
      <c r="C1411" s="64" t="s">
        <v>4307</v>
      </c>
      <c r="D1411" s="63">
        <v>62.79</v>
      </c>
      <c r="E1411" s="63">
        <v>30.72</v>
      </c>
      <c r="F1411" s="63">
        <v>47.6</v>
      </c>
    </row>
    <row r="1412">
      <c r="A1412" s="63" t="s">
        <v>6881</v>
      </c>
      <c r="B1412" s="64" t="s">
        <v>6882</v>
      </c>
      <c r="C1412" s="64" t="s">
        <v>4320</v>
      </c>
      <c r="D1412" s="63">
        <v>23.25</v>
      </c>
      <c r="E1412" s="63">
        <v>45.34</v>
      </c>
      <c r="F1412" s="63">
        <v>47.57</v>
      </c>
    </row>
    <row r="1413">
      <c r="A1413" s="63" t="s">
        <v>6883</v>
      </c>
      <c r="B1413" s="64" t="s">
        <v>6884</v>
      </c>
      <c r="C1413" s="64" t="s">
        <v>4307</v>
      </c>
      <c r="D1413" s="63">
        <v>71.01</v>
      </c>
      <c r="E1413" s="63">
        <v>53.38</v>
      </c>
      <c r="F1413" s="63">
        <v>47.53</v>
      </c>
    </row>
    <row r="1414">
      <c r="A1414" s="63" t="s">
        <v>6885</v>
      </c>
      <c r="B1414" s="64" t="s">
        <v>6886</v>
      </c>
      <c r="C1414" s="64" t="s">
        <v>4453</v>
      </c>
      <c r="D1414" s="63">
        <v>6.5</v>
      </c>
      <c r="E1414" s="63">
        <v>39.77</v>
      </c>
      <c r="F1414" s="63">
        <v>47.48</v>
      </c>
    </row>
    <row r="1415">
      <c r="A1415" s="63" t="s">
        <v>6887</v>
      </c>
      <c r="B1415" s="64" t="s">
        <v>6888</v>
      </c>
      <c r="C1415" s="64" t="s">
        <v>4307</v>
      </c>
      <c r="D1415" s="63">
        <v>49.02</v>
      </c>
      <c r="E1415" s="63">
        <v>41.89</v>
      </c>
      <c r="F1415" s="63">
        <v>47.46</v>
      </c>
    </row>
    <row r="1416">
      <c r="A1416" s="63" t="s">
        <v>6889</v>
      </c>
      <c r="B1416" s="64" t="s">
        <v>6890</v>
      </c>
      <c r="C1416" s="64" t="s">
        <v>4320</v>
      </c>
      <c r="D1416" s="63">
        <v>36.45</v>
      </c>
      <c r="E1416" s="63">
        <v>41.68</v>
      </c>
      <c r="F1416" s="63">
        <v>47.44</v>
      </c>
    </row>
    <row r="1417">
      <c r="A1417" s="63" t="s">
        <v>6891</v>
      </c>
      <c r="B1417" s="64" t="s">
        <v>6892</v>
      </c>
      <c r="C1417" s="64" t="s">
        <v>4307</v>
      </c>
      <c r="D1417" s="63">
        <v>56.02</v>
      </c>
      <c r="E1417" s="63">
        <v>58.55</v>
      </c>
      <c r="F1417" s="63">
        <v>47.42</v>
      </c>
    </row>
    <row r="1418">
      <c r="A1418" s="63" t="s">
        <v>6893</v>
      </c>
      <c r="B1418" s="64" t="s">
        <v>3849</v>
      </c>
      <c r="C1418" s="64" t="s">
        <v>4453</v>
      </c>
      <c r="D1418" s="63">
        <v>212.76</v>
      </c>
      <c r="E1418" s="63">
        <v>46.32</v>
      </c>
      <c r="F1418" s="63">
        <v>47.39</v>
      </c>
    </row>
    <row r="1419">
      <c r="A1419" s="63" t="s">
        <v>6894</v>
      </c>
      <c r="B1419" s="64" t="s">
        <v>6895</v>
      </c>
      <c r="C1419" s="64" t="s">
        <v>4320</v>
      </c>
      <c r="D1419" s="63">
        <v>15.67</v>
      </c>
      <c r="E1419" s="63">
        <v>43.39</v>
      </c>
      <c r="F1419" s="63">
        <v>47.35</v>
      </c>
    </row>
    <row r="1420">
      <c r="A1420" s="63" t="s">
        <v>6896</v>
      </c>
      <c r="B1420" s="64" t="s">
        <v>6897</v>
      </c>
      <c r="C1420" s="64" t="s">
        <v>4307</v>
      </c>
      <c r="D1420" s="63">
        <v>66.34</v>
      </c>
      <c r="E1420" s="63">
        <v>59.0</v>
      </c>
      <c r="F1420" s="63">
        <v>47.29</v>
      </c>
    </row>
    <row r="1421">
      <c r="A1421" s="63" t="s">
        <v>6898</v>
      </c>
      <c r="B1421" s="64" t="s">
        <v>2104</v>
      </c>
      <c r="C1421" s="64" t="s">
        <v>4307</v>
      </c>
      <c r="D1421" s="63">
        <v>22.57</v>
      </c>
      <c r="E1421" s="63">
        <v>39.67</v>
      </c>
      <c r="F1421" s="63">
        <v>47.23</v>
      </c>
    </row>
    <row r="1422">
      <c r="A1422" s="63" t="s">
        <v>6899</v>
      </c>
      <c r="B1422" s="64" t="s">
        <v>6900</v>
      </c>
      <c r="C1422" s="64" t="s">
        <v>4320</v>
      </c>
      <c r="D1422" s="63">
        <v>147.84</v>
      </c>
      <c r="E1422" s="63">
        <v>50.72</v>
      </c>
      <c r="F1422" s="63">
        <v>47.23</v>
      </c>
    </row>
    <row r="1423">
      <c r="A1423" s="63" t="s">
        <v>6901</v>
      </c>
      <c r="B1423" s="64" t="s">
        <v>6902</v>
      </c>
      <c r="C1423" s="64" t="s">
        <v>4320</v>
      </c>
      <c r="D1423" s="63">
        <v>91.78</v>
      </c>
      <c r="E1423" s="63">
        <v>40.86</v>
      </c>
      <c r="F1423" s="63">
        <v>47.22</v>
      </c>
    </row>
    <row r="1424">
      <c r="A1424" s="63" t="s">
        <v>6903</v>
      </c>
      <c r="B1424" s="64" t="s">
        <v>6904</v>
      </c>
      <c r="C1424" s="64" t="s">
        <v>4320</v>
      </c>
      <c r="D1424" s="63">
        <v>15.15</v>
      </c>
      <c r="E1424" s="63">
        <v>49.34</v>
      </c>
      <c r="F1424" s="63">
        <v>47.21</v>
      </c>
    </row>
    <row r="1425">
      <c r="A1425" s="63" t="s">
        <v>6905</v>
      </c>
      <c r="B1425" s="64" t="s">
        <v>6906</v>
      </c>
      <c r="C1425" s="64" t="s">
        <v>4320</v>
      </c>
      <c r="D1425" s="63">
        <v>35.81</v>
      </c>
      <c r="E1425" s="63">
        <v>55.76</v>
      </c>
      <c r="F1425" s="63">
        <v>47.21</v>
      </c>
    </row>
    <row r="1426">
      <c r="A1426" s="63" t="s">
        <v>6907</v>
      </c>
      <c r="B1426" s="64" t="s">
        <v>3858</v>
      </c>
      <c r="C1426" s="64" t="s">
        <v>4307</v>
      </c>
      <c r="D1426" s="63">
        <v>238.31</v>
      </c>
      <c r="E1426" s="63">
        <v>42.89</v>
      </c>
      <c r="F1426" s="63">
        <v>47.21</v>
      </c>
    </row>
    <row r="1427">
      <c r="A1427" s="63" t="s">
        <v>6908</v>
      </c>
      <c r="B1427" s="64" t="s">
        <v>6909</v>
      </c>
      <c r="C1427" s="64" t="s">
        <v>4307</v>
      </c>
      <c r="D1427" s="63">
        <v>74.1</v>
      </c>
      <c r="E1427" s="63">
        <v>36.74</v>
      </c>
      <c r="F1427" s="63">
        <v>47.21</v>
      </c>
    </row>
    <row r="1428">
      <c r="A1428" s="63" t="s">
        <v>6910</v>
      </c>
      <c r="B1428" s="64" t="s">
        <v>6911</v>
      </c>
      <c r="C1428" s="64" t="s">
        <v>4307</v>
      </c>
      <c r="D1428" s="63">
        <v>28.11</v>
      </c>
      <c r="E1428" s="63">
        <v>69.57</v>
      </c>
      <c r="F1428" s="63">
        <v>47.2</v>
      </c>
    </row>
    <row r="1429">
      <c r="A1429" s="63" t="s">
        <v>6912</v>
      </c>
      <c r="B1429" s="64" t="s">
        <v>4118</v>
      </c>
      <c r="C1429" s="64" t="s">
        <v>4320</v>
      </c>
      <c r="D1429" s="63">
        <v>140.52</v>
      </c>
      <c r="E1429" s="63">
        <v>58.75</v>
      </c>
      <c r="F1429" s="63">
        <v>47.17</v>
      </c>
    </row>
    <row r="1430">
      <c r="A1430" s="63" t="s">
        <v>6913</v>
      </c>
      <c r="B1430" s="64" t="s">
        <v>6914</v>
      </c>
      <c r="C1430" s="64" t="s">
        <v>4320</v>
      </c>
      <c r="D1430" s="63">
        <v>6.84</v>
      </c>
      <c r="E1430" s="63">
        <v>31.35</v>
      </c>
      <c r="F1430" s="63">
        <v>47.14</v>
      </c>
    </row>
    <row r="1431">
      <c r="A1431" s="63" t="s">
        <v>6915</v>
      </c>
      <c r="B1431" s="64" t="s">
        <v>6916</v>
      </c>
      <c r="C1431" s="64" t="s">
        <v>4307</v>
      </c>
      <c r="D1431" s="63">
        <v>37.8</v>
      </c>
      <c r="E1431" s="63">
        <v>40.94</v>
      </c>
      <c r="F1431" s="63">
        <v>47.14</v>
      </c>
    </row>
    <row r="1432">
      <c r="A1432" s="63" t="s">
        <v>6917</v>
      </c>
      <c r="B1432" s="64" t="s">
        <v>6918</v>
      </c>
      <c r="C1432" s="64" t="s">
        <v>4307</v>
      </c>
      <c r="D1432" s="63">
        <v>24.02</v>
      </c>
      <c r="E1432" s="63">
        <v>41.26</v>
      </c>
      <c r="F1432" s="63">
        <v>47.11</v>
      </c>
    </row>
    <row r="1433">
      <c r="A1433" s="63" t="s">
        <v>6919</v>
      </c>
      <c r="B1433" s="64" t="s">
        <v>6920</v>
      </c>
      <c r="C1433" s="64" t="s">
        <v>4307</v>
      </c>
      <c r="D1433" s="63">
        <v>24.41</v>
      </c>
      <c r="E1433" s="63">
        <v>38.13</v>
      </c>
      <c r="F1433" s="63">
        <v>47.09</v>
      </c>
    </row>
    <row r="1434">
      <c r="A1434" s="63" t="s">
        <v>6921</v>
      </c>
      <c r="B1434" s="64" t="s">
        <v>2547</v>
      </c>
      <c r="C1434" s="64" t="s">
        <v>4320</v>
      </c>
      <c r="D1434" s="63">
        <v>52.9</v>
      </c>
      <c r="E1434" s="63">
        <v>42.07</v>
      </c>
      <c r="F1434" s="63">
        <v>47.08</v>
      </c>
    </row>
    <row r="1435">
      <c r="A1435" s="63" t="s">
        <v>6922</v>
      </c>
      <c r="B1435" s="64" t="s">
        <v>6923</v>
      </c>
      <c r="C1435" s="64" t="s">
        <v>4307</v>
      </c>
      <c r="D1435" s="63">
        <v>22.03</v>
      </c>
      <c r="E1435" s="63">
        <v>52.9</v>
      </c>
      <c r="F1435" s="63">
        <v>47.05</v>
      </c>
    </row>
    <row r="1436">
      <c r="A1436" s="63" t="s">
        <v>6924</v>
      </c>
      <c r="B1436" s="64" t="s">
        <v>6925</v>
      </c>
      <c r="C1436" s="64" t="s">
        <v>4320</v>
      </c>
      <c r="D1436" s="63">
        <v>16.35</v>
      </c>
      <c r="E1436" s="63">
        <v>17.01</v>
      </c>
      <c r="F1436" s="63">
        <v>47.05</v>
      </c>
    </row>
    <row r="1437">
      <c r="A1437" s="63" t="s">
        <v>6926</v>
      </c>
      <c r="B1437" s="64" t="s">
        <v>6927</v>
      </c>
      <c r="C1437" s="64" t="s">
        <v>4307</v>
      </c>
      <c r="D1437" s="63">
        <v>18.06</v>
      </c>
      <c r="E1437" s="63">
        <v>45.42</v>
      </c>
      <c r="F1437" s="63">
        <v>46.99</v>
      </c>
    </row>
    <row r="1438">
      <c r="A1438" s="63" t="s">
        <v>6928</v>
      </c>
      <c r="B1438" s="64" t="s">
        <v>6929</v>
      </c>
      <c r="C1438" s="64" t="s">
        <v>4320</v>
      </c>
      <c r="D1438" s="63">
        <v>11.11</v>
      </c>
      <c r="E1438" s="63">
        <v>35.43</v>
      </c>
      <c r="F1438" s="63">
        <v>46.98</v>
      </c>
    </row>
    <row r="1439">
      <c r="A1439" s="63" t="s">
        <v>6930</v>
      </c>
      <c r="B1439" s="64" t="s">
        <v>6931</v>
      </c>
      <c r="C1439" s="64" t="s">
        <v>4307</v>
      </c>
      <c r="D1439" s="63">
        <v>52.42</v>
      </c>
      <c r="E1439" s="63">
        <v>46.22</v>
      </c>
      <c r="F1439" s="63">
        <v>46.97</v>
      </c>
    </row>
    <row r="1440">
      <c r="A1440" s="63" t="s">
        <v>6932</v>
      </c>
      <c r="B1440" s="64" t="s">
        <v>6933</v>
      </c>
      <c r="C1440" s="64" t="s">
        <v>4307</v>
      </c>
      <c r="D1440" s="63">
        <v>18.34</v>
      </c>
      <c r="E1440" s="63">
        <v>25.91</v>
      </c>
      <c r="F1440" s="63">
        <v>46.93</v>
      </c>
    </row>
    <row r="1441">
      <c r="A1441" s="63" t="s">
        <v>6934</v>
      </c>
      <c r="B1441" s="64" t="s">
        <v>6935</v>
      </c>
      <c r="C1441" s="64" t="s">
        <v>4307</v>
      </c>
      <c r="D1441" s="63">
        <v>31.22</v>
      </c>
      <c r="E1441" s="63">
        <v>40.42</v>
      </c>
      <c r="F1441" s="63">
        <v>46.9</v>
      </c>
    </row>
    <row r="1442">
      <c r="A1442" s="63" t="s">
        <v>6936</v>
      </c>
      <c r="B1442" s="64" t="s">
        <v>6937</v>
      </c>
      <c r="C1442" s="64" t="s">
        <v>4307</v>
      </c>
      <c r="D1442" s="63">
        <v>31.63</v>
      </c>
      <c r="E1442" s="63">
        <v>42.68</v>
      </c>
      <c r="F1442" s="63">
        <v>46.9</v>
      </c>
    </row>
    <row r="1443">
      <c r="A1443" s="63" t="s">
        <v>6938</v>
      </c>
      <c r="B1443" s="64" t="s">
        <v>6939</v>
      </c>
      <c r="C1443" s="64" t="s">
        <v>4320</v>
      </c>
      <c r="D1443" s="63">
        <v>76.8</v>
      </c>
      <c r="E1443" s="63">
        <v>52.92</v>
      </c>
      <c r="F1443" s="63">
        <v>46.89</v>
      </c>
    </row>
    <row r="1444">
      <c r="A1444" s="63" t="s">
        <v>6940</v>
      </c>
      <c r="B1444" s="64" t="s">
        <v>6941</v>
      </c>
      <c r="C1444" s="64" t="s">
        <v>4307</v>
      </c>
      <c r="D1444" s="63">
        <v>13.9</v>
      </c>
      <c r="E1444" s="63">
        <v>68.31</v>
      </c>
      <c r="F1444" s="63">
        <v>46.89</v>
      </c>
    </row>
    <row r="1445">
      <c r="A1445" s="63" t="s">
        <v>6942</v>
      </c>
      <c r="B1445" s="64" t="s">
        <v>6943</v>
      </c>
      <c r="C1445" s="64" t="s">
        <v>4307</v>
      </c>
      <c r="D1445" s="63">
        <v>21.8</v>
      </c>
      <c r="E1445" s="63">
        <v>42.13</v>
      </c>
      <c r="F1445" s="63">
        <v>46.85</v>
      </c>
    </row>
    <row r="1446">
      <c r="A1446" s="63" t="s">
        <v>6944</v>
      </c>
      <c r="B1446" s="64" t="s">
        <v>6945</v>
      </c>
      <c r="C1446" s="64" t="s">
        <v>4320</v>
      </c>
      <c r="D1446" s="63">
        <v>20.2</v>
      </c>
      <c r="E1446" s="63">
        <v>36.97</v>
      </c>
      <c r="F1446" s="63">
        <v>46.85</v>
      </c>
    </row>
    <row r="1447">
      <c r="A1447" s="63" t="s">
        <v>6946</v>
      </c>
      <c r="B1447" s="64" t="s">
        <v>6947</v>
      </c>
      <c r="C1447" s="64" t="s">
        <v>4307</v>
      </c>
      <c r="D1447" s="63">
        <v>16.37</v>
      </c>
      <c r="E1447" s="63">
        <v>32.75</v>
      </c>
      <c r="F1447" s="63">
        <v>46.84</v>
      </c>
    </row>
    <row r="1448">
      <c r="A1448" s="63" t="s">
        <v>6948</v>
      </c>
      <c r="B1448" s="64" t="s">
        <v>3485</v>
      </c>
      <c r="C1448" s="64" t="s">
        <v>4320</v>
      </c>
      <c r="D1448" s="63">
        <v>54.07</v>
      </c>
      <c r="E1448" s="63">
        <v>63.96</v>
      </c>
      <c r="F1448" s="63">
        <v>46.84</v>
      </c>
    </row>
    <row r="1449">
      <c r="A1449" s="63" t="s">
        <v>6949</v>
      </c>
      <c r="B1449" s="64" t="s">
        <v>6950</v>
      </c>
      <c r="C1449" s="64" t="s">
        <v>4320</v>
      </c>
      <c r="D1449" s="63">
        <v>45.05</v>
      </c>
      <c r="E1449" s="63">
        <v>42.95</v>
      </c>
      <c r="F1449" s="63">
        <v>46.81</v>
      </c>
    </row>
    <row r="1450">
      <c r="A1450" s="63" t="s">
        <v>6951</v>
      </c>
      <c r="B1450" s="64" t="s">
        <v>6952</v>
      </c>
      <c r="C1450" s="64" t="s">
        <v>4307</v>
      </c>
      <c r="D1450" s="63">
        <v>23.81</v>
      </c>
      <c r="E1450" s="63">
        <v>55.57</v>
      </c>
      <c r="F1450" s="63">
        <v>46.81</v>
      </c>
    </row>
    <row r="1451">
      <c r="A1451" s="63" t="s">
        <v>6953</v>
      </c>
      <c r="B1451" s="64" t="s">
        <v>6954</v>
      </c>
      <c r="C1451" s="64" t="s">
        <v>4307</v>
      </c>
      <c r="D1451" s="63">
        <v>14.09</v>
      </c>
      <c r="E1451" s="63">
        <v>49.76</v>
      </c>
      <c r="F1451" s="63">
        <v>46.8</v>
      </c>
    </row>
    <row r="1452">
      <c r="A1452" s="63" t="s">
        <v>6955</v>
      </c>
      <c r="B1452" s="64" t="s">
        <v>2730</v>
      </c>
      <c r="C1452" s="64" t="s">
        <v>4307</v>
      </c>
      <c r="D1452" s="63">
        <v>213.43</v>
      </c>
      <c r="E1452" s="63">
        <v>16.84</v>
      </c>
      <c r="F1452" s="63">
        <v>46.76</v>
      </c>
    </row>
    <row r="1453">
      <c r="A1453" s="63" t="s">
        <v>6956</v>
      </c>
      <c r="B1453" s="64" t="s">
        <v>6957</v>
      </c>
      <c r="C1453" s="64" t="s">
        <v>4320</v>
      </c>
      <c r="D1453" s="63">
        <v>30.83</v>
      </c>
      <c r="E1453" s="63">
        <v>37.81</v>
      </c>
      <c r="F1453" s="63">
        <v>46.75</v>
      </c>
    </row>
    <row r="1454">
      <c r="A1454" s="63" t="s">
        <v>6958</v>
      </c>
      <c r="B1454" s="64" t="s">
        <v>3571</v>
      </c>
      <c r="C1454" s="64" t="s">
        <v>4320</v>
      </c>
      <c r="D1454" s="63">
        <v>16.17</v>
      </c>
      <c r="E1454" s="63">
        <v>56.2</v>
      </c>
      <c r="F1454" s="63">
        <v>46.75</v>
      </c>
    </row>
    <row r="1455">
      <c r="A1455" s="63" t="s">
        <v>6959</v>
      </c>
      <c r="B1455" s="64" t="s">
        <v>6960</v>
      </c>
      <c r="C1455" s="64" t="s">
        <v>4320</v>
      </c>
      <c r="D1455" s="63">
        <v>28.2</v>
      </c>
      <c r="E1455" s="63">
        <v>38.65</v>
      </c>
      <c r="F1455" s="63">
        <v>46.69</v>
      </c>
    </row>
    <row r="1456">
      <c r="A1456" s="63" t="s">
        <v>6961</v>
      </c>
      <c r="B1456" s="64" t="s">
        <v>6962</v>
      </c>
      <c r="C1456" s="64" t="s">
        <v>4320</v>
      </c>
      <c r="D1456" s="63">
        <v>5.52</v>
      </c>
      <c r="E1456" s="63">
        <v>23.81</v>
      </c>
      <c r="F1456" s="63">
        <v>46.62</v>
      </c>
    </row>
    <row r="1457">
      <c r="A1457" s="63" t="s">
        <v>6963</v>
      </c>
      <c r="B1457" s="64" t="s">
        <v>6964</v>
      </c>
      <c r="C1457" s="64" t="s">
        <v>4307</v>
      </c>
      <c r="D1457" s="63">
        <v>40.39</v>
      </c>
      <c r="E1457" s="63">
        <v>54.99</v>
      </c>
      <c r="F1457" s="63">
        <v>46.62</v>
      </c>
    </row>
    <row r="1458">
      <c r="A1458" s="63" t="s">
        <v>6965</v>
      </c>
      <c r="B1458" s="64" t="s">
        <v>6966</v>
      </c>
      <c r="C1458" s="64" t="s">
        <v>4320</v>
      </c>
      <c r="D1458" s="63">
        <v>52.09</v>
      </c>
      <c r="E1458" s="63">
        <v>32.95</v>
      </c>
      <c r="F1458" s="63">
        <v>46.61</v>
      </c>
    </row>
    <row r="1459">
      <c r="A1459" s="63" t="s">
        <v>6967</v>
      </c>
      <c r="B1459" s="64" t="s">
        <v>6968</v>
      </c>
      <c r="C1459" s="64" t="s">
        <v>4320</v>
      </c>
      <c r="D1459" s="63">
        <v>15.79</v>
      </c>
      <c r="E1459" s="63">
        <v>33.14</v>
      </c>
      <c r="F1459" s="63">
        <v>46.6</v>
      </c>
    </row>
    <row r="1460">
      <c r="A1460" s="63" t="s">
        <v>6969</v>
      </c>
      <c r="B1460" s="64" t="s">
        <v>6970</v>
      </c>
      <c r="C1460" s="64" t="s">
        <v>4307</v>
      </c>
      <c r="D1460" s="63">
        <v>15.52</v>
      </c>
      <c r="E1460" s="63">
        <v>41.39</v>
      </c>
      <c r="F1460" s="63">
        <v>46.55</v>
      </c>
    </row>
    <row r="1461">
      <c r="A1461" s="63" t="s">
        <v>6971</v>
      </c>
      <c r="B1461" s="64" t="s">
        <v>6972</v>
      </c>
      <c r="C1461" s="64" t="s">
        <v>4320</v>
      </c>
      <c r="D1461" s="63">
        <v>56.16</v>
      </c>
      <c r="E1461" s="63">
        <v>62.0</v>
      </c>
      <c r="F1461" s="63">
        <v>46.52</v>
      </c>
    </row>
    <row r="1462">
      <c r="A1462" s="63" t="s">
        <v>3314</v>
      </c>
      <c r="B1462" s="64" t="s">
        <v>3315</v>
      </c>
      <c r="C1462" s="64" t="s">
        <v>4307</v>
      </c>
      <c r="D1462" s="63">
        <v>9.06</v>
      </c>
      <c r="E1462" s="63">
        <v>35.32</v>
      </c>
      <c r="F1462" s="63">
        <v>46.5</v>
      </c>
    </row>
    <row r="1463">
      <c r="A1463" s="63" t="s">
        <v>6973</v>
      </c>
      <c r="B1463" s="64" t="s">
        <v>6974</v>
      </c>
      <c r="C1463" s="64" t="s">
        <v>4307</v>
      </c>
      <c r="D1463" s="63">
        <v>47.99</v>
      </c>
      <c r="E1463" s="63">
        <v>34.01</v>
      </c>
      <c r="F1463" s="63">
        <v>46.49</v>
      </c>
    </row>
    <row r="1464">
      <c r="A1464" s="63" t="s">
        <v>6975</v>
      </c>
      <c r="B1464" s="64" t="s">
        <v>4179</v>
      </c>
      <c r="C1464" s="64" t="s">
        <v>4453</v>
      </c>
      <c r="D1464" s="63">
        <v>102.63</v>
      </c>
      <c r="E1464" s="63">
        <v>41.67</v>
      </c>
      <c r="F1464" s="63">
        <v>46.48</v>
      </c>
    </row>
    <row r="1465">
      <c r="A1465" s="63" t="s">
        <v>6976</v>
      </c>
      <c r="B1465" s="64" t="s">
        <v>6977</v>
      </c>
      <c r="C1465" s="64" t="s">
        <v>4307</v>
      </c>
      <c r="D1465" s="63">
        <v>95.97</v>
      </c>
      <c r="E1465" s="63">
        <v>25.63</v>
      </c>
      <c r="F1465" s="63">
        <v>46.47</v>
      </c>
    </row>
    <row r="1466">
      <c r="A1466" s="63" t="s">
        <v>6978</v>
      </c>
      <c r="B1466" s="64" t="s">
        <v>6979</v>
      </c>
      <c r="C1466" s="64" t="s">
        <v>4307</v>
      </c>
      <c r="D1466" s="63">
        <v>19.85</v>
      </c>
      <c r="E1466" s="63">
        <v>58.42</v>
      </c>
      <c r="F1466" s="63">
        <v>46.43</v>
      </c>
    </row>
    <row r="1467">
      <c r="A1467" s="63" t="s">
        <v>6980</v>
      </c>
      <c r="B1467" s="64" t="s">
        <v>6981</v>
      </c>
      <c r="C1467" s="64" t="s">
        <v>4307</v>
      </c>
      <c r="D1467" s="63">
        <v>70.73</v>
      </c>
      <c r="E1467" s="63">
        <v>56.23</v>
      </c>
      <c r="F1467" s="63">
        <v>46.41</v>
      </c>
    </row>
    <row r="1468">
      <c r="A1468" s="63" t="s">
        <v>6982</v>
      </c>
      <c r="B1468" s="64" t="s">
        <v>2649</v>
      </c>
      <c r="C1468" s="64" t="s">
        <v>4307</v>
      </c>
      <c r="D1468" s="63">
        <v>96.29</v>
      </c>
      <c r="E1468" s="63">
        <v>61.93</v>
      </c>
      <c r="F1468" s="63">
        <v>46.4</v>
      </c>
    </row>
    <row r="1469">
      <c r="A1469" s="63" t="s">
        <v>6983</v>
      </c>
      <c r="B1469" s="64" t="s">
        <v>101</v>
      </c>
      <c r="C1469" s="64" t="s">
        <v>4320</v>
      </c>
      <c r="D1469" s="63">
        <v>39.04</v>
      </c>
      <c r="E1469" s="63">
        <v>30.54</v>
      </c>
      <c r="F1469" s="63">
        <v>46.37</v>
      </c>
    </row>
    <row r="1470">
      <c r="A1470" s="63" t="s">
        <v>6984</v>
      </c>
      <c r="B1470" s="64" t="s">
        <v>6985</v>
      </c>
      <c r="C1470" s="64" t="s">
        <v>4453</v>
      </c>
      <c r="D1470" s="63">
        <v>26.53</v>
      </c>
      <c r="E1470" s="63">
        <v>30.2</v>
      </c>
      <c r="F1470" s="63">
        <v>46.35</v>
      </c>
    </row>
    <row r="1471">
      <c r="A1471" s="63" t="s">
        <v>6986</v>
      </c>
      <c r="B1471" s="64" t="s">
        <v>2569</v>
      </c>
      <c r="C1471" s="64" t="s">
        <v>4307</v>
      </c>
      <c r="D1471" s="63">
        <v>72.34</v>
      </c>
      <c r="E1471" s="63">
        <v>58.33</v>
      </c>
      <c r="F1471" s="63">
        <v>46.34</v>
      </c>
    </row>
    <row r="1472">
      <c r="A1472" s="63" t="s">
        <v>6987</v>
      </c>
      <c r="B1472" s="64" t="s">
        <v>6988</v>
      </c>
      <c r="C1472" s="64" t="s">
        <v>4320</v>
      </c>
      <c r="D1472" s="63">
        <v>42.09</v>
      </c>
      <c r="E1472" s="63">
        <v>58.94</v>
      </c>
      <c r="F1472" s="63">
        <v>46.3</v>
      </c>
    </row>
    <row r="1473">
      <c r="A1473" s="63" t="s">
        <v>6989</v>
      </c>
      <c r="B1473" s="64" t="s">
        <v>6990</v>
      </c>
      <c r="C1473" s="64" t="s">
        <v>4320</v>
      </c>
      <c r="D1473" s="63">
        <v>58.03</v>
      </c>
      <c r="E1473" s="63">
        <v>46.84</v>
      </c>
      <c r="F1473" s="63">
        <v>46.28</v>
      </c>
    </row>
    <row r="1474">
      <c r="A1474" s="63" t="s">
        <v>6991</v>
      </c>
      <c r="B1474" s="64" t="s">
        <v>6992</v>
      </c>
      <c r="C1474" s="64" t="s">
        <v>4320</v>
      </c>
      <c r="D1474" s="63">
        <v>31.6</v>
      </c>
      <c r="E1474" s="63">
        <v>68.76</v>
      </c>
      <c r="F1474" s="63">
        <v>46.28</v>
      </c>
    </row>
    <row r="1475">
      <c r="A1475" s="63" t="s">
        <v>6993</v>
      </c>
      <c r="B1475" s="64" t="s">
        <v>4136</v>
      </c>
      <c r="C1475" s="64" t="s">
        <v>4320</v>
      </c>
      <c r="D1475" s="63">
        <v>15.13</v>
      </c>
      <c r="E1475" s="63">
        <v>46.01</v>
      </c>
      <c r="F1475" s="63">
        <v>46.25</v>
      </c>
    </row>
    <row r="1476">
      <c r="A1476" s="63" t="s">
        <v>6994</v>
      </c>
      <c r="B1476" s="64" t="s">
        <v>6995</v>
      </c>
      <c r="C1476" s="64" t="s">
        <v>4307</v>
      </c>
      <c r="D1476" s="63">
        <v>18.44</v>
      </c>
      <c r="E1476" s="63">
        <v>11.35</v>
      </c>
      <c r="F1476" s="63">
        <v>46.24</v>
      </c>
    </row>
    <row r="1477">
      <c r="A1477" s="63" t="s">
        <v>6996</v>
      </c>
      <c r="B1477" s="64" t="s">
        <v>6997</v>
      </c>
      <c r="C1477" s="64" t="s">
        <v>4320</v>
      </c>
      <c r="D1477" s="63">
        <v>30.78</v>
      </c>
      <c r="E1477" s="63">
        <v>25.16</v>
      </c>
      <c r="F1477" s="63">
        <v>46.2</v>
      </c>
    </row>
    <row r="1478">
      <c r="A1478" s="63" t="s">
        <v>6998</v>
      </c>
      <c r="B1478" s="64" t="s">
        <v>6999</v>
      </c>
      <c r="C1478" s="64" t="s">
        <v>4320</v>
      </c>
      <c r="D1478" s="63">
        <v>7.35</v>
      </c>
      <c r="E1478" s="63">
        <v>43.82</v>
      </c>
      <c r="F1478" s="63">
        <v>46.2</v>
      </c>
    </row>
    <row r="1479">
      <c r="A1479" s="63" t="s">
        <v>7000</v>
      </c>
      <c r="B1479" s="64" t="s">
        <v>7001</v>
      </c>
      <c r="C1479" s="64" t="s">
        <v>4320</v>
      </c>
      <c r="D1479" s="63">
        <v>12.24</v>
      </c>
      <c r="E1479" s="63">
        <v>61.45</v>
      </c>
      <c r="F1479" s="63">
        <v>46.2</v>
      </c>
    </row>
    <row r="1480">
      <c r="A1480" s="63" t="s">
        <v>7002</v>
      </c>
      <c r="B1480" s="64" t="s">
        <v>7003</v>
      </c>
      <c r="C1480" s="64" t="s">
        <v>4320</v>
      </c>
      <c r="D1480" s="63">
        <v>34.85</v>
      </c>
      <c r="E1480" s="63">
        <v>71.1</v>
      </c>
      <c r="F1480" s="63">
        <v>46.19</v>
      </c>
    </row>
    <row r="1481">
      <c r="A1481" s="63" t="s">
        <v>7004</v>
      </c>
      <c r="B1481" s="64" t="s">
        <v>7005</v>
      </c>
      <c r="C1481" s="64" t="s">
        <v>4307</v>
      </c>
      <c r="D1481" s="63">
        <v>13.5</v>
      </c>
      <c r="E1481" s="63">
        <v>56.61</v>
      </c>
      <c r="F1481" s="63">
        <v>46.19</v>
      </c>
    </row>
    <row r="1482">
      <c r="A1482" s="63" t="s">
        <v>7006</v>
      </c>
      <c r="B1482" s="64" t="s">
        <v>7007</v>
      </c>
      <c r="C1482" s="64" t="s">
        <v>4320</v>
      </c>
      <c r="D1482" s="63">
        <v>71.19</v>
      </c>
      <c r="E1482" s="63">
        <v>42.29</v>
      </c>
      <c r="F1482" s="63">
        <v>46.18</v>
      </c>
    </row>
    <row r="1483">
      <c r="A1483" s="63" t="s">
        <v>7008</v>
      </c>
      <c r="B1483" s="64" t="s">
        <v>7009</v>
      </c>
      <c r="C1483" s="64" t="s">
        <v>4307</v>
      </c>
      <c r="D1483" s="63">
        <v>117.11</v>
      </c>
      <c r="E1483" s="63">
        <v>50.1</v>
      </c>
      <c r="F1483" s="63">
        <v>46.17</v>
      </c>
    </row>
    <row r="1484">
      <c r="A1484" s="63" t="s">
        <v>7010</v>
      </c>
      <c r="B1484" s="64" t="s">
        <v>7011</v>
      </c>
      <c r="C1484" s="64" t="s">
        <v>4320</v>
      </c>
      <c r="D1484" s="63">
        <v>9.81</v>
      </c>
      <c r="E1484" s="63">
        <v>33.88</v>
      </c>
      <c r="F1484" s="63">
        <v>46.15</v>
      </c>
    </row>
    <row r="1485">
      <c r="A1485" s="63" t="s">
        <v>7012</v>
      </c>
      <c r="B1485" s="64" t="s">
        <v>7013</v>
      </c>
      <c r="C1485" s="64" t="s">
        <v>4320</v>
      </c>
      <c r="D1485" s="63">
        <v>78.45</v>
      </c>
      <c r="E1485" s="63">
        <v>33.41</v>
      </c>
      <c r="F1485" s="63">
        <v>46.12</v>
      </c>
    </row>
    <row r="1486">
      <c r="A1486" s="63" t="s">
        <v>7014</v>
      </c>
      <c r="B1486" s="64" t="s">
        <v>7015</v>
      </c>
      <c r="C1486" s="64" t="s">
        <v>4320</v>
      </c>
      <c r="D1486" s="63">
        <v>30.43</v>
      </c>
      <c r="E1486" s="63">
        <v>50.29</v>
      </c>
      <c r="F1486" s="63">
        <v>46.11</v>
      </c>
    </row>
    <row r="1487">
      <c r="A1487" s="63" t="s">
        <v>7016</v>
      </c>
      <c r="B1487" s="64" t="s">
        <v>7017</v>
      </c>
      <c r="C1487" s="64" t="s">
        <v>4307</v>
      </c>
      <c r="D1487" s="63">
        <v>14.08</v>
      </c>
      <c r="E1487" s="63">
        <v>47.59</v>
      </c>
      <c r="F1487" s="63">
        <v>46.09</v>
      </c>
    </row>
    <row r="1488">
      <c r="A1488" s="63" t="s">
        <v>7018</v>
      </c>
      <c r="B1488" s="64" t="s">
        <v>7019</v>
      </c>
      <c r="C1488" s="64" t="s">
        <v>4307</v>
      </c>
      <c r="D1488" s="63">
        <v>31.93</v>
      </c>
      <c r="E1488" s="63">
        <v>47.31</v>
      </c>
      <c r="F1488" s="63">
        <v>46.09</v>
      </c>
    </row>
    <row r="1489">
      <c r="A1489" s="63" t="s">
        <v>7020</v>
      </c>
      <c r="B1489" s="64" t="s">
        <v>7021</v>
      </c>
      <c r="C1489" s="64" t="s">
        <v>4320</v>
      </c>
      <c r="D1489" s="63">
        <v>10.85</v>
      </c>
      <c r="E1489" s="63">
        <v>40.62</v>
      </c>
      <c r="F1489" s="63">
        <v>46.09</v>
      </c>
    </row>
    <row r="1490">
      <c r="A1490" s="63" t="s">
        <v>7022</v>
      </c>
      <c r="B1490" s="64" t="s">
        <v>7023</v>
      </c>
      <c r="C1490" s="64" t="s">
        <v>4307</v>
      </c>
      <c r="D1490" s="63">
        <v>7.29</v>
      </c>
      <c r="E1490" s="63">
        <v>50.31</v>
      </c>
      <c r="F1490" s="63">
        <v>46.03</v>
      </c>
    </row>
    <row r="1491">
      <c r="A1491" s="63" t="s">
        <v>7024</v>
      </c>
      <c r="B1491" s="64" t="s">
        <v>7025</v>
      </c>
      <c r="C1491" s="64" t="s">
        <v>4307</v>
      </c>
      <c r="D1491" s="63">
        <v>13.49</v>
      </c>
      <c r="E1491" s="63">
        <v>67.18</v>
      </c>
      <c r="F1491" s="63">
        <v>46.0</v>
      </c>
    </row>
    <row r="1492">
      <c r="A1492" s="63" t="s">
        <v>7026</v>
      </c>
      <c r="B1492" s="64" t="s">
        <v>7027</v>
      </c>
      <c r="C1492" s="64" t="s">
        <v>4320</v>
      </c>
      <c r="D1492" s="63">
        <v>43.67</v>
      </c>
      <c r="E1492" s="63">
        <v>43.87</v>
      </c>
      <c r="F1492" s="63">
        <v>45.98</v>
      </c>
    </row>
    <row r="1493">
      <c r="A1493" s="63" t="s">
        <v>7028</v>
      </c>
      <c r="B1493" s="64" t="s">
        <v>7029</v>
      </c>
      <c r="C1493" s="64" t="s">
        <v>4307</v>
      </c>
      <c r="D1493" s="63">
        <v>58.97</v>
      </c>
      <c r="E1493" s="63">
        <v>40.58</v>
      </c>
      <c r="F1493" s="63">
        <v>45.95</v>
      </c>
    </row>
    <row r="1494">
      <c r="A1494" s="63" t="s">
        <v>7030</v>
      </c>
      <c r="B1494" s="64" t="s">
        <v>7031</v>
      </c>
      <c r="C1494" s="64" t="s">
        <v>4320</v>
      </c>
      <c r="D1494" s="63">
        <v>45.57</v>
      </c>
      <c r="E1494" s="63">
        <v>43.16</v>
      </c>
      <c r="F1494" s="63">
        <v>45.95</v>
      </c>
    </row>
    <row r="1495">
      <c r="A1495" s="63" t="s">
        <v>7032</v>
      </c>
      <c r="B1495" s="64" t="s">
        <v>7033</v>
      </c>
      <c r="C1495" s="64" t="s">
        <v>4940</v>
      </c>
      <c r="D1495" s="63">
        <v>7.25</v>
      </c>
      <c r="E1495" s="63">
        <v>62.63</v>
      </c>
      <c r="F1495" s="63">
        <v>45.94</v>
      </c>
    </row>
    <row r="1496">
      <c r="A1496" s="63" t="s">
        <v>7034</v>
      </c>
      <c r="B1496" s="64" t="s">
        <v>7035</v>
      </c>
      <c r="C1496" s="64" t="s">
        <v>4307</v>
      </c>
      <c r="D1496" s="63">
        <v>53.16</v>
      </c>
      <c r="E1496" s="63">
        <v>44.48</v>
      </c>
      <c r="F1496" s="63">
        <v>45.91</v>
      </c>
    </row>
    <row r="1497">
      <c r="A1497" s="63" t="s">
        <v>7036</v>
      </c>
      <c r="B1497" s="64" t="s">
        <v>7037</v>
      </c>
      <c r="C1497" s="64" t="s">
        <v>4307</v>
      </c>
      <c r="D1497" s="63">
        <v>18.78</v>
      </c>
      <c r="E1497" s="63">
        <v>27.4</v>
      </c>
      <c r="F1497" s="63">
        <v>45.91</v>
      </c>
    </row>
    <row r="1498">
      <c r="A1498" s="63" t="s">
        <v>7038</v>
      </c>
      <c r="B1498" s="64" t="s">
        <v>7039</v>
      </c>
      <c r="C1498" s="64" t="s">
        <v>4307</v>
      </c>
      <c r="D1498" s="63">
        <v>49.25</v>
      </c>
      <c r="E1498" s="63">
        <v>70.82</v>
      </c>
      <c r="F1498" s="63">
        <v>45.9</v>
      </c>
    </row>
    <row r="1499">
      <c r="A1499" s="63" t="s">
        <v>7040</v>
      </c>
      <c r="B1499" s="64" t="s">
        <v>7041</v>
      </c>
      <c r="C1499" s="64" t="s">
        <v>4320</v>
      </c>
      <c r="D1499" s="63">
        <v>9.68</v>
      </c>
      <c r="E1499" s="63">
        <v>42.59</v>
      </c>
      <c r="F1499" s="63">
        <v>45.88</v>
      </c>
    </row>
    <row r="1500">
      <c r="A1500" s="63" t="s">
        <v>7042</v>
      </c>
      <c r="B1500" s="64" t="s">
        <v>7043</v>
      </c>
      <c r="C1500" s="64" t="s">
        <v>4320</v>
      </c>
      <c r="D1500" s="63">
        <v>63.28</v>
      </c>
      <c r="E1500" s="63">
        <v>48.19</v>
      </c>
      <c r="F1500" s="63">
        <v>45.87</v>
      </c>
    </row>
    <row r="1501">
      <c r="A1501" s="63" t="s">
        <v>7044</v>
      </c>
      <c r="B1501" s="64" t="s">
        <v>3341</v>
      </c>
      <c r="C1501" s="64" t="s">
        <v>4307</v>
      </c>
      <c r="D1501" s="63">
        <v>94.34</v>
      </c>
      <c r="E1501" s="63">
        <v>39.55</v>
      </c>
      <c r="F1501" s="63">
        <v>45.85</v>
      </c>
    </row>
    <row r="1502">
      <c r="A1502" s="63" t="s">
        <v>6714</v>
      </c>
      <c r="B1502" s="64" t="s">
        <v>7045</v>
      </c>
      <c r="C1502" s="64" t="s">
        <v>4307</v>
      </c>
      <c r="D1502" s="63">
        <v>45.97</v>
      </c>
      <c r="E1502" s="63">
        <v>31.32</v>
      </c>
      <c r="F1502" s="63">
        <v>45.84</v>
      </c>
    </row>
    <row r="1503">
      <c r="A1503" s="63" t="s">
        <v>7046</v>
      </c>
      <c r="B1503" s="64" t="s">
        <v>7047</v>
      </c>
      <c r="C1503" s="64" t="s">
        <v>4320</v>
      </c>
      <c r="D1503" s="63">
        <v>49.16</v>
      </c>
      <c r="E1503" s="63">
        <v>40.81</v>
      </c>
      <c r="F1503" s="63">
        <v>45.83</v>
      </c>
    </row>
    <row r="1504">
      <c r="A1504" s="63" t="s">
        <v>7048</v>
      </c>
      <c r="B1504" s="64" t="s">
        <v>7049</v>
      </c>
      <c r="C1504" s="64" t="s">
        <v>4320</v>
      </c>
      <c r="D1504" s="63">
        <v>12.03</v>
      </c>
      <c r="E1504" s="63">
        <v>41.58</v>
      </c>
      <c r="F1504" s="63">
        <v>45.79</v>
      </c>
    </row>
    <row r="1505">
      <c r="A1505" s="63" t="s">
        <v>7050</v>
      </c>
      <c r="B1505" s="64" t="s">
        <v>7051</v>
      </c>
      <c r="C1505" s="64" t="s">
        <v>4307</v>
      </c>
      <c r="D1505" s="63">
        <v>180.86</v>
      </c>
      <c r="E1505" s="63">
        <v>47.31</v>
      </c>
      <c r="F1505" s="63">
        <v>45.79</v>
      </c>
    </row>
    <row r="1506">
      <c r="A1506" s="63" t="s">
        <v>7052</v>
      </c>
      <c r="B1506" s="64" t="s">
        <v>7053</v>
      </c>
      <c r="C1506" s="64" t="s">
        <v>4320</v>
      </c>
      <c r="D1506" s="63">
        <v>6.94</v>
      </c>
      <c r="E1506" s="63">
        <v>40.7</v>
      </c>
      <c r="F1506" s="63">
        <v>45.76</v>
      </c>
    </row>
    <row r="1507">
      <c r="A1507" s="63" t="s">
        <v>7054</v>
      </c>
      <c r="B1507" s="64" t="s">
        <v>7055</v>
      </c>
      <c r="C1507" s="64" t="s">
        <v>4453</v>
      </c>
      <c r="D1507" s="63">
        <v>96.44</v>
      </c>
      <c r="E1507" s="63">
        <v>41.97</v>
      </c>
      <c r="F1507" s="63">
        <v>45.7</v>
      </c>
    </row>
    <row r="1508">
      <c r="A1508" s="63" t="s">
        <v>7056</v>
      </c>
      <c r="B1508" s="64" t="s">
        <v>7057</v>
      </c>
      <c r="C1508" s="64" t="s">
        <v>4320</v>
      </c>
      <c r="D1508" s="63">
        <v>40.32</v>
      </c>
      <c r="E1508" s="63">
        <v>55.84</v>
      </c>
      <c r="F1508" s="63">
        <v>45.65</v>
      </c>
    </row>
    <row r="1509">
      <c r="A1509" s="63" t="s">
        <v>7058</v>
      </c>
      <c r="B1509" s="64" t="s">
        <v>979</v>
      </c>
      <c r="C1509" s="64" t="s">
        <v>4320</v>
      </c>
      <c r="D1509" s="63">
        <v>30.8</v>
      </c>
      <c r="E1509" s="63">
        <v>42.08</v>
      </c>
      <c r="F1509" s="63">
        <v>45.65</v>
      </c>
    </row>
    <row r="1510">
      <c r="A1510" s="63" t="s">
        <v>7059</v>
      </c>
      <c r="B1510" s="64" t="s">
        <v>7060</v>
      </c>
      <c r="C1510" s="64" t="s">
        <v>4320</v>
      </c>
      <c r="D1510" s="63">
        <v>18.28</v>
      </c>
      <c r="E1510" s="63">
        <v>47.15</v>
      </c>
      <c r="F1510" s="63">
        <v>45.65</v>
      </c>
    </row>
    <row r="1511">
      <c r="A1511" s="63" t="s">
        <v>7061</v>
      </c>
      <c r="B1511" s="64" t="s">
        <v>496</v>
      </c>
      <c r="C1511" s="64" t="s">
        <v>4320</v>
      </c>
      <c r="D1511" s="63">
        <v>63.33</v>
      </c>
      <c r="E1511" s="63">
        <v>54.78</v>
      </c>
      <c r="F1511" s="63">
        <v>45.62</v>
      </c>
    </row>
    <row r="1512">
      <c r="A1512" s="63" t="s">
        <v>7062</v>
      </c>
      <c r="B1512" s="64" t="s">
        <v>2405</v>
      </c>
      <c r="C1512" s="64" t="s">
        <v>4320</v>
      </c>
      <c r="D1512" s="63">
        <v>13.33</v>
      </c>
      <c r="E1512" s="63">
        <v>49.92</v>
      </c>
      <c r="F1512" s="63">
        <v>45.6</v>
      </c>
    </row>
    <row r="1513">
      <c r="A1513" s="63" t="s">
        <v>7063</v>
      </c>
      <c r="B1513" s="64" t="s">
        <v>7064</v>
      </c>
      <c r="C1513" s="64" t="s">
        <v>4307</v>
      </c>
      <c r="D1513" s="63">
        <v>72.05</v>
      </c>
      <c r="E1513" s="63">
        <v>53.22</v>
      </c>
      <c r="F1513" s="63">
        <v>45.59</v>
      </c>
    </row>
    <row r="1514">
      <c r="A1514" s="63" t="s">
        <v>7065</v>
      </c>
      <c r="B1514" s="64" t="s">
        <v>7066</v>
      </c>
      <c r="C1514" s="64" t="s">
        <v>4307</v>
      </c>
      <c r="D1514" s="63">
        <v>67.5</v>
      </c>
      <c r="E1514" s="63">
        <v>28.75</v>
      </c>
      <c r="F1514" s="63">
        <v>45.55</v>
      </c>
    </row>
    <row r="1515">
      <c r="A1515" s="63" t="s">
        <v>7067</v>
      </c>
      <c r="B1515" s="64" t="s">
        <v>7068</v>
      </c>
      <c r="C1515" s="64" t="s">
        <v>4320</v>
      </c>
      <c r="D1515" s="63">
        <v>25.25</v>
      </c>
      <c r="E1515" s="63">
        <v>31.74</v>
      </c>
      <c r="F1515" s="63">
        <v>45.54</v>
      </c>
    </row>
    <row r="1516">
      <c r="A1516" s="63" t="s">
        <v>7069</v>
      </c>
      <c r="B1516" s="64" t="s">
        <v>3031</v>
      </c>
      <c r="C1516" s="64" t="s">
        <v>4320</v>
      </c>
      <c r="D1516" s="63">
        <v>82.82</v>
      </c>
      <c r="E1516" s="63">
        <v>44.9</v>
      </c>
      <c r="F1516" s="63">
        <v>45.52</v>
      </c>
    </row>
    <row r="1517">
      <c r="A1517" s="63" t="s">
        <v>7070</v>
      </c>
      <c r="B1517" s="64" t="s">
        <v>7071</v>
      </c>
      <c r="C1517" s="64" t="s">
        <v>4307</v>
      </c>
      <c r="D1517" s="63">
        <v>34.09</v>
      </c>
      <c r="E1517" s="63">
        <v>79.92</v>
      </c>
      <c r="F1517" s="63">
        <v>45.5</v>
      </c>
    </row>
    <row r="1518">
      <c r="A1518" s="63" t="s">
        <v>7072</v>
      </c>
      <c r="B1518" s="64" t="s">
        <v>7073</v>
      </c>
      <c r="C1518" s="64" t="s">
        <v>4307</v>
      </c>
      <c r="D1518" s="63">
        <v>46.01</v>
      </c>
      <c r="E1518" s="63">
        <v>33.26</v>
      </c>
      <c r="F1518" s="63">
        <v>45.49</v>
      </c>
    </row>
    <row r="1519">
      <c r="A1519" s="63" t="s">
        <v>7074</v>
      </c>
      <c r="B1519" s="64" t="s">
        <v>7075</v>
      </c>
      <c r="C1519" s="64" t="s">
        <v>4320</v>
      </c>
      <c r="D1519" s="63">
        <v>11.81</v>
      </c>
      <c r="E1519" s="63">
        <v>52.24</v>
      </c>
      <c r="F1519" s="63">
        <v>45.43</v>
      </c>
    </row>
    <row r="1520">
      <c r="A1520" s="63" t="s">
        <v>7076</v>
      </c>
      <c r="B1520" s="64" t="s">
        <v>7077</v>
      </c>
      <c r="C1520" s="64" t="s">
        <v>4453</v>
      </c>
      <c r="D1520" s="63">
        <v>10.16</v>
      </c>
      <c r="E1520" s="63">
        <v>28.88</v>
      </c>
      <c r="F1520" s="63">
        <v>45.41</v>
      </c>
    </row>
    <row r="1521">
      <c r="A1521" s="63" t="s">
        <v>7078</v>
      </c>
      <c r="B1521" s="64" t="s">
        <v>7079</v>
      </c>
      <c r="C1521" s="64" t="s">
        <v>4307</v>
      </c>
      <c r="D1521" s="63">
        <v>21.24</v>
      </c>
      <c r="E1521" s="63">
        <v>33.48</v>
      </c>
      <c r="F1521" s="63">
        <v>45.38</v>
      </c>
    </row>
    <row r="1522">
      <c r="A1522" s="63" t="s">
        <v>7080</v>
      </c>
      <c r="B1522" s="64" t="s">
        <v>7081</v>
      </c>
      <c r="C1522" s="64" t="s">
        <v>4320</v>
      </c>
      <c r="D1522" s="63">
        <v>64.05</v>
      </c>
      <c r="E1522" s="63">
        <v>61.39</v>
      </c>
      <c r="F1522" s="63">
        <v>45.34</v>
      </c>
    </row>
    <row r="1523">
      <c r="A1523" s="63" t="s">
        <v>7082</v>
      </c>
      <c r="B1523" s="64" t="s">
        <v>7083</v>
      </c>
      <c r="C1523" s="64" t="s">
        <v>4320</v>
      </c>
      <c r="D1523" s="63">
        <v>27.1</v>
      </c>
      <c r="E1523" s="63">
        <v>58.95</v>
      </c>
      <c r="F1523" s="63">
        <v>45.33</v>
      </c>
    </row>
    <row r="1524">
      <c r="A1524" s="63" t="s">
        <v>7084</v>
      </c>
      <c r="B1524" s="64" t="s">
        <v>7085</v>
      </c>
      <c r="C1524" s="64" t="s">
        <v>4307</v>
      </c>
      <c r="D1524" s="63">
        <v>25.42</v>
      </c>
      <c r="E1524" s="63">
        <v>53.12</v>
      </c>
      <c r="F1524" s="63">
        <v>45.33</v>
      </c>
    </row>
    <row r="1525">
      <c r="A1525" s="63" t="s">
        <v>7086</v>
      </c>
      <c r="B1525" s="64" t="s">
        <v>7087</v>
      </c>
      <c r="C1525" s="64" t="s">
        <v>4320</v>
      </c>
      <c r="D1525" s="63">
        <v>32.03</v>
      </c>
      <c r="E1525" s="63">
        <v>38.67</v>
      </c>
      <c r="F1525" s="63">
        <v>45.31</v>
      </c>
    </row>
    <row r="1526">
      <c r="A1526" s="63" t="s">
        <v>7088</v>
      </c>
      <c r="B1526" s="64" t="s">
        <v>7089</v>
      </c>
      <c r="C1526" s="64" t="s">
        <v>4307</v>
      </c>
      <c r="D1526" s="63">
        <v>10.5</v>
      </c>
      <c r="E1526" s="63">
        <v>35.88</v>
      </c>
      <c r="F1526" s="63">
        <v>45.31</v>
      </c>
    </row>
    <row r="1527">
      <c r="A1527" s="63" t="s">
        <v>7090</v>
      </c>
      <c r="B1527" s="64" t="s">
        <v>7091</v>
      </c>
      <c r="C1527" s="64" t="s">
        <v>4307</v>
      </c>
      <c r="D1527" s="63">
        <v>32.38</v>
      </c>
      <c r="E1527" s="63">
        <v>20.81</v>
      </c>
      <c r="F1527" s="63">
        <v>45.3</v>
      </c>
    </row>
    <row r="1528">
      <c r="A1528" s="63" t="s">
        <v>7092</v>
      </c>
      <c r="B1528" s="64" t="s">
        <v>7093</v>
      </c>
      <c r="C1528" s="64" t="s">
        <v>4320</v>
      </c>
      <c r="D1528" s="63">
        <v>92.71</v>
      </c>
      <c r="E1528" s="63">
        <v>43.18</v>
      </c>
      <c r="F1528" s="63">
        <v>45.27</v>
      </c>
    </row>
    <row r="1529">
      <c r="A1529" s="63" t="s">
        <v>7094</v>
      </c>
      <c r="B1529" s="64" t="s">
        <v>7095</v>
      </c>
      <c r="C1529" s="64" t="s">
        <v>4320</v>
      </c>
      <c r="D1529" s="63">
        <v>22.69</v>
      </c>
      <c r="E1529" s="63">
        <v>30.5</v>
      </c>
      <c r="F1529" s="63">
        <v>45.26</v>
      </c>
    </row>
    <row r="1530">
      <c r="A1530" s="63" t="s">
        <v>7096</v>
      </c>
      <c r="B1530" s="64" t="s">
        <v>7097</v>
      </c>
      <c r="C1530" s="64" t="s">
        <v>4307</v>
      </c>
      <c r="D1530" s="63">
        <v>33.71</v>
      </c>
      <c r="E1530" s="63">
        <v>64.31</v>
      </c>
      <c r="F1530" s="63">
        <v>45.23</v>
      </c>
    </row>
    <row r="1531">
      <c r="A1531" s="63" t="s">
        <v>7098</v>
      </c>
      <c r="B1531" s="64" t="s">
        <v>7099</v>
      </c>
      <c r="C1531" s="64" t="s">
        <v>4307</v>
      </c>
      <c r="D1531" s="63">
        <v>36.21</v>
      </c>
      <c r="E1531" s="63">
        <v>40.11</v>
      </c>
      <c r="F1531" s="63">
        <v>45.19</v>
      </c>
    </row>
    <row r="1532">
      <c r="A1532" s="63" t="s">
        <v>7100</v>
      </c>
      <c r="B1532" s="64" t="s">
        <v>7101</v>
      </c>
      <c r="C1532" s="64" t="s">
        <v>4307</v>
      </c>
      <c r="D1532" s="63">
        <v>18.52</v>
      </c>
      <c r="E1532" s="63">
        <v>47.85</v>
      </c>
      <c r="F1532" s="63">
        <v>45.18</v>
      </c>
    </row>
    <row r="1533">
      <c r="A1533" s="63" t="s">
        <v>3003</v>
      </c>
      <c r="B1533" s="64" t="s">
        <v>3004</v>
      </c>
      <c r="C1533" s="64" t="s">
        <v>4307</v>
      </c>
      <c r="D1533" s="63">
        <v>179.07</v>
      </c>
      <c r="E1533" s="63">
        <v>33.57</v>
      </c>
      <c r="F1533" s="63">
        <v>45.16</v>
      </c>
    </row>
    <row r="1534">
      <c r="A1534" s="63" t="s">
        <v>4142</v>
      </c>
      <c r="B1534" s="64" t="s">
        <v>4143</v>
      </c>
      <c r="C1534" s="64" t="s">
        <v>4320</v>
      </c>
      <c r="D1534" s="63">
        <v>59.9</v>
      </c>
      <c r="E1534" s="63">
        <v>43.08</v>
      </c>
      <c r="F1534" s="63">
        <v>45.16</v>
      </c>
    </row>
    <row r="1535">
      <c r="A1535" s="63" t="s">
        <v>7102</v>
      </c>
      <c r="B1535" s="64" t="s">
        <v>7103</v>
      </c>
      <c r="C1535" s="64" t="s">
        <v>4307</v>
      </c>
      <c r="D1535" s="63">
        <v>37.18</v>
      </c>
      <c r="E1535" s="63">
        <v>68.4</v>
      </c>
      <c r="F1535" s="63">
        <v>45.13</v>
      </c>
    </row>
    <row r="1536">
      <c r="A1536" s="63" t="s">
        <v>7104</v>
      </c>
      <c r="B1536" s="64" t="s">
        <v>7105</v>
      </c>
      <c r="C1536" s="64" t="s">
        <v>4320</v>
      </c>
      <c r="D1536" s="63">
        <v>10.39</v>
      </c>
      <c r="E1536" s="63">
        <v>10.04</v>
      </c>
      <c r="F1536" s="63">
        <v>45.11</v>
      </c>
    </row>
    <row r="1537">
      <c r="A1537" s="63" t="s">
        <v>7106</v>
      </c>
      <c r="B1537" s="64" t="s">
        <v>7107</v>
      </c>
      <c r="C1537" s="64" t="s">
        <v>4320</v>
      </c>
      <c r="D1537" s="63">
        <v>22.5</v>
      </c>
      <c r="E1537" s="63">
        <v>51.87</v>
      </c>
      <c r="F1537" s="63">
        <v>45.1</v>
      </c>
    </row>
    <row r="1538">
      <c r="A1538" s="63" t="s">
        <v>7108</v>
      </c>
      <c r="B1538" s="64" t="s">
        <v>7109</v>
      </c>
      <c r="C1538" s="64" t="s">
        <v>4320</v>
      </c>
      <c r="D1538" s="63">
        <v>66.63</v>
      </c>
      <c r="E1538" s="63">
        <v>56.97</v>
      </c>
      <c r="F1538" s="63">
        <v>45.1</v>
      </c>
    </row>
    <row r="1539">
      <c r="A1539" s="63" t="s">
        <v>7110</v>
      </c>
      <c r="B1539" s="64" t="s">
        <v>7111</v>
      </c>
      <c r="C1539" s="64" t="s">
        <v>4307</v>
      </c>
      <c r="D1539" s="63">
        <v>20.43</v>
      </c>
      <c r="E1539" s="63">
        <v>90.17</v>
      </c>
      <c r="F1539" s="63">
        <v>45.04</v>
      </c>
    </row>
    <row r="1540">
      <c r="A1540" s="63" t="s">
        <v>7112</v>
      </c>
      <c r="B1540" s="64" t="s">
        <v>7113</v>
      </c>
      <c r="C1540" s="64" t="s">
        <v>4320</v>
      </c>
      <c r="D1540" s="63">
        <v>16.72</v>
      </c>
      <c r="E1540" s="63">
        <v>41.98</v>
      </c>
      <c r="F1540" s="63">
        <v>45.02</v>
      </c>
    </row>
    <row r="1541">
      <c r="A1541" s="63" t="s">
        <v>7114</v>
      </c>
      <c r="B1541" s="64" t="s">
        <v>7115</v>
      </c>
      <c r="C1541" s="64" t="s">
        <v>4307</v>
      </c>
      <c r="D1541" s="63">
        <v>16.93</v>
      </c>
      <c r="E1541" s="63">
        <v>36.66</v>
      </c>
      <c r="F1541" s="63">
        <v>44.97</v>
      </c>
    </row>
    <row r="1542">
      <c r="A1542" s="63" t="s">
        <v>7116</v>
      </c>
      <c r="B1542" s="64" t="s">
        <v>7117</v>
      </c>
      <c r="C1542" s="64" t="s">
        <v>4320</v>
      </c>
      <c r="D1542" s="63">
        <v>17.87</v>
      </c>
      <c r="E1542" s="63">
        <v>42.8</v>
      </c>
      <c r="F1542" s="63">
        <v>44.96</v>
      </c>
    </row>
    <row r="1543">
      <c r="A1543" s="63" t="s">
        <v>7118</v>
      </c>
      <c r="B1543" s="64" t="s">
        <v>7119</v>
      </c>
      <c r="C1543" s="64" t="s">
        <v>4320</v>
      </c>
      <c r="D1543" s="63">
        <v>255.16</v>
      </c>
      <c r="E1543" s="63">
        <v>48.34</v>
      </c>
      <c r="F1543" s="63">
        <v>44.96</v>
      </c>
    </row>
    <row r="1544">
      <c r="A1544" s="63" t="s">
        <v>7120</v>
      </c>
      <c r="B1544" s="64" t="s">
        <v>7121</v>
      </c>
      <c r="C1544" s="64" t="s">
        <v>4307</v>
      </c>
      <c r="D1544" s="63">
        <v>100.72</v>
      </c>
      <c r="E1544" s="63">
        <v>32.25</v>
      </c>
      <c r="F1544" s="63">
        <v>44.94</v>
      </c>
    </row>
    <row r="1545">
      <c r="A1545" s="63" t="s">
        <v>7122</v>
      </c>
      <c r="B1545" s="64" t="s">
        <v>7123</v>
      </c>
      <c r="C1545" s="64" t="s">
        <v>4307</v>
      </c>
      <c r="D1545" s="63">
        <v>14.3</v>
      </c>
      <c r="E1545" s="63">
        <v>26.11</v>
      </c>
      <c r="F1545" s="63">
        <v>44.92</v>
      </c>
    </row>
    <row r="1546">
      <c r="A1546" s="63" t="s">
        <v>7124</v>
      </c>
      <c r="B1546" s="64" t="s">
        <v>7125</v>
      </c>
      <c r="C1546" s="64" t="s">
        <v>4307</v>
      </c>
      <c r="D1546" s="63">
        <v>40.51</v>
      </c>
      <c r="E1546" s="63">
        <v>40.61</v>
      </c>
      <c r="F1546" s="63">
        <v>44.91</v>
      </c>
    </row>
    <row r="1547">
      <c r="A1547" s="63" t="s">
        <v>7126</v>
      </c>
      <c r="B1547" s="64" t="s">
        <v>7127</v>
      </c>
      <c r="C1547" s="64" t="s">
        <v>4307</v>
      </c>
      <c r="D1547" s="63">
        <v>127.07</v>
      </c>
      <c r="E1547" s="63">
        <v>59.27</v>
      </c>
      <c r="F1547" s="63">
        <v>44.8</v>
      </c>
    </row>
    <row r="1548">
      <c r="A1548" s="63" t="s">
        <v>7128</v>
      </c>
      <c r="B1548" s="64" t="s">
        <v>7129</v>
      </c>
      <c r="C1548" s="64" t="s">
        <v>4307</v>
      </c>
      <c r="D1548" s="63">
        <v>84.16</v>
      </c>
      <c r="E1548" s="63">
        <v>41.96</v>
      </c>
      <c r="F1548" s="63">
        <v>44.79</v>
      </c>
    </row>
    <row r="1549">
      <c r="A1549" s="63" t="s">
        <v>7130</v>
      </c>
      <c r="B1549" s="64" t="s">
        <v>7131</v>
      </c>
      <c r="C1549" s="64" t="s">
        <v>4338</v>
      </c>
      <c r="D1549" s="63">
        <v>9.2</v>
      </c>
      <c r="E1549" s="63">
        <v>50.25</v>
      </c>
      <c r="F1549" s="63">
        <v>44.79</v>
      </c>
    </row>
    <row r="1550">
      <c r="A1550" s="63" t="s">
        <v>7132</v>
      </c>
      <c r="B1550" s="64" t="s">
        <v>7133</v>
      </c>
      <c r="C1550" s="64" t="s">
        <v>4320</v>
      </c>
      <c r="D1550" s="63">
        <v>9.96</v>
      </c>
      <c r="E1550" s="63">
        <v>15.83</v>
      </c>
      <c r="F1550" s="63">
        <v>44.73</v>
      </c>
    </row>
    <row r="1551">
      <c r="A1551" s="63" t="s">
        <v>7134</v>
      </c>
      <c r="B1551" s="64" t="s">
        <v>7135</v>
      </c>
      <c r="C1551" s="64" t="s">
        <v>4338</v>
      </c>
      <c r="D1551" s="63">
        <v>5.09</v>
      </c>
      <c r="E1551" s="63">
        <v>35.36</v>
      </c>
      <c r="F1551" s="63">
        <v>44.73</v>
      </c>
    </row>
    <row r="1552">
      <c r="A1552" s="63" t="s">
        <v>7136</v>
      </c>
      <c r="B1552" s="64" t="s">
        <v>2769</v>
      </c>
      <c r="C1552" s="64" t="s">
        <v>4307</v>
      </c>
      <c r="D1552" s="63">
        <v>316.08</v>
      </c>
      <c r="E1552" s="63">
        <v>29.01</v>
      </c>
      <c r="F1552" s="63">
        <v>44.73</v>
      </c>
    </row>
    <row r="1553">
      <c r="A1553" s="63" t="s">
        <v>7137</v>
      </c>
      <c r="B1553" s="64" t="s">
        <v>7138</v>
      </c>
      <c r="C1553" s="64" t="s">
        <v>4307</v>
      </c>
      <c r="D1553" s="63">
        <v>14.58</v>
      </c>
      <c r="E1553" s="63">
        <v>27.11</v>
      </c>
      <c r="F1553" s="63">
        <v>44.71</v>
      </c>
    </row>
    <row r="1554">
      <c r="A1554" s="63" t="s">
        <v>7139</v>
      </c>
      <c r="B1554" s="64" t="s">
        <v>7140</v>
      </c>
      <c r="C1554" s="64" t="s">
        <v>4320</v>
      </c>
      <c r="D1554" s="63">
        <v>11.09</v>
      </c>
      <c r="E1554" s="63">
        <v>40.08</v>
      </c>
      <c r="F1554" s="63">
        <v>44.69</v>
      </c>
    </row>
    <row r="1555">
      <c r="A1555" s="63" t="s">
        <v>7141</v>
      </c>
      <c r="B1555" s="64" t="s">
        <v>7142</v>
      </c>
      <c r="C1555" s="64" t="s">
        <v>4320</v>
      </c>
      <c r="D1555" s="63">
        <v>127.39</v>
      </c>
      <c r="E1555" s="63">
        <v>40.83</v>
      </c>
      <c r="F1555" s="63">
        <v>44.64</v>
      </c>
    </row>
    <row r="1556">
      <c r="A1556" s="63" t="s">
        <v>7143</v>
      </c>
      <c r="B1556" s="64" t="s">
        <v>7144</v>
      </c>
      <c r="C1556" s="64" t="s">
        <v>4320</v>
      </c>
      <c r="D1556" s="63">
        <v>90.1</v>
      </c>
      <c r="E1556" s="63">
        <v>40.26</v>
      </c>
      <c r="F1556" s="63">
        <v>44.64</v>
      </c>
    </row>
    <row r="1557">
      <c r="A1557" s="63" t="s">
        <v>7145</v>
      </c>
      <c r="B1557" s="64" t="s">
        <v>7146</v>
      </c>
      <c r="C1557" s="64" t="s">
        <v>4307</v>
      </c>
      <c r="D1557" s="63">
        <v>25.24</v>
      </c>
      <c r="E1557" s="63">
        <v>55.02</v>
      </c>
      <c r="F1557" s="63">
        <v>44.64</v>
      </c>
    </row>
    <row r="1558">
      <c r="A1558" s="63" t="s">
        <v>7147</v>
      </c>
      <c r="B1558" s="64" t="s">
        <v>7148</v>
      </c>
      <c r="C1558" s="64" t="s">
        <v>4307</v>
      </c>
      <c r="D1558" s="63">
        <v>11.35</v>
      </c>
      <c r="E1558" s="63">
        <v>53.23</v>
      </c>
      <c r="F1558" s="63">
        <v>44.61</v>
      </c>
    </row>
    <row r="1559">
      <c r="A1559" s="63" t="s">
        <v>7149</v>
      </c>
      <c r="B1559" s="64" t="s">
        <v>7150</v>
      </c>
      <c r="C1559" s="64" t="s">
        <v>4320</v>
      </c>
      <c r="D1559" s="63">
        <v>17.95</v>
      </c>
      <c r="E1559" s="63">
        <v>32.43</v>
      </c>
      <c r="F1559" s="63">
        <v>44.57</v>
      </c>
    </row>
    <row r="1560">
      <c r="A1560" s="63" t="s">
        <v>7151</v>
      </c>
      <c r="B1560" s="64" t="s">
        <v>7152</v>
      </c>
      <c r="C1560" s="64" t="s">
        <v>4307</v>
      </c>
      <c r="D1560" s="63">
        <v>97.97</v>
      </c>
      <c r="E1560" s="63">
        <v>51.8</v>
      </c>
      <c r="F1560" s="63">
        <v>44.5</v>
      </c>
    </row>
    <row r="1561">
      <c r="A1561" s="63" t="s">
        <v>7153</v>
      </c>
      <c r="B1561" s="64" t="s">
        <v>7154</v>
      </c>
      <c r="C1561" s="64" t="s">
        <v>4320</v>
      </c>
      <c r="D1561" s="63">
        <v>6.68</v>
      </c>
      <c r="E1561" s="63">
        <v>37.34</v>
      </c>
      <c r="F1561" s="63">
        <v>44.49</v>
      </c>
    </row>
    <row r="1562">
      <c r="A1562" s="63" t="s">
        <v>7155</v>
      </c>
      <c r="B1562" s="64" t="s">
        <v>7156</v>
      </c>
      <c r="C1562" s="64" t="s">
        <v>4453</v>
      </c>
      <c r="D1562" s="63">
        <v>36.73</v>
      </c>
      <c r="E1562" s="63">
        <v>51.62</v>
      </c>
      <c r="F1562" s="63">
        <v>44.49</v>
      </c>
    </row>
    <row r="1563">
      <c r="A1563" s="63" t="s">
        <v>7157</v>
      </c>
      <c r="B1563" s="64" t="s">
        <v>7158</v>
      </c>
      <c r="C1563" s="64" t="s">
        <v>4307</v>
      </c>
      <c r="D1563" s="63">
        <v>12.24</v>
      </c>
      <c r="E1563" s="63">
        <v>52.48</v>
      </c>
      <c r="F1563" s="63">
        <v>44.46</v>
      </c>
    </row>
    <row r="1564">
      <c r="A1564" s="63" t="s">
        <v>7159</v>
      </c>
      <c r="B1564" s="64" t="s">
        <v>7160</v>
      </c>
      <c r="C1564" s="64" t="s">
        <v>4453</v>
      </c>
      <c r="D1564" s="63">
        <v>24.48</v>
      </c>
      <c r="E1564" s="63">
        <v>39.04</v>
      </c>
      <c r="F1564" s="63">
        <v>44.41</v>
      </c>
    </row>
    <row r="1565">
      <c r="A1565" s="63" t="s">
        <v>7161</v>
      </c>
      <c r="B1565" s="64" t="s">
        <v>7162</v>
      </c>
      <c r="C1565" s="64" t="s">
        <v>4307</v>
      </c>
      <c r="D1565" s="63">
        <v>42.87</v>
      </c>
      <c r="E1565" s="63">
        <v>88.36</v>
      </c>
      <c r="F1565" s="63">
        <v>44.37</v>
      </c>
    </row>
    <row r="1566">
      <c r="A1566" s="63" t="s">
        <v>7163</v>
      </c>
      <c r="B1566" s="64" t="s">
        <v>7164</v>
      </c>
      <c r="C1566" s="64" t="s">
        <v>4307</v>
      </c>
      <c r="D1566" s="63">
        <v>8.25</v>
      </c>
      <c r="E1566" s="63">
        <v>51.2</v>
      </c>
      <c r="F1566" s="63">
        <v>44.36</v>
      </c>
    </row>
    <row r="1567">
      <c r="A1567" s="63" t="s">
        <v>7165</v>
      </c>
      <c r="B1567" s="64" t="s">
        <v>7166</v>
      </c>
      <c r="C1567" s="64" t="s">
        <v>4307</v>
      </c>
      <c r="D1567" s="63">
        <v>48.68</v>
      </c>
      <c r="E1567" s="63">
        <v>32.24</v>
      </c>
      <c r="F1567" s="63">
        <v>44.36</v>
      </c>
    </row>
    <row r="1568">
      <c r="A1568" s="63" t="s">
        <v>7167</v>
      </c>
      <c r="B1568" s="64" t="s">
        <v>2984</v>
      </c>
      <c r="C1568" s="64" t="s">
        <v>4307</v>
      </c>
      <c r="D1568" s="63">
        <v>21.61</v>
      </c>
      <c r="E1568" s="63">
        <v>44.73</v>
      </c>
      <c r="F1568" s="63">
        <v>44.35</v>
      </c>
    </row>
    <row r="1569">
      <c r="A1569" s="63" t="s">
        <v>7168</v>
      </c>
      <c r="B1569" s="64" t="s">
        <v>7169</v>
      </c>
      <c r="C1569" s="64" t="s">
        <v>4307</v>
      </c>
      <c r="D1569" s="63">
        <v>38.53</v>
      </c>
      <c r="E1569" s="63">
        <v>42.04</v>
      </c>
      <c r="F1569" s="63">
        <v>44.34</v>
      </c>
    </row>
    <row r="1570">
      <c r="A1570" s="63" t="s">
        <v>7170</v>
      </c>
      <c r="B1570" s="64" t="s">
        <v>7171</v>
      </c>
      <c r="C1570" s="64" t="s">
        <v>4320</v>
      </c>
      <c r="D1570" s="63">
        <v>21.93</v>
      </c>
      <c r="E1570" s="63">
        <v>78.43</v>
      </c>
      <c r="F1570" s="63">
        <v>44.33</v>
      </c>
    </row>
    <row r="1571">
      <c r="A1571" s="63" t="s">
        <v>7172</v>
      </c>
      <c r="B1571" s="64" t="s">
        <v>7173</v>
      </c>
      <c r="C1571" s="64" t="s">
        <v>4307</v>
      </c>
      <c r="D1571" s="63">
        <v>85.61</v>
      </c>
      <c r="E1571" s="63">
        <v>48.46</v>
      </c>
      <c r="F1571" s="63">
        <v>44.31</v>
      </c>
    </row>
    <row r="1572">
      <c r="A1572" s="63" t="s">
        <v>7174</v>
      </c>
      <c r="B1572" s="64" t="s">
        <v>3868</v>
      </c>
      <c r="C1572" s="64" t="s">
        <v>4320</v>
      </c>
      <c r="D1572" s="63">
        <v>46.79</v>
      </c>
      <c r="E1572" s="63">
        <v>42.44</v>
      </c>
      <c r="F1572" s="63">
        <v>44.31</v>
      </c>
    </row>
    <row r="1573">
      <c r="A1573" s="63" t="s">
        <v>7175</v>
      </c>
      <c r="B1573" s="64" t="s">
        <v>7176</v>
      </c>
      <c r="C1573" s="64" t="s">
        <v>4320</v>
      </c>
      <c r="D1573" s="63">
        <v>28.48</v>
      </c>
      <c r="E1573" s="63">
        <v>39.67</v>
      </c>
      <c r="F1573" s="63">
        <v>44.3</v>
      </c>
    </row>
    <row r="1574">
      <c r="A1574" s="63" t="s">
        <v>7177</v>
      </c>
      <c r="B1574" s="64" t="s">
        <v>7178</v>
      </c>
      <c r="C1574" s="64" t="s">
        <v>4307</v>
      </c>
      <c r="D1574" s="63">
        <v>36.05</v>
      </c>
      <c r="E1574" s="63">
        <v>44.45</v>
      </c>
      <c r="F1574" s="63">
        <v>44.29</v>
      </c>
    </row>
    <row r="1575">
      <c r="A1575" s="63" t="s">
        <v>7179</v>
      </c>
      <c r="B1575" s="64" t="s">
        <v>7180</v>
      </c>
      <c r="C1575" s="64" t="s">
        <v>4320</v>
      </c>
      <c r="D1575" s="63">
        <v>8.67</v>
      </c>
      <c r="E1575" s="63">
        <v>38.97</v>
      </c>
      <c r="F1575" s="63">
        <v>44.27</v>
      </c>
    </row>
    <row r="1576">
      <c r="A1576" s="63" t="s">
        <v>7181</v>
      </c>
      <c r="B1576" s="64" t="s">
        <v>7182</v>
      </c>
      <c r="C1576" s="64" t="s">
        <v>4307</v>
      </c>
      <c r="D1576" s="63">
        <v>32.79</v>
      </c>
      <c r="E1576" s="63">
        <v>118.26</v>
      </c>
      <c r="F1576" s="63">
        <v>44.27</v>
      </c>
    </row>
    <row r="1577">
      <c r="A1577" s="63" t="s">
        <v>7183</v>
      </c>
      <c r="B1577" s="64" t="s">
        <v>7184</v>
      </c>
      <c r="C1577" s="64" t="s">
        <v>4320</v>
      </c>
      <c r="D1577" s="63">
        <v>46.56</v>
      </c>
      <c r="E1577" s="63">
        <v>33.46</v>
      </c>
      <c r="F1577" s="63">
        <v>44.21</v>
      </c>
    </row>
    <row r="1578">
      <c r="A1578" s="63" t="s">
        <v>7185</v>
      </c>
      <c r="B1578" s="64" t="s">
        <v>7186</v>
      </c>
      <c r="C1578" s="64" t="s">
        <v>4320</v>
      </c>
      <c r="D1578" s="63">
        <v>15.64</v>
      </c>
      <c r="E1578" s="63">
        <v>33.82</v>
      </c>
      <c r="F1578" s="63">
        <v>44.18</v>
      </c>
    </row>
    <row r="1579">
      <c r="A1579" s="63" t="s">
        <v>7187</v>
      </c>
      <c r="B1579" s="64" t="s">
        <v>4129</v>
      </c>
      <c r="C1579" s="64" t="s">
        <v>4320</v>
      </c>
      <c r="D1579" s="63">
        <v>63.17</v>
      </c>
      <c r="E1579" s="63">
        <v>40.89</v>
      </c>
      <c r="F1579" s="63">
        <v>44.18</v>
      </c>
    </row>
    <row r="1580">
      <c r="A1580" s="63" t="s">
        <v>7188</v>
      </c>
      <c r="B1580" s="64" t="s">
        <v>7189</v>
      </c>
      <c r="C1580" s="64" t="s">
        <v>4307</v>
      </c>
      <c r="D1580" s="63">
        <v>47.13</v>
      </c>
      <c r="E1580" s="63">
        <v>44.51</v>
      </c>
      <c r="F1580" s="63">
        <v>44.16</v>
      </c>
    </row>
    <row r="1581">
      <c r="A1581" s="63" t="s">
        <v>7190</v>
      </c>
      <c r="B1581" s="64" t="s">
        <v>7191</v>
      </c>
      <c r="C1581" s="64" t="s">
        <v>4307</v>
      </c>
      <c r="D1581" s="63">
        <v>6.35</v>
      </c>
      <c r="E1581" s="63">
        <v>45.44</v>
      </c>
      <c r="F1581" s="63">
        <v>44.13</v>
      </c>
    </row>
    <row r="1582">
      <c r="A1582" s="63" t="s">
        <v>7192</v>
      </c>
      <c r="B1582" s="64" t="s">
        <v>7193</v>
      </c>
      <c r="C1582" s="64" t="s">
        <v>4320</v>
      </c>
      <c r="D1582" s="63">
        <v>10.46</v>
      </c>
      <c r="E1582" s="63">
        <v>35.34</v>
      </c>
      <c r="F1582" s="63">
        <v>44.11</v>
      </c>
    </row>
    <row r="1583">
      <c r="A1583" s="63" t="s">
        <v>7194</v>
      </c>
      <c r="B1583" s="64" t="s">
        <v>3205</v>
      </c>
      <c r="C1583" s="64" t="s">
        <v>4320</v>
      </c>
      <c r="D1583" s="63">
        <v>33.99</v>
      </c>
      <c r="E1583" s="63">
        <v>44.07</v>
      </c>
      <c r="F1583" s="63">
        <v>44.1</v>
      </c>
    </row>
    <row r="1584">
      <c r="A1584" s="63" t="s">
        <v>7195</v>
      </c>
      <c r="B1584" s="64" t="s">
        <v>7196</v>
      </c>
      <c r="C1584" s="64" t="s">
        <v>4320</v>
      </c>
      <c r="D1584" s="63">
        <v>48.51</v>
      </c>
      <c r="E1584" s="63">
        <v>39.48</v>
      </c>
      <c r="F1584" s="63">
        <v>44.1</v>
      </c>
    </row>
    <row r="1585">
      <c r="A1585" s="63" t="s">
        <v>7197</v>
      </c>
      <c r="B1585" s="64" t="s">
        <v>7198</v>
      </c>
      <c r="C1585" s="64" t="s">
        <v>4320</v>
      </c>
      <c r="D1585" s="63">
        <v>20.0</v>
      </c>
      <c r="E1585" s="63">
        <v>57.64</v>
      </c>
      <c r="F1585" s="63">
        <v>44.07</v>
      </c>
    </row>
    <row r="1586">
      <c r="A1586" s="63" t="s">
        <v>7199</v>
      </c>
      <c r="B1586" s="64" t="s">
        <v>7200</v>
      </c>
      <c r="C1586" s="64" t="s">
        <v>4320</v>
      </c>
      <c r="D1586" s="63">
        <v>5.59</v>
      </c>
      <c r="E1586" s="63">
        <v>22.37</v>
      </c>
      <c r="F1586" s="63">
        <v>44.06</v>
      </c>
    </row>
    <row r="1587">
      <c r="A1587" s="63" t="s">
        <v>7201</v>
      </c>
      <c r="B1587" s="64" t="s">
        <v>7202</v>
      </c>
      <c r="C1587" s="64" t="s">
        <v>4307</v>
      </c>
      <c r="D1587" s="63">
        <v>36.98</v>
      </c>
      <c r="E1587" s="63">
        <v>33.27</v>
      </c>
      <c r="F1587" s="63">
        <v>44.04</v>
      </c>
    </row>
    <row r="1588">
      <c r="A1588" s="63" t="s">
        <v>7203</v>
      </c>
      <c r="B1588" s="64" t="s">
        <v>7204</v>
      </c>
      <c r="C1588" s="64" t="s">
        <v>4320</v>
      </c>
      <c r="D1588" s="63">
        <v>9.92</v>
      </c>
      <c r="E1588" s="63">
        <v>3.71</v>
      </c>
      <c r="F1588" s="63">
        <v>44.03</v>
      </c>
    </row>
    <row r="1589">
      <c r="A1589" s="63" t="s">
        <v>7205</v>
      </c>
      <c r="B1589" s="64" t="s">
        <v>7206</v>
      </c>
      <c r="C1589" s="64" t="s">
        <v>4320</v>
      </c>
      <c r="D1589" s="63">
        <v>49.83</v>
      </c>
      <c r="E1589" s="63">
        <v>45.18</v>
      </c>
      <c r="F1589" s="63">
        <v>43.98</v>
      </c>
    </row>
    <row r="1590">
      <c r="A1590" s="63" t="s">
        <v>7207</v>
      </c>
      <c r="B1590" s="64" t="s">
        <v>7208</v>
      </c>
      <c r="C1590" s="64" t="s">
        <v>4307</v>
      </c>
      <c r="D1590" s="63">
        <v>22.19</v>
      </c>
      <c r="E1590" s="63">
        <v>28.18</v>
      </c>
      <c r="F1590" s="63">
        <v>43.96</v>
      </c>
    </row>
    <row r="1591">
      <c r="A1591" s="63" t="s">
        <v>7209</v>
      </c>
      <c r="B1591" s="64" t="s">
        <v>7210</v>
      </c>
      <c r="C1591" s="64" t="s">
        <v>4307</v>
      </c>
      <c r="D1591" s="63">
        <v>61.95</v>
      </c>
      <c r="E1591" s="63">
        <v>34.98</v>
      </c>
      <c r="F1591" s="63">
        <v>43.95</v>
      </c>
    </row>
    <row r="1592">
      <c r="A1592" s="63" t="s">
        <v>7211</v>
      </c>
      <c r="B1592" s="64" t="s">
        <v>2987</v>
      </c>
      <c r="C1592" s="64" t="s">
        <v>4320</v>
      </c>
      <c r="D1592" s="63">
        <v>64.79</v>
      </c>
      <c r="E1592" s="63">
        <v>38.28</v>
      </c>
      <c r="F1592" s="63">
        <v>43.94</v>
      </c>
    </row>
    <row r="1593">
      <c r="A1593" s="63" t="s">
        <v>7212</v>
      </c>
      <c r="B1593" s="64" t="s">
        <v>7213</v>
      </c>
      <c r="C1593" s="64" t="s">
        <v>4307</v>
      </c>
      <c r="D1593" s="63">
        <v>153.34</v>
      </c>
      <c r="E1593" s="63">
        <v>37.92</v>
      </c>
      <c r="F1593" s="63">
        <v>43.91</v>
      </c>
    </row>
    <row r="1594">
      <c r="A1594" s="63" t="s">
        <v>7214</v>
      </c>
      <c r="B1594" s="64" t="s">
        <v>7215</v>
      </c>
      <c r="C1594" s="64" t="s">
        <v>4320</v>
      </c>
      <c r="D1594" s="63">
        <v>5.5</v>
      </c>
      <c r="E1594" s="63">
        <v>23.58</v>
      </c>
      <c r="F1594" s="63">
        <v>43.9</v>
      </c>
    </row>
    <row r="1595">
      <c r="A1595" s="63" t="s">
        <v>7216</v>
      </c>
      <c r="B1595" s="64" t="s">
        <v>7217</v>
      </c>
      <c r="C1595" s="64" t="s">
        <v>4453</v>
      </c>
      <c r="D1595" s="63">
        <v>41.99</v>
      </c>
      <c r="E1595" s="63">
        <v>31.93</v>
      </c>
      <c r="F1595" s="63">
        <v>43.84</v>
      </c>
    </row>
    <row r="1596">
      <c r="A1596" s="63" t="s">
        <v>7218</v>
      </c>
      <c r="B1596" s="64" t="s">
        <v>3511</v>
      </c>
      <c r="C1596" s="64" t="s">
        <v>4320</v>
      </c>
      <c r="D1596" s="63">
        <v>35.46</v>
      </c>
      <c r="E1596" s="63">
        <v>39.0</v>
      </c>
      <c r="F1596" s="63">
        <v>43.84</v>
      </c>
    </row>
    <row r="1597">
      <c r="A1597" s="63" t="s">
        <v>7219</v>
      </c>
      <c r="B1597" s="64" t="s">
        <v>7220</v>
      </c>
      <c r="C1597" s="64" t="s">
        <v>4307</v>
      </c>
      <c r="D1597" s="63">
        <v>35.37</v>
      </c>
      <c r="E1597" s="63">
        <v>20.44</v>
      </c>
      <c r="F1597" s="63">
        <v>43.82</v>
      </c>
    </row>
    <row r="1598">
      <c r="A1598" s="63" t="s">
        <v>7221</v>
      </c>
      <c r="B1598" s="64" t="s">
        <v>4034</v>
      </c>
      <c r="C1598" s="64" t="s">
        <v>4320</v>
      </c>
      <c r="D1598" s="63">
        <v>83.68</v>
      </c>
      <c r="E1598" s="63">
        <v>72.38</v>
      </c>
      <c r="F1598" s="63">
        <v>43.8</v>
      </c>
    </row>
    <row r="1599">
      <c r="A1599" s="63" t="s">
        <v>7222</v>
      </c>
      <c r="B1599" s="64" t="s">
        <v>7223</v>
      </c>
      <c r="C1599" s="64" t="s">
        <v>4320</v>
      </c>
      <c r="D1599" s="63">
        <v>43.87</v>
      </c>
      <c r="E1599" s="63">
        <v>29.8</v>
      </c>
      <c r="F1599" s="63">
        <v>43.78</v>
      </c>
    </row>
    <row r="1600">
      <c r="A1600" s="63" t="s">
        <v>7224</v>
      </c>
      <c r="B1600" s="64" t="s">
        <v>7225</v>
      </c>
      <c r="C1600" s="64" t="s">
        <v>4320</v>
      </c>
      <c r="D1600" s="63">
        <v>4.1</v>
      </c>
      <c r="E1600" s="63">
        <v>20.96</v>
      </c>
      <c r="F1600" s="63">
        <v>43.76</v>
      </c>
    </row>
    <row r="1601">
      <c r="A1601" s="63" t="s">
        <v>7226</v>
      </c>
      <c r="B1601" s="64" t="s">
        <v>7227</v>
      </c>
      <c r="C1601" s="64" t="s">
        <v>4307</v>
      </c>
      <c r="D1601" s="63">
        <v>50.12</v>
      </c>
      <c r="E1601" s="63">
        <v>26.9</v>
      </c>
      <c r="F1601" s="63">
        <v>43.76</v>
      </c>
    </row>
    <row r="1602">
      <c r="A1602" s="63" t="s">
        <v>7228</v>
      </c>
      <c r="B1602" s="64" t="s">
        <v>7229</v>
      </c>
      <c r="C1602" s="64" t="s">
        <v>4320</v>
      </c>
      <c r="D1602" s="63">
        <v>17.48</v>
      </c>
      <c r="E1602" s="63">
        <v>38.31</v>
      </c>
      <c r="F1602" s="63">
        <v>43.72</v>
      </c>
    </row>
    <row r="1603">
      <c r="A1603" s="63" t="s">
        <v>7230</v>
      </c>
      <c r="B1603" s="64" t="s">
        <v>7231</v>
      </c>
      <c r="C1603" s="64" t="s">
        <v>4320</v>
      </c>
      <c r="D1603" s="63">
        <v>75.55</v>
      </c>
      <c r="E1603" s="63">
        <v>36.61</v>
      </c>
      <c r="F1603" s="63">
        <v>43.71</v>
      </c>
    </row>
    <row r="1604">
      <c r="A1604" s="63" t="s">
        <v>7232</v>
      </c>
      <c r="B1604" s="64" t="s">
        <v>7233</v>
      </c>
      <c r="C1604" s="64" t="s">
        <v>4453</v>
      </c>
      <c r="D1604" s="63">
        <v>79.81</v>
      </c>
      <c r="E1604" s="63">
        <v>44.57</v>
      </c>
      <c r="F1604" s="63">
        <v>43.7</v>
      </c>
    </row>
    <row r="1605">
      <c r="A1605" s="63" t="s">
        <v>7234</v>
      </c>
      <c r="B1605" s="64" t="s">
        <v>7235</v>
      </c>
      <c r="C1605" s="64" t="s">
        <v>4320</v>
      </c>
      <c r="D1605" s="63">
        <v>504.71</v>
      </c>
      <c r="E1605" s="63">
        <v>45.42</v>
      </c>
      <c r="F1605" s="63">
        <v>43.69</v>
      </c>
    </row>
    <row r="1606">
      <c r="A1606" s="63" t="s">
        <v>7236</v>
      </c>
      <c r="B1606" s="64" t="s">
        <v>4170</v>
      </c>
      <c r="C1606" s="64" t="s">
        <v>4320</v>
      </c>
      <c r="D1606" s="63">
        <v>48.82</v>
      </c>
      <c r="E1606" s="63">
        <v>55.62</v>
      </c>
      <c r="F1606" s="63">
        <v>43.68</v>
      </c>
    </row>
    <row r="1607">
      <c r="A1607" s="63" t="s">
        <v>7237</v>
      </c>
      <c r="B1607" s="64" t="s">
        <v>7238</v>
      </c>
      <c r="C1607" s="64" t="s">
        <v>4307</v>
      </c>
      <c r="D1607" s="63">
        <v>49.57</v>
      </c>
      <c r="E1607" s="63">
        <v>39.36</v>
      </c>
      <c r="F1607" s="63">
        <v>43.66</v>
      </c>
    </row>
    <row r="1608">
      <c r="A1608" s="63" t="s">
        <v>7239</v>
      </c>
      <c r="B1608" s="64" t="s">
        <v>7240</v>
      </c>
      <c r="C1608" s="64" t="s">
        <v>4307</v>
      </c>
      <c r="D1608" s="63">
        <v>78.25</v>
      </c>
      <c r="E1608" s="63">
        <v>53.48</v>
      </c>
      <c r="F1608" s="63">
        <v>43.65</v>
      </c>
    </row>
    <row r="1609">
      <c r="A1609" s="63" t="s">
        <v>7241</v>
      </c>
      <c r="B1609" s="64" t="s">
        <v>7242</v>
      </c>
      <c r="C1609" s="64" t="s">
        <v>4307</v>
      </c>
      <c r="D1609" s="63">
        <v>41.12</v>
      </c>
      <c r="E1609" s="63">
        <v>42.02</v>
      </c>
      <c r="F1609" s="63">
        <v>43.64</v>
      </c>
    </row>
    <row r="1610">
      <c r="A1610" s="63" t="s">
        <v>7243</v>
      </c>
      <c r="B1610" s="64" t="s">
        <v>7244</v>
      </c>
      <c r="C1610" s="64" t="s">
        <v>4307</v>
      </c>
      <c r="D1610" s="63">
        <v>23.77</v>
      </c>
      <c r="E1610" s="63">
        <v>36.18</v>
      </c>
      <c r="F1610" s="63">
        <v>43.63</v>
      </c>
    </row>
    <row r="1611">
      <c r="A1611" s="63" t="s">
        <v>7245</v>
      </c>
      <c r="B1611" s="64" t="s">
        <v>7246</v>
      </c>
      <c r="C1611" s="64" t="s">
        <v>4320</v>
      </c>
      <c r="D1611" s="63">
        <v>66.01</v>
      </c>
      <c r="E1611" s="63">
        <v>44.49</v>
      </c>
      <c r="F1611" s="63">
        <v>43.62</v>
      </c>
    </row>
    <row r="1612">
      <c r="A1612" s="63" t="s">
        <v>7247</v>
      </c>
      <c r="B1612" s="64" t="s">
        <v>7248</v>
      </c>
      <c r="C1612" s="64" t="s">
        <v>4307</v>
      </c>
      <c r="D1612" s="63">
        <v>12.22</v>
      </c>
      <c r="E1612" s="63">
        <v>36.71</v>
      </c>
      <c r="F1612" s="63">
        <v>43.61</v>
      </c>
    </row>
    <row r="1613">
      <c r="A1613" s="63" t="s">
        <v>7249</v>
      </c>
      <c r="B1613" s="64" t="s">
        <v>7250</v>
      </c>
      <c r="C1613" s="64" t="s">
        <v>4320</v>
      </c>
      <c r="D1613" s="63">
        <v>65.15</v>
      </c>
      <c r="E1613" s="63">
        <v>56.46</v>
      </c>
      <c r="F1613" s="63">
        <v>43.6</v>
      </c>
    </row>
    <row r="1614">
      <c r="A1614" s="63" t="s">
        <v>7251</v>
      </c>
      <c r="B1614" s="64" t="s">
        <v>7252</v>
      </c>
      <c r="C1614" s="64" t="s">
        <v>4453</v>
      </c>
      <c r="D1614" s="63">
        <v>142.58</v>
      </c>
      <c r="E1614" s="63">
        <v>39.73</v>
      </c>
      <c r="F1614" s="63">
        <v>43.59</v>
      </c>
    </row>
    <row r="1615">
      <c r="A1615" s="63" t="s">
        <v>7253</v>
      </c>
      <c r="B1615" s="64" t="s">
        <v>7254</v>
      </c>
      <c r="C1615" s="64" t="s">
        <v>4307</v>
      </c>
      <c r="D1615" s="63">
        <v>55.25</v>
      </c>
      <c r="E1615" s="63">
        <v>47.25</v>
      </c>
      <c r="F1615" s="63">
        <v>43.56</v>
      </c>
    </row>
    <row r="1616">
      <c r="A1616" s="63" t="s">
        <v>7255</v>
      </c>
      <c r="B1616" s="64" t="s">
        <v>7256</v>
      </c>
      <c r="C1616" s="64" t="s">
        <v>4307</v>
      </c>
      <c r="D1616" s="63">
        <v>7.15</v>
      </c>
      <c r="E1616" s="63">
        <v>48.89</v>
      </c>
      <c r="F1616" s="63">
        <v>43.54</v>
      </c>
    </row>
    <row r="1617">
      <c r="A1617" s="63" t="s">
        <v>7257</v>
      </c>
      <c r="B1617" s="64" t="s">
        <v>2451</v>
      </c>
      <c r="C1617" s="64" t="s">
        <v>4320</v>
      </c>
      <c r="D1617" s="63">
        <v>22.46</v>
      </c>
      <c r="E1617" s="63">
        <v>41.52</v>
      </c>
      <c r="F1617" s="63">
        <v>43.5</v>
      </c>
    </row>
    <row r="1618">
      <c r="A1618" s="63" t="s">
        <v>7258</v>
      </c>
      <c r="B1618" s="64" t="s">
        <v>7259</v>
      </c>
      <c r="C1618" s="64" t="s">
        <v>4307</v>
      </c>
      <c r="D1618" s="63">
        <v>19.51</v>
      </c>
      <c r="E1618" s="63">
        <v>59.77</v>
      </c>
      <c r="F1618" s="63">
        <v>43.48</v>
      </c>
    </row>
    <row r="1619">
      <c r="A1619" s="63" t="s">
        <v>7260</v>
      </c>
      <c r="B1619" s="64" t="s">
        <v>7261</v>
      </c>
      <c r="C1619" s="64" t="s">
        <v>4307</v>
      </c>
      <c r="D1619" s="63">
        <v>40.48</v>
      </c>
      <c r="E1619" s="63">
        <v>64.21</v>
      </c>
      <c r="F1619" s="63">
        <v>43.42</v>
      </c>
    </row>
    <row r="1620">
      <c r="A1620" s="63" t="s">
        <v>7262</v>
      </c>
      <c r="B1620" s="64" t="s">
        <v>7263</v>
      </c>
      <c r="C1620" s="64" t="s">
        <v>4320</v>
      </c>
      <c r="D1620" s="63">
        <v>38.51</v>
      </c>
      <c r="E1620" s="63">
        <v>34.74</v>
      </c>
      <c r="F1620" s="63">
        <v>43.39</v>
      </c>
    </row>
    <row r="1621">
      <c r="A1621" s="63" t="s">
        <v>4035</v>
      </c>
      <c r="B1621" s="64" t="s">
        <v>4036</v>
      </c>
      <c r="C1621" s="64" t="s">
        <v>4320</v>
      </c>
      <c r="D1621" s="63">
        <v>1224.12</v>
      </c>
      <c r="E1621" s="63">
        <v>63.98</v>
      </c>
      <c r="F1621" s="63">
        <v>43.38</v>
      </c>
    </row>
    <row r="1622">
      <c r="A1622" s="63" t="s">
        <v>7264</v>
      </c>
      <c r="B1622" s="64" t="s">
        <v>7265</v>
      </c>
      <c r="C1622" s="64" t="s">
        <v>4320</v>
      </c>
      <c r="D1622" s="63">
        <v>22.71</v>
      </c>
      <c r="E1622" s="63">
        <v>34.26</v>
      </c>
      <c r="F1622" s="63">
        <v>43.37</v>
      </c>
    </row>
    <row r="1623">
      <c r="A1623" s="63" t="s">
        <v>7266</v>
      </c>
      <c r="B1623" s="64" t="s">
        <v>7267</v>
      </c>
      <c r="C1623" s="64" t="s">
        <v>4307</v>
      </c>
      <c r="D1623" s="63">
        <v>98.51</v>
      </c>
      <c r="E1623" s="63">
        <v>66.76</v>
      </c>
      <c r="F1623" s="63">
        <v>43.37</v>
      </c>
    </row>
    <row r="1624">
      <c r="A1624" s="63" t="s">
        <v>7268</v>
      </c>
      <c r="B1624" s="64" t="s">
        <v>7269</v>
      </c>
      <c r="C1624" s="64" t="s">
        <v>4320</v>
      </c>
      <c r="D1624" s="63">
        <v>14.61</v>
      </c>
      <c r="E1624" s="63">
        <v>32.71</v>
      </c>
      <c r="F1624" s="63">
        <v>43.37</v>
      </c>
    </row>
    <row r="1625">
      <c r="A1625" s="63" t="s">
        <v>2857</v>
      </c>
      <c r="B1625" s="64" t="s">
        <v>2858</v>
      </c>
      <c r="C1625" s="64" t="s">
        <v>4320</v>
      </c>
      <c r="D1625" s="63">
        <v>23.7</v>
      </c>
      <c r="E1625" s="63">
        <v>46.53</v>
      </c>
      <c r="F1625" s="63">
        <v>43.36</v>
      </c>
    </row>
    <row r="1626">
      <c r="A1626" s="63" t="s">
        <v>7270</v>
      </c>
      <c r="B1626" s="64" t="s">
        <v>7271</v>
      </c>
      <c r="C1626" s="64" t="s">
        <v>4320</v>
      </c>
      <c r="D1626" s="63">
        <v>9.93</v>
      </c>
      <c r="E1626" s="63">
        <v>5.37</v>
      </c>
      <c r="F1626" s="63">
        <v>43.35</v>
      </c>
    </row>
    <row r="1627">
      <c r="A1627" s="63" t="s">
        <v>7272</v>
      </c>
      <c r="B1627" s="64" t="s">
        <v>7273</v>
      </c>
      <c r="C1627" s="64" t="s">
        <v>4320</v>
      </c>
      <c r="D1627" s="63">
        <v>49.56</v>
      </c>
      <c r="E1627" s="63">
        <v>43.88</v>
      </c>
      <c r="F1627" s="63">
        <v>43.35</v>
      </c>
    </row>
    <row r="1628">
      <c r="A1628" s="63" t="s">
        <v>7274</v>
      </c>
      <c r="B1628" s="64" t="s">
        <v>7275</v>
      </c>
      <c r="C1628" s="64" t="s">
        <v>4320</v>
      </c>
      <c r="D1628" s="63">
        <v>11.92</v>
      </c>
      <c r="E1628" s="63">
        <v>84.34</v>
      </c>
      <c r="F1628" s="63">
        <v>43.26</v>
      </c>
    </row>
    <row r="1629">
      <c r="A1629" s="63" t="s">
        <v>7276</v>
      </c>
      <c r="B1629" s="64" t="s">
        <v>2472</v>
      </c>
      <c r="C1629" s="64" t="s">
        <v>4307</v>
      </c>
      <c r="D1629" s="63">
        <v>106.59</v>
      </c>
      <c r="E1629" s="63">
        <v>43.61</v>
      </c>
      <c r="F1629" s="63">
        <v>43.25</v>
      </c>
    </row>
    <row r="1630">
      <c r="A1630" s="63" t="s">
        <v>7277</v>
      </c>
      <c r="B1630" s="64" t="s">
        <v>7278</v>
      </c>
      <c r="C1630" s="64" t="s">
        <v>4320</v>
      </c>
      <c r="D1630" s="63">
        <v>45.0</v>
      </c>
      <c r="E1630" s="63">
        <v>44.31</v>
      </c>
      <c r="F1630" s="63">
        <v>43.24</v>
      </c>
    </row>
    <row r="1631">
      <c r="A1631" s="63" t="s">
        <v>7279</v>
      </c>
      <c r="B1631" s="64" t="s">
        <v>7280</v>
      </c>
      <c r="C1631" s="64" t="s">
        <v>4320</v>
      </c>
      <c r="D1631" s="63">
        <v>10.2</v>
      </c>
      <c r="E1631" s="63">
        <v>37.04</v>
      </c>
      <c r="F1631" s="63">
        <v>43.23</v>
      </c>
    </row>
    <row r="1632">
      <c r="A1632" s="63" t="s">
        <v>7281</v>
      </c>
      <c r="B1632" s="64" t="s">
        <v>7282</v>
      </c>
      <c r="C1632" s="64" t="s">
        <v>4320</v>
      </c>
      <c r="D1632" s="63">
        <v>10.33</v>
      </c>
      <c r="E1632" s="63">
        <v>17.07</v>
      </c>
      <c r="F1632" s="63">
        <v>43.2</v>
      </c>
    </row>
    <row r="1633">
      <c r="A1633" s="63" t="s">
        <v>7283</v>
      </c>
      <c r="B1633" s="64" t="s">
        <v>7284</v>
      </c>
      <c r="C1633" s="64" t="s">
        <v>4320</v>
      </c>
      <c r="D1633" s="63">
        <v>7.83</v>
      </c>
      <c r="E1633" s="63">
        <v>50.87</v>
      </c>
      <c r="F1633" s="63">
        <v>43.2</v>
      </c>
    </row>
    <row r="1634">
      <c r="A1634" s="63" t="s">
        <v>7285</v>
      </c>
      <c r="B1634" s="64" t="s">
        <v>7286</v>
      </c>
      <c r="C1634" s="64" t="s">
        <v>4307</v>
      </c>
      <c r="D1634" s="63">
        <v>39.17</v>
      </c>
      <c r="E1634" s="63">
        <v>42.95</v>
      </c>
      <c r="F1634" s="63">
        <v>43.2</v>
      </c>
    </row>
    <row r="1635">
      <c r="A1635" s="63" t="s">
        <v>7287</v>
      </c>
      <c r="B1635" s="64" t="s">
        <v>7288</v>
      </c>
      <c r="C1635" s="64" t="s">
        <v>4307</v>
      </c>
      <c r="D1635" s="63">
        <v>39.58</v>
      </c>
      <c r="E1635" s="63">
        <v>49.73</v>
      </c>
      <c r="F1635" s="63">
        <v>43.19</v>
      </c>
    </row>
    <row r="1636">
      <c r="A1636" s="63" t="s">
        <v>7289</v>
      </c>
      <c r="B1636" s="64" t="s">
        <v>7290</v>
      </c>
      <c r="C1636" s="64" t="s">
        <v>4320</v>
      </c>
      <c r="D1636" s="63">
        <v>12.85</v>
      </c>
      <c r="E1636" s="63">
        <v>46.48</v>
      </c>
      <c r="F1636" s="63">
        <v>43.19</v>
      </c>
    </row>
    <row r="1637">
      <c r="A1637" s="63" t="s">
        <v>7291</v>
      </c>
      <c r="B1637" s="64" t="s">
        <v>7292</v>
      </c>
      <c r="C1637" s="64" t="s">
        <v>4307</v>
      </c>
      <c r="D1637" s="63">
        <v>125.09</v>
      </c>
      <c r="E1637" s="63">
        <v>47.18</v>
      </c>
      <c r="F1637" s="63">
        <v>43.19</v>
      </c>
    </row>
    <row r="1638">
      <c r="A1638" s="63" t="s">
        <v>7293</v>
      </c>
      <c r="B1638" s="64" t="s">
        <v>7294</v>
      </c>
      <c r="C1638" s="64" t="s">
        <v>4320</v>
      </c>
      <c r="D1638" s="63">
        <v>48.32</v>
      </c>
      <c r="E1638" s="63">
        <v>23.09</v>
      </c>
      <c r="F1638" s="63">
        <v>43.18</v>
      </c>
    </row>
    <row r="1639">
      <c r="A1639" s="63" t="s">
        <v>7295</v>
      </c>
      <c r="B1639" s="64" t="s">
        <v>7296</v>
      </c>
      <c r="C1639" s="64" t="s">
        <v>4453</v>
      </c>
      <c r="D1639" s="63">
        <v>42.82</v>
      </c>
      <c r="E1639" s="63">
        <v>42.61</v>
      </c>
      <c r="F1639" s="63">
        <v>43.18</v>
      </c>
    </row>
    <row r="1640">
      <c r="A1640" s="63" t="s">
        <v>7297</v>
      </c>
      <c r="B1640" s="64" t="s">
        <v>7298</v>
      </c>
      <c r="C1640" s="64" t="s">
        <v>4307</v>
      </c>
      <c r="D1640" s="63">
        <v>40.15</v>
      </c>
      <c r="E1640" s="63">
        <v>43.35</v>
      </c>
      <c r="F1640" s="63">
        <v>43.1</v>
      </c>
    </row>
    <row r="1641">
      <c r="A1641" s="63" t="s">
        <v>7299</v>
      </c>
      <c r="B1641" s="64" t="s">
        <v>7300</v>
      </c>
      <c r="C1641" s="64" t="s">
        <v>4307</v>
      </c>
      <c r="D1641" s="63">
        <v>43.96</v>
      </c>
      <c r="E1641" s="63">
        <v>46.3</v>
      </c>
      <c r="F1641" s="63">
        <v>43.09</v>
      </c>
    </row>
    <row r="1642">
      <c r="A1642" s="63" t="s">
        <v>7301</v>
      </c>
      <c r="B1642" s="64" t="s">
        <v>7302</v>
      </c>
      <c r="C1642" s="64" t="s">
        <v>4320</v>
      </c>
      <c r="D1642" s="63">
        <v>39.34</v>
      </c>
      <c r="E1642" s="63">
        <v>46.79</v>
      </c>
      <c r="F1642" s="63">
        <v>43.08</v>
      </c>
    </row>
    <row r="1643">
      <c r="A1643" s="63" t="s">
        <v>7303</v>
      </c>
      <c r="B1643" s="64" t="s">
        <v>7304</v>
      </c>
      <c r="C1643" s="64" t="s">
        <v>4307</v>
      </c>
      <c r="D1643" s="63">
        <v>98.06</v>
      </c>
      <c r="E1643" s="63">
        <v>55.07</v>
      </c>
      <c r="F1643" s="63">
        <v>43.06</v>
      </c>
    </row>
    <row r="1644">
      <c r="A1644" s="63" t="s">
        <v>7305</v>
      </c>
      <c r="B1644" s="64" t="s">
        <v>7306</v>
      </c>
      <c r="C1644" s="64" t="s">
        <v>4307</v>
      </c>
      <c r="D1644" s="63">
        <v>6.88</v>
      </c>
      <c r="E1644" s="63">
        <v>42.91</v>
      </c>
      <c r="F1644" s="63">
        <v>43.03</v>
      </c>
    </row>
    <row r="1645">
      <c r="A1645" s="63" t="s">
        <v>7307</v>
      </c>
      <c r="B1645" s="64" t="s">
        <v>7308</v>
      </c>
      <c r="C1645" s="64" t="s">
        <v>4320</v>
      </c>
      <c r="D1645" s="63">
        <v>93.57</v>
      </c>
      <c r="E1645" s="63">
        <v>43.74</v>
      </c>
      <c r="F1645" s="63">
        <v>43.02</v>
      </c>
    </row>
    <row r="1646">
      <c r="A1646" s="63" t="s">
        <v>7309</v>
      </c>
      <c r="B1646" s="64" t="s">
        <v>3701</v>
      </c>
      <c r="C1646" s="64" t="s">
        <v>4307</v>
      </c>
      <c r="D1646" s="63">
        <v>46.22</v>
      </c>
      <c r="E1646" s="63">
        <v>45.81</v>
      </c>
      <c r="F1646" s="63">
        <v>42.99</v>
      </c>
    </row>
    <row r="1647">
      <c r="A1647" s="63" t="s">
        <v>7310</v>
      </c>
      <c r="B1647" s="64" t="s">
        <v>7311</v>
      </c>
      <c r="C1647" s="64" t="s">
        <v>4307</v>
      </c>
      <c r="D1647" s="63">
        <v>15.18</v>
      </c>
      <c r="E1647" s="63">
        <v>45.59</v>
      </c>
      <c r="F1647" s="63">
        <v>42.99</v>
      </c>
    </row>
    <row r="1648">
      <c r="A1648" s="63" t="s">
        <v>7312</v>
      </c>
      <c r="B1648" s="64" t="s">
        <v>7313</v>
      </c>
      <c r="C1648" s="64" t="s">
        <v>4307</v>
      </c>
      <c r="D1648" s="63">
        <v>24.46</v>
      </c>
      <c r="E1648" s="63">
        <v>41.41</v>
      </c>
      <c r="F1648" s="63">
        <v>42.98</v>
      </c>
    </row>
    <row r="1649">
      <c r="A1649" s="63" t="s">
        <v>7314</v>
      </c>
      <c r="B1649" s="64" t="s">
        <v>7315</v>
      </c>
      <c r="C1649" s="64" t="s">
        <v>4307</v>
      </c>
      <c r="D1649" s="63">
        <v>9.9</v>
      </c>
      <c r="E1649" s="63">
        <v>2.58</v>
      </c>
      <c r="F1649" s="63">
        <v>42.98</v>
      </c>
    </row>
    <row r="1650">
      <c r="A1650" s="63" t="s">
        <v>7316</v>
      </c>
      <c r="B1650" s="64" t="s">
        <v>7317</v>
      </c>
      <c r="C1650" s="64" t="s">
        <v>4320</v>
      </c>
      <c r="D1650" s="63">
        <v>51.62</v>
      </c>
      <c r="E1650" s="63">
        <v>28.06</v>
      </c>
      <c r="F1650" s="63">
        <v>42.95</v>
      </c>
    </row>
    <row r="1651">
      <c r="A1651" s="63" t="s">
        <v>7318</v>
      </c>
      <c r="B1651" s="64" t="s">
        <v>7319</v>
      </c>
      <c r="C1651" s="64" t="s">
        <v>4320</v>
      </c>
      <c r="D1651" s="63">
        <v>60.74</v>
      </c>
      <c r="E1651" s="63">
        <v>49.84</v>
      </c>
      <c r="F1651" s="63">
        <v>42.89</v>
      </c>
    </row>
    <row r="1652">
      <c r="A1652" s="63" t="s">
        <v>7320</v>
      </c>
      <c r="B1652" s="64" t="s">
        <v>7321</v>
      </c>
      <c r="C1652" s="64" t="s">
        <v>4307</v>
      </c>
      <c r="D1652" s="63">
        <v>24.92</v>
      </c>
      <c r="E1652" s="63">
        <v>19.07</v>
      </c>
      <c r="F1652" s="63">
        <v>42.88</v>
      </c>
    </row>
    <row r="1653">
      <c r="A1653" s="63" t="s">
        <v>7322</v>
      </c>
      <c r="B1653" s="64" t="s">
        <v>7323</v>
      </c>
      <c r="C1653" s="64" t="s">
        <v>4307</v>
      </c>
      <c r="D1653" s="63">
        <v>129.68</v>
      </c>
      <c r="E1653" s="63">
        <v>32.64</v>
      </c>
      <c r="F1653" s="63">
        <v>42.88</v>
      </c>
    </row>
    <row r="1654">
      <c r="A1654" s="63" t="s">
        <v>7324</v>
      </c>
      <c r="B1654" s="64" t="s">
        <v>7325</v>
      </c>
      <c r="C1654" s="64" t="s">
        <v>4307</v>
      </c>
      <c r="D1654" s="63">
        <v>78.53</v>
      </c>
      <c r="E1654" s="63">
        <v>50.57</v>
      </c>
      <c r="F1654" s="63">
        <v>42.84</v>
      </c>
    </row>
    <row r="1655">
      <c r="A1655" s="63" t="s">
        <v>7326</v>
      </c>
      <c r="B1655" s="64" t="s">
        <v>7327</v>
      </c>
      <c r="C1655" s="64" t="s">
        <v>4320</v>
      </c>
      <c r="D1655" s="63">
        <v>76.87</v>
      </c>
      <c r="E1655" s="63">
        <v>46.68</v>
      </c>
      <c r="F1655" s="63">
        <v>42.82</v>
      </c>
    </row>
    <row r="1656">
      <c r="A1656" s="63" t="s">
        <v>7328</v>
      </c>
      <c r="B1656" s="64" t="s">
        <v>7329</v>
      </c>
      <c r="C1656" s="64" t="s">
        <v>4320</v>
      </c>
      <c r="D1656" s="63">
        <v>9.38</v>
      </c>
      <c r="E1656" s="63">
        <v>42.72</v>
      </c>
      <c r="F1656" s="63">
        <v>42.82</v>
      </c>
    </row>
    <row r="1657">
      <c r="A1657" s="63" t="s">
        <v>7330</v>
      </c>
      <c r="B1657" s="64" t="s">
        <v>7331</v>
      </c>
      <c r="C1657" s="64" t="s">
        <v>4453</v>
      </c>
      <c r="D1657" s="63">
        <v>48.77</v>
      </c>
      <c r="E1657" s="63">
        <v>36.97</v>
      </c>
      <c r="F1657" s="63">
        <v>42.8</v>
      </c>
    </row>
    <row r="1658">
      <c r="A1658" s="63" t="s">
        <v>7332</v>
      </c>
      <c r="B1658" s="64" t="s">
        <v>7333</v>
      </c>
      <c r="C1658" s="64" t="s">
        <v>4307</v>
      </c>
      <c r="D1658" s="63">
        <v>19.4</v>
      </c>
      <c r="E1658" s="63">
        <v>32.77</v>
      </c>
      <c r="F1658" s="63">
        <v>42.79</v>
      </c>
    </row>
    <row r="1659">
      <c r="A1659" s="63" t="s">
        <v>7334</v>
      </c>
      <c r="B1659" s="64" t="s">
        <v>7335</v>
      </c>
      <c r="C1659" s="64" t="s">
        <v>4320</v>
      </c>
      <c r="D1659" s="63">
        <v>313.76</v>
      </c>
      <c r="E1659" s="63">
        <v>63.38</v>
      </c>
      <c r="F1659" s="63">
        <v>42.78</v>
      </c>
    </row>
    <row r="1660">
      <c r="A1660" s="63" t="s">
        <v>7336</v>
      </c>
      <c r="B1660" s="64" t="s">
        <v>7337</v>
      </c>
      <c r="C1660" s="64" t="s">
        <v>4307</v>
      </c>
      <c r="D1660" s="63">
        <v>55.77</v>
      </c>
      <c r="E1660" s="63">
        <v>42.21</v>
      </c>
      <c r="F1660" s="63">
        <v>42.75</v>
      </c>
    </row>
    <row r="1661">
      <c r="A1661" s="63" t="s">
        <v>7338</v>
      </c>
      <c r="B1661" s="64" t="s">
        <v>2633</v>
      </c>
      <c r="C1661" s="64" t="s">
        <v>4307</v>
      </c>
      <c r="D1661" s="63">
        <v>55.3</v>
      </c>
      <c r="E1661" s="63">
        <v>33.67</v>
      </c>
      <c r="F1661" s="63">
        <v>42.71</v>
      </c>
    </row>
    <row r="1662">
      <c r="A1662" s="63" t="s">
        <v>7339</v>
      </c>
      <c r="B1662" s="64" t="s">
        <v>7340</v>
      </c>
      <c r="C1662" s="64" t="s">
        <v>4307</v>
      </c>
      <c r="D1662" s="63">
        <v>146.75</v>
      </c>
      <c r="E1662" s="63">
        <v>31.23</v>
      </c>
      <c r="F1662" s="63">
        <v>42.7</v>
      </c>
    </row>
    <row r="1663">
      <c r="A1663" s="63" t="s">
        <v>7341</v>
      </c>
      <c r="B1663" s="64" t="s">
        <v>7342</v>
      </c>
      <c r="C1663" s="64" t="s">
        <v>4320</v>
      </c>
      <c r="D1663" s="63">
        <v>73.85</v>
      </c>
      <c r="E1663" s="63">
        <v>47.35</v>
      </c>
      <c r="F1663" s="63">
        <v>42.65</v>
      </c>
    </row>
    <row r="1664">
      <c r="A1664" s="63" t="s">
        <v>7343</v>
      </c>
      <c r="B1664" s="64" t="s">
        <v>7344</v>
      </c>
      <c r="C1664" s="64" t="s">
        <v>4307</v>
      </c>
      <c r="D1664" s="63">
        <v>4.04</v>
      </c>
      <c r="E1664" s="63">
        <v>32.73</v>
      </c>
      <c r="F1664" s="63">
        <v>42.63</v>
      </c>
    </row>
    <row r="1665">
      <c r="A1665" s="63" t="s">
        <v>7345</v>
      </c>
      <c r="B1665" s="64" t="s">
        <v>7346</v>
      </c>
      <c r="C1665" s="64" t="s">
        <v>4307</v>
      </c>
      <c r="D1665" s="63">
        <v>36.28</v>
      </c>
      <c r="E1665" s="63">
        <v>38.9</v>
      </c>
      <c r="F1665" s="63">
        <v>42.6</v>
      </c>
    </row>
    <row r="1666">
      <c r="A1666" s="63" t="s">
        <v>7347</v>
      </c>
      <c r="B1666" s="64" t="s">
        <v>171</v>
      </c>
      <c r="C1666" s="64" t="s">
        <v>4320</v>
      </c>
      <c r="D1666" s="63">
        <v>59.44</v>
      </c>
      <c r="E1666" s="63">
        <v>44.68</v>
      </c>
      <c r="F1666" s="63">
        <v>42.59</v>
      </c>
    </row>
    <row r="1667">
      <c r="A1667" s="63" t="s">
        <v>7348</v>
      </c>
      <c r="B1667" s="64" t="s">
        <v>7349</v>
      </c>
      <c r="C1667" s="64" t="s">
        <v>4320</v>
      </c>
      <c r="D1667" s="63">
        <v>49.39</v>
      </c>
      <c r="E1667" s="63">
        <v>31.41</v>
      </c>
      <c r="F1667" s="63">
        <v>42.58</v>
      </c>
    </row>
    <row r="1668">
      <c r="A1668" s="63" t="s">
        <v>7350</v>
      </c>
      <c r="B1668" s="64" t="s">
        <v>7351</v>
      </c>
      <c r="C1668" s="64" t="s">
        <v>4320</v>
      </c>
      <c r="D1668" s="63">
        <v>50.62</v>
      </c>
      <c r="E1668" s="63">
        <v>44.06</v>
      </c>
      <c r="F1668" s="63">
        <v>42.57</v>
      </c>
    </row>
    <row r="1669">
      <c r="A1669" s="63" t="s">
        <v>7352</v>
      </c>
      <c r="B1669" s="64" t="s">
        <v>7353</v>
      </c>
      <c r="C1669" s="64" t="s">
        <v>4320</v>
      </c>
      <c r="D1669" s="63">
        <v>33.04</v>
      </c>
      <c r="E1669" s="63">
        <v>43.74</v>
      </c>
      <c r="F1669" s="63">
        <v>42.54</v>
      </c>
    </row>
    <row r="1670">
      <c r="A1670" s="63" t="s">
        <v>7354</v>
      </c>
      <c r="B1670" s="64" t="s">
        <v>7355</v>
      </c>
      <c r="C1670" s="64" t="s">
        <v>4320</v>
      </c>
      <c r="D1670" s="63">
        <v>27.21</v>
      </c>
      <c r="E1670" s="63">
        <v>52.05</v>
      </c>
      <c r="F1670" s="63">
        <v>42.52</v>
      </c>
    </row>
    <row r="1671">
      <c r="A1671" s="63" t="s">
        <v>7356</v>
      </c>
      <c r="B1671" s="64" t="s">
        <v>7357</v>
      </c>
      <c r="C1671" s="64" t="s">
        <v>4307</v>
      </c>
      <c r="D1671" s="63">
        <v>30.61</v>
      </c>
      <c r="E1671" s="63">
        <v>24.01</v>
      </c>
      <c r="F1671" s="63">
        <v>42.5</v>
      </c>
    </row>
    <row r="1672">
      <c r="A1672" s="63" t="s">
        <v>7358</v>
      </c>
      <c r="B1672" s="64" t="s">
        <v>7359</v>
      </c>
      <c r="C1672" s="64" t="s">
        <v>4320</v>
      </c>
      <c r="D1672" s="63">
        <v>68.02</v>
      </c>
      <c r="E1672" s="63">
        <v>44.05</v>
      </c>
      <c r="F1672" s="63">
        <v>42.47</v>
      </c>
    </row>
    <row r="1673">
      <c r="A1673" s="63" t="s">
        <v>7360</v>
      </c>
      <c r="B1673" s="64" t="s">
        <v>7361</v>
      </c>
      <c r="C1673" s="64" t="s">
        <v>4307</v>
      </c>
      <c r="D1673" s="63">
        <v>23.89</v>
      </c>
      <c r="E1673" s="63">
        <v>37.23</v>
      </c>
      <c r="F1673" s="63">
        <v>42.47</v>
      </c>
    </row>
    <row r="1674">
      <c r="A1674" s="63" t="s">
        <v>7362</v>
      </c>
      <c r="B1674" s="64" t="s">
        <v>7363</v>
      </c>
      <c r="C1674" s="64" t="s">
        <v>4320</v>
      </c>
      <c r="D1674" s="63">
        <v>22.43</v>
      </c>
      <c r="E1674" s="63">
        <v>34.61</v>
      </c>
      <c r="F1674" s="63">
        <v>42.46</v>
      </c>
    </row>
    <row r="1675">
      <c r="A1675" s="63" t="s">
        <v>7364</v>
      </c>
      <c r="B1675" s="64" t="s">
        <v>7365</v>
      </c>
      <c r="C1675" s="64" t="s">
        <v>4307</v>
      </c>
      <c r="D1675" s="63">
        <v>20.31</v>
      </c>
      <c r="E1675" s="63">
        <v>21.45</v>
      </c>
      <c r="F1675" s="63">
        <v>42.46</v>
      </c>
    </row>
    <row r="1676">
      <c r="A1676" s="63" t="s">
        <v>7366</v>
      </c>
      <c r="B1676" s="64" t="s">
        <v>7367</v>
      </c>
      <c r="C1676" s="64" t="s">
        <v>4307</v>
      </c>
      <c r="D1676" s="63">
        <v>17.24</v>
      </c>
      <c r="E1676" s="63">
        <v>38.83</v>
      </c>
      <c r="F1676" s="63">
        <v>42.45</v>
      </c>
    </row>
    <row r="1677">
      <c r="A1677" s="63" t="s">
        <v>7368</v>
      </c>
      <c r="B1677" s="64" t="s">
        <v>7369</v>
      </c>
      <c r="C1677" s="64" t="s">
        <v>4307</v>
      </c>
      <c r="D1677" s="63">
        <v>13.76</v>
      </c>
      <c r="E1677" s="63">
        <v>30.91</v>
      </c>
      <c r="F1677" s="63">
        <v>42.44</v>
      </c>
    </row>
    <row r="1678">
      <c r="A1678" s="63" t="s">
        <v>7370</v>
      </c>
      <c r="B1678" s="64" t="s">
        <v>7371</v>
      </c>
      <c r="C1678" s="64" t="s">
        <v>4307</v>
      </c>
      <c r="D1678" s="63">
        <v>67.27</v>
      </c>
      <c r="E1678" s="63">
        <v>27.29</v>
      </c>
      <c r="F1678" s="63">
        <v>42.43</v>
      </c>
    </row>
    <row r="1679">
      <c r="A1679" s="63" t="s">
        <v>7372</v>
      </c>
      <c r="B1679" s="64" t="s">
        <v>7373</v>
      </c>
      <c r="C1679" s="64" t="s">
        <v>4307</v>
      </c>
      <c r="D1679" s="63">
        <v>31.22</v>
      </c>
      <c r="E1679" s="63">
        <v>23.03</v>
      </c>
      <c r="F1679" s="63">
        <v>42.42</v>
      </c>
    </row>
    <row r="1680">
      <c r="A1680" s="63" t="s">
        <v>7374</v>
      </c>
      <c r="B1680" s="64" t="s">
        <v>7375</v>
      </c>
      <c r="C1680" s="64" t="s">
        <v>4307</v>
      </c>
      <c r="D1680" s="63">
        <v>50.43</v>
      </c>
      <c r="E1680" s="63">
        <v>25.53</v>
      </c>
      <c r="F1680" s="63">
        <v>42.41</v>
      </c>
    </row>
    <row r="1681">
      <c r="A1681" s="63" t="s">
        <v>7376</v>
      </c>
      <c r="B1681" s="64" t="s">
        <v>7377</v>
      </c>
      <c r="C1681" s="64" t="s">
        <v>4307</v>
      </c>
      <c r="D1681" s="63">
        <v>33.78</v>
      </c>
      <c r="E1681" s="63">
        <v>56.07</v>
      </c>
      <c r="F1681" s="63">
        <v>42.38</v>
      </c>
    </row>
    <row r="1682">
      <c r="A1682" s="63" t="s">
        <v>7378</v>
      </c>
      <c r="B1682" s="64" t="s">
        <v>7379</v>
      </c>
      <c r="C1682" s="64" t="s">
        <v>4307</v>
      </c>
      <c r="D1682" s="63">
        <v>60.03</v>
      </c>
      <c r="E1682" s="63">
        <v>41.25</v>
      </c>
      <c r="F1682" s="63">
        <v>42.36</v>
      </c>
    </row>
    <row r="1683">
      <c r="A1683" s="63" t="s">
        <v>7380</v>
      </c>
      <c r="B1683" s="64" t="s">
        <v>7381</v>
      </c>
      <c r="C1683" s="64" t="s">
        <v>4320</v>
      </c>
      <c r="D1683" s="63">
        <v>14.38</v>
      </c>
      <c r="E1683" s="63">
        <v>28.16</v>
      </c>
      <c r="F1683" s="63">
        <v>42.35</v>
      </c>
    </row>
    <row r="1684">
      <c r="A1684" s="63" t="s">
        <v>7382</v>
      </c>
      <c r="B1684" s="64" t="s">
        <v>7383</v>
      </c>
      <c r="C1684" s="64" t="s">
        <v>4307</v>
      </c>
      <c r="D1684" s="63">
        <v>15.83</v>
      </c>
      <c r="E1684" s="63">
        <v>60.1</v>
      </c>
      <c r="F1684" s="63">
        <v>42.33</v>
      </c>
    </row>
    <row r="1685">
      <c r="A1685" s="63" t="s">
        <v>7384</v>
      </c>
      <c r="B1685" s="64" t="s">
        <v>7385</v>
      </c>
      <c r="C1685" s="64" t="s">
        <v>4307</v>
      </c>
      <c r="D1685" s="63">
        <v>22.67</v>
      </c>
      <c r="E1685" s="63">
        <v>32.3</v>
      </c>
      <c r="F1685" s="63">
        <v>42.31</v>
      </c>
    </row>
    <row r="1686">
      <c r="A1686" s="63" t="s">
        <v>7386</v>
      </c>
      <c r="B1686" s="64" t="s">
        <v>7387</v>
      </c>
      <c r="C1686" s="64" t="s">
        <v>4307</v>
      </c>
      <c r="D1686" s="63">
        <v>21.52</v>
      </c>
      <c r="E1686" s="63">
        <v>30.23</v>
      </c>
      <c r="F1686" s="63">
        <v>42.3</v>
      </c>
    </row>
    <row r="1687">
      <c r="A1687" s="63" t="s">
        <v>7388</v>
      </c>
      <c r="B1687" s="64" t="s">
        <v>7389</v>
      </c>
      <c r="C1687" s="64" t="s">
        <v>4307</v>
      </c>
      <c r="D1687" s="63">
        <v>97.37</v>
      </c>
      <c r="E1687" s="63">
        <v>44.38</v>
      </c>
      <c r="F1687" s="63">
        <v>42.29</v>
      </c>
    </row>
    <row r="1688">
      <c r="A1688" s="63" t="s">
        <v>7390</v>
      </c>
      <c r="B1688" s="64" t="s">
        <v>7391</v>
      </c>
      <c r="C1688" s="64" t="s">
        <v>4307</v>
      </c>
      <c r="D1688" s="63">
        <v>96.42</v>
      </c>
      <c r="E1688" s="63">
        <v>41.92</v>
      </c>
      <c r="F1688" s="63">
        <v>42.27</v>
      </c>
    </row>
    <row r="1689">
      <c r="A1689" s="63" t="s">
        <v>7392</v>
      </c>
      <c r="B1689" s="64" t="s">
        <v>7393</v>
      </c>
      <c r="C1689" s="64" t="s">
        <v>4320</v>
      </c>
      <c r="D1689" s="63">
        <v>42.61</v>
      </c>
      <c r="E1689" s="63">
        <v>26.62</v>
      </c>
      <c r="F1689" s="63">
        <v>42.26</v>
      </c>
    </row>
    <row r="1690">
      <c r="A1690" s="63" t="s">
        <v>7394</v>
      </c>
      <c r="B1690" s="64" t="s">
        <v>7395</v>
      </c>
      <c r="C1690" s="64" t="s">
        <v>4307</v>
      </c>
      <c r="D1690" s="63">
        <v>23.71</v>
      </c>
      <c r="E1690" s="63">
        <v>30.92</v>
      </c>
      <c r="F1690" s="63">
        <v>42.26</v>
      </c>
    </row>
    <row r="1691">
      <c r="A1691" s="63" t="s">
        <v>7396</v>
      </c>
      <c r="B1691" s="64" t="s">
        <v>7397</v>
      </c>
      <c r="C1691" s="64" t="s">
        <v>4320</v>
      </c>
      <c r="D1691" s="63">
        <v>8.5</v>
      </c>
      <c r="E1691" s="63">
        <v>48.11</v>
      </c>
      <c r="F1691" s="63">
        <v>42.23</v>
      </c>
    </row>
    <row r="1692">
      <c r="A1692" s="63" t="s">
        <v>7398</v>
      </c>
      <c r="B1692" s="64" t="s">
        <v>7399</v>
      </c>
      <c r="C1692" s="64" t="s">
        <v>4307</v>
      </c>
      <c r="D1692" s="63">
        <v>248.16</v>
      </c>
      <c r="E1692" s="63">
        <v>88.92</v>
      </c>
      <c r="F1692" s="63">
        <v>42.23</v>
      </c>
    </row>
    <row r="1693">
      <c r="A1693" s="63" t="s">
        <v>7400</v>
      </c>
      <c r="B1693" s="64" t="s">
        <v>7401</v>
      </c>
      <c r="C1693" s="64" t="s">
        <v>4453</v>
      </c>
      <c r="D1693" s="63">
        <v>122.28</v>
      </c>
      <c r="E1693" s="63">
        <v>39.53</v>
      </c>
      <c r="F1693" s="63">
        <v>42.2</v>
      </c>
    </row>
    <row r="1694">
      <c r="A1694" s="63" t="s">
        <v>7402</v>
      </c>
      <c r="B1694" s="64" t="s">
        <v>7403</v>
      </c>
      <c r="C1694" s="64" t="s">
        <v>4307</v>
      </c>
      <c r="D1694" s="63">
        <v>81.74</v>
      </c>
      <c r="E1694" s="63">
        <v>37.29</v>
      </c>
      <c r="F1694" s="63">
        <v>42.2</v>
      </c>
    </row>
    <row r="1695">
      <c r="A1695" s="63" t="s">
        <v>7404</v>
      </c>
      <c r="B1695" s="64" t="s">
        <v>7405</v>
      </c>
      <c r="C1695" s="64" t="s">
        <v>4320</v>
      </c>
      <c r="D1695" s="63">
        <v>17.0</v>
      </c>
      <c r="E1695" s="63">
        <v>61.81</v>
      </c>
      <c r="F1695" s="63">
        <v>42.2</v>
      </c>
    </row>
    <row r="1696">
      <c r="A1696" s="63" t="s">
        <v>7406</v>
      </c>
      <c r="B1696" s="64" t="s">
        <v>7407</v>
      </c>
      <c r="C1696" s="64" t="s">
        <v>4307</v>
      </c>
      <c r="D1696" s="63">
        <v>28.57</v>
      </c>
      <c r="E1696" s="63">
        <v>51.18</v>
      </c>
      <c r="F1696" s="63">
        <v>42.19</v>
      </c>
    </row>
    <row r="1697">
      <c r="A1697" s="63" t="s">
        <v>7408</v>
      </c>
      <c r="B1697" s="64" t="s">
        <v>7409</v>
      </c>
      <c r="C1697" s="64" t="s">
        <v>4320</v>
      </c>
      <c r="D1697" s="63">
        <v>9.45</v>
      </c>
      <c r="E1697" s="63">
        <v>52.81</v>
      </c>
      <c r="F1697" s="63">
        <v>42.19</v>
      </c>
    </row>
    <row r="1698">
      <c r="A1698" s="63" t="s">
        <v>7410</v>
      </c>
      <c r="B1698" s="64" t="s">
        <v>4007</v>
      </c>
      <c r="C1698" s="64" t="s">
        <v>4320</v>
      </c>
      <c r="D1698" s="63">
        <v>250.06</v>
      </c>
      <c r="E1698" s="63">
        <v>58.22</v>
      </c>
      <c r="F1698" s="63">
        <v>42.19</v>
      </c>
    </row>
    <row r="1699">
      <c r="A1699" s="63" t="s">
        <v>7411</v>
      </c>
      <c r="B1699" s="64" t="s">
        <v>7412</v>
      </c>
      <c r="C1699" s="64" t="s">
        <v>4307</v>
      </c>
      <c r="D1699" s="63">
        <v>42.91</v>
      </c>
      <c r="E1699" s="63">
        <v>45.52</v>
      </c>
      <c r="F1699" s="63">
        <v>42.18</v>
      </c>
    </row>
    <row r="1700">
      <c r="A1700" s="63" t="s">
        <v>7413</v>
      </c>
      <c r="B1700" s="64" t="s">
        <v>7414</v>
      </c>
      <c r="C1700" s="64" t="s">
        <v>4320</v>
      </c>
      <c r="D1700" s="63">
        <v>25.23</v>
      </c>
      <c r="E1700" s="63">
        <v>41.07</v>
      </c>
      <c r="F1700" s="63">
        <v>42.15</v>
      </c>
    </row>
    <row r="1701">
      <c r="A1701" s="63" t="s">
        <v>7415</v>
      </c>
      <c r="B1701" s="64" t="s">
        <v>7416</v>
      </c>
      <c r="C1701" s="64" t="s">
        <v>4307</v>
      </c>
      <c r="D1701" s="63">
        <v>26.02</v>
      </c>
      <c r="E1701" s="63">
        <v>50.31</v>
      </c>
      <c r="F1701" s="63">
        <v>42.15</v>
      </c>
    </row>
    <row r="1702">
      <c r="A1702" s="63" t="s">
        <v>7417</v>
      </c>
      <c r="B1702" s="64" t="s">
        <v>7418</v>
      </c>
      <c r="C1702" s="64" t="s">
        <v>4320</v>
      </c>
      <c r="D1702" s="63">
        <v>112.7</v>
      </c>
      <c r="E1702" s="63">
        <v>49.4</v>
      </c>
      <c r="F1702" s="63">
        <v>42.14</v>
      </c>
    </row>
    <row r="1703">
      <c r="A1703" s="63" t="s">
        <v>7419</v>
      </c>
      <c r="B1703" s="64" t="s">
        <v>7420</v>
      </c>
      <c r="C1703" s="64" t="s">
        <v>4320</v>
      </c>
      <c r="D1703" s="63">
        <v>33.91</v>
      </c>
      <c r="E1703" s="63">
        <v>44.12</v>
      </c>
      <c r="F1703" s="63">
        <v>42.12</v>
      </c>
    </row>
    <row r="1704">
      <c r="A1704" s="63" t="s">
        <v>7421</v>
      </c>
      <c r="B1704" s="64" t="s">
        <v>7422</v>
      </c>
      <c r="C1704" s="64" t="s">
        <v>4320</v>
      </c>
      <c r="D1704" s="63">
        <v>28.1</v>
      </c>
      <c r="E1704" s="63">
        <v>28.65</v>
      </c>
      <c r="F1704" s="63">
        <v>42.11</v>
      </c>
    </row>
    <row r="1705">
      <c r="A1705" s="63" t="s">
        <v>7423</v>
      </c>
      <c r="B1705" s="64" t="s">
        <v>7424</v>
      </c>
      <c r="C1705" s="64" t="s">
        <v>4307</v>
      </c>
      <c r="D1705" s="63">
        <v>11.11</v>
      </c>
      <c r="E1705" s="63">
        <v>25.01</v>
      </c>
      <c r="F1705" s="63">
        <v>42.08</v>
      </c>
    </row>
    <row r="1706">
      <c r="A1706" s="63" t="s">
        <v>7425</v>
      </c>
      <c r="B1706" s="64" t="s">
        <v>7426</v>
      </c>
      <c r="C1706" s="64" t="s">
        <v>4320</v>
      </c>
      <c r="D1706" s="63">
        <v>38.25</v>
      </c>
      <c r="E1706" s="63">
        <v>22.35</v>
      </c>
      <c r="F1706" s="63">
        <v>42.07</v>
      </c>
    </row>
    <row r="1707">
      <c r="A1707" s="63" t="s">
        <v>7427</v>
      </c>
      <c r="B1707" s="64" t="s">
        <v>7428</v>
      </c>
      <c r="C1707" s="64" t="s">
        <v>4320</v>
      </c>
      <c r="D1707" s="63">
        <v>15.71</v>
      </c>
      <c r="E1707" s="63">
        <v>34.47</v>
      </c>
      <c r="F1707" s="63">
        <v>42.05</v>
      </c>
    </row>
    <row r="1708">
      <c r="A1708" s="63" t="s">
        <v>7429</v>
      </c>
      <c r="B1708" s="64" t="s">
        <v>4281</v>
      </c>
      <c r="C1708" s="64" t="s">
        <v>4320</v>
      </c>
      <c r="D1708" s="63">
        <v>86.58</v>
      </c>
      <c r="E1708" s="63">
        <v>41.89</v>
      </c>
      <c r="F1708" s="63">
        <v>42.05</v>
      </c>
    </row>
    <row r="1709">
      <c r="A1709" s="63" t="s">
        <v>7430</v>
      </c>
      <c r="B1709" s="64" t="s">
        <v>4075</v>
      </c>
      <c r="C1709" s="64" t="s">
        <v>4320</v>
      </c>
      <c r="D1709" s="63">
        <v>229.14</v>
      </c>
      <c r="E1709" s="63">
        <v>60.14</v>
      </c>
      <c r="F1709" s="63">
        <v>42.04</v>
      </c>
    </row>
    <row r="1710">
      <c r="A1710" s="65" t="s">
        <v>7431</v>
      </c>
      <c r="B1710" s="64" t="s">
        <v>4095</v>
      </c>
      <c r="C1710" s="64" t="s">
        <v>4307</v>
      </c>
      <c r="D1710" s="63">
        <v>185.66</v>
      </c>
      <c r="E1710" s="63">
        <v>43.32</v>
      </c>
      <c r="F1710" s="63">
        <v>42.03</v>
      </c>
    </row>
    <row r="1711">
      <c r="A1711" s="63" t="s">
        <v>7432</v>
      </c>
      <c r="B1711" s="64" t="s">
        <v>7433</v>
      </c>
      <c r="C1711" s="64" t="s">
        <v>4307</v>
      </c>
      <c r="D1711" s="63">
        <v>38.91</v>
      </c>
      <c r="E1711" s="63">
        <v>38.59</v>
      </c>
      <c r="F1711" s="63">
        <v>41.99</v>
      </c>
    </row>
    <row r="1712">
      <c r="A1712" s="63" t="s">
        <v>7434</v>
      </c>
      <c r="B1712" s="64" t="s">
        <v>7435</v>
      </c>
      <c r="C1712" s="64" t="s">
        <v>4320</v>
      </c>
      <c r="D1712" s="63">
        <v>44.73</v>
      </c>
      <c r="E1712" s="63">
        <v>72.52</v>
      </c>
      <c r="F1712" s="63">
        <v>41.98</v>
      </c>
    </row>
    <row r="1713">
      <c r="A1713" s="63" t="s">
        <v>7436</v>
      </c>
      <c r="B1713" s="64" t="s">
        <v>7437</v>
      </c>
      <c r="C1713" s="64" t="s">
        <v>4307</v>
      </c>
      <c r="D1713" s="63">
        <v>94.23</v>
      </c>
      <c r="E1713" s="63">
        <v>36.33</v>
      </c>
      <c r="F1713" s="63">
        <v>41.97</v>
      </c>
    </row>
    <row r="1714">
      <c r="A1714" s="63" t="s">
        <v>7438</v>
      </c>
      <c r="B1714" s="64" t="s">
        <v>7439</v>
      </c>
      <c r="C1714" s="64" t="s">
        <v>4307</v>
      </c>
      <c r="D1714" s="63">
        <v>45.8</v>
      </c>
      <c r="E1714" s="63">
        <v>28.52</v>
      </c>
      <c r="F1714" s="63">
        <v>41.95</v>
      </c>
    </row>
    <row r="1715">
      <c r="A1715" s="63" t="s">
        <v>7440</v>
      </c>
      <c r="B1715" s="64" t="s">
        <v>7441</v>
      </c>
      <c r="C1715" s="64" t="s">
        <v>4320</v>
      </c>
      <c r="D1715" s="63">
        <v>27.45</v>
      </c>
      <c r="E1715" s="63">
        <v>30.71</v>
      </c>
      <c r="F1715" s="63">
        <v>41.94</v>
      </c>
    </row>
    <row r="1716">
      <c r="A1716" s="63" t="s">
        <v>7442</v>
      </c>
      <c r="B1716" s="64" t="s">
        <v>7443</v>
      </c>
      <c r="C1716" s="64" t="s">
        <v>4320</v>
      </c>
      <c r="D1716" s="63">
        <v>12.29</v>
      </c>
      <c r="E1716" s="63">
        <v>25.9</v>
      </c>
      <c r="F1716" s="63">
        <v>41.92</v>
      </c>
    </row>
    <row r="1717">
      <c r="A1717" s="63" t="s">
        <v>7444</v>
      </c>
      <c r="B1717" s="64" t="s">
        <v>7445</v>
      </c>
      <c r="C1717" s="64" t="s">
        <v>4320</v>
      </c>
      <c r="D1717" s="63">
        <v>9.96</v>
      </c>
      <c r="E1717" s="63">
        <v>42.1</v>
      </c>
      <c r="F1717" s="63">
        <v>41.9</v>
      </c>
    </row>
    <row r="1718">
      <c r="A1718" s="63" t="s">
        <v>7446</v>
      </c>
      <c r="B1718" s="64" t="s">
        <v>7447</v>
      </c>
      <c r="C1718" s="64" t="s">
        <v>4307</v>
      </c>
      <c r="D1718" s="63">
        <v>268.21</v>
      </c>
      <c r="E1718" s="63">
        <v>36.92</v>
      </c>
      <c r="F1718" s="63">
        <v>41.89</v>
      </c>
    </row>
    <row r="1719">
      <c r="A1719" s="63" t="s">
        <v>7448</v>
      </c>
      <c r="B1719" s="64" t="s">
        <v>7449</v>
      </c>
      <c r="C1719" s="64" t="s">
        <v>4320</v>
      </c>
      <c r="D1719" s="63">
        <v>18.56</v>
      </c>
      <c r="E1719" s="63">
        <v>33.81</v>
      </c>
      <c r="F1719" s="63">
        <v>41.88</v>
      </c>
    </row>
    <row r="1720">
      <c r="A1720" s="63" t="s">
        <v>7450</v>
      </c>
      <c r="B1720" s="64" t="s">
        <v>7451</v>
      </c>
      <c r="C1720" s="64" t="s">
        <v>4320</v>
      </c>
      <c r="D1720" s="63">
        <v>12.08</v>
      </c>
      <c r="E1720" s="63">
        <v>33.02</v>
      </c>
      <c r="F1720" s="63">
        <v>41.87</v>
      </c>
    </row>
    <row r="1721">
      <c r="A1721" s="63" t="s">
        <v>7452</v>
      </c>
      <c r="B1721" s="64" t="s">
        <v>7453</v>
      </c>
      <c r="C1721" s="64" t="s">
        <v>4320</v>
      </c>
      <c r="D1721" s="63">
        <v>13.33</v>
      </c>
      <c r="E1721" s="63">
        <v>48.37</v>
      </c>
      <c r="F1721" s="63">
        <v>41.87</v>
      </c>
    </row>
    <row r="1722">
      <c r="A1722" s="63" t="s">
        <v>7454</v>
      </c>
      <c r="B1722" s="64" t="s">
        <v>2325</v>
      </c>
      <c r="C1722" s="64" t="s">
        <v>4320</v>
      </c>
      <c r="D1722" s="63">
        <v>5.21</v>
      </c>
      <c r="E1722" s="63">
        <v>37.44</v>
      </c>
      <c r="F1722" s="63">
        <v>41.76</v>
      </c>
    </row>
    <row r="1723">
      <c r="A1723" s="63" t="s">
        <v>7455</v>
      </c>
      <c r="B1723" s="64" t="s">
        <v>7456</v>
      </c>
      <c r="C1723" s="64" t="s">
        <v>4320</v>
      </c>
      <c r="D1723" s="63">
        <v>35.3</v>
      </c>
      <c r="E1723" s="63">
        <v>60.2</v>
      </c>
      <c r="F1723" s="63">
        <v>41.76</v>
      </c>
    </row>
    <row r="1724">
      <c r="A1724" s="63" t="s">
        <v>7457</v>
      </c>
      <c r="B1724" s="64" t="s">
        <v>7458</v>
      </c>
      <c r="C1724" s="64" t="s">
        <v>4320</v>
      </c>
      <c r="D1724" s="63">
        <v>24.03</v>
      </c>
      <c r="E1724" s="63">
        <v>20.35</v>
      </c>
      <c r="F1724" s="63">
        <v>41.75</v>
      </c>
    </row>
    <row r="1725">
      <c r="A1725" s="63" t="s">
        <v>7459</v>
      </c>
      <c r="B1725" s="64" t="s">
        <v>7460</v>
      </c>
      <c r="C1725" s="64" t="s">
        <v>4307</v>
      </c>
      <c r="D1725" s="63">
        <v>32.57</v>
      </c>
      <c r="E1725" s="63">
        <v>28.12</v>
      </c>
      <c r="F1725" s="63">
        <v>41.74</v>
      </c>
    </row>
    <row r="1726">
      <c r="A1726" s="63" t="s">
        <v>7461</v>
      </c>
      <c r="B1726" s="64" t="s">
        <v>7462</v>
      </c>
      <c r="C1726" s="64" t="s">
        <v>4320</v>
      </c>
      <c r="D1726" s="63">
        <v>6.88</v>
      </c>
      <c r="E1726" s="63">
        <v>29.69</v>
      </c>
      <c r="F1726" s="63">
        <v>41.73</v>
      </c>
    </row>
    <row r="1727">
      <c r="A1727" s="63" t="s">
        <v>7463</v>
      </c>
      <c r="B1727" s="64" t="s">
        <v>7464</v>
      </c>
      <c r="C1727" s="64" t="s">
        <v>4320</v>
      </c>
      <c r="D1727" s="63">
        <v>67.3</v>
      </c>
      <c r="E1727" s="63">
        <v>33.99</v>
      </c>
      <c r="F1727" s="63">
        <v>41.71</v>
      </c>
    </row>
    <row r="1728">
      <c r="A1728" s="63" t="s">
        <v>7465</v>
      </c>
      <c r="B1728" s="64" t="s">
        <v>7466</v>
      </c>
      <c r="C1728" s="64" t="s">
        <v>4320</v>
      </c>
      <c r="D1728" s="63">
        <v>26.48</v>
      </c>
      <c r="E1728" s="63">
        <v>28.87</v>
      </c>
      <c r="F1728" s="63">
        <v>41.71</v>
      </c>
    </row>
    <row r="1729">
      <c r="A1729" s="63" t="s">
        <v>7467</v>
      </c>
      <c r="B1729" s="64" t="s">
        <v>3630</v>
      </c>
      <c r="C1729" s="64" t="s">
        <v>4320</v>
      </c>
      <c r="D1729" s="63">
        <v>21.45</v>
      </c>
      <c r="E1729" s="63">
        <v>45.03</v>
      </c>
      <c r="F1729" s="63">
        <v>41.71</v>
      </c>
    </row>
    <row r="1730">
      <c r="A1730" s="63" t="s">
        <v>7468</v>
      </c>
      <c r="B1730" s="64" t="s">
        <v>7469</v>
      </c>
      <c r="C1730" s="64" t="s">
        <v>4320</v>
      </c>
      <c r="D1730" s="63">
        <v>9.5</v>
      </c>
      <c r="E1730" s="63">
        <v>42.36</v>
      </c>
      <c r="F1730" s="63">
        <v>41.68</v>
      </c>
    </row>
    <row r="1731">
      <c r="A1731" s="63" t="s">
        <v>7470</v>
      </c>
      <c r="B1731" s="64" t="s">
        <v>7471</v>
      </c>
      <c r="C1731" s="64" t="s">
        <v>4307</v>
      </c>
      <c r="D1731" s="63">
        <v>13.24</v>
      </c>
      <c r="E1731" s="63">
        <v>28.26</v>
      </c>
      <c r="F1731" s="63">
        <v>41.67</v>
      </c>
    </row>
    <row r="1732">
      <c r="A1732" s="63" t="s">
        <v>7472</v>
      </c>
      <c r="B1732" s="64" t="s">
        <v>7473</v>
      </c>
      <c r="C1732" s="64" t="s">
        <v>4320</v>
      </c>
      <c r="D1732" s="63">
        <v>44.86</v>
      </c>
      <c r="E1732" s="63">
        <v>45.23</v>
      </c>
      <c r="F1732" s="63">
        <v>41.65</v>
      </c>
    </row>
    <row r="1733">
      <c r="A1733" s="63" t="s">
        <v>3649</v>
      </c>
      <c r="B1733" s="64" t="s">
        <v>240</v>
      </c>
      <c r="C1733" s="64" t="s">
        <v>4320</v>
      </c>
      <c r="D1733" s="63">
        <v>39.7</v>
      </c>
      <c r="E1733" s="63">
        <v>42.71</v>
      </c>
      <c r="F1733" s="63">
        <v>41.65</v>
      </c>
    </row>
    <row r="1734">
      <c r="A1734" s="63" t="s">
        <v>7474</v>
      </c>
      <c r="B1734" s="64" t="s">
        <v>3438</v>
      </c>
      <c r="C1734" s="64" t="s">
        <v>4320</v>
      </c>
      <c r="D1734" s="63">
        <v>8.04</v>
      </c>
      <c r="E1734" s="63">
        <v>42.8</v>
      </c>
      <c r="F1734" s="63">
        <v>41.63</v>
      </c>
    </row>
    <row r="1735">
      <c r="A1735" s="63" t="s">
        <v>7475</v>
      </c>
      <c r="B1735" s="64" t="s">
        <v>7476</v>
      </c>
      <c r="C1735" s="64" t="s">
        <v>4320</v>
      </c>
      <c r="D1735" s="63">
        <v>11.58</v>
      </c>
      <c r="E1735" s="63">
        <v>43.59</v>
      </c>
      <c r="F1735" s="63">
        <v>41.63</v>
      </c>
    </row>
    <row r="1736">
      <c r="A1736" s="63" t="s">
        <v>7477</v>
      </c>
      <c r="B1736" s="64" t="s">
        <v>2116</v>
      </c>
      <c r="C1736" s="64" t="s">
        <v>4307</v>
      </c>
      <c r="D1736" s="63">
        <v>599.67</v>
      </c>
      <c r="E1736" s="63">
        <v>35.27</v>
      </c>
      <c r="F1736" s="63">
        <v>41.62</v>
      </c>
    </row>
    <row r="1737">
      <c r="A1737" s="63" t="s">
        <v>7478</v>
      </c>
      <c r="B1737" s="64" t="s">
        <v>7479</v>
      </c>
      <c r="C1737" s="64" t="s">
        <v>4307</v>
      </c>
      <c r="D1737" s="63">
        <v>10.01</v>
      </c>
      <c r="E1737" s="63">
        <v>38.72</v>
      </c>
      <c r="F1737" s="63">
        <v>41.62</v>
      </c>
    </row>
    <row r="1738">
      <c r="A1738" s="63" t="s">
        <v>7480</v>
      </c>
      <c r="B1738" s="64" t="s">
        <v>7481</v>
      </c>
      <c r="C1738" s="64" t="s">
        <v>4307</v>
      </c>
      <c r="D1738" s="63">
        <v>28.82</v>
      </c>
      <c r="E1738" s="63">
        <v>36.09</v>
      </c>
      <c r="F1738" s="63">
        <v>41.54</v>
      </c>
    </row>
    <row r="1739">
      <c r="A1739" s="63" t="s">
        <v>7482</v>
      </c>
      <c r="B1739" s="64" t="s">
        <v>7483</v>
      </c>
      <c r="C1739" s="64" t="s">
        <v>4320</v>
      </c>
      <c r="D1739" s="63">
        <v>8.49</v>
      </c>
      <c r="E1739" s="63">
        <v>25.3</v>
      </c>
      <c r="F1739" s="63">
        <v>41.53</v>
      </c>
    </row>
    <row r="1740">
      <c r="A1740" s="63" t="s">
        <v>7484</v>
      </c>
      <c r="B1740" s="64" t="s">
        <v>7485</v>
      </c>
      <c r="C1740" s="64" t="s">
        <v>4453</v>
      </c>
      <c r="D1740" s="63">
        <v>16.05</v>
      </c>
      <c r="E1740" s="63">
        <v>35.98</v>
      </c>
      <c r="F1740" s="63">
        <v>41.53</v>
      </c>
    </row>
    <row r="1741">
      <c r="A1741" s="63" t="s">
        <v>7486</v>
      </c>
      <c r="B1741" s="64" t="s">
        <v>7487</v>
      </c>
      <c r="C1741" s="64" t="s">
        <v>4320</v>
      </c>
      <c r="D1741" s="63">
        <v>74.92</v>
      </c>
      <c r="E1741" s="63">
        <v>45.72</v>
      </c>
      <c r="F1741" s="63">
        <v>41.52</v>
      </c>
    </row>
    <row r="1742">
      <c r="A1742" s="63" t="s">
        <v>7488</v>
      </c>
      <c r="B1742" s="64" t="s">
        <v>7489</v>
      </c>
      <c r="C1742" s="64" t="s">
        <v>4307</v>
      </c>
      <c r="D1742" s="63">
        <v>34.2</v>
      </c>
      <c r="E1742" s="63">
        <v>33.79</v>
      </c>
      <c r="F1742" s="63">
        <v>41.51</v>
      </c>
    </row>
    <row r="1743">
      <c r="A1743" s="63" t="s">
        <v>7490</v>
      </c>
      <c r="B1743" s="64" t="s">
        <v>7491</v>
      </c>
      <c r="C1743" s="64" t="s">
        <v>4307</v>
      </c>
      <c r="D1743" s="63">
        <v>72.42</v>
      </c>
      <c r="E1743" s="63">
        <v>55.73</v>
      </c>
      <c r="F1743" s="63">
        <v>41.51</v>
      </c>
    </row>
    <row r="1744">
      <c r="A1744" s="63" t="s">
        <v>7492</v>
      </c>
      <c r="B1744" s="64" t="s">
        <v>3906</v>
      </c>
      <c r="C1744" s="64" t="s">
        <v>4320</v>
      </c>
      <c r="D1744" s="63">
        <v>9.42</v>
      </c>
      <c r="E1744" s="63">
        <v>41.95</v>
      </c>
      <c r="F1744" s="63">
        <v>41.5</v>
      </c>
    </row>
    <row r="1745">
      <c r="A1745" s="63" t="s">
        <v>7493</v>
      </c>
      <c r="B1745" s="64" t="s">
        <v>7494</v>
      </c>
      <c r="C1745" s="64" t="s">
        <v>4320</v>
      </c>
      <c r="D1745" s="63">
        <v>20.94</v>
      </c>
      <c r="E1745" s="66"/>
      <c r="F1745" s="63">
        <v>41.48</v>
      </c>
    </row>
    <row r="1746">
      <c r="A1746" s="63" t="s">
        <v>7495</v>
      </c>
      <c r="B1746" s="64" t="s">
        <v>7496</v>
      </c>
      <c r="C1746" s="64" t="s">
        <v>4320</v>
      </c>
      <c r="D1746" s="63">
        <v>14.37</v>
      </c>
      <c r="E1746" s="63">
        <v>27.38</v>
      </c>
      <c r="F1746" s="63">
        <v>41.47</v>
      </c>
    </row>
    <row r="1747">
      <c r="A1747" s="63" t="s">
        <v>7497</v>
      </c>
      <c r="B1747" s="64" t="s">
        <v>7498</v>
      </c>
      <c r="C1747" s="64" t="s">
        <v>4307</v>
      </c>
      <c r="D1747" s="63">
        <v>28.26</v>
      </c>
      <c r="E1747" s="63">
        <v>59.53</v>
      </c>
      <c r="F1747" s="63">
        <v>41.46</v>
      </c>
    </row>
    <row r="1748">
      <c r="A1748" s="63" t="s">
        <v>7499</v>
      </c>
      <c r="B1748" s="64" t="s">
        <v>7500</v>
      </c>
      <c r="C1748" s="64" t="s">
        <v>4320</v>
      </c>
      <c r="D1748" s="63">
        <v>39.02</v>
      </c>
      <c r="E1748" s="63">
        <v>42.9</v>
      </c>
      <c r="F1748" s="63">
        <v>41.46</v>
      </c>
    </row>
    <row r="1749">
      <c r="A1749" s="63" t="s">
        <v>7501</v>
      </c>
      <c r="B1749" s="64" t="s">
        <v>7502</v>
      </c>
      <c r="C1749" s="64" t="s">
        <v>4320</v>
      </c>
      <c r="D1749" s="63">
        <v>18.48</v>
      </c>
      <c r="E1749" s="63">
        <v>42.02</v>
      </c>
      <c r="F1749" s="63">
        <v>41.45</v>
      </c>
    </row>
    <row r="1750">
      <c r="A1750" s="63" t="s">
        <v>7503</v>
      </c>
      <c r="B1750" s="64" t="s">
        <v>7504</v>
      </c>
      <c r="C1750" s="64" t="s">
        <v>4307</v>
      </c>
      <c r="D1750" s="63">
        <v>253.52</v>
      </c>
      <c r="E1750" s="63">
        <v>49.88</v>
      </c>
      <c r="F1750" s="63">
        <v>41.43</v>
      </c>
    </row>
    <row r="1751">
      <c r="A1751" s="63" t="s">
        <v>7505</v>
      </c>
      <c r="B1751" s="64" t="s">
        <v>7506</v>
      </c>
      <c r="C1751" s="64" t="s">
        <v>4320</v>
      </c>
      <c r="D1751" s="63">
        <v>25.5</v>
      </c>
      <c r="E1751" s="63">
        <v>38.73</v>
      </c>
      <c r="F1751" s="63">
        <v>41.41</v>
      </c>
    </row>
    <row r="1752">
      <c r="A1752" s="63" t="s">
        <v>7507</v>
      </c>
      <c r="B1752" s="64" t="s">
        <v>7508</v>
      </c>
      <c r="C1752" s="64" t="s">
        <v>4320</v>
      </c>
      <c r="D1752" s="63">
        <v>26.72</v>
      </c>
      <c r="E1752" s="63">
        <v>44.83</v>
      </c>
      <c r="F1752" s="63">
        <v>41.38</v>
      </c>
    </row>
    <row r="1753">
      <c r="A1753" s="63" t="s">
        <v>7509</v>
      </c>
      <c r="B1753" s="64" t="s">
        <v>7510</v>
      </c>
      <c r="C1753" s="64" t="s">
        <v>4307</v>
      </c>
      <c r="D1753" s="63">
        <v>31.34</v>
      </c>
      <c r="E1753" s="63">
        <v>29.01</v>
      </c>
      <c r="F1753" s="63">
        <v>41.38</v>
      </c>
    </row>
    <row r="1754">
      <c r="A1754" s="63" t="s">
        <v>7511</v>
      </c>
      <c r="B1754" s="64" t="s">
        <v>7512</v>
      </c>
      <c r="C1754" s="64" t="s">
        <v>4320</v>
      </c>
      <c r="D1754" s="63">
        <v>23.23</v>
      </c>
      <c r="E1754" s="63">
        <v>44.04</v>
      </c>
      <c r="F1754" s="63">
        <v>41.37</v>
      </c>
    </row>
    <row r="1755">
      <c r="A1755" s="63" t="s">
        <v>7513</v>
      </c>
      <c r="B1755" s="64" t="s">
        <v>7514</v>
      </c>
      <c r="C1755" s="64" t="s">
        <v>4307</v>
      </c>
      <c r="D1755" s="63">
        <v>15.54</v>
      </c>
      <c r="E1755" s="63">
        <v>55.27</v>
      </c>
      <c r="F1755" s="63">
        <v>41.36</v>
      </c>
    </row>
    <row r="1756">
      <c r="A1756" s="63" t="s">
        <v>7515</v>
      </c>
      <c r="B1756" s="64" t="s">
        <v>7516</v>
      </c>
      <c r="C1756" s="64" t="s">
        <v>4307</v>
      </c>
      <c r="D1756" s="63">
        <v>87.59</v>
      </c>
      <c r="E1756" s="63">
        <v>50.38</v>
      </c>
      <c r="F1756" s="63">
        <v>41.36</v>
      </c>
    </row>
    <row r="1757">
      <c r="A1757" s="63" t="s">
        <v>7517</v>
      </c>
      <c r="B1757" s="64" t="s">
        <v>4222</v>
      </c>
      <c r="C1757" s="64" t="s">
        <v>4307</v>
      </c>
      <c r="D1757" s="63">
        <v>48.06</v>
      </c>
      <c r="E1757" s="63">
        <v>31.51</v>
      </c>
      <c r="F1757" s="63">
        <v>41.36</v>
      </c>
    </row>
    <row r="1758">
      <c r="A1758" s="63" t="s">
        <v>7518</v>
      </c>
      <c r="B1758" s="64" t="s">
        <v>7519</v>
      </c>
      <c r="C1758" s="64" t="s">
        <v>4453</v>
      </c>
      <c r="D1758" s="63">
        <v>12.16</v>
      </c>
      <c r="E1758" s="63">
        <v>35.44</v>
      </c>
      <c r="F1758" s="63">
        <v>41.32</v>
      </c>
    </row>
    <row r="1759">
      <c r="A1759" s="63" t="s">
        <v>7520</v>
      </c>
      <c r="B1759" s="64" t="s">
        <v>7521</v>
      </c>
      <c r="C1759" s="64" t="s">
        <v>4320</v>
      </c>
      <c r="D1759" s="63">
        <v>16.67</v>
      </c>
      <c r="E1759" s="63">
        <v>34.26</v>
      </c>
      <c r="F1759" s="63">
        <v>41.31</v>
      </c>
    </row>
    <row r="1760">
      <c r="A1760" s="63" t="s">
        <v>7522</v>
      </c>
      <c r="B1760" s="64" t="s">
        <v>7523</v>
      </c>
      <c r="C1760" s="64" t="s">
        <v>4320</v>
      </c>
      <c r="D1760" s="63">
        <v>8.24</v>
      </c>
      <c r="E1760" s="63">
        <v>47.53</v>
      </c>
      <c r="F1760" s="63">
        <v>41.29</v>
      </c>
    </row>
    <row r="1761">
      <c r="A1761" s="63" t="s">
        <v>7524</v>
      </c>
      <c r="B1761" s="64" t="s">
        <v>7525</v>
      </c>
      <c r="C1761" s="64" t="s">
        <v>4320</v>
      </c>
      <c r="D1761" s="63">
        <v>174.31</v>
      </c>
      <c r="E1761" s="63">
        <v>58.3</v>
      </c>
      <c r="F1761" s="63">
        <v>41.29</v>
      </c>
    </row>
    <row r="1762">
      <c r="A1762" s="63" t="s">
        <v>1300</v>
      </c>
      <c r="B1762" s="64" t="s">
        <v>7526</v>
      </c>
      <c r="C1762" s="64" t="s">
        <v>4307</v>
      </c>
      <c r="D1762" s="63">
        <v>73.21</v>
      </c>
      <c r="E1762" s="63">
        <v>27.86</v>
      </c>
      <c r="F1762" s="63">
        <v>41.27</v>
      </c>
    </row>
    <row r="1763">
      <c r="A1763" s="63" t="s">
        <v>7527</v>
      </c>
      <c r="B1763" s="64" t="s">
        <v>7528</v>
      </c>
      <c r="C1763" s="64" t="s">
        <v>4338</v>
      </c>
      <c r="D1763" s="63">
        <v>10.23</v>
      </c>
      <c r="E1763" s="63">
        <v>47.98</v>
      </c>
      <c r="F1763" s="63">
        <v>41.25</v>
      </c>
    </row>
    <row r="1764">
      <c r="A1764" s="63" t="s">
        <v>7529</v>
      </c>
      <c r="B1764" s="64" t="s">
        <v>7530</v>
      </c>
      <c r="C1764" s="64" t="s">
        <v>4320</v>
      </c>
      <c r="D1764" s="63">
        <v>30.07</v>
      </c>
      <c r="E1764" s="63">
        <v>35.69</v>
      </c>
      <c r="F1764" s="63">
        <v>41.24</v>
      </c>
    </row>
    <row r="1765">
      <c r="A1765" s="63" t="s">
        <v>7531</v>
      </c>
      <c r="B1765" s="64" t="s">
        <v>7532</v>
      </c>
      <c r="C1765" s="64" t="s">
        <v>4320</v>
      </c>
      <c r="D1765" s="63">
        <v>12.62</v>
      </c>
      <c r="E1765" s="63">
        <v>33.92</v>
      </c>
      <c r="F1765" s="63">
        <v>41.23</v>
      </c>
    </row>
    <row r="1766">
      <c r="A1766" s="63" t="s">
        <v>7533</v>
      </c>
      <c r="B1766" s="64" t="s">
        <v>7534</v>
      </c>
      <c r="C1766" s="64" t="s">
        <v>4307</v>
      </c>
      <c r="D1766" s="63">
        <v>347.52</v>
      </c>
      <c r="E1766" s="63">
        <v>59.33</v>
      </c>
      <c r="F1766" s="63">
        <v>41.21</v>
      </c>
    </row>
    <row r="1767">
      <c r="A1767" s="63" t="s">
        <v>7535</v>
      </c>
      <c r="B1767" s="64" t="s">
        <v>4141</v>
      </c>
      <c r="C1767" s="64" t="s">
        <v>4307</v>
      </c>
      <c r="D1767" s="63">
        <v>85.74</v>
      </c>
      <c r="E1767" s="63">
        <v>35.8</v>
      </c>
      <c r="F1767" s="63">
        <v>41.21</v>
      </c>
    </row>
    <row r="1768">
      <c r="A1768" s="63" t="s">
        <v>7536</v>
      </c>
      <c r="B1768" s="64" t="s">
        <v>7537</v>
      </c>
      <c r="C1768" s="64" t="s">
        <v>4307</v>
      </c>
      <c r="D1768" s="63">
        <v>25.18</v>
      </c>
      <c r="E1768" s="63">
        <v>37.98</v>
      </c>
      <c r="F1768" s="63">
        <v>41.19</v>
      </c>
    </row>
    <row r="1769">
      <c r="A1769" s="63" t="s">
        <v>7538</v>
      </c>
      <c r="B1769" s="64" t="s">
        <v>7539</v>
      </c>
      <c r="C1769" s="64" t="s">
        <v>4307</v>
      </c>
      <c r="D1769" s="63">
        <v>216.72</v>
      </c>
      <c r="E1769" s="63">
        <v>37.65</v>
      </c>
      <c r="F1769" s="63">
        <v>41.17</v>
      </c>
    </row>
    <row r="1770">
      <c r="A1770" s="63" t="s">
        <v>7540</v>
      </c>
      <c r="B1770" s="64" t="s">
        <v>2503</v>
      </c>
      <c r="C1770" s="64" t="s">
        <v>4320</v>
      </c>
      <c r="D1770" s="63">
        <v>80.07</v>
      </c>
      <c r="E1770" s="63">
        <v>45.9</v>
      </c>
      <c r="F1770" s="63">
        <v>41.15</v>
      </c>
    </row>
    <row r="1771">
      <c r="A1771" s="63" t="s">
        <v>7541</v>
      </c>
      <c r="B1771" s="64" t="s">
        <v>7542</v>
      </c>
      <c r="C1771" s="64" t="s">
        <v>4320</v>
      </c>
      <c r="D1771" s="63">
        <v>9.41</v>
      </c>
      <c r="E1771" s="63">
        <v>31.04</v>
      </c>
      <c r="F1771" s="63">
        <v>41.14</v>
      </c>
    </row>
    <row r="1772">
      <c r="A1772" s="63" t="s">
        <v>7543</v>
      </c>
      <c r="B1772" s="64" t="s">
        <v>7544</v>
      </c>
      <c r="C1772" s="64" t="s">
        <v>4320</v>
      </c>
      <c r="D1772" s="63">
        <v>23.8</v>
      </c>
      <c r="E1772" s="63">
        <v>57.98</v>
      </c>
      <c r="F1772" s="63">
        <v>41.12</v>
      </c>
    </row>
    <row r="1773">
      <c r="A1773" s="63" t="s">
        <v>7545</v>
      </c>
      <c r="B1773" s="64" t="s">
        <v>7546</v>
      </c>
      <c r="C1773" s="64" t="s">
        <v>4307</v>
      </c>
      <c r="D1773" s="63">
        <v>10.01</v>
      </c>
      <c r="E1773" s="63">
        <v>7.63</v>
      </c>
      <c r="F1773" s="63">
        <v>41.1</v>
      </c>
    </row>
    <row r="1774">
      <c r="A1774" s="63" t="s">
        <v>7547</v>
      </c>
      <c r="B1774" s="64" t="s">
        <v>7548</v>
      </c>
      <c r="C1774" s="64" t="s">
        <v>4307</v>
      </c>
      <c r="D1774" s="63">
        <v>78.14</v>
      </c>
      <c r="E1774" s="63">
        <v>26.78</v>
      </c>
      <c r="F1774" s="63">
        <v>41.1</v>
      </c>
    </row>
    <row r="1775">
      <c r="A1775" s="63" t="s">
        <v>7549</v>
      </c>
      <c r="B1775" s="64" t="s">
        <v>7550</v>
      </c>
      <c r="C1775" s="64" t="s">
        <v>4307</v>
      </c>
      <c r="D1775" s="63">
        <v>108.06</v>
      </c>
      <c r="E1775" s="63">
        <v>31.77</v>
      </c>
      <c r="F1775" s="63">
        <v>41.08</v>
      </c>
    </row>
    <row r="1776">
      <c r="A1776" s="63" t="s">
        <v>7551</v>
      </c>
      <c r="B1776" s="64" t="s">
        <v>7552</v>
      </c>
      <c r="C1776" s="64" t="s">
        <v>4453</v>
      </c>
      <c r="D1776" s="63">
        <v>9.09</v>
      </c>
      <c r="E1776" s="63">
        <v>35.08</v>
      </c>
      <c r="F1776" s="63">
        <v>41.06</v>
      </c>
    </row>
    <row r="1777">
      <c r="A1777" s="63" t="s">
        <v>7553</v>
      </c>
      <c r="B1777" s="64" t="s">
        <v>2216</v>
      </c>
      <c r="C1777" s="64" t="s">
        <v>4320</v>
      </c>
      <c r="D1777" s="63">
        <v>54.45</v>
      </c>
      <c r="E1777" s="63">
        <v>64.99</v>
      </c>
      <c r="F1777" s="63">
        <v>41.06</v>
      </c>
    </row>
    <row r="1778">
      <c r="A1778" s="63" t="s">
        <v>7554</v>
      </c>
      <c r="B1778" s="64" t="s">
        <v>7555</v>
      </c>
      <c r="C1778" s="64" t="s">
        <v>4307</v>
      </c>
      <c r="D1778" s="63">
        <v>61.54</v>
      </c>
      <c r="E1778" s="63">
        <v>42.54</v>
      </c>
      <c r="F1778" s="63">
        <v>41.0</v>
      </c>
    </row>
    <row r="1779">
      <c r="A1779" s="63" t="s">
        <v>7556</v>
      </c>
      <c r="B1779" s="64" t="s">
        <v>3641</v>
      </c>
      <c r="C1779" s="64" t="s">
        <v>4307</v>
      </c>
      <c r="D1779" s="63">
        <v>1367.12</v>
      </c>
      <c r="E1779" s="63">
        <v>44.36</v>
      </c>
      <c r="F1779" s="63">
        <v>40.99</v>
      </c>
    </row>
    <row r="1780">
      <c r="A1780" s="63" t="s">
        <v>7557</v>
      </c>
      <c r="B1780" s="64" t="s">
        <v>7558</v>
      </c>
      <c r="C1780" s="64" t="s">
        <v>4307</v>
      </c>
      <c r="D1780" s="63">
        <v>28.53</v>
      </c>
      <c r="E1780" s="63">
        <v>32.9</v>
      </c>
      <c r="F1780" s="63">
        <v>40.99</v>
      </c>
    </row>
    <row r="1781">
      <c r="A1781" s="63" t="s">
        <v>7559</v>
      </c>
      <c r="B1781" s="64" t="s">
        <v>3088</v>
      </c>
      <c r="C1781" s="64" t="s">
        <v>4307</v>
      </c>
      <c r="D1781" s="63">
        <v>78.27</v>
      </c>
      <c r="E1781" s="63">
        <v>27.62</v>
      </c>
      <c r="F1781" s="63">
        <v>40.95</v>
      </c>
    </row>
    <row r="1782">
      <c r="A1782" s="63" t="s">
        <v>7560</v>
      </c>
      <c r="B1782" s="64" t="s">
        <v>7561</v>
      </c>
      <c r="C1782" s="64" t="s">
        <v>4307</v>
      </c>
      <c r="D1782" s="63">
        <v>93.98</v>
      </c>
      <c r="E1782" s="63">
        <v>29.58</v>
      </c>
      <c r="F1782" s="63">
        <v>40.93</v>
      </c>
    </row>
    <row r="1783">
      <c r="A1783" s="63" t="s">
        <v>7562</v>
      </c>
      <c r="B1783" s="64" t="s">
        <v>7563</v>
      </c>
      <c r="C1783" s="64" t="s">
        <v>4307</v>
      </c>
      <c r="D1783" s="63">
        <v>10.81</v>
      </c>
      <c r="E1783" s="63">
        <v>38.28</v>
      </c>
      <c r="F1783" s="63">
        <v>40.92</v>
      </c>
    </row>
    <row r="1784">
      <c r="A1784" s="63" t="s">
        <v>7564</v>
      </c>
      <c r="B1784" s="64" t="s">
        <v>7565</v>
      </c>
      <c r="C1784" s="64" t="s">
        <v>4307</v>
      </c>
      <c r="D1784" s="63">
        <v>13.9</v>
      </c>
      <c r="E1784" s="63">
        <v>30.2</v>
      </c>
      <c r="F1784" s="63">
        <v>40.91</v>
      </c>
    </row>
    <row r="1785">
      <c r="A1785" s="63" t="s">
        <v>7566</v>
      </c>
      <c r="B1785" s="64" t="s">
        <v>7567</v>
      </c>
      <c r="C1785" s="64" t="s">
        <v>4307</v>
      </c>
      <c r="D1785" s="63">
        <v>23.36</v>
      </c>
      <c r="E1785" s="63">
        <v>40.81</v>
      </c>
      <c r="F1785" s="63">
        <v>40.91</v>
      </c>
    </row>
    <row r="1786">
      <c r="A1786" s="63" t="s">
        <v>7568</v>
      </c>
      <c r="B1786" s="64" t="s">
        <v>7569</v>
      </c>
      <c r="C1786" s="64" t="s">
        <v>4307</v>
      </c>
      <c r="D1786" s="63">
        <v>12.36</v>
      </c>
      <c r="E1786" s="63">
        <v>34.1</v>
      </c>
      <c r="F1786" s="63">
        <v>40.88</v>
      </c>
    </row>
    <row r="1787">
      <c r="A1787" s="63" t="s">
        <v>7570</v>
      </c>
      <c r="B1787" s="64" t="s">
        <v>7571</v>
      </c>
      <c r="C1787" s="64" t="s">
        <v>4307</v>
      </c>
      <c r="D1787" s="63">
        <v>6.72</v>
      </c>
      <c r="E1787" s="63">
        <v>26.08</v>
      </c>
      <c r="F1787" s="63">
        <v>40.88</v>
      </c>
    </row>
    <row r="1788">
      <c r="A1788" s="63" t="s">
        <v>7572</v>
      </c>
      <c r="B1788" s="64" t="s">
        <v>7573</v>
      </c>
      <c r="C1788" s="64" t="s">
        <v>4307</v>
      </c>
      <c r="D1788" s="63">
        <v>36.19</v>
      </c>
      <c r="E1788" s="63">
        <v>51.99</v>
      </c>
      <c r="F1788" s="63">
        <v>40.88</v>
      </c>
    </row>
    <row r="1789">
      <c r="A1789" s="63" t="s">
        <v>7574</v>
      </c>
      <c r="B1789" s="64" t="s">
        <v>3123</v>
      </c>
      <c r="C1789" s="64" t="s">
        <v>4320</v>
      </c>
      <c r="D1789" s="63">
        <v>102.13</v>
      </c>
      <c r="E1789" s="63">
        <v>43.35</v>
      </c>
      <c r="F1789" s="63">
        <v>40.88</v>
      </c>
    </row>
    <row r="1790">
      <c r="A1790" s="63" t="s">
        <v>7575</v>
      </c>
      <c r="B1790" s="64" t="s">
        <v>3229</v>
      </c>
      <c r="C1790" s="64" t="s">
        <v>4320</v>
      </c>
      <c r="D1790" s="63">
        <v>48.06</v>
      </c>
      <c r="E1790" s="63">
        <v>47.84</v>
      </c>
      <c r="F1790" s="63">
        <v>40.87</v>
      </c>
    </row>
    <row r="1791">
      <c r="A1791" s="63" t="s">
        <v>7576</v>
      </c>
      <c r="B1791" s="64" t="s">
        <v>7577</v>
      </c>
      <c r="C1791" s="64" t="s">
        <v>4320</v>
      </c>
      <c r="D1791" s="63">
        <v>95.79</v>
      </c>
      <c r="E1791" s="63">
        <v>27.89</v>
      </c>
      <c r="F1791" s="63">
        <v>40.86</v>
      </c>
    </row>
    <row r="1792">
      <c r="A1792" s="63" t="s">
        <v>7578</v>
      </c>
      <c r="B1792" s="64" t="s">
        <v>7579</v>
      </c>
      <c r="C1792" s="64" t="s">
        <v>4307</v>
      </c>
      <c r="D1792" s="63">
        <v>73.55</v>
      </c>
      <c r="E1792" s="63">
        <v>30.45</v>
      </c>
      <c r="F1792" s="63">
        <v>40.85</v>
      </c>
    </row>
    <row r="1793">
      <c r="A1793" s="63" t="s">
        <v>7580</v>
      </c>
      <c r="B1793" s="64" t="s">
        <v>3791</v>
      </c>
      <c r="C1793" s="64" t="s">
        <v>4320</v>
      </c>
      <c r="D1793" s="63">
        <v>5.05</v>
      </c>
      <c r="E1793" s="63">
        <v>54.96</v>
      </c>
      <c r="F1793" s="63">
        <v>40.85</v>
      </c>
    </row>
    <row r="1794">
      <c r="A1794" s="63" t="s">
        <v>7581</v>
      </c>
      <c r="B1794" s="64" t="s">
        <v>7582</v>
      </c>
      <c r="C1794" s="64" t="s">
        <v>4307</v>
      </c>
      <c r="D1794" s="63">
        <v>7.12</v>
      </c>
      <c r="E1794" s="63">
        <v>27.07</v>
      </c>
      <c r="F1794" s="63">
        <v>40.83</v>
      </c>
    </row>
    <row r="1795">
      <c r="A1795" s="63" t="s">
        <v>7583</v>
      </c>
      <c r="B1795" s="64" t="s">
        <v>7584</v>
      </c>
      <c r="C1795" s="64" t="s">
        <v>4307</v>
      </c>
      <c r="D1795" s="63">
        <v>16.88</v>
      </c>
      <c r="E1795" s="63">
        <v>43.39</v>
      </c>
      <c r="F1795" s="63">
        <v>40.78</v>
      </c>
    </row>
    <row r="1796">
      <c r="A1796" s="63" t="s">
        <v>7585</v>
      </c>
      <c r="B1796" s="64" t="s">
        <v>7586</v>
      </c>
      <c r="C1796" s="64" t="s">
        <v>4320</v>
      </c>
      <c r="D1796" s="63">
        <v>213.84</v>
      </c>
      <c r="E1796" s="63">
        <v>34.75</v>
      </c>
      <c r="F1796" s="63">
        <v>40.76</v>
      </c>
    </row>
    <row r="1797">
      <c r="A1797" s="63" t="s">
        <v>7587</v>
      </c>
      <c r="B1797" s="64" t="s">
        <v>7588</v>
      </c>
      <c r="C1797" s="64" t="s">
        <v>4307</v>
      </c>
      <c r="D1797" s="63">
        <v>50.43</v>
      </c>
      <c r="E1797" s="63">
        <v>62.93</v>
      </c>
      <c r="F1797" s="63">
        <v>40.75</v>
      </c>
    </row>
    <row r="1798">
      <c r="A1798" s="63" t="s">
        <v>7589</v>
      </c>
      <c r="B1798" s="64" t="s">
        <v>7590</v>
      </c>
      <c r="C1798" s="64" t="s">
        <v>4307</v>
      </c>
      <c r="D1798" s="63">
        <v>17.87</v>
      </c>
      <c r="E1798" s="63">
        <v>47.49</v>
      </c>
      <c r="F1798" s="63">
        <v>40.73</v>
      </c>
    </row>
    <row r="1799">
      <c r="A1799" s="63" t="s">
        <v>7591</v>
      </c>
      <c r="B1799" s="64" t="s">
        <v>7592</v>
      </c>
      <c r="C1799" s="64" t="s">
        <v>4307</v>
      </c>
      <c r="D1799" s="63">
        <v>15.62</v>
      </c>
      <c r="E1799" s="63">
        <v>26.84</v>
      </c>
      <c r="F1799" s="63">
        <v>40.68</v>
      </c>
    </row>
    <row r="1800">
      <c r="A1800" s="63" t="s">
        <v>7593</v>
      </c>
      <c r="B1800" s="64" t="s">
        <v>7594</v>
      </c>
      <c r="C1800" s="64" t="s">
        <v>4307</v>
      </c>
      <c r="D1800" s="63">
        <v>70.95</v>
      </c>
      <c r="E1800" s="63">
        <v>47.19</v>
      </c>
      <c r="F1800" s="63">
        <v>40.68</v>
      </c>
    </row>
    <row r="1801">
      <c r="A1801" s="63" t="s">
        <v>7595</v>
      </c>
      <c r="B1801" s="64" t="s">
        <v>7596</v>
      </c>
      <c r="C1801" s="64" t="s">
        <v>4307</v>
      </c>
      <c r="D1801" s="63">
        <v>23.56</v>
      </c>
      <c r="E1801" s="63">
        <v>22.1</v>
      </c>
      <c r="F1801" s="63">
        <v>40.65</v>
      </c>
    </row>
    <row r="1802">
      <c r="A1802" s="63" t="s">
        <v>7597</v>
      </c>
      <c r="B1802" s="64" t="s">
        <v>7598</v>
      </c>
      <c r="C1802" s="64" t="s">
        <v>4320</v>
      </c>
      <c r="D1802" s="63">
        <v>21.38</v>
      </c>
      <c r="E1802" s="63">
        <v>40.14</v>
      </c>
      <c r="F1802" s="63">
        <v>40.63</v>
      </c>
    </row>
    <row r="1803">
      <c r="A1803" s="63" t="s">
        <v>7599</v>
      </c>
      <c r="B1803" s="64" t="s">
        <v>2744</v>
      </c>
      <c r="C1803" s="64" t="s">
        <v>4307</v>
      </c>
      <c r="D1803" s="63">
        <v>26.72</v>
      </c>
      <c r="E1803" s="63">
        <v>27.88</v>
      </c>
      <c r="F1803" s="63">
        <v>40.62</v>
      </c>
    </row>
    <row r="1804">
      <c r="A1804" s="63" t="s">
        <v>7600</v>
      </c>
      <c r="B1804" s="64" t="s">
        <v>3033</v>
      </c>
      <c r="C1804" s="64" t="s">
        <v>4307</v>
      </c>
      <c r="D1804" s="63">
        <v>75.93</v>
      </c>
      <c r="E1804" s="63">
        <v>56.11</v>
      </c>
      <c r="F1804" s="63">
        <v>40.62</v>
      </c>
    </row>
    <row r="1805">
      <c r="A1805" s="63" t="s">
        <v>7601</v>
      </c>
      <c r="B1805" s="64" t="s">
        <v>7602</v>
      </c>
      <c r="C1805" s="64" t="s">
        <v>4307</v>
      </c>
      <c r="D1805" s="63">
        <v>120.6</v>
      </c>
      <c r="E1805" s="63">
        <v>42.72</v>
      </c>
      <c r="F1805" s="63">
        <v>40.61</v>
      </c>
    </row>
    <row r="1806">
      <c r="A1806" s="63" t="s">
        <v>7603</v>
      </c>
      <c r="B1806" s="64" t="s">
        <v>7604</v>
      </c>
      <c r="C1806" s="64" t="s">
        <v>4307</v>
      </c>
      <c r="D1806" s="63">
        <v>17.34</v>
      </c>
      <c r="E1806" s="63">
        <v>31.16</v>
      </c>
      <c r="F1806" s="63">
        <v>40.6</v>
      </c>
    </row>
    <row r="1807">
      <c r="A1807" s="63" t="s">
        <v>7605</v>
      </c>
      <c r="B1807" s="64" t="s">
        <v>7606</v>
      </c>
      <c r="C1807" s="64" t="s">
        <v>4307</v>
      </c>
      <c r="D1807" s="63">
        <v>53.73</v>
      </c>
      <c r="E1807" s="63">
        <v>40.71</v>
      </c>
      <c r="F1807" s="63">
        <v>40.6</v>
      </c>
    </row>
    <row r="1808">
      <c r="A1808" s="63" t="s">
        <v>7607</v>
      </c>
      <c r="B1808" s="64" t="s">
        <v>3366</v>
      </c>
      <c r="C1808" s="64" t="s">
        <v>4320</v>
      </c>
      <c r="D1808" s="63">
        <v>42.89</v>
      </c>
      <c r="E1808" s="63">
        <v>40.3</v>
      </c>
      <c r="F1808" s="63">
        <v>40.58</v>
      </c>
    </row>
    <row r="1809">
      <c r="A1809" s="63" t="s">
        <v>7608</v>
      </c>
      <c r="B1809" s="64" t="s">
        <v>7609</v>
      </c>
      <c r="C1809" s="64" t="s">
        <v>4307</v>
      </c>
      <c r="D1809" s="63">
        <v>19.07</v>
      </c>
      <c r="E1809" s="63">
        <v>40.18</v>
      </c>
      <c r="F1809" s="63">
        <v>40.57</v>
      </c>
    </row>
    <row r="1810">
      <c r="A1810" s="63" t="s">
        <v>7610</v>
      </c>
      <c r="B1810" s="64" t="s">
        <v>7611</v>
      </c>
      <c r="C1810" s="64" t="s">
        <v>4320</v>
      </c>
      <c r="D1810" s="63">
        <v>28.35</v>
      </c>
      <c r="E1810" s="63">
        <v>44.39</v>
      </c>
      <c r="F1810" s="63">
        <v>40.56</v>
      </c>
    </row>
    <row r="1811">
      <c r="A1811" s="63" t="s">
        <v>7612</v>
      </c>
      <c r="B1811" s="64" t="s">
        <v>7613</v>
      </c>
      <c r="C1811" s="64" t="s">
        <v>4320</v>
      </c>
      <c r="D1811" s="63">
        <v>42.47</v>
      </c>
      <c r="E1811" s="63">
        <v>32.38</v>
      </c>
      <c r="F1811" s="63">
        <v>40.53</v>
      </c>
    </row>
    <row r="1812">
      <c r="A1812" s="63" t="s">
        <v>7614</v>
      </c>
      <c r="B1812" s="64" t="s">
        <v>7615</v>
      </c>
      <c r="C1812" s="64" t="s">
        <v>4320</v>
      </c>
      <c r="D1812" s="63">
        <v>27.05</v>
      </c>
      <c r="E1812" s="63">
        <v>37.85</v>
      </c>
      <c r="F1812" s="63">
        <v>40.53</v>
      </c>
    </row>
    <row r="1813">
      <c r="A1813" s="63" t="s">
        <v>7616</v>
      </c>
      <c r="B1813" s="64" t="s">
        <v>7617</v>
      </c>
      <c r="C1813" s="64" t="s">
        <v>4320</v>
      </c>
      <c r="D1813" s="63">
        <v>97.47</v>
      </c>
      <c r="E1813" s="63">
        <v>33.75</v>
      </c>
      <c r="F1813" s="63">
        <v>40.5</v>
      </c>
    </row>
    <row r="1814">
      <c r="A1814" s="63" t="s">
        <v>7618</v>
      </c>
      <c r="B1814" s="64" t="s">
        <v>7619</v>
      </c>
      <c r="C1814" s="64" t="s">
        <v>4320</v>
      </c>
      <c r="D1814" s="63">
        <v>10.44</v>
      </c>
      <c r="E1814" s="63">
        <v>39.11</v>
      </c>
      <c r="F1814" s="63">
        <v>40.41</v>
      </c>
    </row>
    <row r="1815">
      <c r="A1815" s="63" t="s">
        <v>7620</v>
      </c>
      <c r="B1815" s="64" t="s">
        <v>7621</v>
      </c>
      <c r="C1815" s="64" t="s">
        <v>4320</v>
      </c>
      <c r="D1815" s="63">
        <v>19.06</v>
      </c>
      <c r="E1815" s="63">
        <v>69.4</v>
      </c>
      <c r="F1815" s="63">
        <v>40.41</v>
      </c>
    </row>
    <row r="1816">
      <c r="A1816" s="63" t="s">
        <v>7622</v>
      </c>
      <c r="B1816" s="64" t="s">
        <v>7623</v>
      </c>
      <c r="C1816" s="64" t="s">
        <v>4307</v>
      </c>
      <c r="D1816" s="63">
        <v>52.43</v>
      </c>
      <c r="E1816" s="63">
        <v>42.31</v>
      </c>
      <c r="F1816" s="63">
        <v>40.4</v>
      </c>
    </row>
    <row r="1817">
      <c r="A1817" s="63" t="s">
        <v>7624</v>
      </c>
      <c r="B1817" s="64" t="s">
        <v>7625</v>
      </c>
      <c r="C1817" s="64" t="s">
        <v>4307</v>
      </c>
      <c r="D1817" s="63">
        <v>56.84</v>
      </c>
      <c r="E1817" s="63">
        <v>33.84</v>
      </c>
      <c r="F1817" s="63">
        <v>40.4</v>
      </c>
    </row>
    <row r="1818">
      <c r="A1818" s="63" t="s">
        <v>7626</v>
      </c>
      <c r="B1818" s="64" t="s">
        <v>4157</v>
      </c>
      <c r="C1818" s="64" t="s">
        <v>4320</v>
      </c>
      <c r="D1818" s="63">
        <v>21.3</v>
      </c>
      <c r="E1818" s="63">
        <v>33.85</v>
      </c>
      <c r="F1818" s="63">
        <v>40.4</v>
      </c>
    </row>
    <row r="1819">
      <c r="A1819" s="63" t="s">
        <v>7627</v>
      </c>
      <c r="B1819" s="64" t="s">
        <v>7628</v>
      </c>
      <c r="C1819" s="64" t="s">
        <v>4320</v>
      </c>
      <c r="D1819" s="63">
        <v>17.82</v>
      </c>
      <c r="E1819" s="63">
        <v>35.45</v>
      </c>
      <c r="F1819" s="63">
        <v>40.39</v>
      </c>
    </row>
    <row r="1820">
      <c r="A1820" s="63" t="s">
        <v>7629</v>
      </c>
      <c r="B1820" s="64" t="s">
        <v>2500</v>
      </c>
      <c r="C1820" s="64" t="s">
        <v>4320</v>
      </c>
      <c r="D1820" s="63">
        <v>33.89</v>
      </c>
      <c r="E1820" s="63">
        <v>45.72</v>
      </c>
      <c r="F1820" s="63">
        <v>40.33</v>
      </c>
    </row>
    <row r="1821">
      <c r="A1821" s="63" t="s">
        <v>7630</v>
      </c>
      <c r="B1821" s="64" t="s">
        <v>7631</v>
      </c>
      <c r="C1821" s="64" t="s">
        <v>4307</v>
      </c>
      <c r="D1821" s="63">
        <v>30.72</v>
      </c>
      <c r="E1821" s="63">
        <v>37.89</v>
      </c>
      <c r="F1821" s="63">
        <v>40.31</v>
      </c>
    </row>
    <row r="1822">
      <c r="A1822" s="63" t="s">
        <v>3567</v>
      </c>
      <c r="B1822" s="64" t="s">
        <v>3568</v>
      </c>
      <c r="C1822" s="64" t="s">
        <v>4307</v>
      </c>
      <c r="D1822" s="63">
        <v>313.2</v>
      </c>
      <c r="E1822" s="63">
        <v>31.25</v>
      </c>
      <c r="F1822" s="63">
        <v>40.3</v>
      </c>
    </row>
    <row r="1823">
      <c r="A1823" s="63" t="s">
        <v>7632</v>
      </c>
      <c r="B1823" s="64" t="s">
        <v>7633</v>
      </c>
      <c r="C1823" s="64" t="s">
        <v>4320</v>
      </c>
      <c r="D1823" s="63">
        <v>86.27</v>
      </c>
      <c r="E1823" s="63">
        <v>41.42</v>
      </c>
      <c r="F1823" s="63">
        <v>40.3</v>
      </c>
    </row>
    <row r="1824">
      <c r="A1824" s="63" t="s">
        <v>7634</v>
      </c>
      <c r="B1824" s="64" t="s">
        <v>4166</v>
      </c>
      <c r="C1824" s="64" t="s">
        <v>4320</v>
      </c>
      <c r="D1824" s="63">
        <v>18.11</v>
      </c>
      <c r="E1824" s="63">
        <v>43.16</v>
      </c>
      <c r="F1824" s="63">
        <v>40.3</v>
      </c>
    </row>
    <row r="1825">
      <c r="A1825" s="63" t="s">
        <v>7635</v>
      </c>
      <c r="B1825" s="64" t="s">
        <v>7636</v>
      </c>
      <c r="C1825" s="64" t="s">
        <v>4320</v>
      </c>
      <c r="D1825" s="63">
        <v>23.78</v>
      </c>
      <c r="E1825" s="63">
        <v>45.7</v>
      </c>
      <c r="F1825" s="63">
        <v>40.3</v>
      </c>
    </row>
    <row r="1826">
      <c r="A1826" s="63" t="s">
        <v>7637</v>
      </c>
      <c r="B1826" s="64" t="s">
        <v>7638</v>
      </c>
      <c r="C1826" s="64" t="s">
        <v>4320</v>
      </c>
      <c r="D1826" s="63">
        <v>11.47</v>
      </c>
      <c r="E1826" s="63">
        <v>42.67</v>
      </c>
      <c r="F1826" s="63">
        <v>40.29</v>
      </c>
    </row>
    <row r="1827">
      <c r="A1827" s="63" t="s">
        <v>7639</v>
      </c>
      <c r="B1827" s="64" t="s">
        <v>7640</v>
      </c>
      <c r="C1827" s="64" t="s">
        <v>4307</v>
      </c>
      <c r="D1827" s="63">
        <v>151.38</v>
      </c>
      <c r="E1827" s="63">
        <v>62.89</v>
      </c>
      <c r="F1827" s="63">
        <v>40.26</v>
      </c>
    </row>
    <row r="1828">
      <c r="A1828" s="63" t="s">
        <v>7641</v>
      </c>
      <c r="B1828" s="64" t="s">
        <v>7642</v>
      </c>
      <c r="C1828" s="64" t="s">
        <v>4320</v>
      </c>
      <c r="D1828" s="63">
        <v>25.63</v>
      </c>
      <c r="E1828" s="63">
        <v>49.84</v>
      </c>
      <c r="F1828" s="63">
        <v>40.25</v>
      </c>
    </row>
    <row r="1829">
      <c r="A1829" s="63" t="s">
        <v>7643</v>
      </c>
      <c r="B1829" s="64" t="s">
        <v>7644</v>
      </c>
      <c r="C1829" s="64" t="s">
        <v>4320</v>
      </c>
      <c r="D1829" s="63">
        <v>260.31</v>
      </c>
      <c r="E1829" s="63">
        <v>34.35</v>
      </c>
      <c r="F1829" s="63">
        <v>40.24</v>
      </c>
    </row>
    <row r="1830">
      <c r="A1830" s="63" t="s">
        <v>4278</v>
      </c>
      <c r="B1830" s="64" t="s">
        <v>4279</v>
      </c>
      <c r="C1830" s="64" t="s">
        <v>4320</v>
      </c>
      <c r="D1830" s="63">
        <v>37.92</v>
      </c>
      <c r="E1830" s="63">
        <v>28.71</v>
      </c>
      <c r="F1830" s="63">
        <v>40.23</v>
      </c>
    </row>
    <row r="1831">
      <c r="A1831" s="63" t="s">
        <v>7645</v>
      </c>
      <c r="B1831" s="64" t="s">
        <v>7646</v>
      </c>
      <c r="C1831" s="64" t="s">
        <v>4320</v>
      </c>
      <c r="D1831" s="63">
        <v>83.39</v>
      </c>
      <c r="E1831" s="63">
        <v>29.92</v>
      </c>
      <c r="F1831" s="63">
        <v>40.22</v>
      </c>
    </row>
    <row r="1832">
      <c r="A1832" s="63" t="s">
        <v>7647</v>
      </c>
      <c r="B1832" s="64" t="s">
        <v>7648</v>
      </c>
      <c r="C1832" s="64" t="s">
        <v>4307</v>
      </c>
      <c r="D1832" s="63">
        <v>108.98</v>
      </c>
      <c r="E1832" s="63">
        <v>37.29</v>
      </c>
      <c r="F1832" s="63">
        <v>40.21</v>
      </c>
    </row>
    <row r="1833">
      <c r="A1833" s="63" t="s">
        <v>7649</v>
      </c>
      <c r="B1833" s="64" t="s">
        <v>7650</v>
      </c>
      <c r="C1833" s="64" t="s">
        <v>4320</v>
      </c>
      <c r="D1833" s="63">
        <v>17.38</v>
      </c>
      <c r="E1833" s="63">
        <v>17.05</v>
      </c>
      <c r="F1833" s="63">
        <v>40.21</v>
      </c>
    </row>
    <row r="1834">
      <c r="A1834" s="63" t="s">
        <v>7651</v>
      </c>
      <c r="B1834" s="64" t="s">
        <v>7652</v>
      </c>
      <c r="C1834" s="64" t="s">
        <v>4307</v>
      </c>
      <c r="D1834" s="63">
        <v>20.29</v>
      </c>
      <c r="E1834" s="63">
        <v>44.31</v>
      </c>
      <c r="F1834" s="63">
        <v>40.19</v>
      </c>
    </row>
    <row r="1835">
      <c r="A1835" s="63" t="s">
        <v>7653</v>
      </c>
      <c r="B1835" s="64" t="s">
        <v>7654</v>
      </c>
      <c r="C1835" s="64" t="s">
        <v>4320</v>
      </c>
      <c r="D1835" s="63">
        <v>162.39</v>
      </c>
      <c r="E1835" s="63">
        <v>38.26</v>
      </c>
      <c r="F1835" s="63">
        <v>40.18</v>
      </c>
    </row>
    <row r="1836">
      <c r="A1836" s="63" t="s">
        <v>7655</v>
      </c>
      <c r="B1836" s="64" t="s">
        <v>7656</v>
      </c>
      <c r="C1836" s="64" t="s">
        <v>4320</v>
      </c>
      <c r="D1836" s="63">
        <v>25.82</v>
      </c>
      <c r="E1836" s="63">
        <v>29.33</v>
      </c>
      <c r="F1836" s="63">
        <v>40.18</v>
      </c>
    </row>
    <row r="1837">
      <c r="A1837" s="63" t="s">
        <v>7657</v>
      </c>
      <c r="B1837" s="64" t="s">
        <v>7658</v>
      </c>
      <c r="C1837" s="64" t="s">
        <v>4320</v>
      </c>
      <c r="D1837" s="63">
        <v>32.55</v>
      </c>
      <c r="E1837" s="63">
        <v>53.26</v>
      </c>
      <c r="F1837" s="63">
        <v>40.17</v>
      </c>
    </row>
    <row r="1838">
      <c r="A1838" s="63" t="s">
        <v>7659</v>
      </c>
      <c r="B1838" s="64" t="s">
        <v>7660</v>
      </c>
      <c r="C1838" s="64" t="s">
        <v>4320</v>
      </c>
      <c r="D1838" s="63">
        <v>8.4</v>
      </c>
      <c r="E1838" s="63">
        <v>40.21</v>
      </c>
      <c r="F1838" s="63">
        <v>40.16</v>
      </c>
    </row>
    <row r="1839">
      <c r="A1839" s="63" t="s">
        <v>7661</v>
      </c>
      <c r="B1839" s="64" t="s">
        <v>7662</v>
      </c>
      <c r="C1839" s="64" t="s">
        <v>4320</v>
      </c>
      <c r="D1839" s="63">
        <v>8.8</v>
      </c>
      <c r="E1839" s="63">
        <v>40.84</v>
      </c>
      <c r="F1839" s="63">
        <v>40.15</v>
      </c>
    </row>
    <row r="1840">
      <c r="A1840" s="63" t="s">
        <v>7663</v>
      </c>
      <c r="B1840" s="64" t="s">
        <v>7664</v>
      </c>
      <c r="C1840" s="64" t="s">
        <v>4320</v>
      </c>
      <c r="D1840" s="63">
        <v>6.54</v>
      </c>
      <c r="E1840" s="63">
        <v>31.57</v>
      </c>
      <c r="F1840" s="63">
        <v>40.14</v>
      </c>
    </row>
    <row r="1841">
      <c r="A1841" s="63" t="s">
        <v>7665</v>
      </c>
      <c r="B1841" s="64" t="s">
        <v>7666</v>
      </c>
      <c r="C1841" s="64" t="s">
        <v>4320</v>
      </c>
      <c r="D1841" s="63">
        <v>26.6</v>
      </c>
      <c r="E1841" s="63">
        <v>85.27</v>
      </c>
      <c r="F1841" s="63">
        <v>40.11</v>
      </c>
    </row>
    <row r="1842">
      <c r="A1842" s="63" t="s">
        <v>7667</v>
      </c>
      <c r="B1842" s="64" t="s">
        <v>7668</v>
      </c>
      <c r="C1842" s="64" t="s">
        <v>4320</v>
      </c>
      <c r="D1842" s="63">
        <v>28.07</v>
      </c>
      <c r="E1842" s="63">
        <v>60.7</v>
      </c>
      <c r="F1842" s="63">
        <v>40.1</v>
      </c>
    </row>
    <row r="1843">
      <c r="A1843" s="63" t="s">
        <v>7669</v>
      </c>
      <c r="B1843" s="64" t="s">
        <v>3133</v>
      </c>
      <c r="C1843" s="64" t="s">
        <v>4320</v>
      </c>
      <c r="D1843" s="63">
        <v>38.68</v>
      </c>
      <c r="E1843" s="63">
        <v>47.93</v>
      </c>
      <c r="F1843" s="63">
        <v>40.07</v>
      </c>
    </row>
    <row r="1844">
      <c r="A1844" s="63" t="s">
        <v>7670</v>
      </c>
      <c r="B1844" s="64" t="s">
        <v>7671</v>
      </c>
      <c r="C1844" s="64" t="s">
        <v>4307</v>
      </c>
      <c r="D1844" s="63">
        <v>79.82</v>
      </c>
      <c r="E1844" s="63">
        <v>31.52</v>
      </c>
      <c r="F1844" s="63">
        <v>40.05</v>
      </c>
    </row>
    <row r="1845">
      <c r="A1845" s="63" t="s">
        <v>7672</v>
      </c>
      <c r="B1845" s="64" t="s">
        <v>71</v>
      </c>
      <c r="C1845" s="64" t="s">
        <v>4320</v>
      </c>
      <c r="D1845" s="63">
        <v>80.49</v>
      </c>
      <c r="E1845" s="63">
        <v>36.97</v>
      </c>
      <c r="F1845" s="63">
        <v>40.04</v>
      </c>
    </row>
    <row r="1846">
      <c r="A1846" s="63" t="s">
        <v>7673</v>
      </c>
      <c r="B1846" s="64" t="s">
        <v>7674</v>
      </c>
      <c r="C1846" s="64" t="s">
        <v>4307</v>
      </c>
      <c r="D1846" s="63">
        <v>41.22</v>
      </c>
      <c r="E1846" s="63">
        <v>42.81</v>
      </c>
      <c r="F1846" s="63">
        <v>40.04</v>
      </c>
    </row>
    <row r="1847">
      <c r="A1847" s="63" t="s">
        <v>7675</v>
      </c>
      <c r="B1847" s="64" t="s">
        <v>4225</v>
      </c>
      <c r="C1847" s="64" t="s">
        <v>4320</v>
      </c>
      <c r="D1847" s="63">
        <v>231.42</v>
      </c>
      <c r="E1847" s="63">
        <v>33.42</v>
      </c>
      <c r="F1847" s="63">
        <v>40.04</v>
      </c>
    </row>
    <row r="1848">
      <c r="A1848" s="63" t="s">
        <v>7676</v>
      </c>
      <c r="B1848" s="64" t="s">
        <v>7677</v>
      </c>
      <c r="C1848" s="64" t="s">
        <v>4320</v>
      </c>
      <c r="D1848" s="63">
        <v>25.47</v>
      </c>
      <c r="E1848" s="63">
        <v>42.83</v>
      </c>
      <c r="F1848" s="63">
        <v>40.03</v>
      </c>
    </row>
    <row r="1849">
      <c r="A1849" s="63" t="s">
        <v>7678</v>
      </c>
      <c r="B1849" s="64" t="s">
        <v>4126</v>
      </c>
      <c r="C1849" s="64" t="s">
        <v>4320</v>
      </c>
      <c r="D1849" s="63">
        <v>11.02</v>
      </c>
      <c r="E1849" s="63">
        <v>40.56</v>
      </c>
      <c r="F1849" s="63">
        <v>40.02</v>
      </c>
    </row>
    <row r="1850">
      <c r="A1850" s="63" t="s">
        <v>7679</v>
      </c>
      <c r="B1850" s="64" t="s">
        <v>7680</v>
      </c>
      <c r="C1850" s="64" t="s">
        <v>4320</v>
      </c>
      <c r="D1850" s="63">
        <v>23.5</v>
      </c>
      <c r="E1850" s="63">
        <v>49.5</v>
      </c>
      <c r="F1850" s="63">
        <v>40.02</v>
      </c>
    </row>
    <row r="1851">
      <c r="A1851" s="63" t="s">
        <v>7681</v>
      </c>
      <c r="B1851" s="64" t="s">
        <v>3174</v>
      </c>
      <c r="C1851" s="64" t="s">
        <v>4307</v>
      </c>
      <c r="D1851" s="63">
        <v>19.4</v>
      </c>
      <c r="E1851" s="63">
        <v>43.42</v>
      </c>
      <c r="F1851" s="63">
        <v>40.01</v>
      </c>
    </row>
    <row r="1852">
      <c r="A1852" s="63" t="s">
        <v>7682</v>
      </c>
      <c r="B1852" s="64" t="s">
        <v>2314</v>
      </c>
      <c r="C1852" s="64" t="s">
        <v>4307</v>
      </c>
      <c r="D1852" s="63">
        <v>127.36</v>
      </c>
      <c r="E1852" s="63">
        <v>33.2</v>
      </c>
      <c r="F1852" s="63">
        <v>40.01</v>
      </c>
    </row>
    <row r="1853">
      <c r="A1853" s="63" t="s">
        <v>7683</v>
      </c>
      <c r="B1853" s="64" t="s">
        <v>7684</v>
      </c>
      <c r="C1853" s="64" t="s">
        <v>4453</v>
      </c>
      <c r="D1853" s="63">
        <v>110.13</v>
      </c>
      <c r="E1853" s="63">
        <v>2.36</v>
      </c>
      <c r="F1853" s="63">
        <v>4.73</v>
      </c>
    </row>
    <row r="1854">
      <c r="A1854" s="63" t="s">
        <v>6622</v>
      </c>
      <c r="B1854" s="64" t="s">
        <v>7685</v>
      </c>
      <c r="C1854" s="64" t="s">
        <v>4307</v>
      </c>
      <c r="D1854" s="63">
        <v>54.86</v>
      </c>
      <c r="E1854" s="63">
        <v>1.21</v>
      </c>
      <c r="F1854" s="63">
        <v>4.27</v>
      </c>
    </row>
    <row r="1855">
      <c r="A1855" s="63" t="s">
        <v>7686</v>
      </c>
      <c r="B1855" s="64" t="s">
        <v>4026</v>
      </c>
      <c r="C1855" s="64" t="s">
        <v>4453</v>
      </c>
      <c r="D1855" s="63">
        <v>9.73</v>
      </c>
      <c r="E1855" s="63">
        <v>28.33</v>
      </c>
      <c r="F1855" s="63">
        <v>39.99</v>
      </c>
    </row>
    <row r="1856">
      <c r="A1856" s="63" t="s">
        <v>7687</v>
      </c>
      <c r="B1856" s="64" t="s">
        <v>7688</v>
      </c>
      <c r="C1856" s="64" t="s">
        <v>4320</v>
      </c>
      <c r="D1856" s="63">
        <v>8.63</v>
      </c>
      <c r="E1856" s="63">
        <v>37.63</v>
      </c>
      <c r="F1856" s="63">
        <v>39.97</v>
      </c>
    </row>
    <row r="1857">
      <c r="A1857" s="63" t="s">
        <v>7689</v>
      </c>
      <c r="B1857" s="64" t="s">
        <v>7690</v>
      </c>
      <c r="C1857" s="64" t="s">
        <v>4453</v>
      </c>
      <c r="D1857" s="63">
        <v>104.87</v>
      </c>
      <c r="E1857" s="63">
        <v>40.45</v>
      </c>
      <c r="F1857" s="63">
        <v>39.95</v>
      </c>
    </row>
    <row r="1858">
      <c r="A1858" s="63" t="s">
        <v>7691</v>
      </c>
      <c r="B1858" s="64" t="s">
        <v>7692</v>
      </c>
      <c r="C1858" s="64" t="s">
        <v>4307</v>
      </c>
      <c r="D1858" s="63">
        <v>18.63</v>
      </c>
      <c r="E1858" s="63">
        <v>32.67</v>
      </c>
      <c r="F1858" s="63">
        <v>39.94</v>
      </c>
    </row>
    <row r="1859">
      <c r="A1859" s="63" t="s">
        <v>7693</v>
      </c>
      <c r="B1859" s="64" t="s">
        <v>7694</v>
      </c>
      <c r="C1859" s="64" t="s">
        <v>4307</v>
      </c>
      <c r="D1859" s="63">
        <v>66.01</v>
      </c>
      <c r="E1859" s="63">
        <v>28.1</v>
      </c>
      <c r="F1859" s="63">
        <v>39.94</v>
      </c>
    </row>
    <row r="1860">
      <c r="A1860" s="63" t="s">
        <v>7695</v>
      </c>
      <c r="B1860" s="64" t="s">
        <v>7696</v>
      </c>
      <c r="C1860" s="64" t="s">
        <v>4307</v>
      </c>
      <c r="D1860" s="63">
        <v>57.65</v>
      </c>
      <c r="E1860" s="63">
        <v>45.76</v>
      </c>
      <c r="F1860" s="63">
        <v>39.92</v>
      </c>
    </row>
    <row r="1861">
      <c r="A1861" s="63" t="s">
        <v>7697</v>
      </c>
      <c r="B1861" s="64" t="s">
        <v>7698</v>
      </c>
      <c r="C1861" s="64" t="s">
        <v>4307</v>
      </c>
      <c r="D1861" s="63">
        <v>10.1</v>
      </c>
      <c r="E1861" s="63">
        <v>2.0</v>
      </c>
      <c r="F1861" s="63">
        <v>39.91</v>
      </c>
    </row>
    <row r="1862">
      <c r="A1862" s="63" t="s">
        <v>7699</v>
      </c>
      <c r="B1862" s="64" t="s">
        <v>7700</v>
      </c>
      <c r="C1862" s="64" t="s">
        <v>4320</v>
      </c>
      <c r="D1862" s="63">
        <v>51.61</v>
      </c>
      <c r="E1862" s="63">
        <v>57.2</v>
      </c>
      <c r="F1862" s="63">
        <v>39.89</v>
      </c>
    </row>
    <row r="1863">
      <c r="A1863" s="63" t="s">
        <v>7701</v>
      </c>
      <c r="B1863" s="64" t="s">
        <v>3009</v>
      </c>
      <c r="C1863" s="64" t="s">
        <v>4320</v>
      </c>
      <c r="D1863" s="63">
        <v>60.87</v>
      </c>
      <c r="E1863" s="63">
        <v>42.64</v>
      </c>
      <c r="F1863" s="63">
        <v>39.88</v>
      </c>
    </row>
    <row r="1864">
      <c r="A1864" s="63" t="s">
        <v>7702</v>
      </c>
      <c r="B1864" s="64" t="s">
        <v>7703</v>
      </c>
      <c r="C1864" s="64" t="s">
        <v>4320</v>
      </c>
      <c r="D1864" s="63">
        <v>33.96</v>
      </c>
      <c r="E1864" s="63">
        <v>64.24</v>
      </c>
      <c r="F1864" s="63">
        <v>39.86</v>
      </c>
    </row>
    <row r="1865">
      <c r="A1865" s="63" t="s">
        <v>7704</v>
      </c>
      <c r="B1865" s="64" t="s">
        <v>7705</v>
      </c>
      <c r="C1865" s="64" t="s">
        <v>4320</v>
      </c>
      <c r="D1865" s="63">
        <v>33.69</v>
      </c>
      <c r="E1865" s="63">
        <v>91.18</v>
      </c>
      <c r="F1865" s="63">
        <v>39.84</v>
      </c>
    </row>
    <row r="1866">
      <c r="A1866" s="63" t="s">
        <v>7706</v>
      </c>
      <c r="B1866" s="64" t="s">
        <v>7707</v>
      </c>
      <c r="C1866" s="64" t="s">
        <v>4307</v>
      </c>
      <c r="D1866" s="63">
        <v>26.14</v>
      </c>
      <c r="E1866" s="63">
        <v>47.04</v>
      </c>
      <c r="F1866" s="63">
        <v>39.82</v>
      </c>
    </row>
    <row r="1867">
      <c r="A1867" s="63" t="s">
        <v>7708</v>
      </c>
      <c r="B1867" s="64" t="s">
        <v>7709</v>
      </c>
      <c r="C1867" s="64" t="s">
        <v>4307</v>
      </c>
      <c r="D1867" s="63">
        <v>56.94</v>
      </c>
      <c r="E1867" s="63">
        <v>19.56</v>
      </c>
      <c r="F1867" s="63">
        <v>39.79</v>
      </c>
    </row>
    <row r="1868">
      <c r="A1868" s="63" t="s">
        <v>7710</v>
      </c>
      <c r="B1868" s="64" t="s">
        <v>7711</v>
      </c>
      <c r="C1868" s="64" t="s">
        <v>4320</v>
      </c>
      <c r="D1868" s="63">
        <v>70.46</v>
      </c>
      <c r="E1868" s="63">
        <v>49.64</v>
      </c>
      <c r="F1868" s="63">
        <v>39.79</v>
      </c>
    </row>
    <row r="1869">
      <c r="A1869" s="63" t="s">
        <v>7712</v>
      </c>
      <c r="B1869" s="64" t="s">
        <v>2380</v>
      </c>
      <c r="C1869" s="64" t="s">
        <v>4320</v>
      </c>
      <c r="D1869" s="63">
        <v>31.95</v>
      </c>
      <c r="E1869" s="63">
        <v>44.0</v>
      </c>
      <c r="F1869" s="63">
        <v>39.79</v>
      </c>
    </row>
    <row r="1870">
      <c r="A1870" s="63" t="s">
        <v>7713</v>
      </c>
      <c r="B1870" s="64" t="s">
        <v>7714</v>
      </c>
      <c r="C1870" s="64" t="s">
        <v>4307</v>
      </c>
      <c r="D1870" s="63">
        <v>42.21</v>
      </c>
      <c r="E1870" s="63">
        <v>33.94</v>
      </c>
      <c r="F1870" s="63">
        <v>39.77</v>
      </c>
    </row>
    <row r="1871">
      <c r="A1871" s="63" t="s">
        <v>7715</v>
      </c>
      <c r="B1871" s="64" t="s">
        <v>7716</v>
      </c>
      <c r="C1871" s="64" t="s">
        <v>4307</v>
      </c>
      <c r="D1871" s="63">
        <v>33.53</v>
      </c>
      <c r="E1871" s="63">
        <v>40.32</v>
      </c>
      <c r="F1871" s="63">
        <v>39.77</v>
      </c>
    </row>
    <row r="1872">
      <c r="A1872" s="63" t="s">
        <v>7717</v>
      </c>
      <c r="B1872" s="64" t="s">
        <v>7718</v>
      </c>
      <c r="C1872" s="64" t="s">
        <v>4307</v>
      </c>
      <c r="D1872" s="63">
        <v>30.65</v>
      </c>
      <c r="E1872" s="63">
        <v>39.26</v>
      </c>
      <c r="F1872" s="63">
        <v>39.77</v>
      </c>
    </row>
    <row r="1873">
      <c r="A1873" s="63" t="s">
        <v>7719</v>
      </c>
      <c r="B1873" s="64" t="s">
        <v>7720</v>
      </c>
      <c r="C1873" s="64" t="s">
        <v>4320</v>
      </c>
      <c r="D1873" s="63">
        <v>28.11</v>
      </c>
      <c r="E1873" s="63">
        <v>25.57</v>
      </c>
      <c r="F1873" s="63">
        <v>39.76</v>
      </c>
    </row>
    <row r="1874">
      <c r="A1874" s="63" t="s">
        <v>7721</v>
      </c>
      <c r="B1874" s="64" t="s">
        <v>7722</v>
      </c>
      <c r="C1874" s="64" t="s">
        <v>4307</v>
      </c>
      <c r="D1874" s="63">
        <v>25.23</v>
      </c>
      <c r="E1874" s="63">
        <v>19.42</v>
      </c>
      <c r="F1874" s="63">
        <v>39.76</v>
      </c>
    </row>
    <row r="1875">
      <c r="A1875" s="63" t="s">
        <v>7723</v>
      </c>
      <c r="B1875" s="64" t="s">
        <v>7724</v>
      </c>
      <c r="C1875" s="64" t="s">
        <v>4320</v>
      </c>
      <c r="D1875" s="63">
        <v>56.01</v>
      </c>
      <c r="E1875" s="63">
        <v>33.61</v>
      </c>
      <c r="F1875" s="63">
        <v>39.73</v>
      </c>
    </row>
    <row r="1876">
      <c r="A1876" s="63" t="s">
        <v>7725</v>
      </c>
      <c r="B1876" s="64" t="s">
        <v>7726</v>
      </c>
      <c r="C1876" s="64" t="s">
        <v>4307</v>
      </c>
      <c r="D1876" s="63">
        <v>164.5</v>
      </c>
      <c r="E1876" s="63">
        <v>45.86</v>
      </c>
      <c r="F1876" s="63">
        <v>39.68</v>
      </c>
    </row>
    <row r="1877">
      <c r="A1877" s="63" t="s">
        <v>7727</v>
      </c>
      <c r="B1877" s="64" t="s">
        <v>7728</v>
      </c>
      <c r="C1877" s="64" t="s">
        <v>4320</v>
      </c>
      <c r="D1877" s="63">
        <v>43.54</v>
      </c>
      <c r="E1877" s="63">
        <v>49.96</v>
      </c>
      <c r="F1877" s="63">
        <v>39.67</v>
      </c>
    </row>
    <row r="1878">
      <c r="A1878" s="63" t="s">
        <v>7729</v>
      </c>
      <c r="B1878" s="64" t="s">
        <v>7730</v>
      </c>
      <c r="C1878" s="64" t="s">
        <v>4320</v>
      </c>
      <c r="D1878" s="63">
        <v>54.34</v>
      </c>
      <c r="E1878" s="63">
        <v>33.39</v>
      </c>
      <c r="F1878" s="63">
        <v>39.66</v>
      </c>
    </row>
    <row r="1879">
      <c r="A1879" s="63" t="s">
        <v>7731</v>
      </c>
      <c r="B1879" s="64" t="s">
        <v>7732</v>
      </c>
      <c r="C1879" s="64" t="s">
        <v>4320</v>
      </c>
      <c r="D1879" s="63">
        <v>26.62</v>
      </c>
      <c r="E1879" s="63">
        <v>32.48</v>
      </c>
      <c r="F1879" s="63">
        <v>39.65</v>
      </c>
    </row>
    <row r="1880">
      <c r="A1880" s="63" t="s">
        <v>7733</v>
      </c>
      <c r="B1880" s="64" t="s">
        <v>7734</v>
      </c>
      <c r="C1880" s="64" t="s">
        <v>4307</v>
      </c>
      <c r="D1880" s="63">
        <v>45.06</v>
      </c>
      <c r="E1880" s="63">
        <v>30.4</v>
      </c>
      <c r="F1880" s="63">
        <v>39.61</v>
      </c>
    </row>
    <row r="1881">
      <c r="A1881" s="63" t="s">
        <v>7735</v>
      </c>
      <c r="B1881" s="64" t="s">
        <v>7736</v>
      </c>
      <c r="C1881" s="64" t="s">
        <v>4320</v>
      </c>
      <c r="D1881" s="63">
        <v>79.77</v>
      </c>
      <c r="E1881" s="63">
        <v>41.71</v>
      </c>
      <c r="F1881" s="63">
        <v>39.6</v>
      </c>
    </row>
    <row r="1882">
      <c r="A1882" s="63" t="s">
        <v>7737</v>
      </c>
      <c r="B1882" s="64" t="s">
        <v>7738</v>
      </c>
      <c r="C1882" s="64" t="s">
        <v>4940</v>
      </c>
      <c r="D1882" s="63">
        <v>33.17</v>
      </c>
      <c r="E1882" s="63">
        <v>29.84</v>
      </c>
      <c r="F1882" s="63">
        <v>39.59</v>
      </c>
    </row>
    <row r="1883">
      <c r="A1883" s="63" t="s">
        <v>7739</v>
      </c>
      <c r="B1883" s="64" t="s">
        <v>7740</v>
      </c>
      <c r="C1883" s="64" t="s">
        <v>4320</v>
      </c>
      <c r="D1883" s="63">
        <v>287.24</v>
      </c>
      <c r="E1883" s="63">
        <v>39.3</v>
      </c>
      <c r="F1883" s="63">
        <v>39.58</v>
      </c>
    </row>
    <row r="1884">
      <c r="A1884" s="63" t="s">
        <v>7741</v>
      </c>
      <c r="B1884" s="64" t="s">
        <v>7742</v>
      </c>
      <c r="C1884" s="64" t="s">
        <v>4307</v>
      </c>
      <c r="D1884" s="63">
        <v>35.66</v>
      </c>
      <c r="E1884" s="63">
        <v>29.66</v>
      </c>
      <c r="F1884" s="63">
        <v>39.56</v>
      </c>
    </row>
    <row r="1885">
      <c r="A1885" s="63" t="s">
        <v>7743</v>
      </c>
      <c r="B1885" s="64" t="s">
        <v>7744</v>
      </c>
      <c r="C1885" s="64" t="s">
        <v>4307</v>
      </c>
      <c r="D1885" s="63">
        <v>79.07</v>
      </c>
      <c r="E1885" s="63">
        <v>39.15</v>
      </c>
      <c r="F1885" s="63">
        <v>39.55</v>
      </c>
    </row>
    <row r="1886">
      <c r="A1886" s="63" t="s">
        <v>7745</v>
      </c>
      <c r="B1886" s="64" t="s">
        <v>7746</v>
      </c>
      <c r="C1886" s="64" t="s">
        <v>4320</v>
      </c>
      <c r="D1886" s="63">
        <v>3.3</v>
      </c>
      <c r="E1886" s="63">
        <v>48.25</v>
      </c>
      <c r="F1886" s="63">
        <v>39.54</v>
      </c>
    </row>
    <row r="1887">
      <c r="A1887" s="63" t="s">
        <v>7747</v>
      </c>
      <c r="B1887" s="64" t="s">
        <v>7748</v>
      </c>
      <c r="C1887" s="64" t="s">
        <v>4320</v>
      </c>
      <c r="D1887" s="63">
        <v>44.97</v>
      </c>
      <c r="E1887" s="63">
        <v>30.95</v>
      </c>
      <c r="F1887" s="63">
        <v>39.54</v>
      </c>
    </row>
    <row r="1888">
      <c r="A1888" s="63" t="s">
        <v>7749</v>
      </c>
      <c r="B1888" s="64" t="s">
        <v>7750</v>
      </c>
      <c r="C1888" s="64" t="s">
        <v>4307</v>
      </c>
      <c r="D1888" s="63">
        <v>71.27</v>
      </c>
      <c r="E1888" s="63">
        <v>31.27</v>
      </c>
      <c r="F1888" s="63">
        <v>39.54</v>
      </c>
    </row>
    <row r="1889">
      <c r="A1889" s="63" t="s">
        <v>7751</v>
      </c>
      <c r="B1889" s="64" t="s">
        <v>7752</v>
      </c>
      <c r="C1889" s="64" t="s">
        <v>4320</v>
      </c>
      <c r="D1889" s="63">
        <v>47.94</v>
      </c>
      <c r="E1889" s="63">
        <v>40.55</v>
      </c>
      <c r="F1889" s="63">
        <v>39.54</v>
      </c>
    </row>
    <row r="1890">
      <c r="A1890" s="63" t="s">
        <v>7753</v>
      </c>
      <c r="B1890" s="64" t="s">
        <v>7754</v>
      </c>
      <c r="C1890" s="64" t="s">
        <v>4307</v>
      </c>
      <c r="D1890" s="63">
        <v>324.44</v>
      </c>
      <c r="E1890" s="63">
        <v>45.28</v>
      </c>
      <c r="F1890" s="63">
        <v>39.52</v>
      </c>
    </row>
    <row r="1891">
      <c r="A1891" s="63" t="s">
        <v>7755</v>
      </c>
      <c r="B1891" s="64" t="s">
        <v>7756</v>
      </c>
      <c r="C1891" s="64" t="s">
        <v>4320</v>
      </c>
      <c r="D1891" s="63">
        <v>51.27</v>
      </c>
      <c r="E1891" s="63">
        <v>29.65</v>
      </c>
      <c r="F1891" s="63">
        <v>39.48</v>
      </c>
    </row>
    <row r="1892">
      <c r="A1892" s="63" t="s">
        <v>7757</v>
      </c>
      <c r="B1892" s="64" t="s">
        <v>7758</v>
      </c>
      <c r="C1892" s="64" t="s">
        <v>4307</v>
      </c>
      <c r="D1892" s="63">
        <v>15.11</v>
      </c>
      <c r="E1892" s="63">
        <v>47.09</v>
      </c>
      <c r="F1892" s="63">
        <v>39.45</v>
      </c>
    </row>
    <row r="1893">
      <c r="A1893" s="63" t="s">
        <v>7759</v>
      </c>
      <c r="B1893" s="64" t="s">
        <v>2884</v>
      </c>
      <c r="C1893" s="64" t="s">
        <v>4320</v>
      </c>
      <c r="D1893" s="63">
        <v>81.94</v>
      </c>
      <c r="E1893" s="63">
        <v>45.27</v>
      </c>
      <c r="F1893" s="63">
        <v>39.43</v>
      </c>
    </row>
    <row r="1894">
      <c r="A1894" s="63" t="s">
        <v>7760</v>
      </c>
      <c r="B1894" s="64" t="s">
        <v>7761</v>
      </c>
      <c r="C1894" s="64" t="s">
        <v>4307</v>
      </c>
      <c r="D1894" s="63">
        <v>26.92</v>
      </c>
      <c r="E1894" s="63">
        <v>50.08</v>
      </c>
      <c r="F1894" s="63">
        <v>39.4</v>
      </c>
    </row>
    <row r="1895">
      <c r="A1895" s="63" t="s">
        <v>7762</v>
      </c>
      <c r="B1895" s="64" t="s">
        <v>7763</v>
      </c>
      <c r="C1895" s="64" t="s">
        <v>4307</v>
      </c>
      <c r="D1895" s="63">
        <v>14.09</v>
      </c>
      <c r="E1895" s="63">
        <v>29.81</v>
      </c>
      <c r="F1895" s="63">
        <v>39.39</v>
      </c>
    </row>
    <row r="1896">
      <c r="A1896" s="63" t="s">
        <v>7764</v>
      </c>
      <c r="B1896" s="64" t="s">
        <v>7765</v>
      </c>
      <c r="C1896" s="64" t="s">
        <v>4307</v>
      </c>
      <c r="D1896" s="63">
        <v>13.84</v>
      </c>
      <c r="E1896" s="63">
        <v>32.04</v>
      </c>
      <c r="F1896" s="63">
        <v>39.39</v>
      </c>
    </row>
    <row r="1897">
      <c r="A1897" s="63" t="s">
        <v>2894</v>
      </c>
      <c r="B1897" s="64" t="s">
        <v>2895</v>
      </c>
      <c r="C1897" s="64" t="s">
        <v>4320</v>
      </c>
      <c r="D1897" s="63">
        <v>10.19</v>
      </c>
      <c r="E1897" s="63">
        <v>38.72</v>
      </c>
      <c r="F1897" s="63">
        <v>39.37</v>
      </c>
    </row>
    <row r="1898">
      <c r="A1898" s="63" t="s">
        <v>7766</v>
      </c>
      <c r="B1898" s="64" t="s">
        <v>7767</v>
      </c>
      <c r="C1898" s="64" t="s">
        <v>4320</v>
      </c>
      <c r="D1898" s="63">
        <v>40.5</v>
      </c>
      <c r="E1898" s="63">
        <v>34.56</v>
      </c>
      <c r="F1898" s="63">
        <v>39.36</v>
      </c>
    </row>
    <row r="1899">
      <c r="A1899" s="63" t="s">
        <v>7768</v>
      </c>
      <c r="B1899" s="64" t="s">
        <v>7769</v>
      </c>
      <c r="C1899" s="64" t="s">
        <v>4320</v>
      </c>
      <c r="D1899" s="63">
        <v>53.1</v>
      </c>
      <c r="E1899" s="63">
        <v>30.61</v>
      </c>
      <c r="F1899" s="63">
        <v>39.36</v>
      </c>
    </row>
    <row r="1900">
      <c r="A1900" s="63" t="s">
        <v>7770</v>
      </c>
      <c r="B1900" s="64" t="s">
        <v>7771</v>
      </c>
      <c r="C1900" s="64" t="s">
        <v>4320</v>
      </c>
      <c r="D1900" s="63">
        <v>16.2</v>
      </c>
      <c r="E1900" s="63">
        <v>33.71</v>
      </c>
      <c r="F1900" s="63">
        <v>39.36</v>
      </c>
    </row>
    <row r="1901">
      <c r="A1901" s="63" t="s">
        <v>7772</v>
      </c>
      <c r="B1901" s="64" t="s">
        <v>7773</v>
      </c>
      <c r="C1901" s="64" t="s">
        <v>4320</v>
      </c>
      <c r="D1901" s="63">
        <v>36.33</v>
      </c>
      <c r="E1901" s="63">
        <v>58.47</v>
      </c>
      <c r="F1901" s="63">
        <v>39.35</v>
      </c>
    </row>
    <row r="1902">
      <c r="A1902" s="63" t="s">
        <v>7774</v>
      </c>
      <c r="B1902" s="64" t="s">
        <v>7775</v>
      </c>
      <c r="C1902" s="64" t="s">
        <v>4320</v>
      </c>
      <c r="D1902" s="63">
        <v>118.91</v>
      </c>
      <c r="E1902" s="63">
        <v>39.6</v>
      </c>
      <c r="F1902" s="63">
        <v>39.34</v>
      </c>
    </row>
    <row r="1903">
      <c r="A1903" s="63" t="s">
        <v>7776</v>
      </c>
      <c r="B1903" s="64" t="s">
        <v>7777</v>
      </c>
      <c r="C1903" s="64" t="s">
        <v>4307</v>
      </c>
      <c r="D1903" s="63">
        <v>45.25</v>
      </c>
      <c r="E1903" s="63">
        <v>21.52</v>
      </c>
      <c r="F1903" s="63">
        <v>39.34</v>
      </c>
    </row>
    <row r="1904">
      <c r="A1904" s="63" t="s">
        <v>7778</v>
      </c>
      <c r="B1904" s="64" t="s">
        <v>7779</v>
      </c>
      <c r="C1904" s="64" t="s">
        <v>4307</v>
      </c>
      <c r="D1904" s="63">
        <v>49.19</v>
      </c>
      <c r="E1904" s="63">
        <v>27.92</v>
      </c>
      <c r="F1904" s="63">
        <v>39.33</v>
      </c>
    </row>
    <row r="1905">
      <c r="A1905" s="63" t="s">
        <v>7780</v>
      </c>
      <c r="B1905" s="64" t="s">
        <v>570</v>
      </c>
      <c r="C1905" s="64" t="s">
        <v>4320</v>
      </c>
      <c r="D1905" s="63">
        <v>20.67</v>
      </c>
      <c r="E1905" s="63">
        <v>36.4</v>
      </c>
      <c r="F1905" s="63">
        <v>39.28</v>
      </c>
    </row>
    <row r="1906">
      <c r="A1906" s="63" t="s">
        <v>7781</v>
      </c>
      <c r="B1906" s="64" t="s">
        <v>7782</v>
      </c>
      <c r="C1906" s="64" t="s">
        <v>4307</v>
      </c>
      <c r="D1906" s="63">
        <v>37.81</v>
      </c>
      <c r="E1906" s="63">
        <v>29.88</v>
      </c>
      <c r="F1906" s="63">
        <v>39.27</v>
      </c>
    </row>
    <row r="1907">
      <c r="A1907" s="63" t="s">
        <v>7783</v>
      </c>
      <c r="B1907" s="64" t="s">
        <v>7784</v>
      </c>
      <c r="C1907" s="64" t="s">
        <v>4307</v>
      </c>
      <c r="D1907" s="63">
        <v>62.14</v>
      </c>
      <c r="E1907" s="63">
        <v>27.03</v>
      </c>
      <c r="F1907" s="63">
        <v>39.22</v>
      </c>
    </row>
    <row r="1908">
      <c r="A1908" s="63" t="s">
        <v>7785</v>
      </c>
      <c r="B1908" s="64" t="s">
        <v>3873</v>
      </c>
      <c r="C1908" s="64" t="s">
        <v>4307</v>
      </c>
      <c r="D1908" s="63">
        <v>38.22</v>
      </c>
      <c r="E1908" s="63">
        <v>42.41</v>
      </c>
      <c r="F1908" s="63">
        <v>39.22</v>
      </c>
    </row>
    <row r="1909">
      <c r="A1909" s="63" t="s">
        <v>7786</v>
      </c>
      <c r="B1909" s="64" t="s">
        <v>7787</v>
      </c>
      <c r="C1909" s="64" t="s">
        <v>4307</v>
      </c>
      <c r="D1909" s="63">
        <v>131.49</v>
      </c>
      <c r="E1909" s="63">
        <v>33.24</v>
      </c>
      <c r="F1909" s="63">
        <v>39.21</v>
      </c>
    </row>
    <row r="1910">
      <c r="A1910" s="63" t="s">
        <v>7788</v>
      </c>
      <c r="B1910" s="64" t="s">
        <v>7789</v>
      </c>
      <c r="C1910" s="64" t="s">
        <v>4307</v>
      </c>
      <c r="D1910" s="63">
        <v>22.62</v>
      </c>
      <c r="E1910" s="63">
        <v>34.26</v>
      </c>
      <c r="F1910" s="63">
        <v>39.21</v>
      </c>
    </row>
    <row r="1911">
      <c r="A1911" s="63" t="s">
        <v>7790</v>
      </c>
      <c r="B1911" s="64" t="s">
        <v>7791</v>
      </c>
      <c r="C1911" s="64" t="s">
        <v>4453</v>
      </c>
      <c r="D1911" s="63">
        <v>31.59</v>
      </c>
      <c r="E1911" s="63">
        <v>35.75</v>
      </c>
      <c r="F1911" s="63">
        <v>39.2</v>
      </c>
    </row>
    <row r="1912">
      <c r="A1912" s="63" t="s">
        <v>7792</v>
      </c>
      <c r="B1912" s="64" t="s">
        <v>7793</v>
      </c>
      <c r="C1912" s="64" t="s">
        <v>4307</v>
      </c>
      <c r="D1912" s="63">
        <v>34.71</v>
      </c>
      <c r="E1912" s="63">
        <v>33.65</v>
      </c>
      <c r="F1912" s="63">
        <v>39.2</v>
      </c>
    </row>
    <row r="1913">
      <c r="A1913" s="63" t="s">
        <v>7794</v>
      </c>
      <c r="B1913" s="64" t="s">
        <v>7795</v>
      </c>
      <c r="C1913" s="64" t="s">
        <v>4320</v>
      </c>
      <c r="D1913" s="63">
        <v>35.0</v>
      </c>
      <c r="E1913" s="63">
        <v>21.35</v>
      </c>
      <c r="F1913" s="63">
        <v>39.16</v>
      </c>
    </row>
    <row r="1914">
      <c r="A1914" s="63" t="s">
        <v>7796</v>
      </c>
      <c r="B1914" s="64" t="s">
        <v>4194</v>
      </c>
      <c r="C1914" s="64" t="s">
        <v>4320</v>
      </c>
      <c r="D1914" s="63">
        <v>20.45</v>
      </c>
      <c r="E1914" s="63">
        <v>42.52</v>
      </c>
      <c r="F1914" s="63">
        <v>39.16</v>
      </c>
    </row>
    <row r="1915">
      <c r="A1915" s="63" t="s">
        <v>7797</v>
      </c>
      <c r="B1915" s="64" t="s">
        <v>333</v>
      </c>
      <c r="C1915" s="64" t="s">
        <v>4320</v>
      </c>
      <c r="D1915" s="63">
        <v>159.58</v>
      </c>
      <c r="E1915" s="63">
        <v>54.57</v>
      </c>
      <c r="F1915" s="63">
        <v>39.15</v>
      </c>
    </row>
    <row r="1916">
      <c r="A1916" s="63" t="s">
        <v>7798</v>
      </c>
      <c r="B1916" s="64" t="s">
        <v>7799</v>
      </c>
      <c r="C1916" s="64" t="s">
        <v>4320</v>
      </c>
      <c r="D1916" s="63">
        <v>14.45</v>
      </c>
      <c r="E1916" s="63">
        <v>43.38</v>
      </c>
      <c r="F1916" s="63">
        <v>39.15</v>
      </c>
    </row>
    <row r="1917">
      <c r="A1917" s="63" t="s">
        <v>7800</v>
      </c>
      <c r="B1917" s="64" t="s">
        <v>7801</v>
      </c>
      <c r="C1917" s="64" t="s">
        <v>4320</v>
      </c>
      <c r="D1917" s="63">
        <v>25.72</v>
      </c>
      <c r="E1917" s="63">
        <v>27.0</v>
      </c>
      <c r="F1917" s="63">
        <v>39.15</v>
      </c>
    </row>
    <row r="1918">
      <c r="A1918" s="63" t="s">
        <v>7802</v>
      </c>
      <c r="B1918" s="64" t="s">
        <v>7803</v>
      </c>
      <c r="C1918" s="64" t="s">
        <v>4320</v>
      </c>
      <c r="D1918" s="63">
        <v>14.82</v>
      </c>
      <c r="E1918" s="63">
        <v>37.74</v>
      </c>
      <c r="F1918" s="63">
        <v>39.1</v>
      </c>
    </row>
    <row r="1919">
      <c r="A1919" s="63" t="s">
        <v>7804</v>
      </c>
      <c r="B1919" s="64" t="s">
        <v>7805</v>
      </c>
      <c r="C1919" s="64" t="s">
        <v>4453</v>
      </c>
      <c r="D1919" s="63">
        <v>66.88</v>
      </c>
      <c r="E1919" s="63">
        <v>35.83</v>
      </c>
      <c r="F1919" s="63">
        <v>39.1</v>
      </c>
    </row>
    <row r="1920">
      <c r="A1920" s="63" t="s">
        <v>7806</v>
      </c>
      <c r="B1920" s="64" t="s">
        <v>7807</v>
      </c>
      <c r="C1920" s="64" t="s">
        <v>4320</v>
      </c>
      <c r="D1920" s="63">
        <v>103.92</v>
      </c>
      <c r="E1920" s="63">
        <v>49.87</v>
      </c>
      <c r="F1920" s="63">
        <v>39.09</v>
      </c>
    </row>
    <row r="1921">
      <c r="A1921" s="63" t="s">
        <v>7808</v>
      </c>
      <c r="B1921" s="64" t="s">
        <v>7809</v>
      </c>
      <c r="C1921" s="64" t="s">
        <v>4320</v>
      </c>
      <c r="D1921" s="63">
        <v>47.64</v>
      </c>
      <c r="E1921" s="63">
        <v>26.99</v>
      </c>
      <c r="F1921" s="63">
        <v>39.08</v>
      </c>
    </row>
    <row r="1922">
      <c r="A1922" s="63" t="s">
        <v>7810</v>
      </c>
      <c r="B1922" s="64" t="s">
        <v>7811</v>
      </c>
      <c r="C1922" s="64" t="s">
        <v>4307</v>
      </c>
      <c r="D1922" s="63">
        <v>64.86</v>
      </c>
      <c r="E1922" s="63">
        <v>33.11</v>
      </c>
      <c r="F1922" s="63">
        <v>39.03</v>
      </c>
    </row>
    <row r="1923">
      <c r="A1923" s="63" t="s">
        <v>7812</v>
      </c>
      <c r="B1923" s="64" t="s">
        <v>2131</v>
      </c>
      <c r="C1923" s="64" t="s">
        <v>4307</v>
      </c>
      <c r="D1923" s="63">
        <v>80.72</v>
      </c>
      <c r="E1923" s="63">
        <v>39.51</v>
      </c>
      <c r="F1923" s="63">
        <v>39.01</v>
      </c>
    </row>
    <row r="1924">
      <c r="A1924" s="63" t="s">
        <v>7813</v>
      </c>
      <c r="B1924" s="64" t="s">
        <v>7814</v>
      </c>
      <c r="C1924" s="64" t="s">
        <v>4307</v>
      </c>
      <c r="D1924" s="63">
        <v>240.21</v>
      </c>
      <c r="E1924" s="63">
        <v>35.47</v>
      </c>
      <c r="F1924" s="63">
        <v>39.0</v>
      </c>
    </row>
    <row r="1925">
      <c r="A1925" s="63" t="s">
        <v>7815</v>
      </c>
      <c r="B1925" s="64" t="s">
        <v>7816</v>
      </c>
      <c r="C1925" s="64" t="s">
        <v>4320</v>
      </c>
      <c r="D1925" s="63">
        <v>23.02</v>
      </c>
      <c r="E1925" s="63">
        <v>44.83</v>
      </c>
      <c r="F1925" s="63">
        <v>38.99</v>
      </c>
    </row>
    <row r="1926">
      <c r="A1926" s="63" t="s">
        <v>7817</v>
      </c>
      <c r="B1926" s="64" t="s">
        <v>7818</v>
      </c>
      <c r="C1926" s="64" t="s">
        <v>4320</v>
      </c>
      <c r="D1926" s="63">
        <v>52.92</v>
      </c>
      <c r="E1926" s="63">
        <v>42.63</v>
      </c>
      <c r="F1926" s="63">
        <v>38.98</v>
      </c>
    </row>
    <row r="1927">
      <c r="A1927" s="63" t="s">
        <v>7819</v>
      </c>
      <c r="B1927" s="64" t="s">
        <v>7820</v>
      </c>
      <c r="C1927" s="64" t="s">
        <v>4307</v>
      </c>
      <c r="D1927" s="63">
        <v>14.84</v>
      </c>
      <c r="E1927" s="63">
        <v>30.74</v>
      </c>
      <c r="F1927" s="63">
        <v>38.97</v>
      </c>
    </row>
    <row r="1928">
      <c r="A1928" s="63" t="s">
        <v>7821</v>
      </c>
      <c r="B1928" s="64" t="s">
        <v>7822</v>
      </c>
      <c r="C1928" s="64" t="s">
        <v>4320</v>
      </c>
      <c r="D1928" s="63">
        <v>44.64</v>
      </c>
      <c r="E1928" s="63">
        <v>21.99</v>
      </c>
      <c r="F1928" s="63">
        <v>38.96</v>
      </c>
    </row>
    <row r="1929">
      <c r="A1929" s="63" t="s">
        <v>7823</v>
      </c>
      <c r="B1929" s="64" t="s">
        <v>7824</v>
      </c>
      <c r="C1929" s="64" t="s">
        <v>4320</v>
      </c>
      <c r="D1929" s="63">
        <v>34.21</v>
      </c>
      <c r="E1929" s="63">
        <v>33.62</v>
      </c>
      <c r="F1929" s="63">
        <v>38.96</v>
      </c>
    </row>
    <row r="1930">
      <c r="A1930" s="63" t="s">
        <v>7825</v>
      </c>
      <c r="B1930" s="64" t="s">
        <v>7826</v>
      </c>
      <c r="C1930" s="64" t="s">
        <v>4307</v>
      </c>
      <c r="D1930" s="63">
        <v>92.1</v>
      </c>
      <c r="E1930" s="63">
        <v>38.68</v>
      </c>
      <c r="F1930" s="63">
        <v>38.96</v>
      </c>
    </row>
    <row r="1931">
      <c r="A1931" s="63" t="s">
        <v>7827</v>
      </c>
      <c r="B1931" s="64" t="s">
        <v>3358</v>
      </c>
      <c r="C1931" s="64" t="s">
        <v>4320</v>
      </c>
      <c r="D1931" s="63">
        <v>3.53</v>
      </c>
      <c r="E1931" s="63">
        <v>30.18</v>
      </c>
      <c r="F1931" s="63">
        <v>38.95</v>
      </c>
    </row>
    <row r="1932">
      <c r="A1932" s="63" t="s">
        <v>7828</v>
      </c>
      <c r="B1932" s="64" t="s">
        <v>7829</v>
      </c>
      <c r="C1932" s="64" t="s">
        <v>4320</v>
      </c>
      <c r="D1932" s="63">
        <v>49.49</v>
      </c>
      <c r="E1932" s="63">
        <v>29.85</v>
      </c>
      <c r="F1932" s="63">
        <v>38.94</v>
      </c>
    </row>
    <row r="1933">
      <c r="A1933" s="63" t="s">
        <v>7830</v>
      </c>
      <c r="B1933" s="64" t="s">
        <v>7831</v>
      </c>
      <c r="C1933" s="64" t="s">
        <v>4320</v>
      </c>
      <c r="D1933" s="63">
        <v>55.53</v>
      </c>
      <c r="E1933" s="63">
        <v>55.87</v>
      </c>
      <c r="F1933" s="63">
        <v>38.94</v>
      </c>
    </row>
    <row r="1934">
      <c r="A1934" s="63" t="s">
        <v>7832</v>
      </c>
      <c r="B1934" s="64" t="s">
        <v>7833</v>
      </c>
      <c r="C1934" s="64" t="s">
        <v>4320</v>
      </c>
      <c r="D1934" s="63">
        <v>34.4</v>
      </c>
      <c r="E1934" s="63">
        <v>22.64</v>
      </c>
      <c r="F1934" s="63">
        <v>38.93</v>
      </c>
    </row>
    <row r="1935">
      <c r="A1935" s="63" t="s">
        <v>7834</v>
      </c>
      <c r="B1935" s="64" t="s">
        <v>7835</v>
      </c>
      <c r="C1935" s="64" t="s">
        <v>4320</v>
      </c>
      <c r="D1935" s="63">
        <v>115.0</v>
      </c>
      <c r="E1935" s="63">
        <v>47.59</v>
      </c>
      <c r="F1935" s="63">
        <v>38.93</v>
      </c>
    </row>
    <row r="1936">
      <c r="A1936" s="63" t="s">
        <v>7836</v>
      </c>
      <c r="B1936" s="64" t="s">
        <v>7837</v>
      </c>
      <c r="C1936" s="64" t="s">
        <v>4320</v>
      </c>
      <c r="D1936" s="63">
        <v>19.79</v>
      </c>
      <c r="E1936" s="63">
        <v>34.32</v>
      </c>
      <c r="F1936" s="63">
        <v>38.91</v>
      </c>
    </row>
    <row r="1937">
      <c r="A1937" s="63" t="s">
        <v>7838</v>
      </c>
      <c r="B1937" s="64" t="s">
        <v>7839</v>
      </c>
      <c r="C1937" s="64" t="s">
        <v>4320</v>
      </c>
      <c r="D1937" s="63">
        <v>27.36</v>
      </c>
      <c r="E1937" s="63">
        <v>43.52</v>
      </c>
      <c r="F1937" s="63">
        <v>38.9</v>
      </c>
    </row>
    <row r="1938">
      <c r="A1938" s="63" t="s">
        <v>7840</v>
      </c>
      <c r="B1938" s="64" t="s">
        <v>7841</v>
      </c>
      <c r="C1938" s="64" t="s">
        <v>4453</v>
      </c>
      <c r="D1938" s="63">
        <v>99.93</v>
      </c>
      <c r="E1938" s="63">
        <v>28.82</v>
      </c>
      <c r="F1938" s="63">
        <v>38.89</v>
      </c>
    </row>
    <row r="1939">
      <c r="A1939" s="63" t="s">
        <v>7842</v>
      </c>
      <c r="B1939" s="64" t="s">
        <v>7843</v>
      </c>
      <c r="C1939" s="64" t="s">
        <v>4320</v>
      </c>
      <c r="D1939" s="63">
        <v>20.96</v>
      </c>
      <c r="E1939" s="63">
        <v>29.88</v>
      </c>
      <c r="F1939" s="63">
        <v>38.88</v>
      </c>
    </row>
    <row r="1940">
      <c r="A1940" s="63" t="s">
        <v>7844</v>
      </c>
      <c r="B1940" s="64" t="s">
        <v>7845</v>
      </c>
      <c r="C1940" s="64" t="s">
        <v>4307</v>
      </c>
      <c r="D1940" s="63">
        <v>86.27</v>
      </c>
      <c r="E1940" s="63">
        <v>49.09</v>
      </c>
      <c r="F1940" s="63">
        <v>38.87</v>
      </c>
    </row>
    <row r="1941">
      <c r="A1941" s="63" t="s">
        <v>7846</v>
      </c>
      <c r="B1941" s="64" t="s">
        <v>7847</v>
      </c>
      <c r="C1941" s="64" t="s">
        <v>4307</v>
      </c>
      <c r="D1941" s="63">
        <v>104.04</v>
      </c>
      <c r="E1941" s="63">
        <v>37.9</v>
      </c>
      <c r="F1941" s="63">
        <v>38.85</v>
      </c>
    </row>
    <row r="1942">
      <c r="A1942" s="63" t="s">
        <v>7848</v>
      </c>
      <c r="B1942" s="64" t="s">
        <v>7849</v>
      </c>
      <c r="C1942" s="64" t="s">
        <v>4320</v>
      </c>
      <c r="D1942" s="63">
        <v>14.79</v>
      </c>
      <c r="E1942" s="63">
        <v>39.74</v>
      </c>
      <c r="F1942" s="63">
        <v>38.85</v>
      </c>
    </row>
    <row r="1943">
      <c r="A1943" s="63" t="s">
        <v>3580</v>
      </c>
      <c r="B1943" s="64" t="s">
        <v>2806</v>
      </c>
      <c r="C1943" s="64" t="s">
        <v>4320</v>
      </c>
      <c r="D1943" s="63">
        <v>57.72</v>
      </c>
      <c r="E1943" s="63">
        <v>30.62</v>
      </c>
      <c r="F1943" s="63">
        <v>38.84</v>
      </c>
    </row>
    <row r="1944">
      <c r="A1944" s="63" t="s">
        <v>7850</v>
      </c>
      <c r="B1944" s="64" t="s">
        <v>7851</v>
      </c>
      <c r="C1944" s="64" t="s">
        <v>4320</v>
      </c>
      <c r="D1944" s="63">
        <v>7.95</v>
      </c>
      <c r="E1944" s="63">
        <v>27.67</v>
      </c>
      <c r="F1944" s="63">
        <v>38.83</v>
      </c>
    </row>
    <row r="1945">
      <c r="A1945" s="63" t="s">
        <v>7852</v>
      </c>
      <c r="B1945" s="64" t="s">
        <v>7853</v>
      </c>
      <c r="C1945" s="64" t="s">
        <v>4320</v>
      </c>
      <c r="D1945" s="63">
        <v>65.12</v>
      </c>
      <c r="E1945" s="63">
        <v>50.83</v>
      </c>
      <c r="F1945" s="63">
        <v>38.81</v>
      </c>
    </row>
    <row r="1946">
      <c r="A1946" s="63" t="s">
        <v>7854</v>
      </c>
      <c r="B1946" s="64" t="s">
        <v>7855</v>
      </c>
      <c r="C1946" s="64" t="s">
        <v>4320</v>
      </c>
      <c r="D1946" s="63">
        <v>2.41</v>
      </c>
      <c r="E1946" s="63">
        <v>45.88</v>
      </c>
      <c r="F1946" s="63">
        <v>38.8</v>
      </c>
    </row>
    <row r="1947">
      <c r="A1947" s="63" t="s">
        <v>7856</v>
      </c>
      <c r="B1947" s="64" t="s">
        <v>7857</v>
      </c>
      <c r="C1947" s="64" t="s">
        <v>4307</v>
      </c>
      <c r="D1947" s="63">
        <v>26.84</v>
      </c>
      <c r="E1947" s="63">
        <v>44.6</v>
      </c>
      <c r="F1947" s="63">
        <v>38.79</v>
      </c>
    </row>
    <row r="1948">
      <c r="A1948" s="63" t="s">
        <v>7858</v>
      </c>
      <c r="B1948" s="64" t="s">
        <v>7859</v>
      </c>
      <c r="C1948" s="64" t="s">
        <v>4307</v>
      </c>
      <c r="D1948" s="63">
        <v>12.16</v>
      </c>
      <c r="E1948" s="63">
        <v>23.98</v>
      </c>
      <c r="F1948" s="63">
        <v>38.75</v>
      </c>
    </row>
    <row r="1949">
      <c r="A1949" s="63" t="s">
        <v>7860</v>
      </c>
      <c r="B1949" s="64" t="s">
        <v>2382</v>
      </c>
      <c r="C1949" s="64" t="s">
        <v>4320</v>
      </c>
      <c r="D1949" s="63">
        <v>114.93</v>
      </c>
      <c r="E1949" s="63">
        <v>33.62</v>
      </c>
      <c r="F1949" s="63">
        <v>38.73</v>
      </c>
    </row>
    <row r="1950">
      <c r="A1950" s="63" t="s">
        <v>7861</v>
      </c>
      <c r="B1950" s="64" t="s">
        <v>7862</v>
      </c>
      <c r="C1950" s="64" t="s">
        <v>4320</v>
      </c>
      <c r="D1950" s="63">
        <v>18.3</v>
      </c>
      <c r="E1950" s="63">
        <v>30.0</v>
      </c>
      <c r="F1950" s="63">
        <v>38.73</v>
      </c>
    </row>
    <row r="1951">
      <c r="A1951" s="63" t="s">
        <v>7863</v>
      </c>
      <c r="B1951" s="64" t="s">
        <v>576</v>
      </c>
      <c r="C1951" s="64" t="s">
        <v>4320</v>
      </c>
      <c r="D1951" s="63">
        <v>65.47</v>
      </c>
      <c r="E1951" s="63">
        <v>35.13</v>
      </c>
      <c r="F1951" s="63">
        <v>38.68</v>
      </c>
    </row>
    <row r="1952">
      <c r="A1952" s="63" t="s">
        <v>7864</v>
      </c>
      <c r="B1952" s="64" t="s">
        <v>7865</v>
      </c>
      <c r="C1952" s="64" t="s">
        <v>4307</v>
      </c>
      <c r="D1952" s="63">
        <v>182.17</v>
      </c>
      <c r="E1952" s="63">
        <v>43.6</v>
      </c>
      <c r="F1952" s="63">
        <v>38.67</v>
      </c>
    </row>
    <row r="1953">
      <c r="A1953" s="63" t="s">
        <v>7866</v>
      </c>
      <c r="B1953" s="64" t="s">
        <v>3236</v>
      </c>
      <c r="C1953" s="64" t="s">
        <v>4320</v>
      </c>
      <c r="D1953" s="63">
        <v>25.54</v>
      </c>
      <c r="E1953" s="63">
        <v>46.94</v>
      </c>
      <c r="F1953" s="63">
        <v>38.63</v>
      </c>
    </row>
    <row r="1954">
      <c r="A1954" s="63" t="s">
        <v>7867</v>
      </c>
      <c r="B1954" s="64" t="s">
        <v>7868</v>
      </c>
      <c r="C1954" s="64" t="s">
        <v>4320</v>
      </c>
      <c r="D1954" s="63">
        <v>148.37</v>
      </c>
      <c r="E1954" s="63">
        <v>28.46</v>
      </c>
      <c r="F1954" s="63">
        <v>38.62</v>
      </c>
    </row>
    <row r="1955">
      <c r="A1955" s="67" t="s">
        <v>7869</v>
      </c>
      <c r="B1955" s="64" t="s">
        <v>7870</v>
      </c>
      <c r="C1955" s="64" t="s">
        <v>4307</v>
      </c>
      <c r="D1955" s="63">
        <v>82.67</v>
      </c>
      <c r="E1955" s="63">
        <v>22.35</v>
      </c>
      <c r="F1955" s="63">
        <v>38.6</v>
      </c>
    </row>
    <row r="1956">
      <c r="A1956" s="63" t="s">
        <v>7871</v>
      </c>
      <c r="B1956" s="64" t="s">
        <v>7872</v>
      </c>
      <c r="C1956" s="64" t="s">
        <v>4307</v>
      </c>
      <c r="D1956" s="63">
        <v>40.5</v>
      </c>
      <c r="E1956" s="63">
        <v>59.58</v>
      </c>
      <c r="F1956" s="63">
        <v>38.58</v>
      </c>
    </row>
    <row r="1957">
      <c r="A1957" s="63" t="s">
        <v>7873</v>
      </c>
      <c r="B1957" s="64" t="s">
        <v>7874</v>
      </c>
      <c r="C1957" s="64" t="s">
        <v>4320</v>
      </c>
      <c r="D1957" s="63">
        <v>44.67</v>
      </c>
      <c r="E1957" s="63">
        <v>29.97</v>
      </c>
      <c r="F1957" s="63">
        <v>38.56</v>
      </c>
    </row>
    <row r="1958">
      <c r="A1958" s="63" t="s">
        <v>7875</v>
      </c>
      <c r="B1958" s="64" t="s">
        <v>7876</v>
      </c>
      <c r="C1958" s="64" t="s">
        <v>4307</v>
      </c>
      <c r="D1958" s="63">
        <v>167.89</v>
      </c>
      <c r="E1958" s="63">
        <v>35.91</v>
      </c>
      <c r="F1958" s="63">
        <v>38.55</v>
      </c>
    </row>
    <row r="1959">
      <c r="A1959" s="63" t="s">
        <v>7877</v>
      </c>
      <c r="B1959" s="64" t="s">
        <v>7878</v>
      </c>
      <c r="C1959" s="64" t="s">
        <v>4320</v>
      </c>
      <c r="D1959" s="63">
        <v>8.49</v>
      </c>
      <c r="E1959" s="63">
        <v>27.08</v>
      </c>
      <c r="F1959" s="63">
        <v>38.55</v>
      </c>
    </row>
    <row r="1960">
      <c r="A1960" s="63" t="s">
        <v>7879</v>
      </c>
      <c r="B1960" s="64" t="s">
        <v>2392</v>
      </c>
      <c r="C1960" s="64" t="s">
        <v>4320</v>
      </c>
      <c r="D1960" s="63">
        <v>31.16</v>
      </c>
      <c r="E1960" s="63">
        <v>54.48</v>
      </c>
      <c r="F1960" s="63">
        <v>38.5</v>
      </c>
    </row>
    <row r="1961">
      <c r="A1961" s="63" t="s">
        <v>7880</v>
      </c>
      <c r="B1961" s="64" t="s">
        <v>7881</v>
      </c>
      <c r="C1961" s="64" t="s">
        <v>4307</v>
      </c>
      <c r="D1961" s="63">
        <v>82.5</v>
      </c>
      <c r="E1961" s="63">
        <v>25.52</v>
      </c>
      <c r="F1961" s="63">
        <v>38.5</v>
      </c>
    </row>
    <row r="1962">
      <c r="A1962" s="63" t="s">
        <v>7882</v>
      </c>
      <c r="B1962" s="64" t="s">
        <v>7883</v>
      </c>
      <c r="C1962" s="64" t="s">
        <v>4320</v>
      </c>
      <c r="D1962" s="63">
        <v>37.99</v>
      </c>
      <c r="E1962" s="63">
        <v>36.15</v>
      </c>
      <c r="F1962" s="63">
        <v>38.5</v>
      </c>
    </row>
    <row r="1963">
      <c r="A1963" s="63" t="s">
        <v>7884</v>
      </c>
      <c r="B1963" s="64" t="s">
        <v>7885</v>
      </c>
      <c r="C1963" s="64" t="s">
        <v>4307</v>
      </c>
      <c r="D1963" s="63">
        <v>137.79</v>
      </c>
      <c r="E1963" s="63">
        <v>44.47</v>
      </c>
      <c r="F1963" s="63">
        <v>38.49</v>
      </c>
    </row>
    <row r="1964">
      <c r="A1964" s="63" t="s">
        <v>7886</v>
      </c>
      <c r="B1964" s="64" t="s">
        <v>7887</v>
      </c>
      <c r="C1964" s="64" t="s">
        <v>4320</v>
      </c>
      <c r="D1964" s="63">
        <v>15.48</v>
      </c>
      <c r="E1964" s="63">
        <v>22.11</v>
      </c>
      <c r="F1964" s="63">
        <v>38.47</v>
      </c>
    </row>
    <row r="1965">
      <c r="A1965" s="63" t="s">
        <v>7888</v>
      </c>
      <c r="B1965" s="64" t="s">
        <v>7889</v>
      </c>
      <c r="C1965" s="64" t="s">
        <v>4307</v>
      </c>
      <c r="D1965" s="63">
        <v>33.68</v>
      </c>
      <c r="E1965" s="63">
        <v>27.88</v>
      </c>
      <c r="F1965" s="63">
        <v>38.46</v>
      </c>
    </row>
    <row r="1966">
      <c r="A1966" s="63" t="s">
        <v>7890</v>
      </c>
      <c r="B1966" s="64" t="s">
        <v>7891</v>
      </c>
      <c r="C1966" s="64" t="s">
        <v>4307</v>
      </c>
      <c r="D1966" s="63">
        <v>46.87</v>
      </c>
      <c r="E1966" s="63">
        <v>26.53</v>
      </c>
      <c r="F1966" s="63">
        <v>38.45</v>
      </c>
    </row>
    <row r="1967">
      <c r="A1967" s="63" t="s">
        <v>7892</v>
      </c>
      <c r="B1967" s="64" t="s">
        <v>7893</v>
      </c>
      <c r="C1967" s="64" t="s">
        <v>4307</v>
      </c>
      <c r="D1967" s="63">
        <v>15.28</v>
      </c>
      <c r="E1967" s="63">
        <v>30.89</v>
      </c>
      <c r="F1967" s="63">
        <v>38.45</v>
      </c>
    </row>
    <row r="1968">
      <c r="A1968" s="63" t="s">
        <v>7894</v>
      </c>
      <c r="B1968" s="64" t="s">
        <v>7895</v>
      </c>
      <c r="C1968" s="64" t="s">
        <v>4320</v>
      </c>
      <c r="D1968" s="63">
        <v>55.13</v>
      </c>
      <c r="E1968" s="63">
        <v>42.12</v>
      </c>
      <c r="F1968" s="63">
        <v>38.43</v>
      </c>
    </row>
    <row r="1969">
      <c r="A1969" s="63" t="s">
        <v>7896</v>
      </c>
      <c r="B1969" s="64" t="s">
        <v>7897</v>
      </c>
      <c r="C1969" s="64" t="s">
        <v>4320</v>
      </c>
      <c r="D1969" s="63">
        <v>54.52</v>
      </c>
      <c r="E1969" s="63">
        <v>25.79</v>
      </c>
      <c r="F1969" s="63">
        <v>38.43</v>
      </c>
    </row>
    <row r="1970">
      <c r="A1970" s="63" t="s">
        <v>7898</v>
      </c>
      <c r="B1970" s="64" t="s">
        <v>7899</v>
      </c>
      <c r="C1970" s="64" t="s">
        <v>4307</v>
      </c>
      <c r="D1970" s="63">
        <v>34.56</v>
      </c>
      <c r="E1970" s="63">
        <v>41.31</v>
      </c>
      <c r="F1970" s="63">
        <v>38.43</v>
      </c>
    </row>
    <row r="1971">
      <c r="A1971" s="63" t="s">
        <v>7900</v>
      </c>
      <c r="B1971" s="64" t="s">
        <v>7901</v>
      </c>
      <c r="C1971" s="64" t="s">
        <v>4320</v>
      </c>
      <c r="D1971" s="63">
        <v>358.23</v>
      </c>
      <c r="E1971" s="63">
        <v>46.54</v>
      </c>
      <c r="F1971" s="63">
        <v>38.41</v>
      </c>
    </row>
    <row r="1972">
      <c r="A1972" s="63" t="s">
        <v>4119</v>
      </c>
      <c r="B1972" s="64" t="s">
        <v>4120</v>
      </c>
      <c r="C1972" s="64" t="s">
        <v>4307</v>
      </c>
      <c r="D1972" s="63">
        <v>223.65</v>
      </c>
      <c r="E1972" s="63">
        <v>40.32</v>
      </c>
      <c r="F1972" s="63">
        <v>38.41</v>
      </c>
    </row>
    <row r="1973">
      <c r="A1973" s="63" t="s">
        <v>7902</v>
      </c>
      <c r="B1973" s="64" t="s">
        <v>7903</v>
      </c>
      <c r="C1973" s="64" t="s">
        <v>4307</v>
      </c>
      <c r="D1973" s="63">
        <v>50.62</v>
      </c>
      <c r="E1973" s="63">
        <v>34.13</v>
      </c>
      <c r="F1973" s="63">
        <v>38.35</v>
      </c>
    </row>
    <row r="1974">
      <c r="A1974" s="63" t="s">
        <v>7904</v>
      </c>
      <c r="B1974" s="64" t="s">
        <v>3904</v>
      </c>
      <c r="C1974" s="64" t="s">
        <v>4320</v>
      </c>
      <c r="D1974" s="63">
        <v>89.26</v>
      </c>
      <c r="E1974" s="63">
        <v>48.3</v>
      </c>
      <c r="F1974" s="63">
        <v>38.35</v>
      </c>
    </row>
    <row r="1975">
      <c r="A1975" s="63" t="s">
        <v>7905</v>
      </c>
      <c r="B1975" s="64" t="s">
        <v>4101</v>
      </c>
      <c r="C1975" s="64" t="s">
        <v>4320</v>
      </c>
      <c r="D1975" s="63">
        <v>23.15</v>
      </c>
      <c r="E1975" s="63">
        <v>35.52</v>
      </c>
      <c r="F1975" s="63">
        <v>38.32</v>
      </c>
    </row>
    <row r="1976">
      <c r="A1976" s="63" t="s">
        <v>7906</v>
      </c>
      <c r="B1976" s="64" t="s">
        <v>2583</v>
      </c>
      <c r="C1976" s="64" t="s">
        <v>4320</v>
      </c>
      <c r="D1976" s="63">
        <v>77.2</v>
      </c>
      <c r="E1976" s="63">
        <v>35.29</v>
      </c>
      <c r="F1976" s="63">
        <v>38.32</v>
      </c>
    </row>
    <row r="1977">
      <c r="A1977" s="63" t="s">
        <v>7907</v>
      </c>
      <c r="B1977" s="64" t="s">
        <v>7908</v>
      </c>
      <c r="C1977" s="64" t="s">
        <v>4307</v>
      </c>
      <c r="D1977" s="63">
        <v>68.87</v>
      </c>
      <c r="E1977" s="63">
        <v>23.12</v>
      </c>
      <c r="F1977" s="63">
        <v>38.25</v>
      </c>
    </row>
    <row r="1978">
      <c r="A1978" s="63" t="s">
        <v>7909</v>
      </c>
      <c r="B1978" s="64" t="s">
        <v>7910</v>
      </c>
      <c r="C1978" s="64" t="s">
        <v>4307</v>
      </c>
      <c r="D1978" s="63">
        <v>47.24</v>
      </c>
      <c r="E1978" s="63">
        <v>19.88</v>
      </c>
      <c r="F1978" s="63">
        <v>38.23</v>
      </c>
    </row>
    <row r="1979">
      <c r="A1979" s="63" t="s">
        <v>7911</v>
      </c>
      <c r="B1979" s="64" t="s">
        <v>7912</v>
      </c>
      <c r="C1979" s="64" t="s">
        <v>4307</v>
      </c>
      <c r="D1979" s="63">
        <v>73.83</v>
      </c>
      <c r="E1979" s="63">
        <v>44.69</v>
      </c>
      <c r="F1979" s="63">
        <v>38.22</v>
      </c>
    </row>
    <row r="1980">
      <c r="A1980" s="63" t="s">
        <v>7913</v>
      </c>
      <c r="B1980" s="64" t="s">
        <v>7914</v>
      </c>
      <c r="C1980" s="64" t="s">
        <v>4453</v>
      </c>
      <c r="D1980" s="63">
        <v>152.72</v>
      </c>
      <c r="E1980" s="63">
        <v>42.03</v>
      </c>
      <c r="F1980" s="63">
        <v>38.22</v>
      </c>
    </row>
    <row r="1981">
      <c r="A1981" s="63" t="s">
        <v>7915</v>
      </c>
      <c r="B1981" s="64" t="s">
        <v>7916</v>
      </c>
      <c r="C1981" s="64" t="s">
        <v>4453</v>
      </c>
      <c r="D1981" s="63">
        <v>6.62</v>
      </c>
      <c r="E1981" s="63">
        <v>30.89</v>
      </c>
      <c r="F1981" s="63">
        <v>38.22</v>
      </c>
    </row>
    <row r="1982">
      <c r="A1982" s="63" t="s">
        <v>7917</v>
      </c>
      <c r="B1982" s="64" t="s">
        <v>3418</v>
      </c>
      <c r="C1982" s="64" t="s">
        <v>4307</v>
      </c>
      <c r="D1982" s="63">
        <v>124.88</v>
      </c>
      <c r="E1982" s="63">
        <v>43.96</v>
      </c>
      <c r="F1982" s="63">
        <v>38.21</v>
      </c>
    </row>
    <row r="1983">
      <c r="A1983" s="63" t="s">
        <v>7918</v>
      </c>
      <c r="B1983" s="64" t="s">
        <v>7919</v>
      </c>
      <c r="C1983" s="64" t="s">
        <v>4307</v>
      </c>
      <c r="D1983" s="63">
        <v>54.59</v>
      </c>
      <c r="E1983" s="63">
        <v>31.1</v>
      </c>
      <c r="F1983" s="63">
        <v>38.19</v>
      </c>
    </row>
    <row r="1984">
      <c r="A1984" s="63" t="s">
        <v>7920</v>
      </c>
      <c r="B1984" s="64" t="s">
        <v>7921</v>
      </c>
      <c r="C1984" s="64" t="s">
        <v>4320</v>
      </c>
      <c r="D1984" s="63">
        <v>7.77</v>
      </c>
      <c r="E1984" s="63">
        <v>52.88</v>
      </c>
      <c r="F1984" s="63">
        <v>38.19</v>
      </c>
    </row>
    <row r="1985">
      <c r="A1985" s="63" t="s">
        <v>7922</v>
      </c>
      <c r="B1985" s="64" t="s">
        <v>7923</v>
      </c>
      <c r="C1985" s="64" t="s">
        <v>4320</v>
      </c>
      <c r="D1985" s="63">
        <v>26.32</v>
      </c>
      <c r="E1985" s="63">
        <v>38.25</v>
      </c>
      <c r="F1985" s="63">
        <v>38.18</v>
      </c>
    </row>
    <row r="1986">
      <c r="A1986" s="63" t="s">
        <v>7924</v>
      </c>
      <c r="B1986" s="64" t="s">
        <v>7925</v>
      </c>
      <c r="C1986" s="64" t="s">
        <v>4307</v>
      </c>
      <c r="D1986" s="63">
        <v>12.66</v>
      </c>
      <c r="E1986" s="63">
        <v>46.35</v>
      </c>
      <c r="F1986" s="63">
        <v>38.17</v>
      </c>
    </row>
    <row r="1987">
      <c r="A1987" s="63" t="s">
        <v>7926</v>
      </c>
      <c r="B1987" s="64" t="s">
        <v>385</v>
      </c>
      <c r="C1987" s="64" t="s">
        <v>4320</v>
      </c>
      <c r="D1987" s="63">
        <v>195.4</v>
      </c>
      <c r="E1987" s="63">
        <v>50.27</v>
      </c>
      <c r="F1987" s="63">
        <v>38.16</v>
      </c>
    </row>
    <row r="1988">
      <c r="A1988" s="63" t="s">
        <v>7927</v>
      </c>
      <c r="B1988" s="64" t="s">
        <v>3911</v>
      </c>
      <c r="C1988" s="64" t="s">
        <v>4320</v>
      </c>
      <c r="D1988" s="63">
        <v>10.28</v>
      </c>
      <c r="E1988" s="63">
        <v>30.11</v>
      </c>
      <c r="F1988" s="63">
        <v>38.13</v>
      </c>
    </row>
    <row r="1989">
      <c r="A1989" s="63" t="s">
        <v>7928</v>
      </c>
      <c r="B1989" s="64" t="s">
        <v>7929</v>
      </c>
      <c r="C1989" s="64" t="s">
        <v>4320</v>
      </c>
      <c r="D1989" s="63">
        <v>6.21</v>
      </c>
      <c r="E1989" s="63">
        <v>21.76</v>
      </c>
      <c r="F1989" s="63">
        <v>38.08</v>
      </c>
    </row>
    <row r="1990">
      <c r="A1990" s="63" t="s">
        <v>7930</v>
      </c>
      <c r="B1990" s="64" t="s">
        <v>7931</v>
      </c>
      <c r="C1990" s="64" t="s">
        <v>4320</v>
      </c>
      <c r="D1990" s="63">
        <v>39.81</v>
      </c>
      <c r="E1990" s="63">
        <v>40.44</v>
      </c>
      <c r="F1990" s="63">
        <v>38.07</v>
      </c>
    </row>
    <row r="1991">
      <c r="A1991" s="63" t="s">
        <v>7932</v>
      </c>
      <c r="B1991" s="64" t="s">
        <v>7933</v>
      </c>
      <c r="C1991" s="64" t="s">
        <v>4320</v>
      </c>
      <c r="D1991" s="63">
        <v>1045.39</v>
      </c>
      <c r="E1991" s="63">
        <v>39.94</v>
      </c>
      <c r="F1991" s="63">
        <v>38.07</v>
      </c>
    </row>
    <row r="1992">
      <c r="A1992" s="63" t="s">
        <v>7934</v>
      </c>
      <c r="B1992" s="64" t="s">
        <v>7935</v>
      </c>
      <c r="C1992" s="64" t="s">
        <v>4307</v>
      </c>
      <c r="D1992" s="63">
        <v>9.4</v>
      </c>
      <c r="E1992" s="63">
        <v>31.76</v>
      </c>
      <c r="F1992" s="63">
        <v>38.06</v>
      </c>
    </row>
    <row r="1993">
      <c r="A1993" s="63" t="s">
        <v>7936</v>
      </c>
      <c r="B1993" s="64" t="s">
        <v>7937</v>
      </c>
      <c r="C1993" s="64" t="s">
        <v>4320</v>
      </c>
      <c r="D1993" s="63">
        <v>9.4</v>
      </c>
      <c r="E1993" s="63">
        <v>35.8</v>
      </c>
      <c r="F1993" s="63">
        <v>38.04</v>
      </c>
    </row>
    <row r="1994">
      <c r="A1994" s="63" t="s">
        <v>7938</v>
      </c>
      <c r="B1994" s="64" t="s">
        <v>7939</v>
      </c>
      <c r="C1994" s="64" t="s">
        <v>4320</v>
      </c>
      <c r="D1994" s="63">
        <v>308.68</v>
      </c>
      <c r="E1994" s="63">
        <v>52.15</v>
      </c>
      <c r="F1994" s="63">
        <v>38.03</v>
      </c>
    </row>
    <row r="1995">
      <c r="A1995" s="63" t="s">
        <v>7940</v>
      </c>
      <c r="B1995" s="64" t="s">
        <v>7941</v>
      </c>
      <c r="C1995" s="64" t="s">
        <v>4320</v>
      </c>
      <c r="D1995" s="63">
        <v>43.5</v>
      </c>
      <c r="E1995" s="63">
        <v>39.86</v>
      </c>
      <c r="F1995" s="63">
        <v>37.99</v>
      </c>
    </row>
    <row r="1996">
      <c r="A1996" s="63" t="s">
        <v>7942</v>
      </c>
      <c r="B1996" s="64" t="s">
        <v>2713</v>
      </c>
      <c r="C1996" s="64" t="s">
        <v>4307</v>
      </c>
      <c r="D1996" s="63">
        <v>126.0</v>
      </c>
      <c r="E1996" s="63">
        <v>64.92</v>
      </c>
      <c r="F1996" s="63">
        <v>37.99</v>
      </c>
    </row>
    <row r="1997">
      <c r="A1997" s="63" t="s">
        <v>7943</v>
      </c>
      <c r="B1997" s="64" t="s">
        <v>7944</v>
      </c>
      <c r="C1997" s="64" t="s">
        <v>4320</v>
      </c>
      <c r="D1997" s="63">
        <v>63.38</v>
      </c>
      <c r="E1997" s="63">
        <v>31.51</v>
      </c>
      <c r="F1997" s="63">
        <v>37.99</v>
      </c>
    </row>
    <row r="1998">
      <c r="A1998" s="63" t="s">
        <v>7945</v>
      </c>
      <c r="B1998" s="64" t="s">
        <v>7946</v>
      </c>
      <c r="C1998" s="64" t="s">
        <v>4320</v>
      </c>
      <c r="D1998" s="63">
        <v>64.61</v>
      </c>
      <c r="E1998" s="63">
        <v>24.6</v>
      </c>
      <c r="F1998" s="63">
        <v>37.97</v>
      </c>
    </row>
    <row r="1999">
      <c r="A1999" s="63" t="s">
        <v>7947</v>
      </c>
      <c r="B1999" s="64" t="s">
        <v>7948</v>
      </c>
      <c r="C1999" s="64" t="s">
        <v>4320</v>
      </c>
      <c r="D1999" s="63">
        <v>62.62</v>
      </c>
      <c r="E1999" s="63">
        <v>23.5</v>
      </c>
      <c r="F1999" s="63">
        <v>37.96</v>
      </c>
    </row>
    <row r="2000">
      <c r="A2000" s="63" t="s">
        <v>7949</v>
      </c>
      <c r="B2000" s="64" t="s">
        <v>7950</v>
      </c>
      <c r="C2000" s="64" t="s">
        <v>4320</v>
      </c>
      <c r="D2000" s="63">
        <v>18.18</v>
      </c>
      <c r="E2000" s="63">
        <v>33.82</v>
      </c>
      <c r="F2000" s="63">
        <v>37.93</v>
      </c>
    </row>
    <row r="2001">
      <c r="A2001" s="63" t="s">
        <v>7951</v>
      </c>
      <c r="B2001" s="64" t="s">
        <v>2790</v>
      </c>
      <c r="C2001" s="64" t="s">
        <v>4307</v>
      </c>
      <c r="D2001" s="63">
        <v>44.05</v>
      </c>
      <c r="E2001" s="63">
        <v>40.81</v>
      </c>
      <c r="F2001" s="63">
        <v>37.92</v>
      </c>
    </row>
    <row r="2002">
      <c r="A2002" s="63" t="s">
        <v>7952</v>
      </c>
      <c r="B2002" s="64" t="s">
        <v>7953</v>
      </c>
      <c r="C2002" s="64" t="s">
        <v>4320</v>
      </c>
      <c r="D2002" s="63">
        <v>57.55</v>
      </c>
      <c r="E2002" s="63">
        <v>30.65</v>
      </c>
      <c r="F2002" s="63">
        <v>37.88</v>
      </c>
    </row>
    <row r="2003">
      <c r="A2003" s="63" t="s">
        <v>7954</v>
      </c>
      <c r="B2003" s="64" t="s">
        <v>7955</v>
      </c>
      <c r="C2003" s="64" t="s">
        <v>4307</v>
      </c>
      <c r="D2003" s="63">
        <v>180.0</v>
      </c>
      <c r="E2003" s="63">
        <v>46.79</v>
      </c>
      <c r="F2003" s="63">
        <v>37.86</v>
      </c>
    </row>
    <row r="2004">
      <c r="A2004" s="63" t="s">
        <v>7956</v>
      </c>
      <c r="B2004" s="64" t="s">
        <v>7957</v>
      </c>
      <c r="C2004" s="64" t="s">
        <v>4307</v>
      </c>
      <c r="D2004" s="63">
        <v>204.26</v>
      </c>
      <c r="E2004" s="63">
        <v>47.13</v>
      </c>
      <c r="F2004" s="63">
        <v>37.85</v>
      </c>
    </row>
    <row r="2005">
      <c r="A2005" s="63" t="s">
        <v>7958</v>
      </c>
      <c r="B2005" s="64" t="s">
        <v>7959</v>
      </c>
      <c r="C2005" s="64" t="s">
        <v>4453</v>
      </c>
      <c r="D2005" s="63">
        <v>23.06</v>
      </c>
      <c r="E2005" s="63">
        <v>25.57</v>
      </c>
      <c r="F2005" s="63">
        <v>37.85</v>
      </c>
    </row>
    <row r="2006">
      <c r="A2006" s="63" t="s">
        <v>7960</v>
      </c>
      <c r="B2006" s="64" t="s">
        <v>7961</v>
      </c>
      <c r="C2006" s="64" t="s">
        <v>4453</v>
      </c>
      <c r="D2006" s="63">
        <v>76.43</v>
      </c>
      <c r="E2006" s="63">
        <v>26.0</v>
      </c>
      <c r="F2006" s="63">
        <v>37.85</v>
      </c>
    </row>
    <row r="2007">
      <c r="A2007" s="63" t="s">
        <v>7962</v>
      </c>
      <c r="B2007" s="64" t="s">
        <v>2462</v>
      </c>
      <c r="C2007" s="64" t="s">
        <v>4320</v>
      </c>
      <c r="D2007" s="63">
        <v>322.67</v>
      </c>
      <c r="E2007" s="63">
        <v>31.42</v>
      </c>
      <c r="F2007" s="63">
        <v>37.81</v>
      </c>
    </row>
    <row r="2008">
      <c r="A2008" s="63" t="s">
        <v>7963</v>
      </c>
      <c r="B2008" s="64" t="s">
        <v>7964</v>
      </c>
      <c r="C2008" s="64" t="s">
        <v>4307</v>
      </c>
      <c r="D2008" s="63">
        <v>8.48</v>
      </c>
      <c r="E2008" s="63">
        <v>33.42</v>
      </c>
      <c r="F2008" s="63">
        <v>37.81</v>
      </c>
    </row>
    <row r="2009">
      <c r="A2009" s="63" t="s">
        <v>7965</v>
      </c>
      <c r="B2009" s="64" t="s">
        <v>7966</v>
      </c>
      <c r="C2009" s="64" t="s">
        <v>4307</v>
      </c>
      <c r="D2009" s="63">
        <v>20.89</v>
      </c>
      <c r="E2009" s="63">
        <v>34.35</v>
      </c>
      <c r="F2009" s="63">
        <v>37.8</v>
      </c>
    </row>
    <row r="2010">
      <c r="A2010" s="63" t="s">
        <v>7967</v>
      </c>
      <c r="B2010" s="64" t="s">
        <v>7968</v>
      </c>
      <c r="C2010" s="64" t="s">
        <v>4320</v>
      </c>
      <c r="D2010" s="63">
        <v>77.53</v>
      </c>
      <c r="E2010" s="63">
        <v>35.12</v>
      </c>
      <c r="F2010" s="63">
        <v>37.77</v>
      </c>
    </row>
    <row r="2011">
      <c r="A2011" s="63" t="s">
        <v>7969</v>
      </c>
      <c r="B2011" s="64" t="s">
        <v>7970</v>
      </c>
      <c r="C2011" s="64" t="s">
        <v>4320</v>
      </c>
      <c r="D2011" s="63">
        <v>22.21</v>
      </c>
      <c r="E2011" s="63">
        <v>38.61</v>
      </c>
      <c r="F2011" s="63">
        <v>37.75</v>
      </c>
    </row>
    <row r="2012">
      <c r="A2012" s="63" t="s">
        <v>7971</v>
      </c>
      <c r="B2012" s="64" t="s">
        <v>7972</v>
      </c>
      <c r="C2012" s="64" t="s">
        <v>4307</v>
      </c>
      <c r="D2012" s="63">
        <v>31.49</v>
      </c>
      <c r="E2012" s="63">
        <v>34.3</v>
      </c>
      <c r="F2012" s="63">
        <v>37.73</v>
      </c>
    </row>
    <row r="2013">
      <c r="A2013" s="65" t="s">
        <v>7973</v>
      </c>
      <c r="B2013" s="64" t="s">
        <v>2397</v>
      </c>
      <c r="C2013" s="64" t="s">
        <v>4307</v>
      </c>
      <c r="D2013" s="63">
        <v>189.53</v>
      </c>
      <c r="E2013" s="63">
        <v>34.36</v>
      </c>
      <c r="F2013" s="63">
        <v>37.72</v>
      </c>
    </row>
    <row r="2014">
      <c r="A2014" s="63" t="s">
        <v>7974</v>
      </c>
      <c r="B2014" s="64" t="s">
        <v>7975</v>
      </c>
      <c r="C2014" s="64" t="s">
        <v>4320</v>
      </c>
      <c r="D2014" s="63">
        <v>24.26</v>
      </c>
      <c r="E2014" s="63">
        <v>46.12</v>
      </c>
      <c r="F2014" s="63">
        <v>37.72</v>
      </c>
    </row>
    <row r="2015">
      <c r="A2015" s="63" t="s">
        <v>7976</v>
      </c>
      <c r="B2015" s="64" t="s">
        <v>7977</v>
      </c>
      <c r="C2015" s="64" t="s">
        <v>4307</v>
      </c>
      <c r="D2015" s="63">
        <v>13.59</v>
      </c>
      <c r="E2015" s="63">
        <v>67.51</v>
      </c>
      <c r="F2015" s="63">
        <v>37.71</v>
      </c>
    </row>
    <row r="2016">
      <c r="A2016" s="63" t="s">
        <v>7978</v>
      </c>
      <c r="B2016" s="64" t="s">
        <v>7979</v>
      </c>
      <c r="C2016" s="64" t="s">
        <v>4307</v>
      </c>
      <c r="D2016" s="63">
        <v>52.95</v>
      </c>
      <c r="E2016" s="63">
        <v>23.28</v>
      </c>
      <c r="F2016" s="63">
        <v>37.7</v>
      </c>
    </row>
    <row r="2017">
      <c r="A2017" s="63" t="s">
        <v>7980</v>
      </c>
      <c r="B2017" s="64" t="s">
        <v>7981</v>
      </c>
      <c r="C2017" s="64" t="s">
        <v>4307</v>
      </c>
      <c r="D2017" s="63">
        <v>59.22</v>
      </c>
      <c r="E2017" s="63">
        <v>31.05</v>
      </c>
      <c r="F2017" s="63">
        <v>37.67</v>
      </c>
    </row>
    <row r="2018">
      <c r="A2018" s="63" t="s">
        <v>7982</v>
      </c>
      <c r="B2018" s="64" t="s">
        <v>7983</v>
      </c>
      <c r="C2018" s="64" t="s">
        <v>4307</v>
      </c>
      <c r="D2018" s="63">
        <v>10.11</v>
      </c>
      <c r="E2018" s="63">
        <v>12.01</v>
      </c>
      <c r="F2018" s="63">
        <v>37.65</v>
      </c>
    </row>
    <row r="2019">
      <c r="A2019" s="63" t="s">
        <v>7984</v>
      </c>
      <c r="B2019" s="64" t="s">
        <v>3863</v>
      </c>
      <c r="C2019" s="64" t="s">
        <v>4307</v>
      </c>
      <c r="D2019" s="63">
        <v>210.05</v>
      </c>
      <c r="E2019" s="63">
        <v>50.95</v>
      </c>
      <c r="F2019" s="63">
        <v>37.64</v>
      </c>
    </row>
    <row r="2020">
      <c r="A2020" s="63" t="s">
        <v>7985</v>
      </c>
      <c r="B2020" s="64" t="s">
        <v>7986</v>
      </c>
      <c r="C2020" s="64" t="s">
        <v>4307</v>
      </c>
      <c r="D2020" s="63">
        <v>63.84</v>
      </c>
      <c r="E2020" s="63">
        <v>42.6</v>
      </c>
      <c r="F2020" s="63">
        <v>37.63</v>
      </c>
    </row>
    <row r="2021">
      <c r="A2021" s="63" t="s">
        <v>7987</v>
      </c>
      <c r="B2021" s="64" t="s">
        <v>7988</v>
      </c>
      <c r="C2021" s="64" t="s">
        <v>4307</v>
      </c>
      <c r="D2021" s="63">
        <v>64.35</v>
      </c>
      <c r="E2021" s="63">
        <v>50.16</v>
      </c>
      <c r="F2021" s="63">
        <v>37.61</v>
      </c>
    </row>
    <row r="2022">
      <c r="A2022" s="63" t="s">
        <v>7989</v>
      </c>
      <c r="B2022" s="64" t="s">
        <v>7990</v>
      </c>
      <c r="C2022" s="64" t="s">
        <v>4453</v>
      </c>
      <c r="D2022" s="63">
        <v>42.98</v>
      </c>
      <c r="E2022" s="63">
        <v>25.53</v>
      </c>
      <c r="F2022" s="63">
        <v>37.61</v>
      </c>
    </row>
    <row r="2023">
      <c r="A2023" s="63" t="s">
        <v>7991</v>
      </c>
      <c r="B2023" s="64" t="s">
        <v>7992</v>
      </c>
      <c r="C2023" s="64" t="s">
        <v>4307</v>
      </c>
      <c r="D2023" s="63">
        <v>76.4</v>
      </c>
      <c r="E2023" s="63">
        <v>24.26</v>
      </c>
      <c r="F2023" s="63">
        <v>37.6</v>
      </c>
    </row>
    <row r="2024">
      <c r="A2024" s="63" t="s">
        <v>7993</v>
      </c>
      <c r="B2024" s="64" t="s">
        <v>7994</v>
      </c>
      <c r="C2024" s="64" t="s">
        <v>4320</v>
      </c>
      <c r="D2024" s="63">
        <v>46.41</v>
      </c>
      <c r="E2024" s="63">
        <v>23.14</v>
      </c>
      <c r="F2024" s="63">
        <v>37.59</v>
      </c>
    </row>
    <row r="2025">
      <c r="A2025" s="63" t="s">
        <v>7995</v>
      </c>
      <c r="B2025" s="64" t="s">
        <v>7996</v>
      </c>
      <c r="C2025" s="64" t="s">
        <v>4307</v>
      </c>
      <c r="D2025" s="63">
        <v>33.14</v>
      </c>
      <c r="E2025" s="63">
        <v>40.72</v>
      </c>
      <c r="F2025" s="63">
        <v>37.58</v>
      </c>
    </row>
    <row r="2026">
      <c r="A2026" s="63" t="s">
        <v>7997</v>
      </c>
      <c r="B2026" s="64" t="s">
        <v>7998</v>
      </c>
      <c r="C2026" s="64" t="s">
        <v>4307</v>
      </c>
      <c r="D2026" s="63">
        <v>14.98</v>
      </c>
      <c r="E2026" s="63">
        <v>32.69</v>
      </c>
      <c r="F2026" s="63">
        <v>37.57</v>
      </c>
    </row>
    <row r="2027">
      <c r="A2027" s="63" t="s">
        <v>7999</v>
      </c>
      <c r="B2027" s="64" t="s">
        <v>8000</v>
      </c>
      <c r="C2027" s="64" t="s">
        <v>4320</v>
      </c>
      <c r="D2027" s="63">
        <v>105.76</v>
      </c>
      <c r="E2027" s="63">
        <v>58.17</v>
      </c>
      <c r="F2027" s="63">
        <v>37.57</v>
      </c>
    </row>
    <row r="2028">
      <c r="A2028" s="63" t="s">
        <v>8001</v>
      </c>
      <c r="B2028" s="64" t="s">
        <v>8002</v>
      </c>
      <c r="C2028" s="64" t="s">
        <v>4320</v>
      </c>
      <c r="D2028" s="63">
        <v>12.33</v>
      </c>
      <c r="E2028" s="63">
        <v>34.71</v>
      </c>
      <c r="F2028" s="63">
        <v>37.56</v>
      </c>
    </row>
    <row r="2029">
      <c r="A2029" s="63" t="s">
        <v>8003</v>
      </c>
      <c r="B2029" s="64" t="s">
        <v>2178</v>
      </c>
      <c r="C2029" s="64" t="s">
        <v>4307</v>
      </c>
      <c r="D2029" s="63">
        <v>281.68</v>
      </c>
      <c r="E2029" s="63">
        <v>26.63</v>
      </c>
      <c r="F2029" s="63">
        <v>37.47</v>
      </c>
    </row>
    <row r="2030">
      <c r="A2030" s="63" t="s">
        <v>8004</v>
      </c>
      <c r="B2030" s="64" t="s">
        <v>8005</v>
      </c>
      <c r="C2030" s="64" t="s">
        <v>4320</v>
      </c>
      <c r="D2030" s="63">
        <v>49.19</v>
      </c>
      <c r="E2030" s="63">
        <v>45.38</v>
      </c>
      <c r="F2030" s="63">
        <v>37.45</v>
      </c>
    </row>
    <row r="2031">
      <c r="A2031" s="63" t="s">
        <v>3970</v>
      </c>
      <c r="B2031" s="64" t="s">
        <v>3971</v>
      </c>
      <c r="C2031" s="64" t="s">
        <v>4320</v>
      </c>
      <c r="D2031" s="63">
        <v>38.5</v>
      </c>
      <c r="E2031" s="63">
        <v>34.11</v>
      </c>
      <c r="F2031" s="63">
        <v>37.43</v>
      </c>
    </row>
    <row r="2032">
      <c r="A2032" s="63" t="s">
        <v>8006</v>
      </c>
      <c r="B2032" s="64" t="s">
        <v>2673</v>
      </c>
      <c r="C2032" s="64" t="s">
        <v>4320</v>
      </c>
      <c r="D2032" s="63">
        <v>150.72</v>
      </c>
      <c r="E2032" s="63">
        <v>43.42</v>
      </c>
      <c r="F2032" s="63">
        <v>37.38</v>
      </c>
    </row>
    <row r="2033">
      <c r="A2033" s="63" t="s">
        <v>8007</v>
      </c>
      <c r="B2033" s="64" t="s">
        <v>8008</v>
      </c>
      <c r="C2033" s="64" t="s">
        <v>4320</v>
      </c>
      <c r="D2033" s="63">
        <v>8.14</v>
      </c>
      <c r="E2033" s="63">
        <v>20.69</v>
      </c>
      <c r="F2033" s="63">
        <v>37.37</v>
      </c>
    </row>
    <row r="2034">
      <c r="A2034" s="63" t="s">
        <v>8009</v>
      </c>
      <c r="B2034" s="64" t="s">
        <v>8010</v>
      </c>
      <c r="C2034" s="64" t="s">
        <v>4307</v>
      </c>
      <c r="D2034" s="63">
        <v>14.32</v>
      </c>
      <c r="E2034" s="63">
        <v>57.96</v>
      </c>
      <c r="F2034" s="63">
        <v>37.37</v>
      </c>
    </row>
    <row r="2035">
      <c r="A2035" s="63" t="s">
        <v>8011</v>
      </c>
      <c r="B2035" s="64" t="s">
        <v>8012</v>
      </c>
      <c r="C2035" s="64" t="s">
        <v>4307</v>
      </c>
      <c r="D2035" s="63">
        <v>50.45</v>
      </c>
      <c r="E2035" s="63">
        <v>35.49</v>
      </c>
      <c r="F2035" s="63">
        <v>37.36</v>
      </c>
    </row>
    <row r="2036">
      <c r="A2036" s="63" t="s">
        <v>8013</v>
      </c>
      <c r="B2036" s="64" t="s">
        <v>8014</v>
      </c>
      <c r="C2036" s="64" t="s">
        <v>4320</v>
      </c>
      <c r="D2036" s="63">
        <v>37.32</v>
      </c>
      <c r="E2036" s="63">
        <v>28.74</v>
      </c>
      <c r="F2036" s="63">
        <v>37.36</v>
      </c>
    </row>
    <row r="2037">
      <c r="A2037" s="63" t="s">
        <v>8015</v>
      </c>
      <c r="B2037" s="64" t="s">
        <v>8016</v>
      </c>
      <c r="C2037" s="64" t="s">
        <v>4307</v>
      </c>
      <c r="D2037" s="63">
        <v>15.7</v>
      </c>
      <c r="E2037" s="63">
        <v>44.24</v>
      </c>
      <c r="F2037" s="63">
        <v>37.34</v>
      </c>
    </row>
    <row r="2038">
      <c r="A2038" s="63" t="s">
        <v>8017</v>
      </c>
      <c r="B2038" s="64" t="s">
        <v>8018</v>
      </c>
      <c r="C2038" s="64" t="s">
        <v>4307</v>
      </c>
      <c r="D2038" s="63">
        <v>12.62</v>
      </c>
      <c r="E2038" s="63">
        <v>31.45</v>
      </c>
      <c r="F2038" s="63">
        <v>37.33</v>
      </c>
    </row>
    <row r="2039">
      <c r="A2039" s="63" t="s">
        <v>8019</v>
      </c>
      <c r="B2039" s="64" t="s">
        <v>8020</v>
      </c>
      <c r="C2039" s="64" t="s">
        <v>4307</v>
      </c>
      <c r="D2039" s="63">
        <v>43.99</v>
      </c>
      <c r="E2039" s="63">
        <v>33.49</v>
      </c>
      <c r="F2039" s="63">
        <v>37.32</v>
      </c>
    </row>
    <row r="2040">
      <c r="A2040" s="63" t="s">
        <v>8021</v>
      </c>
      <c r="B2040" s="64" t="s">
        <v>8022</v>
      </c>
      <c r="C2040" s="64" t="s">
        <v>4320</v>
      </c>
      <c r="D2040" s="63">
        <v>87.83</v>
      </c>
      <c r="E2040" s="63">
        <v>35.89</v>
      </c>
      <c r="F2040" s="63">
        <v>37.29</v>
      </c>
    </row>
    <row r="2041">
      <c r="A2041" s="63" t="s">
        <v>8023</v>
      </c>
      <c r="B2041" s="64" t="s">
        <v>8024</v>
      </c>
      <c r="C2041" s="64" t="s">
        <v>4307</v>
      </c>
      <c r="D2041" s="63">
        <v>78.23</v>
      </c>
      <c r="E2041" s="63">
        <v>39.44</v>
      </c>
      <c r="F2041" s="63">
        <v>37.29</v>
      </c>
    </row>
    <row r="2042">
      <c r="A2042" s="63" t="s">
        <v>8025</v>
      </c>
      <c r="B2042" s="64" t="s">
        <v>8026</v>
      </c>
      <c r="C2042" s="64" t="s">
        <v>4320</v>
      </c>
      <c r="D2042" s="63">
        <v>69.17</v>
      </c>
      <c r="E2042" s="63">
        <v>29.98</v>
      </c>
      <c r="F2042" s="63">
        <v>37.29</v>
      </c>
    </row>
    <row r="2043">
      <c r="A2043" s="63" t="s">
        <v>8027</v>
      </c>
      <c r="B2043" s="64" t="s">
        <v>8028</v>
      </c>
      <c r="C2043" s="64" t="s">
        <v>4307</v>
      </c>
      <c r="D2043" s="63">
        <v>32.8</v>
      </c>
      <c r="E2043" s="63">
        <v>23.8</v>
      </c>
      <c r="F2043" s="63">
        <v>37.26</v>
      </c>
    </row>
    <row r="2044">
      <c r="A2044" s="63" t="s">
        <v>8029</v>
      </c>
      <c r="B2044" s="64" t="s">
        <v>8030</v>
      </c>
      <c r="C2044" s="64" t="s">
        <v>4307</v>
      </c>
      <c r="D2044" s="63">
        <v>19.18</v>
      </c>
      <c r="E2044" s="63">
        <v>40.53</v>
      </c>
      <c r="F2044" s="63">
        <v>37.24</v>
      </c>
    </row>
    <row r="2045">
      <c r="A2045" s="63" t="s">
        <v>8031</v>
      </c>
      <c r="B2045" s="64" t="s">
        <v>2286</v>
      </c>
      <c r="C2045" s="64" t="s">
        <v>4307</v>
      </c>
      <c r="D2045" s="63">
        <v>614.1</v>
      </c>
      <c r="E2045" s="63">
        <v>49.26</v>
      </c>
      <c r="F2045" s="63">
        <v>37.23</v>
      </c>
    </row>
    <row r="2046">
      <c r="A2046" s="63" t="s">
        <v>8032</v>
      </c>
      <c r="B2046" s="64" t="s">
        <v>8033</v>
      </c>
      <c r="C2046" s="64" t="s">
        <v>4307</v>
      </c>
      <c r="D2046" s="63">
        <v>20.77</v>
      </c>
      <c r="E2046" s="63">
        <v>32.91</v>
      </c>
      <c r="F2046" s="63">
        <v>37.21</v>
      </c>
    </row>
    <row r="2047">
      <c r="A2047" s="63" t="s">
        <v>8034</v>
      </c>
      <c r="B2047" s="64" t="s">
        <v>8035</v>
      </c>
      <c r="C2047" s="64" t="s">
        <v>4453</v>
      </c>
      <c r="D2047" s="63">
        <v>10.71</v>
      </c>
      <c r="E2047" s="63">
        <v>30.01</v>
      </c>
      <c r="F2047" s="63">
        <v>37.19</v>
      </c>
    </row>
    <row r="2048">
      <c r="A2048" s="63" t="s">
        <v>8036</v>
      </c>
      <c r="B2048" s="64" t="s">
        <v>2930</v>
      </c>
      <c r="C2048" s="64" t="s">
        <v>4320</v>
      </c>
      <c r="D2048" s="63">
        <v>31.66</v>
      </c>
      <c r="E2048" s="63">
        <v>31.49</v>
      </c>
      <c r="F2048" s="63">
        <v>37.19</v>
      </c>
    </row>
    <row r="2049">
      <c r="A2049" s="63" t="s">
        <v>8037</v>
      </c>
      <c r="B2049" s="64" t="s">
        <v>8038</v>
      </c>
      <c r="C2049" s="64" t="s">
        <v>4320</v>
      </c>
      <c r="D2049" s="63">
        <v>15.86</v>
      </c>
      <c r="E2049" s="63">
        <v>56.22</v>
      </c>
      <c r="F2049" s="63">
        <v>37.18</v>
      </c>
    </row>
    <row r="2050">
      <c r="A2050" s="63" t="s">
        <v>8039</v>
      </c>
      <c r="B2050" s="64" t="s">
        <v>8040</v>
      </c>
      <c r="C2050" s="64" t="s">
        <v>4307</v>
      </c>
      <c r="D2050" s="63">
        <v>28.34</v>
      </c>
      <c r="E2050" s="63">
        <v>32.64</v>
      </c>
      <c r="F2050" s="63">
        <v>37.16</v>
      </c>
    </row>
    <row r="2051">
      <c r="A2051" s="63" t="s">
        <v>8041</v>
      </c>
      <c r="B2051" s="64" t="s">
        <v>8042</v>
      </c>
      <c r="C2051" s="64" t="s">
        <v>4307</v>
      </c>
      <c r="D2051" s="63">
        <v>101.2</v>
      </c>
      <c r="E2051" s="63">
        <v>35.86</v>
      </c>
      <c r="F2051" s="63">
        <v>37.15</v>
      </c>
    </row>
    <row r="2052">
      <c r="A2052" s="63" t="s">
        <v>8043</v>
      </c>
      <c r="B2052" s="64" t="s">
        <v>2465</v>
      </c>
      <c r="C2052" s="64" t="s">
        <v>4320</v>
      </c>
      <c r="D2052" s="63">
        <v>45.21</v>
      </c>
      <c r="E2052" s="63">
        <v>33.78</v>
      </c>
      <c r="F2052" s="63">
        <v>37.14</v>
      </c>
    </row>
    <row r="2053">
      <c r="A2053" s="63" t="s">
        <v>8044</v>
      </c>
      <c r="B2053" s="64" t="s">
        <v>8045</v>
      </c>
      <c r="C2053" s="64" t="s">
        <v>4320</v>
      </c>
      <c r="D2053" s="63">
        <v>64.29</v>
      </c>
      <c r="E2053" s="63">
        <v>34.12</v>
      </c>
      <c r="F2053" s="63">
        <v>37.14</v>
      </c>
    </row>
    <row r="2054">
      <c r="A2054" s="63" t="s">
        <v>8046</v>
      </c>
      <c r="B2054" s="64" t="s">
        <v>8047</v>
      </c>
      <c r="C2054" s="64" t="s">
        <v>4320</v>
      </c>
      <c r="D2054" s="63">
        <v>14.09</v>
      </c>
      <c r="E2054" s="63">
        <v>32.39</v>
      </c>
      <c r="F2054" s="63">
        <v>37.13</v>
      </c>
    </row>
    <row r="2055">
      <c r="A2055" s="63" t="s">
        <v>8048</v>
      </c>
      <c r="B2055" s="64" t="s">
        <v>8049</v>
      </c>
      <c r="C2055" s="64" t="s">
        <v>4320</v>
      </c>
      <c r="D2055" s="63">
        <v>6.8</v>
      </c>
      <c r="E2055" s="63">
        <v>31.68</v>
      </c>
      <c r="F2055" s="63">
        <v>37.13</v>
      </c>
    </row>
    <row r="2056">
      <c r="A2056" s="63" t="s">
        <v>8050</v>
      </c>
      <c r="B2056" s="64" t="s">
        <v>8051</v>
      </c>
      <c r="C2056" s="64" t="s">
        <v>4307</v>
      </c>
      <c r="D2056" s="63">
        <v>208.31</v>
      </c>
      <c r="E2056" s="63">
        <v>39.41</v>
      </c>
      <c r="F2056" s="63">
        <v>37.12</v>
      </c>
    </row>
    <row r="2057">
      <c r="A2057" s="63" t="s">
        <v>8052</v>
      </c>
      <c r="B2057" s="64" t="s">
        <v>8053</v>
      </c>
      <c r="C2057" s="64" t="s">
        <v>4320</v>
      </c>
      <c r="D2057" s="63">
        <v>5.77</v>
      </c>
      <c r="E2057" s="63">
        <v>21.0</v>
      </c>
      <c r="F2057" s="63">
        <v>37.11</v>
      </c>
    </row>
    <row r="2058">
      <c r="A2058" s="63" t="s">
        <v>8054</v>
      </c>
      <c r="B2058" s="64" t="s">
        <v>8055</v>
      </c>
      <c r="C2058" s="64" t="s">
        <v>4307</v>
      </c>
      <c r="D2058" s="63">
        <v>14.55</v>
      </c>
      <c r="E2058" s="63">
        <v>23.2</v>
      </c>
      <c r="F2058" s="63">
        <v>37.09</v>
      </c>
    </row>
    <row r="2059">
      <c r="A2059" s="63" t="s">
        <v>8056</v>
      </c>
      <c r="B2059" s="64" t="s">
        <v>8057</v>
      </c>
      <c r="C2059" s="64" t="s">
        <v>4307</v>
      </c>
      <c r="D2059" s="63">
        <v>82.41</v>
      </c>
      <c r="E2059" s="63">
        <v>43.42</v>
      </c>
      <c r="F2059" s="63">
        <v>37.06</v>
      </c>
    </row>
    <row r="2060">
      <c r="A2060" s="63" t="s">
        <v>8058</v>
      </c>
      <c r="B2060" s="64" t="s">
        <v>8059</v>
      </c>
      <c r="C2060" s="64" t="s">
        <v>4307</v>
      </c>
      <c r="D2060" s="63">
        <v>99.42</v>
      </c>
      <c r="E2060" s="63">
        <v>39.25</v>
      </c>
      <c r="F2060" s="63">
        <v>37.06</v>
      </c>
    </row>
    <row r="2061">
      <c r="A2061" s="63" t="s">
        <v>8060</v>
      </c>
      <c r="B2061" s="64" t="s">
        <v>8061</v>
      </c>
      <c r="C2061" s="64" t="s">
        <v>4307</v>
      </c>
      <c r="D2061" s="63">
        <v>18.71</v>
      </c>
      <c r="E2061" s="63">
        <v>27.07</v>
      </c>
      <c r="F2061" s="63">
        <v>37.04</v>
      </c>
    </row>
    <row r="2062">
      <c r="A2062" s="63" t="s">
        <v>8062</v>
      </c>
      <c r="B2062" s="64" t="s">
        <v>3723</v>
      </c>
      <c r="C2062" s="64" t="s">
        <v>4307</v>
      </c>
      <c r="D2062" s="63">
        <v>143.32</v>
      </c>
      <c r="E2062" s="63">
        <v>49.38</v>
      </c>
      <c r="F2062" s="63">
        <v>37.01</v>
      </c>
    </row>
    <row r="2063">
      <c r="A2063" s="63" t="s">
        <v>8063</v>
      </c>
      <c r="B2063" s="64" t="s">
        <v>8064</v>
      </c>
      <c r="C2063" s="64" t="s">
        <v>4320</v>
      </c>
      <c r="D2063" s="63">
        <v>17.82</v>
      </c>
      <c r="E2063" s="63">
        <v>24.15</v>
      </c>
      <c r="F2063" s="63">
        <v>36.99</v>
      </c>
    </row>
    <row r="2064">
      <c r="A2064" s="63" t="s">
        <v>8065</v>
      </c>
      <c r="B2064" s="64" t="s">
        <v>3014</v>
      </c>
      <c r="C2064" s="64" t="s">
        <v>4307</v>
      </c>
      <c r="D2064" s="63">
        <v>18.0</v>
      </c>
      <c r="E2064" s="63">
        <v>45.26</v>
      </c>
      <c r="F2064" s="63">
        <v>36.98</v>
      </c>
    </row>
    <row r="2065">
      <c r="A2065" s="63" t="s">
        <v>8066</v>
      </c>
      <c r="B2065" s="64" t="s">
        <v>8067</v>
      </c>
      <c r="C2065" s="64" t="s">
        <v>4320</v>
      </c>
      <c r="D2065" s="63">
        <v>62.26</v>
      </c>
      <c r="E2065" s="63">
        <v>43.09</v>
      </c>
      <c r="F2065" s="63">
        <v>36.95</v>
      </c>
    </row>
    <row r="2066">
      <c r="A2066" s="63" t="s">
        <v>8068</v>
      </c>
      <c r="B2066" s="64" t="s">
        <v>8069</v>
      </c>
      <c r="C2066" s="64" t="s">
        <v>4307</v>
      </c>
      <c r="D2066" s="63">
        <v>193.48</v>
      </c>
      <c r="E2066" s="63">
        <v>34.54</v>
      </c>
      <c r="F2066" s="63">
        <v>36.95</v>
      </c>
    </row>
    <row r="2067">
      <c r="A2067" s="63" t="s">
        <v>8070</v>
      </c>
      <c r="B2067" s="64" t="s">
        <v>8071</v>
      </c>
      <c r="C2067" s="64" t="s">
        <v>4307</v>
      </c>
      <c r="D2067" s="63">
        <v>71.88</v>
      </c>
      <c r="E2067" s="63">
        <v>23.41</v>
      </c>
      <c r="F2067" s="63">
        <v>36.94</v>
      </c>
    </row>
    <row r="2068">
      <c r="A2068" s="63" t="s">
        <v>8072</v>
      </c>
      <c r="B2068" s="64" t="s">
        <v>8073</v>
      </c>
      <c r="C2068" s="64" t="s">
        <v>4307</v>
      </c>
      <c r="D2068" s="63">
        <v>17.23</v>
      </c>
      <c r="E2068" s="63">
        <v>41.18</v>
      </c>
      <c r="F2068" s="63">
        <v>36.94</v>
      </c>
    </row>
    <row r="2069">
      <c r="A2069" s="63" t="s">
        <v>8074</v>
      </c>
      <c r="B2069" s="64" t="s">
        <v>8075</v>
      </c>
      <c r="C2069" s="64" t="s">
        <v>4320</v>
      </c>
      <c r="D2069" s="63">
        <v>15.54</v>
      </c>
      <c r="E2069" s="63">
        <v>25.56</v>
      </c>
      <c r="F2069" s="63">
        <v>36.92</v>
      </c>
    </row>
    <row r="2070">
      <c r="A2070" s="63" t="s">
        <v>8076</v>
      </c>
      <c r="B2070" s="64" t="s">
        <v>8077</v>
      </c>
      <c r="C2070" s="64" t="s">
        <v>4320</v>
      </c>
      <c r="D2070" s="63">
        <v>25.4</v>
      </c>
      <c r="E2070" s="63">
        <v>25.76</v>
      </c>
      <c r="F2070" s="63">
        <v>36.92</v>
      </c>
    </row>
    <row r="2071">
      <c r="A2071" s="63" t="s">
        <v>8078</v>
      </c>
      <c r="B2071" s="64" t="s">
        <v>8079</v>
      </c>
      <c r="C2071" s="64" t="s">
        <v>4320</v>
      </c>
      <c r="D2071" s="63">
        <v>44.91</v>
      </c>
      <c r="E2071" s="63">
        <v>36.04</v>
      </c>
      <c r="F2071" s="63">
        <v>36.91</v>
      </c>
    </row>
    <row r="2072">
      <c r="A2072" s="63" t="s">
        <v>8080</v>
      </c>
      <c r="B2072" s="64" t="s">
        <v>8081</v>
      </c>
      <c r="C2072" s="64" t="s">
        <v>4320</v>
      </c>
      <c r="D2072" s="63">
        <v>183.46</v>
      </c>
      <c r="E2072" s="63">
        <v>39.79</v>
      </c>
      <c r="F2072" s="63">
        <v>36.91</v>
      </c>
    </row>
    <row r="2073">
      <c r="A2073" s="63" t="s">
        <v>8082</v>
      </c>
      <c r="B2073" s="64" t="s">
        <v>8083</v>
      </c>
      <c r="C2073" s="64" t="s">
        <v>4320</v>
      </c>
      <c r="D2073" s="63">
        <v>51.38</v>
      </c>
      <c r="E2073" s="63">
        <v>21.67</v>
      </c>
      <c r="F2073" s="63">
        <v>36.91</v>
      </c>
    </row>
    <row r="2074">
      <c r="A2074" s="63" t="s">
        <v>8084</v>
      </c>
      <c r="B2074" s="64" t="s">
        <v>8085</v>
      </c>
      <c r="C2074" s="64" t="s">
        <v>4320</v>
      </c>
      <c r="D2074" s="63">
        <v>173.01</v>
      </c>
      <c r="E2074" s="63">
        <v>39.59</v>
      </c>
      <c r="F2074" s="63">
        <v>36.88</v>
      </c>
    </row>
    <row r="2075">
      <c r="A2075" s="63" t="s">
        <v>8086</v>
      </c>
      <c r="B2075" s="64" t="s">
        <v>8087</v>
      </c>
      <c r="C2075" s="64" t="s">
        <v>4320</v>
      </c>
      <c r="D2075" s="63">
        <v>14.97</v>
      </c>
      <c r="E2075" s="63">
        <v>67.42</v>
      </c>
      <c r="F2075" s="63">
        <v>36.85</v>
      </c>
    </row>
    <row r="2076">
      <c r="A2076" s="63" t="s">
        <v>8088</v>
      </c>
      <c r="B2076" s="64" t="s">
        <v>8089</v>
      </c>
      <c r="C2076" s="64" t="s">
        <v>4320</v>
      </c>
      <c r="D2076" s="63">
        <v>52.38</v>
      </c>
      <c r="E2076" s="63">
        <v>42.97</v>
      </c>
      <c r="F2076" s="63">
        <v>36.84</v>
      </c>
    </row>
    <row r="2077">
      <c r="A2077" s="63" t="s">
        <v>8090</v>
      </c>
      <c r="B2077" s="64" t="s">
        <v>8091</v>
      </c>
      <c r="C2077" s="64" t="s">
        <v>4320</v>
      </c>
      <c r="D2077" s="63">
        <v>10.0</v>
      </c>
      <c r="E2077" s="63">
        <v>14.06</v>
      </c>
      <c r="F2077" s="63">
        <v>36.83</v>
      </c>
    </row>
    <row r="2078">
      <c r="A2078" s="63" t="s">
        <v>8092</v>
      </c>
      <c r="B2078" s="64" t="s">
        <v>8093</v>
      </c>
      <c r="C2078" s="64" t="s">
        <v>4320</v>
      </c>
      <c r="D2078" s="63">
        <v>10.5</v>
      </c>
      <c r="E2078" s="63">
        <v>26.5</v>
      </c>
      <c r="F2078" s="63">
        <v>36.81</v>
      </c>
    </row>
    <row r="2079">
      <c r="A2079" s="63" t="s">
        <v>8094</v>
      </c>
      <c r="B2079" s="64" t="s">
        <v>8095</v>
      </c>
      <c r="C2079" s="64" t="s">
        <v>4338</v>
      </c>
      <c r="D2079" s="63">
        <v>32.41</v>
      </c>
      <c r="E2079" s="63">
        <v>35.46</v>
      </c>
      <c r="F2079" s="63">
        <v>36.8</v>
      </c>
    </row>
    <row r="2080">
      <c r="A2080" s="63" t="s">
        <v>8096</v>
      </c>
      <c r="B2080" s="64" t="s">
        <v>315</v>
      </c>
      <c r="C2080" s="64" t="s">
        <v>4320</v>
      </c>
      <c r="D2080" s="63">
        <v>37.99</v>
      </c>
      <c r="E2080" s="63">
        <v>53.53</v>
      </c>
      <c r="F2080" s="63">
        <v>36.76</v>
      </c>
    </row>
    <row r="2081">
      <c r="A2081" s="63" t="s">
        <v>8097</v>
      </c>
      <c r="B2081" s="64" t="s">
        <v>8098</v>
      </c>
      <c r="C2081" s="64" t="s">
        <v>4307</v>
      </c>
      <c r="D2081" s="63">
        <v>45.18</v>
      </c>
      <c r="E2081" s="63">
        <v>28.88</v>
      </c>
      <c r="F2081" s="63">
        <v>36.72</v>
      </c>
    </row>
    <row r="2082">
      <c r="A2082" s="63" t="s">
        <v>8099</v>
      </c>
      <c r="B2082" s="64" t="s">
        <v>8100</v>
      </c>
      <c r="C2082" s="64" t="s">
        <v>4307</v>
      </c>
      <c r="D2082" s="63">
        <v>8.08</v>
      </c>
      <c r="E2082" s="63">
        <v>28.35</v>
      </c>
      <c r="F2082" s="63">
        <v>36.72</v>
      </c>
    </row>
    <row r="2083">
      <c r="A2083" s="63" t="s">
        <v>8101</v>
      </c>
      <c r="B2083" s="64" t="s">
        <v>219</v>
      </c>
      <c r="C2083" s="64" t="s">
        <v>4320</v>
      </c>
      <c r="D2083" s="63">
        <v>38.72</v>
      </c>
      <c r="E2083" s="63">
        <v>34.8</v>
      </c>
      <c r="F2083" s="63">
        <v>36.71</v>
      </c>
    </row>
    <row r="2084">
      <c r="A2084" s="63" t="s">
        <v>8102</v>
      </c>
      <c r="B2084" s="64" t="s">
        <v>8103</v>
      </c>
      <c r="C2084" s="64" t="s">
        <v>4307</v>
      </c>
      <c r="D2084" s="63">
        <v>41.3</v>
      </c>
      <c r="E2084" s="63">
        <v>28.65</v>
      </c>
      <c r="F2084" s="63">
        <v>36.71</v>
      </c>
    </row>
    <row r="2085">
      <c r="A2085" s="63" t="s">
        <v>8104</v>
      </c>
      <c r="B2085" s="64" t="s">
        <v>8105</v>
      </c>
      <c r="C2085" s="64" t="s">
        <v>4307</v>
      </c>
      <c r="D2085" s="63">
        <v>74.46</v>
      </c>
      <c r="E2085" s="63">
        <v>39.01</v>
      </c>
      <c r="F2085" s="63">
        <v>36.67</v>
      </c>
    </row>
    <row r="2086">
      <c r="A2086" s="63" t="s">
        <v>8106</v>
      </c>
      <c r="B2086" s="64" t="s">
        <v>8107</v>
      </c>
      <c r="C2086" s="64" t="s">
        <v>4320</v>
      </c>
      <c r="D2086" s="63">
        <v>47.99</v>
      </c>
      <c r="E2086" s="63">
        <v>29.18</v>
      </c>
      <c r="F2086" s="63">
        <v>36.67</v>
      </c>
    </row>
    <row r="2087">
      <c r="A2087" s="63" t="s">
        <v>8108</v>
      </c>
      <c r="B2087" s="64" t="s">
        <v>8109</v>
      </c>
      <c r="C2087" s="64" t="s">
        <v>4307</v>
      </c>
      <c r="D2087" s="63">
        <v>10.31</v>
      </c>
      <c r="E2087" s="63">
        <v>44.17</v>
      </c>
      <c r="F2087" s="63">
        <v>36.66</v>
      </c>
    </row>
    <row r="2088">
      <c r="A2088" s="63" t="s">
        <v>8110</v>
      </c>
      <c r="B2088" s="64" t="s">
        <v>8111</v>
      </c>
      <c r="C2088" s="64" t="s">
        <v>4320</v>
      </c>
      <c r="D2088" s="63">
        <v>197.3</v>
      </c>
      <c r="E2088" s="63">
        <v>31.85</v>
      </c>
      <c r="F2088" s="63">
        <v>36.65</v>
      </c>
    </row>
    <row r="2089">
      <c r="A2089" s="63" t="s">
        <v>8112</v>
      </c>
      <c r="B2089" s="64" t="s">
        <v>8113</v>
      </c>
      <c r="C2089" s="64" t="s">
        <v>4307</v>
      </c>
      <c r="D2089" s="63">
        <v>26.68</v>
      </c>
      <c r="E2089" s="63">
        <v>41.92</v>
      </c>
      <c r="F2089" s="63">
        <v>36.65</v>
      </c>
    </row>
    <row r="2090">
      <c r="A2090" s="63" t="s">
        <v>8114</v>
      </c>
      <c r="B2090" s="64" t="s">
        <v>8115</v>
      </c>
      <c r="C2090" s="64" t="s">
        <v>4307</v>
      </c>
      <c r="D2090" s="63">
        <v>48.22</v>
      </c>
      <c r="E2090" s="63">
        <v>40.65</v>
      </c>
      <c r="F2090" s="63">
        <v>36.65</v>
      </c>
    </row>
    <row r="2091">
      <c r="A2091" s="63" t="s">
        <v>8116</v>
      </c>
      <c r="B2091" s="64" t="s">
        <v>3199</v>
      </c>
      <c r="C2091" s="64" t="s">
        <v>4320</v>
      </c>
      <c r="D2091" s="63">
        <v>68.07</v>
      </c>
      <c r="E2091" s="63">
        <v>29.32</v>
      </c>
      <c r="F2091" s="63">
        <v>36.61</v>
      </c>
    </row>
    <row r="2092">
      <c r="A2092" s="63" t="s">
        <v>8117</v>
      </c>
      <c r="B2092" s="64" t="s">
        <v>8118</v>
      </c>
      <c r="C2092" s="64" t="s">
        <v>4320</v>
      </c>
      <c r="D2092" s="63">
        <v>5.46</v>
      </c>
      <c r="E2092" s="63">
        <v>38.15</v>
      </c>
      <c r="F2092" s="63">
        <v>36.61</v>
      </c>
    </row>
    <row r="2093">
      <c r="A2093" s="63" t="s">
        <v>8119</v>
      </c>
      <c r="B2093" s="64" t="s">
        <v>8120</v>
      </c>
      <c r="C2093" s="64" t="s">
        <v>4320</v>
      </c>
      <c r="D2093" s="63">
        <v>8.21</v>
      </c>
      <c r="E2093" s="63">
        <v>28.56</v>
      </c>
      <c r="F2093" s="63">
        <v>36.59</v>
      </c>
    </row>
    <row r="2094">
      <c r="A2094" s="63" t="s">
        <v>8121</v>
      </c>
      <c r="B2094" s="64" t="s">
        <v>8122</v>
      </c>
      <c r="C2094" s="64" t="s">
        <v>4320</v>
      </c>
      <c r="D2094" s="63">
        <v>23.09</v>
      </c>
      <c r="E2094" s="63">
        <v>36.45</v>
      </c>
      <c r="F2094" s="63">
        <v>36.57</v>
      </c>
    </row>
    <row r="2095">
      <c r="A2095" s="63" t="s">
        <v>8123</v>
      </c>
      <c r="B2095" s="64" t="s">
        <v>8124</v>
      </c>
      <c r="C2095" s="64" t="s">
        <v>4307</v>
      </c>
      <c r="D2095" s="63">
        <v>170.12</v>
      </c>
      <c r="E2095" s="63">
        <v>47.11</v>
      </c>
      <c r="F2095" s="63">
        <v>36.54</v>
      </c>
    </row>
    <row r="2096">
      <c r="A2096" s="63" t="s">
        <v>8125</v>
      </c>
      <c r="B2096" s="64" t="s">
        <v>8126</v>
      </c>
      <c r="C2096" s="64" t="s">
        <v>4320</v>
      </c>
      <c r="D2096" s="63">
        <v>40.28</v>
      </c>
      <c r="E2096" s="63">
        <v>34.79</v>
      </c>
      <c r="F2096" s="63">
        <v>36.52</v>
      </c>
    </row>
    <row r="2097">
      <c r="A2097" s="63" t="s">
        <v>8127</v>
      </c>
      <c r="B2097" s="64" t="s">
        <v>8128</v>
      </c>
      <c r="C2097" s="64" t="s">
        <v>4320</v>
      </c>
      <c r="D2097" s="63">
        <v>43.9</v>
      </c>
      <c r="E2097" s="63">
        <v>30.29</v>
      </c>
      <c r="F2097" s="63">
        <v>36.52</v>
      </c>
    </row>
    <row r="2098">
      <c r="A2098" s="63" t="s">
        <v>8129</v>
      </c>
      <c r="B2098" s="64" t="s">
        <v>2485</v>
      </c>
      <c r="C2098" s="64" t="s">
        <v>4320</v>
      </c>
      <c r="D2098" s="63">
        <v>55.65</v>
      </c>
      <c r="E2098" s="63">
        <v>39.95</v>
      </c>
      <c r="F2098" s="63">
        <v>36.5</v>
      </c>
    </row>
    <row r="2099">
      <c r="A2099" s="63" t="s">
        <v>8130</v>
      </c>
      <c r="B2099" s="64" t="s">
        <v>8131</v>
      </c>
      <c r="C2099" s="64" t="s">
        <v>4307</v>
      </c>
      <c r="D2099" s="63">
        <v>31.43</v>
      </c>
      <c r="E2099" s="63">
        <v>27.08</v>
      </c>
      <c r="F2099" s="63">
        <v>36.49</v>
      </c>
    </row>
    <row r="2100">
      <c r="A2100" s="63" t="s">
        <v>8132</v>
      </c>
      <c r="B2100" s="64" t="s">
        <v>8133</v>
      </c>
      <c r="C2100" s="64" t="s">
        <v>4307</v>
      </c>
      <c r="D2100" s="63">
        <v>129.14</v>
      </c>
      <c r="E2100" s="63">
        <v>36.12</v>
      </c>
      <c r="F2100" s="63">
        <v>36.47</v>
      </c>
    </row>
    <row r="2101">
      <c r="A2101" s="63" t="s">
        <v>8134</v>
      </c>
      <c r="B2101" s="64" t="s">
        <v>8135</v>
      </c>
      <c r="C2101" s="64" t="s">
        <v>4320</v>
      </c>
      <c r="D2101" s="63">
        <v>47.45</v>
      </c>
      <c r="E2101" s="63">
        <v>29.15</v>
      </c>
      <c r="F2101" s="63">
        <v>36.46</v>
      </c>
    </row>
    <row r="2102">
      <c r="A2102" s="63" t="s">
        <v>8136</v>
      </c>
      <c r="B2102" s="64" t="s">
        <v>8137</v>
      </c>
      <c r="C2102" s="64" t="s">
        <v>4307</v>
      </c>
      <c r="D2102" s="63">
        <v>37.83</v>
      </c>
      <c r="E2102" s="63">
        <v>70.27</v>
      </c>
      <c r="F2102" s="63">
        <v>36.45</v>
      </c>
    </row>
    <row r="2103">
      <c r="A2103" s="63" t="s">
        <v>8138</v>
      </c>
      <c r="B2103" s="64" t="s">
        <v>2218</v>
      </c>
      <c r="C2103" s="64" t="s">
        <v>4307</v>
      </c>
      <c r="D2103" s="63">
        <v>128.66</v>
      </c>
      <c r="E2103" s="63">
        <v>48.75</v>
      </c>
      <c r="F2103" s="63">
        <v>36.44</v>
      </c>
    </row>
    <row r="2104">
      <c r="A2104" s="63" t="s">
        <v>8139</v>
      </c>
      <c r="B2104" s="64" t="s">
        <v>8140</v>
      </c>
      <c r="C2104" s="64" t="s">
        <v>4320</v>
      </c>
      <c r="D2104" s="63">
        <v>9.98</v>
      </c>
      <c r="E2104" s="63">
        <v>29.4</v>
      </c>
      <c r="F2104" s="63">
        <v>36.43</v>
      </c>
    </row>
    <row r="2105">
      <c r="A2105" s="63" t="s">
        <v>8141</v>
      </c>
      <c r="B2105" s="64" t="s">
        <v>8142</v>
      </c>
      <c r="C2105" s="64" t="s">
        <v>4320</v>
      </c>
      <c r="D2105" s="63">
        <v>112.09</v>
      </c>
      <c r="E2105" s="63">
        <v>40.07</v>
      </c>
      <c r="F2105" s="63">
        <v>36.42</v>
      </c>
    </row>
    <row r="2106">
      <c r="A2106" s="63" t="s">
        <v>8143</v>
      </c>
      <c r="B2106" s="64" t="s">
        <v>2774</v>
      </c>
      <c r="C2106" s="64" t="s">
        <v>4307</v>
      </c>
      <c r="D2106" s="63">
        <v>108.58</v>
      </c>
      <c r="E2106" s="63">
        <v>19.3</v>
      </c>
      <c r="F2106" s="63">
        <v>36.41</v>
      </c>
    </row>
    <row r="2107">
      <c r="A2107" s="63" t="s">
        <v>8144</v>
      </c>
      <c r="B2107" s="64" t="s">
        <v>8145</v>
      </c>
      <c r="C2107" s="64" t="s">
        <v>4320</v>
      </c>
      <c r="D2107" s="63">
        <v>41.75</v>
      </c>
      <c r="E2107" s="63">
        <v>34.94</v>
      </c>
      <c r="F2107" s="63">
        <v>36.39</v>
      </c>
    </row>
    <row r="2108">
      <c r="A2108" s="63" t="s">
        <v>8146</v>
      </c>
      <c r="B2108" s="64" t="s">
        <v>135</v>
      </c>
      <c r="C2108" s="64" t="s">
        <v>4320</v>
      </c>
      <c r="D2108" s="63">
        <v>94.59</v>
      </c>
      <c r="E2108" s="63">
        <v>38.13</v>
      </c>
      <c r="F2108" s="63">
        <v>36.38</v>
      </c>
    </row>
    <row r="2109">
      <c r="A2109" s="63" t="s">
        <v>8147</v>
      </c>
      <c r="B2109" s="64" t="s">
        <v>8148</v>
      </c>
      <c r="C2109" s="64" t="s">
        <v>4320</v>
      </c>
      <c r="D2109" s="63">
        <v>36.39</v>
      </c>
      <c r="E2109" s="63">
        <v>29.51</v>
      </c>
      <c r="F2109" s="63">
        <v>36.37</v>
      </c>
    </row>
    <row r="2110">
      <c r="A2110" s="63" t="s">
        <v>8149</v>
      </c>
      <c r="B2110" s="64" t="s">
        <v>8150</v>
      </c>
      <c r="C2110" s="64" t="s">
        <v>4307</v>
      </c>
      <c r="D2110" s="63">
        <v>30.38</v>
      </c>
      <c r="E2110" s="63">
        <v>33.81</v>
      </c>
      <c r="F2110" s="63">
        <v>36.34</v>
      </c>
    </row>
    <row r="2111">
      <c r="A2111" s="63" t="s">
        <v>8151</v>
      </c>
      <c r="B2111" s="64" t="s">
        <v>8152</v>
      </c>
      <c r="C2111" s="64" t="s">
        <v>4320</v>
      </c>
      <c r="D2111" s="63">
        <v>60.48</v>
      </c>
      <c r="E2111" s="63">
        <v>27.33</v>
      </c>
      <c r="F2111" s="63">
        <v>36.34</v>
      </c>
    </row>
    <row r="2112">
      <c r="A2112" s="63" t="s">
        <v>8153</v>
      </c>
      <c r="B2112" s="64" t="s">
        <v>3919</v>
      </c>
      <c r="C2112" s="64" t="s">
        <v>4320</v>
      </c>
      <c r="D2112" s="63">
        <v>330.24</v>
      </c>
      <c r="E2112" s="63">
        <v>45.27</v>
      </c>
      <c r="F2112" s="63">
        <v>36.33</v>
      </c>
    </row>
    <row r="2113">
      <c r="A2113" s="63" t="s">
        <v>8154</v>
      </c>
      <c r="B2113" s="64" t="s">
        <v>8155</v>
      </c>
      <c r="C2113" s="64" t="s">
        <v>4307</v>
      </c>
      <c r="D2113" s="63">
        <v>69.4</v>
      </c>
      <c r="E2113" s="63">
        <v>44.76</v>
      </c>
      <c r="F2113" s="63">
        <v>36.33</v>
      </c>
    </row>
    <row r="2114">
      <c r="A2114" s="63" t="s">
        <v>8156</v>
      </c>
      <c r="B2114" s="64" t="s">
        <v>8157</v>
      </c>
      <c r="C2114" s="64" t="s">
        <v>4320</v>
      </c>
      <c r="D2114" s="63">
        <v>4.81</v>
      </c>
      <c r="E2114" s="63">
        <v>38.64</v>
      </c>
      <c r="F2114" s="63">
        <v>36.22</v>
      </c>
    </row>
    <row r="2115">
      <c r="A2115" s="63" t="s">
        <v>8158</v>
      </c>
      <c r="B2115" s="64" t="s">
        <v>8159</v>
      </c>
      <c r="C2115" s="64" t="s">
        <v>4320</v>
      </c>
      <c r="D2115" s="63">
        <v>41.8</v>
      </c>
      <c r="E2115" s="63">
        <v>20.71</v>
      </c>
      <c r="F2115" s="63">
        <v>36.21</v>
      </c>
    </row>
    <row r="2116">
      <c r="A2116" s="63" t="s">
        <v>8160</v>
      </c>
      <c r="B2116" s="64" t="s">
        <v>3516</v>
      </c>
      <c r="C2116" s="64" t="s">
        <v>4307</v>
      </c>
      <c r="D2116" s="63">
        <v>280.0</v>
      </c>
      <c r="E2116" s="63">
        <v>42.72</v>
      </c>
      <c r="F2116" s="63">
        <v>36.19</v>
      </c>
    </row>
    <row r="2117">
      <c r="A2117" s="63" t="s">
        <v>8161</v>
      </c>
      <c r="B2117" s="64" t="s">
        <v>8162</v>
      </c>
      <c r="C2117" s="64" t="s">
        <v>4307</v>
      </c>
      <c r="D2117" s="63">
        <v>38.93</v>
      </c>
      <c r="E2117" s="63">
        <v>26.09</v>
      </c>
      <c r="F2117" s="63">
        <v>36.19</v>
      </c>
    </row>
    <row r="2118">
      <c r="A2118" s="63" t="s">
        <v>8163</v>
      </c>
      <c r="B2118" s="64" t="s">
        <v>8164</v>
      </c>
      <c r="C2118" s="64" t="s">
        <v>4320</v>
      </c>
      <c r="D2118" s="63">
        <v>6.29</v>
      </c>
      <c r="E2118" s="63">
        <v>31.37</v>
      </c>
      <c r="F2118" s="63">
        <v>36.18</v>
      </c>
    </row>
    <row r="2119">
      <c r="A2119" s="63" t="s">
        <v>8165</v>
      </c>
      <c r="B2119" s="64" t="s">
        <v>8166</v>
      </c>
      <c r="C2119" s="64" t="s">
        <v>4307</v>
      </c>
      <c r="D2119" s="63">
        <v>188.72</v>
      </c>
      <c r="E2119" s="63">
        <v>27.9</v>
      </c>
      <c r="F2119" s="63">
        <v>36.17</v>
      </c>
    </row>
    <row r="2120">
      <c r="A2120" s="63" t="s">
        <v>8167</v>
      </c>
      <c r="B2120" s="64" t="s">
        <v>8168</v>
      </c>
      <c r="C2120" s="64" t="s">
        <v>4453</v>
      </c>
      <c r="D2120" s="63">
        <v>46.31</v>
      </c>
      <c r="E2120" s="63">
        <v>40.6</v>
      </c>
      <c r="F2120" s="63">
        <v>36.12</v>
      </c>
    </row>
    <row r="2121">
      <c r="A2121" s="63" t="s">
        <v>8169</v>
      </c>
      <c r="B2121" s="64" t="s">
        <v>8170</v>
      </c>
      <c r="C2121" s="64" t="s">
        <v>4307</v>
      </c>
      <c r="D2121" s="63">
        <v>154.32</v>
      </c>
      <c r="E2121" s="63">
        <v>38.25</v>
      </c>
      <c r="F2121" s="63">
        <v>36.12</v>
      </c>
    </row>
    <row r="2122">
      <c r="A2122" s="63" t="s">
        <v>8171</v>
      </c>
      <c r="B2122" s="64" t="s">
        <v>8172</v>
      </c>
      <c r="C2122" s="64" t="s">
        <v>4307</v>
      </c>
      <c r="D2122" s="63">
        <v>32.95</v>
      </c>
      <c r="E2122" s="63">
        <v>35.27</v>
      </c>
      <c r="F2122" s="63">
        <v>36.12</v>
      </c>
    </row>
    <row r="2123">
      <c r="A2123" s="63" t="s">
        <v>8173</v>
      </c>
      <c r="B2123" s="64" t="s">
        <v>8174</v>
      </c>
      <c r="C2123" s="64" t="s">
        <v>4320</v>
      </c>
      <c r="D2123" s="63">
        <v>14.42</v>
      </c>
      <c r="E2123" s="63">
        <v>37.41</v>
      </c>
      <c r="F2123" s="63">
        <v>36.11</v>
      </c>
    </row>
    <row r="2124">
      <c r="A2124" s="63" t="s">
        <v>8175</v>
      </c>
      <c r="B2124" s="64" t="s">
        <v>8176</v>
      </c>
      <c r="C2124" s="64" t="s">
        <v>4307</v>
      </c>
      <c r="D2124" s="63">
        <v>40.62</v>
      </c>
      <c r="E2124" s="63">
        <v>27.97</v>
      </c>
      <c r="F2124" s="63">
        <v>36.07</v>
      </c>
    </row>
    <row r="2125">
      <c r="A2125" s="63" t="s">
        <v>8177</v>
      </c>
      <c r="B2125" s="64" t="s">
        <v>8178</v>
      </c>
      <c r="C2125" s="64" t="s">
        <v>4307</v>
      </c>
      <c r="D2125" s="63">
        <v>54.93</v>
      </c>
      <c r="E2125" s="63">
        <v>35.37</v>
      </c>
      <c r="F2125" s="63">
        <v>36.04</v>
      </c>
    </row>
    <row r="2126">
      <c r="A2126" s="63" t="s">
        <v>8179</v>
      </c>
      <c r="B2126" s="64" t="s">
        <v>8180</v>
      </c>
      <c r="C2126" s="64" t="s">
        <v>4307</v>
      </c>
      <c r="D2126" s="63">
        <v>16.59</v>
      </c>
      <c r="E2126" s="63">
        <v>29.1</v>
      </c>
      <c r="F2126" s="63">
        <v>36.04</v>
      </c>
    </row>
    <row r="2127">
      <c r="A2127" s="63" t="s">
        <v>8181</v>
      </c>
      <c r="B2127" s="64" t="s">
        <v>8182</v>
      </c>
      <c r="C2127" s="64" t="s">
        <v>4320</v>
      </c>
      <c r="D2127" s="63">
        <v>57.17</v>
      </c>
      <c r="E2127" s="63">
        <v>28.73</v>
      </c>
      <c r="F2127" s="63">
        <v>35.98</v>
      </c>
    </row>
    <row r="2128">
      <c r="A2128" s="63" t="s">
        <v>8183</v>
      </c>
      <c r="B2128" s="64" t="s">
        <v>8184</v>
      </c>
      <c r="C2128" s="64" t="s">
        <v>4320</v>
      </c>
      <c r="D2128" s="63">
        <v>116.02</v>
      </c>
      <c r="E2128" s="63">
        <v>33.73</v>
      </c>
      <c r="F2128" s="63">
        <v>35.96</v>
      </c>
    </row>
    <row r="2129">
      <c r="A2129" s="63" t="s">
        <v>8185</v>
      </c>
      <c r="B2129" s="64" t="s">
        <v>8186</v>
      </c>
      <c r="C2129" s="64" t="s">
        <v>4320</v>
      </c>
      <c r="D2129" s="63">
        <v>317.67</v>
      </c>
      <c r="E2129" s="63">
        <v>24.74</v>
      </c>
      <c r="F2129" s="63">
        <v>35.95</v>
      </c>
    </row>
    <row r="2130">
      <c r="A2130" s="63" t="s">
        <v>8187</v>
      </c>
      <c r="B2130" s="64" t="s">
        <v>8188</v>
      </c>
      <c r="C2130" s="64" t="s">
        <v>4453</v>
      </c>
      <c r="D2130" s="63">
        <v>62.47</v>
      </c>
      <c r="E2130" s="63">
        <v>29.5</v>
      </c>
      <c r="F2130" s="63">
        <v>35.95</v>
      </c>
    </row>
    <row r="2131">
      <c r="A2131" s="63" t="s">
        <v>8189</v>
      </c>
      <c r="B2131" s="64" t="s">
        <v>8190</v>
      </c>
      <c r="C2131" s="64" t="s">
        <v>4307</v>
      </c>
      <c r="D2131" s="63">
        <v>45.39</v>
      </c>
      <c r="E2131" s="63">
        <v>29.29</v>
      </c>
      <c r="F2131" s="63">
        <v>35.94</v>
      </c>
    </row>
    <row r="2132">
      <c r="A2132" s="63" t="s">
        <v>8191</v>
      </c>
      <c r="B2132" s="64" t="s">
        <v>8192</v>
      </c>
      <c r="C2132" s="64" t="s">
        <v>4320</v>
      </c>
      <c r="D2132" s="63">
        <v>101.99</v>
      </c>
      <c r="E2132" s="63">
        <v>41.57</v>
      </c>
      <c r="F2132" s="63">
        <v>35.93</v>
      </c>
    </row>
    <row r="2133">
      <c r="A2133" s="63" t="s">
        <v>8193</v>
      </c>
      <c r="B2133" s="64" t="s">
        <v>2702</v>
      </c>
      <c r="C2133" s="64" t="s">
        <v>4307</v>
      </c>
      <c r="D2133" s="63">
        <v>168.06</v>
      </c>
      <c r="E2133" s="63">
        <v>37.17</v>
      </c>
      <c r="F2133" s="63">
        <v>35.91</v>
      </c>
    </row>
    <row r="2134">
      <c r="A2134" s="63" t="s">
        <v>8194</v>
      </c>
      <c r="B2134" s="64" t="s">
        <v>8195</v>
      </c>
      <c r="C2134" s="64" t="s">
        <v>4307</v>
      </c>
      <c r="D2134" s="63">
        <v>25.06</v>
      </c>
      <c r="E2134" s="63">
        <v>24.67</v>
      </c>
      <c r="F2134" s="63">
        <v>35.89</v>
      </c>
    </row>
    <row r="2135">
      <c r="A2135" s="63" t="s">
        <v>8196</v>
      </c>
      <c r="B2135" s="64" t="s">
        <v>8197</v>
      </c>
      <c r="C2135" s="64" t="s">
        <v>4320</v>
      </c>
      <c r="D2135" s="63">
        <v>9.57</v>
      </c>
      <c r="E2135" s="63">
        <v>30.53</v>
      </c>
      <c r="F2135" s="63">
        <v>35.87</v>
      </c>
    </row>
    <row r="2136">
      <c r="A2136" s="63" t="s">
        <v>8198</v>
      </c>
      <c r="B2136" s="64" t="s">
        <v>8199</v>
      </c>
      <c r="C2136" s="64" t="s">
        <v>4307</v>
      </c>
      <c r="D2136" s="63">
        <v>170.7</v>
      </c>
      <c r="E2136" s="63">
        <v>34.6</v>
      </c>
      <c r="F2136" s="63">
        <v>35.87</v>
      </c>
    </row>
    <row r="2137">
      <c r="A2137" s="63" t="s">
        <v>8200</v>
      </c>
      <c r="B2137" s="64" t="s">
        <v>8201</v>
      </c>
      <c r="C2137" s="64" t="s">
        <v>4320</v>
      </c>
      <c r="D2137" s="63">
        <v>98.67</v>
      </c>
      <c r="E2137" s="63">
        <v>27.59</v>
      </c>
      <c r="F2137" s="63">
        <v>35.87</v>
      </c>
    </row>
    <row r="2138">
      <c r="A2138" s="63" t="s">
        <v>8202</v>
      </c>
      <c r="B2138" s="64" t="s">
        <v>8203</v>
      </c>
      <c r="C2138" s="64" t="s">
        <v>4320</v>
      </c>
      <c r="D2138" s="63">
        <v>12.91</v>
      </c>
      <c r="E2138" s="63">
        <v>26.5</v>
      </c>
      <c r="F2138" s="63">
        <v>35.85</v>
      </c>
    </row>
    <row r="2139">
      <c r="A2139" s="63" t="s">
        <v>8204</v>
      </c>
      <c r="B2139" s="64" t="s">
        <v>8205</v>
      </c>
      <c r="C2139" s="64" t="s">
        <v>4320</v>
      </c>
      <c r="D2139" s="63">
        <v>98.69</v>
      </c>
      <c r="E2139" s="63">
        <v>33.07</v>
      </c>
      <c r="F2139" s="63">
        <v>35.83</v>
      </c>
    </row>
    <row r="2140">
      <c r="A2140" s="63" t="s">
        <v>8206</v>
      </c>
      <c r="B2140" s="64" t="s">
        <v>8207</v>
      </c>
      <c r="C2140" s="64" t="s">
        <v>4320</v>
      </c>
      <c r="D2140" s="63">
        <v>94.23</v>
      </c>
      <c r="E2140" s="63">
        <v>35.4</v>
      </c>
      <c r="F2140" s="63">
        <v>35.82</v>
      </c>
    </row>
    <row r="2141">
      <c r="A2141" s="63" t="s">
        <v>8208</v>
      </c>
      <c r="B2141" s="64" t="s">
        <v>8209</v>
      </c>
      <c r="C2141" s="64" t="s">
        <v>4307</v>
      </c>
      <c r="D2141" s="63">
        <v>39.77</v>
      </c>
      <c r="E2141" s="63">
        <v>43.43</v>
      </c>
      <c r="F2141" s="63">
        <v>35.79</v>
      </c>
    </row>
    <row r="2142">
      <c r="A2142" s="63" t="s">
        <v>8210</v>
      </c>
      <c r="B2142" s="64" t="s">
        <v>2961</v>
      </c>
      <c r="C2142" s="64" t="s">
        <v>4320</v>
      </c>
      <c r="D2142" s="63">
        <v>16.23</v>
      </c>
      <c r="E2142" s="63">
        <v>23.61</v>
      </c>
      <c r="F2142" s="63">
        <v>35.78</v>
      </c>
    </row>
    <row r="2143">
      <c r="A2143" s="63" t="s">
        <v>8211</v>
      </c>
      <c r="B2143" s="64" t="s">
        <v>8212</v>
      </c>
      <c r="C2143" s="64" t="s">
        <v>4307</v>
      </c>
      <c r="D2143" s="63">
        <v>35.1</v>
      </c>
      <c r="E2143" s="63">
        <v>30.11</v>
      </c>
      <c r="F2143" s="63">
        <v>35.77</v>
      </c>
    </row>
    <row r="2144">
      <c r="A2144" s="63" t="s">
        <v>8213</v>
      </c>
      <c r="B2144" s="64" t="s">
        <v>4296</v>
      </c>
      <c r="C2144" s="64" t="s">
        <v>4307</v>
      </c>
      <c r="D2144" s="63">
        <v>10.32</v>
      </c>
      <c r="E2144" s="63">
        <v>45.09</v>
      </c>
      <c r="F2144" s="63">
        <v>35.77</v>
      </c>
    </row>
    <row r="2145">
      <c r="A2145" s="63" t="s">
        <v>8214</v>
      </c>
      <c r="B2145" s="64" t="s">
        <v>8215</v>
      </c>
      <c r="C2145" s="64" t="s">
        <v>4307</v>
      </c>
      <c r="D2145" s="63">
        <v>109.81</v>
      </c>
      <c r="E2145" s="63">
        <v>45.68</v>
      </c>
      <c r="F2145" s="63">
        <v>35.76</v>
      </c>
    </row>
    <row r="2146">
      <c r="A2146" s="63" t="s">
        <v>8216</v>
      </c>
      <c r="B2146" s="64" t="s">
        <v>8217</v>
      </c>
      <c r="C2146" s="64" t="s">
        <v>4307</v>
      </c>
      <c r="D2146" s="63">
        <v>81.67</v>
      </c>
      <c r="E2146" s="63">
        <v>38.85</v>
      </c>
      <c r="F2146" s="63">
        <v>35.73</v>
      </c>
    </row>
    <row r="2147">
      <c r="A2147" s="63" t="s">
        <v>8218</v>
      </c>
      <c r="B2147" s="64" t="s">
        <v>8219</v>
      </c>
      <c r="C2147" s="64" t="s">
        <v>4307</v>
      </c>
      <c r="D2147" s="63">
        <v>39.42</v>
      </c>
      <c r="E2147" s="63">
        <v>26.59</v>
      </c>
      <c r="F2147" s="63">
        <v>35.71</v>
      </c>
    </row>
    <row r="2148">
      <c r="A2148" s="63" t="s">
        <v>8220</v>
      </c>
      <c r="B2148" s="64" t="s">
        <v>8221</v>
      </c>
      <c r="C2148" s="64" t="s">
        <v>4320</v>
      </c>
      <c r="D2148" s="63">
        <v>45.67</v>
      </c>
      <c r="E2148" s="63">
        <v>43.95</v>
      </c>
      <c r="F2148" s="63">
        <v>35.69</v>
      </c>
    </row>
    <row r="2149">
      <c r="A2149" s="63" t="s">
        <v>8222</v>
      </c>
      <c r="B2149" s="64" t="s">
        <v>8223</v>
      </c>
      <c r="C2149" s="64" t="s">
        <v>4320</v>
      </c>
      <c r="D2149" s="63">
        <v>62.48</v>
      </c>
      <c r="E2149" s="63">
        <v>31.09</v>
      </c>
      <c r="F2149" s="63">
        <v>35.69</v>
      </c>
    </row>
    <row r="2150">
      <c r="A2150" s="63" t="s">
        <v>8224</v>
      </c>
      <c r="B2150" s="64" t="s">
        <v>3041</v>
      </c>
      <c r="C2150" s="64" t="s">
        <v>4307</v>
      </c>
      <c r="D2150" s="63">
        <v>122.81</v>
      </c>
      <c r="E2150" s="63">
        <v>36.1</v>
      </c>
      <c r="F2150" s="63">
        <v>35.68</v>
      </c>
    </row>
    <row r="2151">
      <c r="A2151" s="63" t="s">
        <v>8225</v>
      </c>
      <c r="B2151" s="64" t="s">
        <v>8226</v>
      </c>
      <c r="C2151" s="64" t="s">
        <v>4307</v>
      </c>
      <c r="D2151" s="63">
        <v>56.49</v>
      </c>
      <c r="E2151" s="63">
        <v>26.92</v>
      </c>
      <c r="F2151" s="63">
        <v>35.66</v>
      </c>
    </row>
    <row r="2152">
      <c r="A2152" s="63" t="s">
        <v>8227</v>
      </c>
      <c r="B2152" s="64" t="s">
        <v>3371</v>
      </c>
      <c r="C2152" s="64" t="s">
        <v>4320</v>
      </c>
      <c r="D2152" s="63">
        <v>194.94</v>
      </c>
      <c r="E2152" s="63">
        <v>21.58</v>
      </c>
      <c r="F2152" s="63">
        <v>35.65</v>
      </c>
    </row>
    <row r="2153">
      <c r="A2153" s="63" t="s">
        <v>8228</v>
      </c>
      <c r="B2153" s="64" t="s">
        <v>8229</v>
      </c>
      <c r="C2153" s="64" t="s">
        <v>4320</v>
      </c>
      <c r="D2153" s="63">
        <v>11.75</v>
      </c>
      <c r="E2153" s="63">
        <v>24.29</v>
      </c>
      <c r="F2153" s="63">
        <v>35.65</v>
      </c>
    </row>
    <row r="2154">
      <c r="A2154" s="63" t="s">
        <v>8230</v>
      </c>
      <c r="B2154" s="64" t="s">
        <v>8231</v>
      </c>
      <c r="C2154" s="64" t="s">
        <v>4320</v>
      </c>
      <c r="D2154" s="63">
        <v>132.91</v>
      </c>
      <c r="E2154" s="63">
        <v>41.06</v>
      </c>
      <c r="F2154" s="63">
        <v>35.64</v>
      </c>
    </row>
    <row r="2155">
      <c r="A2155" s="63" t="s">
        <v>8232</v>
      </c>
      <c r="B2155" s="64" t="s">
        <v>8233</v>
      </c>
      <c r="C2155" s="64" t="s">
        <v>4320</v>
      </c>
      <c r="D2155" s="63">
        <v>39.09</v>
      </c>
      <c r="E2155" s="63">
        <v>26.8</v>
      </c>
      <c r="F2155" s="63">
        <v>35.61</v>
      </c>
    </row>
    <row r="2156">
      <c r="A2156" s="63" t="s">
        <v>8234</v>
      </c>
      <c r="B2156" s="64" t="s">
        <v>8235</v>
      </c>
      <c r="C2156" s="64" t="s">
        <v>4307</v>
      </c>
      <c r="D2156" s="63">
        <v>43.96</v>
      </c>
      <c r="E2156" s="63">
        <v>28.32</v>
      </c>
      <c r="F2156" s="63">
        <v>35.56</v>
      </c>
    </row>
    <row r="2157">
      <c r="A2157" s="63" t="s">
        <v>8236</v>
      </c>
      <c r="B2157" s="64" t="s">
        <v>8237</v>
      </c>
      <c r="C2157" s="64" t="s">
        <v>4307</v>
      </c>
      <c r="D2157" s="63">
        <v>91.64</v>
      </c>
      <c r="E2157" s="63">
        <v>30.66</v>
      </c>
      <c r="F2157" s="63">
        <v>35.55</v>
      </c>
    </row>
    <row r="2158">
      <c r="A2158" s="63" t="s">
        <v>8238</v>
      </c>
      <c r="B2158" s="64" t="s">
        <v>8239</v>
      </c>
      <c r="C2158" s="64" t="s">
        <v>4307</v>
      </c>
      <c r="D2158" s="63">
        <v>26.02</v>
      </c>
      <c r="E2158" s="63">
        <v>23.19</v>
      </c>
      <c r="F2158" s="63">
        <v>35.53</v>
      </c>
    </row>
    <row r="2159">
      <c r="A2159" s="63" t="s">
        <v>8240</v>
      </c>
      <c r="B2159" s="64" t="s">
        <v>8241</v>
      </c>
      <c r="C2159" s="64" t="s">
        <v>4320</v>
      </c>
      <c r="D2159" s="63">
        <v>35.69</v>
      </c>
      <c r="E2159" s="63">
        <v>37.86</v>
      </c>
      <c r="F2159" s="63">
        <v>35.5</v>
      </c>
    </row>
    <row r="2160">
      <c r="A2160" s="63" t="s">
        <v>8242</v>
      </c>
      <c r="B2160" s="64" t="s">
        <v>8243</v>
      </c>
      <c r="C2160" s="64" t="s">
        <v>4320</v>
      </c>
      <c r="D2160" s="63">
        <v>45.45</v>
      </c>
      <c r="E2160" s="63">
        <v>48.38</v>
      </c>
      <c r="F2160" s="63">
        <v>35.49</v>
      </c>
    </row>
    <row r="2161">
      <c r="A2161" s="63" t="s">
        <v>8244</v>
      </c>
      <c r="B2161" s="64" t="s">
        <v>2847</v>
      </c>
      <c r="C2161" s="64" t="s">
        <v>4320</v>
      </c>
      <c r="D2161" s="63">
        <v>321.45</v>
      </c>
      <c r="E2161" s="63">
        <v>30.4</v>
      </c>
      <c r="F2161" s="63">
        <v>35.47</v>
      </c>
    </row>
    <row r="2162">
      <c r="A2162" s="63" t="s">
        <v>8245</v>
      </c>
      <c r="B2162" s="64" t="s">
        <v>8246</v>
      </c>
      <c r="C2162" s="64" t="s">
        <v>4453</v>
      </c>
      <c r="D2162" s="63">
        <v>27.75</v>
      </c>
      <c r="E2162" s="63">
        <v>24.93</v>
      </c>
      <c r="F2162" s="63">
        <v>35.46</v>
      </c>
    </row>
    <row r="2163">
      <c r="A2163" s="63" t="s">
        <v>8247</v>
      </c>
      <c r="B2163" s="64" t="s">
        <v>8248</v>
      </c>
      <c r="C2163" s="64" t="s">
        <v>4307</v>
      </c>
      <c r="D2163" s="63">
        <v>160.37</v>
      </c>
      <c r="E2163" s="63">
        <v>31.56</v>
      </c>
      <c r="F2163" s="63">
        <v>35.45</v>
      </c>
    </row>
    <row r="2164">
      <c r="A2164" s="63" t="s">
        <v>8249</v>
      </c>
      <c r="B2164" s="64" t="s">
        <v>8250</v>
      </c>
      <c r="C2164" s="64" t="s">
        <v>4307</v>
      </c>
      <c r="D2164" s="63">
        <v>39.15</v>
      </c>
      <c r="E2164" s="63">
        <v>43.19</v>
      </c>
      <c r="F2164" s="63">
        <v>35.45</v>
      </c>
    </row>
    <row r="2165">
      <c r="A2165" s="63" t="s">
        <v>8251</v>
      </c>
      <c r="B2165" s="64" t="s">
        <v>8252</v>
      </c>
      <c r="C2165" s="64" t="s">
        <v>4320</v>
      </c>
      <c r="D2165" s="63">
        <v>92.41</v>
      </c>
      <c r="E2165" s="63">
        <v>30.85</v>
      </c>
      <c r="F2165" s="63">
        <v>35.44</v>
      </c>
    </row>
    <row r="2166">
      <c r="A2166" s="63" t="s">
        <v>8253</v>
      </c>
      <c r="B2166" s="64" t="s">
        <v>8254</v>
      </c>
      <c r="C2166" s="64" t="s">
        <v>4320</v>
      </c>
      <c r="D2166" s="63">
        <v>51.27</v>
      </c>
      <c r="E2166" s="63">
        <v>46.6</v>
      </c>
      <c r="F2166" s="63">
        <v>35.43</v>
      </c>
    </row>
    <row r="2167">
      <c r="A2167" s="63" t="s">
        <v>8255</v>
      </c>
      <c r="B2167" s="64" t="s">
        <v>8256</v>
      </c>
      <c r="C2167" s="64" t="s">
        <v>4453</v>
      </c>
      <c r="D2167" s="63">
        <v>13.99</v>
      </c>
      <c r="E2167" s="63">
        <v>38.7</v>
      </c>
      <c r="F2167" s="63">
        <v>35.43</v>
      </c>
    </row>
    <row r="2168">
      <c r="A2168" s="63" t="s">
        <v>8257</v>
      </c>
      <c r="B2168" s="64" t="s">
        <v>8258</v>
      </c>
      <c r="C2168" s="64" t="s">
        <v>4320</v>
      </c>
      <c r="D2168" s="63">
        <v>30.26</v>
      </c>
      <c r="E2168" s="63">
        <v>33.17</v>
      </c>
      <c r="F2168" s="63">
        <v>35.42</v>
      </c>
    </row>
    <row r="2169">
      <c r="A2169" s="63" t="s">
        <v>8259</v>
      </c>
      <c r="B2169" s="64" t="s">
        <v>8260</v>
      </c>
      <c r="C2169" s="64" t="s">
        <v>4320</v>
      </c>
      <c r="D2169" s="63">
        <v>86.43</v>
      </c>
      <c r="E2169" s="63">
        <v>32.11</v>
      </c>
      <c r="F2169" s="63">
        <v>35.42</v>
      </c>
    </row>
    <row r="2170">
      <c r="A2170" s="63" t="s">
        <v>8261</v>
      </c>
      <c r="B2170" s="64" t="s">
        <v>8262</v>
      </c>
      <c r="C2170" s="64" t="s">
        <v>4307</v>
      </c>
      <c r="D2170" s="63">
        <v>74.23</v>
      </c>
      <c r="E2170" s="63">
        <v>36.35</v>
      </c>
      <c r="F2170" s="63">
        <v>35.39</v>
      </c>
    </row>
    <row r="2171">
      <c r="A2171" s="63" t="s">
        <v>8263</v>
      </c>
      <c r="B2171" s="64" t="s">
        <v>8264</v>
      </c>
      <c r="C2171" s="64" t="s">
        <v>4320</v>
      </c>
      <c r="D2171" s="63">
        <v>25.03</v>
      </c>
      <c r="E2171" s="63">
        <v>22.77</v>
      </c>
      <c r="F2171" s="63">
        <v>35.39</v>
      </c>
    </row>
    <row r="2172">
      <c r="A2172" s="63" t="s">
        <v>8265</v>
      </c>
      <c r="B2172" s="64" t="s">
        <v>8266</v>
      </c>
      <c r="C2172" s="64" t="s">
        <v>4307</v>
      </c>
      <c r="D2172" s="63">
        <v>74.12</v>
      </c>
      <c r="E2172" s="63">
        <v>30.59</v>
      </c>
      <c r="F2172" s="63">
        <v>35.36</v>
      </c>
    </row>
    <row r="2173">
      <c r="A2173" s="63" t="s">
        <v>8267</v>
      </c>
      <c r="B2173" s="64" t="s">
        <v>3847</v>
      </c>
      <c r="C2173" s="64" t="s">
        <v>4307</v>
      </c>
      <c r="D2173" s="63">
        <v>342.09</v>
      </c>
      <c r="E2173" s="63">
        <v>45.68</v>
      </c>
      <c r="F2173" s="63">
        <v>35.36</v>
      </c>
    </row>
    <row r="2174">
      <c r="A2174" s="63" t="s">
        <v>8268</v>
      </c>
      <c r="B2174" s="64" t="s">
        <v>8269</v>
      </c>
      <c r="C2174" s="64" t="s">
        <v>4307</v>
      </c>
      <c r="D2174" s="63">
        <v>4.87</v>
      </c>
      <c r="E2174" s="63">
        <v>22.62</v>
      </c>
      <c r="F2174" s="63">
        <v>35.36</v>
      </c>
    </row>
    <row r="2175">
      <c r="A2175" s="63" t="s">
        <v>8270</v>
      </c>
      <c r="B2175" s="64" t="s">
        <v>8271</v>
      </c>
      <c r="C2175" s="64" t="s">
        <v>4307</v>
      </c>
      <c r="D2175" s="63">
        <v>10.7</v>
      </c>
      <c r="E2175" s="63">
        <v>28.57</v>
      </c>
      <c r="F2175" s="63">
        <v>35.36</v>
      </c>
    </row>
    <row r="2176">
      <c r="A2176" s="63" t="s">
        <v>8272</v>
      </c>
      <c r="B2176" s="64" t="s">
        <v>8273</v>
      </c>
      <c r="C2176" s="64" t="s">
        <v>4307</v>
      </c>
      <c r="D2176" s="63">
        <v>33.86</v>
      </c>
      <c r="E2176" s="63">
        <v>39.44</v>
      </c>
      <c r="F2176" s="63">
        <v>35.36</v>
      </c>
    </row>
    <row r="2177">
      <c r="A2177" s="63" t="s">
        <v>8274</v>
      </c>
      <c r="B2177" s="64" t="s">
        <v>8275</v>
      </c>
      <c r="C2177" s="64" t="s">
        <v>4320</v>
      </c>
      <c r="D2177" s="63">
        <v>22.54</v>
      </c>
      <c r="E2177" s="63">
        <v>23.03</v>
      </c>
      <c r="F2177" s="63">
        <v>35.35</v>
      </c>
    </row>
    <row r="2178">
      <c r="A2178" s="63" t="s">
        <v>8276</v>
      </c>
      <c r="B2178" s="64" t="s">
        <v>8277</v>
      </c>
      <c r="C2178" s="64" t="s">
        <v>4320</v>
      </c>
      <c r="D2178" s="63">
        <v>19.6</v>
      </c>
      <c r="E2178" s="63">
        <v>60.26</v>
      </c>
      <c r="F2178" s="63">
        <v>35.32</v>
      </c>
    </row>
    <row r="2179">
      <c r="A2179" s="63" t="s">
        <v>8278</v>
      </c>
      <c r="B2179" s="64" t="s">
        <v>8279</v>
      </c>
      <c r="C2179" s="64" t="s">
        <v>4307</v>
      </c>
      <c r="D2179" s="63">
        <v>58.62</v>
      </c>
      <c r="E2179" s="63">
        <v>36.55</v>
      </c>
      <c r="F2179" s="63">
        <v>35.32</v>
      </c>
    </row>
    <row r="2180">
      <c r="A2180" s="63" t="s">
        <v>8280</v>
      </c>
      <c r="B2180" s="64" t="s">
        <v>8281</v>
      </c>
      <c r="C2180" s="64" t="s">
        <v>4320</v>
      </c>
      <c r="D2180" s="63">
        <v>9.89</v>
      </c>
      <c r="E2180" s="63">
        <v>26.19</v>
      </c>
      <c r="F2180" s="63">
        <v>35.31</v>
      </c>
    </row>
    <row r="2181">
      <c r="A2181" s="63" t="s">
        <v>8282</v>
      </c>
      <c r="B2181" s="64" t="s">
        <v>3527</v>
      </c>
      <c r="C2181" s="64" t="s">
        <v>4307</v>
      </c>
      <c r="D2181" s="63">
        <v>79.35</v>
      </c>
      <c r="E2181" s="63">
        <v>80.28</v>
      </c>
      <c r="F2181" s="63">
        <v>35.27</v>
      </c>
    </row>
    <row r="2182">
      <c r="A2182" s="63" t="s">
        <v>8283</v>
      </c>
      <c r="B2182" s="64" t="s">
        <v>8284</v>
      </c>
      <c r="C2182" s="64" t="s">
        <v>4307</v>
      </c>
      <c r="D2182" s="63">
        <v>149.96</v>
      </c>
      <c r="E2182" s="63">
        <v>30.56</v>
      </c>
      <c r="F2182" s="63">
        <v>35.26</v>
      </c>
    </row>
    <row r="2183">
      <c r="A2183" s="63" t="s">
        <v>8285</v>
      </c>
      <c r="B2183" s="64" t="s">
        <v>8286</v>
      </c>
      <c r="C2183" s="64" t="s">
        <v>4320</v>
      </c>
      <c r="D2183" s="63">
        <v>10.82</v>
      </c>
      <c r="E2183" s="63">
        <v>23.32</v>
      </c>
      <c r="F2183" s="63">
        <v>35.26</v>
      </c>
    </row>
    <row r="2184">
      <c r="A2184" s="63" t="s">
        <v>8287</v>
      </c>
      <c r="B2184" s="64" t="s">
        <v>8288</v>
      </c>
      <c r="C2184" s="64" t="s">
        <v>4307</v>
      </c>
      <c r="D2184" s="63">
        <v>2.34</v>
      </c>
      <c r="E2184" s="63">
        <v>22.49</v>
      </c>
      <c r="F2184" s="63">
        <v>35.2</v>
      </c>
    </row>
    <row r="2185">
      <c r="A2185" s="63" t="s">
        <v>8289</v>
      </c>
      <c r="B2185" s="64" t="s">
        <v>8290</v>
      </c>
      <c r="C2185" s="64" t="s">
        <v>4320</v>
      </c>
      <c r="D2185" s="63">
        <v>67.1</v>
      </c>
      <c r="E2185" s="63">
        <v>36.01</v>
      </c>
      <c r="F2185" s="63">
        <v>35.19</v>
      </c>
    </row>
    <row r="2186">
      <c r="A2186" s="63" t="s">
        <v>8291</v>
      </c>
      <c r="B2186" s="64" t="s">
        <v>8292</v>
      </c>
      <c r="C2186" s="64" t="s">
        <v>4307</v>
      </c>
      <c r="D2186" s="63">
        <v>14.51</v>
      </c>
      <c r="E2186" s="63">
        <v>29.39</v>
      </c>
      <c r="F2186" s="63">
        <v>35.18</v>
      </c>
    </row>
    <row r="2187">
      <c r="A2187" s="63" t="s">
        <v>8293</v>
      </c>
      <c r="B2187" s="64" t="s">
        <v>8294</v>
      </c>
      <c r="C2187" s="64" t="s">
        <v>4307</v>
      </c>
      <c r="D2187" s="63">
        <v>432.43</v>
      </c>
      <c r="E2187" s="63">
        <v>22.36</v>
      </c>
      <c r="F2187" s="63">
        <v>35.17</v>
      </c>
    </row>
    <row r="2188">
      <c r="A2188" s="63" t="s">
        <v>8295</v>
      </c>
      <c r="B2188" s="64" t="s">
        <v>2740</v>
      </c>
      <c r="C2188" s="64" t="s">
        <v>4320</v>
      </c>
      <c r="D2188" s="63">
        <v>14.73</v>
      </c>
      <c r="E2188" s="63">
        <v>44.39</v>
      </c>
      <c r="F2188" s="63">
        <v>35.16</v>
      </c>
    </row>
    <row r="2189">
      <c r="A2189" s="63" t="s">
        <v>8296</v>
      </c>
      <c r="B2189" s="64" t="s">
        <v>8297</v>
      </c>
      <c r="C2189" s="64" t="s">
        <v>4307</v>
      </c>
      <c r="D2189" s="63">
        <v>27.03</v>
      </c>
      <c r="E2189" s="63">
        <v>40.83</v>
      </c>
      <c r="F2189" s="63">
        <v>35.16</v>
      </c>
    </row>
    <row r="2190">
      <c r="A2190" s="63" t="s">
        <v>8298</v>
      </c>
      <c r="B2190" s="64" t="s">
        <v>8299</v>
      </c>
      <c r="C2190" s="64" t="s">
        <v>4320</v>
      </c>
      <c r="D2190" s="63">
        <v>51.65</v>
      </c>
      <c r="E2190" s="63">
        <v>27.49</v>
      </c>
      <c r="F2190" s="63">
        <v>35.15</v>
      </c>
    </row>
    <row r="2191">
      <c r="A2191" s="63" t="s">
        <v>8300</v>
      </c>
      <c r="B2191" s="64" t="s">
        <v>8301</v>
      </c>
      <c r="C2191" s="64" t="s">
        <v>4307</v>
      </c>
      <c r="D2191" s="63">
        <v>25.71</v>
      </c>
      <c r="E2191" s="63">
        <v>21.16</v>
      </c>
      <c r="F2191" s="63">
        <v>35.13</v>
      </c>
    </row>
    <row r="2192">
      <c r="A2192" s="63" t="s">
        <v>8302</v>
      </c>
      <c r="B2192" s="64" t="s">
        <v>8303</v>
      </c>
      <c r="C2192" s="64" t="s">
        <v>4307</v>
      </c>
      <c r="D2192" s="63">
        <v>569.87</v>
      </c>
      <c r="E2192" s="63">
        <v>34.46</v>
      </c>
      <c r="F2192" s="63">
        <v>35.13</v>
      </c>
    </row>
    <row r="2193">
      <c r="A2193" s="63" t="s">
        <v>8304</v>
      </c>
      <c r="B2193" s="64" t="s">
        <v>8305</v>
      </c>
      <c r="C2193" s="64" t="s">
        <v>4307</v>
      </c>
      <c r="D2193" s="63">
        <v>579.26</v>
      </c>
      <c r="E2193" s="63">
        <v>38.76</v>
      </c>
      <c r="F2193" s="63">
        <v>35.12</v>
      </c>
    </row>
    <row r="2194">
      <c r="A2194" s="63" t="s">
        <v>8306</v>
      </c>
      <c r="B2194" s="64" t="s">
        <v>8307</v>
      </c>
      <c r="C2194" s="64" t="s">
        <v>4320</v>
      </c>
      <c r="D2194" s="63">
        <v>23.79</v>
      </c>
      <c r="E2194" s="63">
        <v>23.23</v>
      </c>
      <c r="F2194" s="63">
        <v>35.11</v>
      </c>
    </row>
    <row r="2195">
      <c r="A2195" s="63" t="s">
        <v>2519</v>
      </c>
      <c r="B2195" s="64" t="s">
        <v>2520</v>
      </c>
      <c r="C2195" s="64" t="s">
        <v>4320</v>
      </c>
      <c r="D2195" s="63">
        <v>52.33</v>
      </c>
      <c r="E2195" s="63">
        <v>31.57</v>
      </c>
      <c r="F2195" s="63">
        <v>35.11</v>
      </c>
    </row>
    <row r="2196">
      <c r="A2196" s="63" t="s">
        <v>8308</v>
      </c>
      <c r="B2196" s="64" t="s">
        <v>8309</v>
      </c>
      <c r="C2196" s="64" t="s">
        <v>4320</v>
      </c>
      <c r="D2196" s="63">
        <v>27.51</v>
      </c>
      <c r="E2196" s="63">
        <v>32.87</v>
      </c>
      <c r="F2196" s="63">
        <v>35.1</v>
      </c>
    </row>
    <row r="2197">
      <c r="A2197" s="63" t="s">
        <v>8310</v>
      </c>
      <c r="B2197" s="64" t="s">
        <v>8311</v>
      </c>
      <c r="C2197" s="64" t="s">
        <v>4307</v>
      </c>
      <c r="D2197" s="63">
        <v>47.62</v>
      </c>
      <c r="E2197" s="63">
        <v>23.73</v>
      </c>
      <c r="F2197" s="63">
        <v>35.07</v>
      </c>
    </row>
    <row r="2198">
      <c r="A2198" s="63" t="s">
        <v>8312</v>
      </c>
      <c r="B2198" s="64" t="s">
        <v>8313</v>
      </c>
      <c r="C2198" s="64" t="s">
        <v>4307</v>
      </c>
      <c r="D2198" s="63">
        <v>25.41</v>
      </c>
      <c r="E2198" s="63">
        <v>28.77</v>
      </c>
      <c r="F2198" s="63">
        <v>35.07</v>
      </c>
    </row>
    <row r="2199">
      <c r="A2199" s="63" t="s">
        <v>8314</v>
      </c>
      <c r="B2199" s="64" t="s">
        <v>8315</v>
      </c>
      <c r="C2199" s="64" t="s">
        <v>4307</v>
      </c>
      <c r="D2199" s="63">
        <v>169.45</v>
      </c>
      <c r="E2199" s="63">
        <v>25.81</v>
      </c>
      <c r="F2199" s="63">
        <v>35.06</v>
      </c>
    </row>
    <row r="2200">
      <c r="A2200" s="63" t="s">
        <v>8316</v>
      </c>
      <c r="B2200" s="64" t="s">
        <v>8317</v>
      </c>
      <c r="C2200" s="64" t="s">
        <v>4320</v>
      </c>
      <c r="D2200" s="63">
        <v>76.58</v>
      </c>
      <c r="E2200" s="63">
        <v>26.44</v>
      </c>
      <c r="F2200" s="63">
        <v>35.03</v>
      </c>
    </row>
    <row r="2201">
      <c r="A2201" s="63" t="s">
        <v>8318</v>
      </c>
      <c r="B2201" s="64" t="s">
        <v>8319</v>
      </c>
      <c r="C2201" s="64" t="s">
        <v>4307</v>
      </c>
      <c r="D2201" s="63">
        <v>18.38</v>
      </c>
      <c r="E2201" s="63">
        <v>25.77</v>
      </c>
      <c r="F2201" s="63">
        <v>35.01</v>
      </c>
    </row>
    <row r="2202">
      <c r="A2202" s="63" t="s">
        <v>8320</v>
      </c>
      <c r="B2202" s="64" t="s">
        <v>8321</v>
      </c>
      <c r="C2202" s="64" t="s">
        <v>4307</v>
      </c>
      <c r="D2202" s="63">
        <v>25.25</v>
      </c>
      <c r="E2202" s="63">
        <v>39.16</v>
      </c>
      <c r="F2202" s="63">
        <v>34.99</v>
      </c>
    </row>
    <row r="2203">
      <c r="A2203" s="63" t="s">
        <v>8322</v>
      </c>
      <c r="B2203" s="64" t="s">
        <v>3546</v>
      </c>
      <c r="C2203" s="64" t="s">
        <v>4320</v>
      </c>
      <c r="D2203" s="63">
        <v>26.88</v>
      </c>
      <c r="E2203" s="63">
        <v>30.69</v>
      </c>
      <c r="F2203" s="63">
        <v>34.95</v>
      </c>
    </row>
    <row r="2204">
      <c r="A2204" s="63" t="s">
        <v>8323</v>
      </c>
      <c r="B2204" s="64" t="s">
        <v>8324</v>
      </c>
      <c r="C2204" s="64" t="s">
        <v>4307</v>
      </c>
      <c r="D2204" s="63">
        <v>38.27</v>
      </c>
      <c r="E2204" s="63">
        <v>32.66</v>
      </c>
      <c r="F2204" s="63">
        <v>34.94</v>
      </c>
    </row>
    <row r="2205">
      <c r="A2205" s="63" t="s">
        <v>8325</v>
      </c>
      <c r="B2205" s="64" t="s">
        <v>8326</v>
      </c>
      <c r="C2205" s="64" t="s">
        <v>4307</v>
      </c>
      <c r="D2205" s="63">
        <v>18.49</v>
      </c>
      <c r="E2205" s="63">
        <v>27.39</v>
      </c>
      <c r="F2205" s="63">
        <v>34.93</v>
      </c>
    </row>
    <row r="2206">
      <c r="A2206" s="63" t="s">
        <v>8327</v>
      </c>
      <c r="B2206" s="64" t="s">
        <v>8328</v>
      </c>
      <c r="C2206" s="64" t="s">
        <v>4320</v>
      </c>
      <c r="D2206" s="63">
        <v>54.49</v>
      </c>
      <c r="E2206" s="63">
        <v>36.18</v>
      </c>
      <c r="F2206" s="63">
        <v>34.92</v>
      </c>
    </row>
    <row r="2207">
      <c r="A2207" s="63" t="s">
        <v>8329</v>
      </c>
      <c r="B2207" s="64" t="s">
        <v>8330</v>
      </c>
      <c r="C2207" s="64" t="s">
        <v>4307</v>
      </c>
      <c r="D2207" s="63">
        <v>45.14</v>
      </c>
      <c r="E2207" s="63">
        <v>25.09</v>
      </c>
      <c r="F2207" s="63">
        <v>34.92</v>
      </c>
    </row>
    <row r="2208">
      <c r="A2208" s="63" t="s">
        <v>8331</v>
      </c>
      <c r="B2208" s="64" t="s">
        <v>1082</v>
      </c>
      <c r="C2208" s="64" t="s">
        <v>4320</v>
      </c>
      <c r="D2208" s="63">
        <v>133.33</v>
      </c>
      <c r="E2208" s="63">
        <v>29.34</v>
      </c>
      <c r="F2208" s="63">
        <v>34.9</v>
      </c>
    </row>
    <row r="2209">
      <c r="A2209" s="63" t="s">
        <v>8332</v>
      </c>
      <c r="B2209" s="64" t="s">
        <v>8333</v>
      </c>
      <c r="C2209" s="64" t="s">
        <v>4338</v>
      </c>
      <c r="D2209" s="63">
        <v>163.06</v>
      </c>
      <c r="E2209" s="63">
        <v>36.48</v>
      </c>
      <c r="F2209" s="63">
        <v>34.9</v>
      </c>
    </row>
    <row r="2210">
      <c r="A2210" s="63" t="s">
        <v>8334</v>
      </c>
      <c r="B2210" s="64" t="s">
        <v>8335</v>
      </c>
      <c r="C2210" s="64" t="s">
        <v>4320</v>
      </c>
      <c r="D2210" s="63">
        <v>11.54</v>
      </c>
      <c r="E2210" s="63">
        <v>32.0</v>
      </c>
      <c r="F2210" s="63">
        <v>34.89</v>
      </c>
    </row>
    <row r="2211">
      <c r="A2211" s="63" t="s">
        <v>8336</v>
      </c>
      <c r="B2211" s="64" t="s">
        <v>8337</v>
      </c>
      <c r="C2211" s="64" t="s">
        <v>4320</v>
      </c>
      <c r="D2211" s="63">
        <v>43.52</v>
      </c>
      <c r="E2211" s="63">
        <v>35.09</v>
      </c>
      <c r="F2211" s="63">
        <v>34.86</v>
      </c>
    </row>
    <row r="2212">
      <c r="A2212" s="63" t="s">
        <v>8338</v>
      </c>
      <c r="B2212" s="64" t="s">
        <v>8339</v>
      </c>
      <c r="C2212" s="64" t="s">
        <v>4320</v>
      </c>
      <c r="D2212" s="63">
        <v>12.16</v>
      </c>
      <c r="E2212" s="63">
        <v>39.42</v>
      </c>
      <c r="F2212" s="63">
        <v>34.85</v>
      </c>
    </row>
    <row r="2213">
      <c r="A2213" s="63" t="s">
        <v>8340</v>
      </c>
      <c r="B2213" s="64" t="s">
        <v>8341</v>
      </c>
      <c r="C2213" s="64" t="s">
        <v>4320</v>
      </c>
      <c r="D2213" s="63">
        <v>19.37</v>
      </c>
      <c r="E2213" s="63">
        <v>26.1</v>
      </c>
      <c r="F2213" s="63">
        <v>34.85</v>
      </c>
    </row>
    <row r="2214">
      <c r="A2214" s="63" t="s">
        <v>8342</v>
      </c>
      <c r="B2214" s="64" t="s">
        <v>3812</v>
      </c>
      <c r="C2214" s="64" t="s">
        <v>4307</v>
      </c>
      <c r="D2214" s="63">
        <v>117.39</v>
      </c>
      <c r="E2214" s="63">
        <v>43.04</v>
      </c>
      <c r="F2214" s="63">
        <v>34.83</v>
      </c>
    </row>
    <row r="2215">
      <c r="A2215" s="63" t="s">
        <v>8343</v>
      </c>
      <c r="B2215" s="64" t="s">
        <v>3390</v>
      </c>
      <c r="C2215" s="64" t="s">
        <v>4307</v>
      </c>
      <c r="D2215" s="63">
        <v>203.89</v>
      </c>
      <c r="E2215" s="63">
        <v>56.44</v>
      </c>
      <c r="F2215" s="63">
        <v>34.8</v>
      </c>
    </row>
    <row r="2216">
      <c r="A2216" s="63" t="s">
        <v>3450</v>
      </c>
      <c r="B2216" s="64" t="s">
        <v>3223</v>
      </c>
      <c r="C2216" s="64" t="s">
        <v>4307</v>
      </c>
      <c r="D2216" s="63">
        <v>310.14</v>
      </c>
      <c r="E2216" s="63">
        <v>42.66</v>
      </c>
      <c r="F2216" s="63">
        <v>34.8</v>
      </c>
    </row>
    <row r="2217">
      <c r="A2217" s="63" t="s">
        <v>8344</v>
      </c>
      <c r="B2217" s="64" t="s">
        <v>8345</v>
      </c>
      <c r="C2217" s="64" t="s">
        <v>4320</v>
      </c>
      <c r="D2217" s="63">
        <v>20.26</v>
      </c>
      <c r="E2217" s="63">
        <v>27.35</v>
      </c>
      <c r="F2217" s="63">
        <v>34.78</v>
      </c>
    </row>
    <row r="2218">
      <c r="A2218" s="63" t="s">
        <v>8346</v>
      </c>
      <c r="B2218" s="64" t="s">
        <v>3104</v>
      </c>
      <c r="C2218" s="64" t="s">
        <v>4307</v>
      </c>
      <c r="D2218" s="63">
        <v>82.76</v>
      </c>
      <c r="E2218" s="63">
        <v>25.24</v>
      </c>
      <c r="F2218" s="63">
        <v>34.77</v>
      </c>
    </row>
    <row r="2219">
      <c r="A2219" s="63" t="s">
        <v>8347</v>
      </c>
      <c r="B2219" s="64" t="s">
        <v>8348</v>
      </c>
      <c r="C2219" s="64" t="s">
        <v>4320</v>
      </c>
      <c r="D2219" s="63">
        <v>27.2</v>
      </c>
      <c r="E2219" s="63">
        <v>28.76</v>
      </c>
      <c r="F2219" s="63">
        <v>34.76</v>
      </c>
    </row>
    <row r="2220">
      <c r="A2220" s="63" t="s">
        <v>8349</v>
      </c>
      <c r="B2220" s="64" t="s">
        <v>3721</v>
      </c>
      <c r="C2220" s="64" t="s">
        <v>4320</v>
      </c>
      <c r="D2220" s="63">
        <v>121.09</v>
      </c>
      <c r="E2220" s="63">
        <v>46.08</v>
      </c>
      <c r="F2220" s="63">
        <v>34.75</v>
      </c>
    </row>
    <row r="2221">
      <c r="A2221" s="63" t="s">
        <v>8350</v>
      </c>
      <c r="B2221" s="64" t="s">
        <v>8351</v>
      </c>
      <c r="C2221" s="64" t="s">
        <v>4320</v>
      </c>
      <c r="D2221" s="63">
        <v>98.78</v>
      </c>
      <c r="E2221" s="63">
        <v>52.2</v>
      </c>
      <c r="F2221" s="63">
        <v>34.74</v>
      </c>
    </row>
    <row r="2222">
      <c r="A2222" s="63" t="s">
        <v>8352</v>
      </c>
      <c r="B2222" s="64" t="s">
        <v>8353</v>
      </c>
      <c r="C2222" s="64" t="s">
        <v>4320</v>
      </c>
      <c r="D2222" s="63">
        <v>12.63</v>
      </c>
      <c r="E2222" s="63">
        <v>33.21</v>
      </c>
      <c r="F2222" s="63">
        <v>34.73</v>
      </c>
    </row>
    <row r="2223">
      <c r="A2223" s="63" t="s">
        <v>8354</v>
      </c>
      <c r="B2223" s="64" t="s">
        <v>8355</v>
      </c>
      <c r="C2223" s="64" t="s">
        <v>4307</v>
      </c>
      <c r="D2223" s="63">
        <v>23.31</v>
      </c>
      <c r="E2223" s="63">
        <v>28.57</v>
      </c>
      <c r="F2223" s="63">
        <v>34.7</v>
      </c>
    </row>
    <row r="2224">
      <c r="A2224" s="63" t="s">
        <v>8356</v>
      </c>
      <c r="B2224" s="64" t="s">
        <v>8357</v>
      </c>
      <c r="C2224" s="64" t="s">
        <v>4320</v>
      </c>
      <c r="D2224" s="63">
        <v>98.47</v>
      </c>
      <c r="E2224" s="63">
        <v>26.02</v>
      </c>
      <c r="F2224" s="63">
        <v>34.68</v>
      </c>
    </row>
    <row r="2225">
      <c r="A2225" s="63" t="s">
        <v>8358</v>
      </c>
      <c r="B2225" s="64" t="s">
        <v>8359</v>
      </c>
      <c r="C2225" s="64" t="s">
        <v>4307</v>
      </c>
      <c r="D2225" s="63">
        <v>63.62</v>
      </c>
      <c r="E2225" s="63">
        <v>84.77</v>
      </c>
      <c r="F2225" s="63">
        <v>34.68</v>
      </c>
    </row>
    <row r="2226">
      <c r="A2226" s="63" t="s">
        <v>8360</v>
      </c>
      <c r="B2226" s="64" t="s">
        <v>8361</v>
      </c>
      <c r="C2226" s="64" t="s">
        <v>4320</v>
      </c>
      <c r="D2226" s="63">
        <v>84.02</v>
      </c>
      <c r="E2226" s="63">
        <v>24.46</v>
      </c>
      <c r="F2226" s="63">
        <v>34.68</v>
      </c>
    </row>
    <row r="2227">
      <c r="A2227" s="63" t="s">
        <v>8362</v>
      </c>
      <c r="B2227" s="64" t="s">
        <v>8363</v>
      </c>
      <c r="C2227" s="64" t="s">
        <v>4320</v>
      </c>
      <c r="D2227" s="63">
        <v>9.77</v>
      </c>
      <c r="E2227" s="63">
        <v>24.14</v>
      </c>
      <c r="F2227" s="63">
        <v>34.67</v>
      </c>
    </row>
    <row r="2228">
      <c r="A2228" s="63" t="s">
        <v>8364</v>
      </c>
      <c r="B2228" s="64" t="s">
        <v>8365</v>
      </c>
      <c r="C2228" s="64" t="s">
        <v>4320</v>
      </c>
      <c r="D2228" s="63">
        <v>135.36</v>
      </c>
      <c r="E2228" s="63">
        <v>39.67</v>
      </c>
      <c r="F2228" s="63">
        <v>34.67</v>
      </c>
    </row>
    <row r="2229">
      <c r="A2229" s="63" t="s">
        <v>8366</v>
      </c>
      <c r="B2229" s="64" t="s">
        <v>2232</v>
      </c>
      <c r="C2229" s="64" t="s">
        <v>4307</v>
      </c>
      <c r="D2229" s="63">
        <v>77.17</v>
      </c>
      <c r="E2229" s="63">
        <v>32.23</v>
      </c>
      <c r="F2229" s="63">
        <v>34.65</v>
      </c>
    </row>
    <row r="2230">
      <c r="A2230" s="63" t="s">
        <v>8367</v>
      </c>
      <c r="B2230" s="64" t="s">
        <v>8368</v>
      </c>
      <c r="C2230" s="64" t="s">
        <v>4307</v>
      </c>
      <c r="D2230" s="63">
        <v>48.99</v>
      </c>
      <c r="E2230" s="63">
        <v>31.1</v>
      </c>
      <c r="F2230" s="63">
        <v>34.65</v>
      </c>
    </row>
    <row r="2231">
      <c r="A2231" s="67" t="s">
        <v>8369</v>
      </c>
      <c r="B2231" s="64" t="s">
        <v>8370</v>
      </c>
      <c r="C2231" s="64" t="s">
        <v>4320</v>
      </c>
      <c r="D2231" s="63">
        <v>84.98</v>
      </c>
      <c r="E2231" s="63">
        <v>30.66</v>
      </c>
      <c r="F2231" s="63">
        <v>34.64</v>
      </c>
    </row>
    <row r="2232">
      <c r="A2232" s="63" t="s">
        <v>8371</v>
      </c>
      <c r="B2232" s="64" t="s">
        <v>8372</v>
      </c>
      <c r="C2232" s="64" t="s">
        <v>4307</v>
      </c>
      <c r="D2232" s="63">
        <v>49.96</v>
      </c>
      <c r="E2232" s="63">
        <v>26.1</v>
      </c>
      <c r="F2232" s="63">
        <v>34.63</v>
      </c>
    </row>
    <row r="2233">
      <c r="A2233" s="63" t="s">
        <v>8373</v>
      </c>
      <c r="B2233" s="64" t="s">
        <v>8374</v>
      </c>
      <c r="C2233" s="64" t="s">
        <v>4320</v>
      </c>
      <c r="D2233" s="63">
        <v>15.51</v>
      </c>
      <c r="E2233" s="63">
        <v>28.0</v>
      </c>
      <c r="F2233" s="63">
        <v>34.63</v>
      </c>
    </row>
    <row r="2234">
      <c r="A2234" s="63" t="s">
        <v>8375</v>
      </c>
      <c r="B2234" s="64" t="s">
        <v>8376</v>
      </c>
      <c r="C2234" s="64" t="s">
        <v>4320</v>
      </c>
      <c r="D2234" s="63">
        <v>44.04</v>
      </c>
      <c r="E2234" s="63">
        <v>24.63</v>
      </c>
      <c r="F2234" s="63">
        <v>34.58</v>
      </c>
    </row>
    <row r="2235">
      <c r="A2235" s="63" t="s">
        <v>8377</v>
      </c>
      <c r="B2235" s="64" t="s">
        <v>8378</v>
      </c>
      <c r="C2235" s="64" t="s">
        <v>4320</v>
      </c>
      <c r="D2235" s="63">
        <v>13.71</v>
      </c>
      <c r="E2235" s="63">
        <v>28.73</v>
      </c>
      <c r="F2235" s="63">
        <v>34.57</v>
      </c>
    </row>
    <row r="2236">
      <c r="A2236" s="63" t="s">
        <v>8379</v>
      </c>
      <c r="B2236" s="64" t="s">
        <v>3065</v>
      </c>
      <c r="C2236" s="64" t="s">
        <v>4320</v>
      </c>
      <c r="D2236" s="63">
        <v>207.21</v>
      </c>
      <c r="E2236" s="63">
        <v>44.72</v>
      </c>
      <c r="F2236" s="63">
        <v>34.57</v>
      </c>
    </row>
    <row r="2237">
      <c r="A2237" s="63" t="s">
        <v>8380</v>
      </c>
      <c r="B2237" s="64" t="s">
        <v>8381</v>
      </c>
      <c r="C2237" s="64" t="s">
        <v>4320</v>
      </c>
      <c r="D2237" s="63">
        <v>28.14</v>
      </c>
      <c r="E2237" s="63">
        <v>32.75</v>
      </c>
      <c r="F2237" s="63">
        <v>34.55</v>
      </c>
    </row>
    <row r="2238">
      <c r="A2238" s="63" t="s">
        <v>8382</v>
      </c>
      <c r="B2238" s="64" t="s">
        <v>3890</v>
      </c>
      <c r="C2238" s="64" t="s">
        <v>4320</v>
      </c>
      <c r="D2238" s="63">
        <v>45.88</v>
      </c>
      <c r="E2238" s="63">
        <v>28.21</v>
      </c>
      <c r="F2238" s="63">
        <v>34.51</v>
      </c>
    </row>
    <row r="2239">
      <c r="A2239" s="63" t="s">
        <v>8383</v>
      </c>
      <c r="B2239" s="64" t="s">
        <v>8384</v>
      </c>
      <c r="C2239" s="64" t="s">
        <v>4307</v>
      </c>
      <c r="D2239" s="63">
        <v>147.27</v>
      </c>
      <c r="E2239" s="63">
        <v>16.25</v>
      </c>
      <c r="F2239" s="63">
        <v>34.48</v>
      </c>
    </row>
    <row r="2240">
      <c r="A2240" s="63" t="s">
        <v>8385</v>
      </c>
      <c r="B2240" s="64" t="s">
        <v>8386</v>
      </c>
      <c r="C2240" s="64" t="s">
        <v>4307</v>
      </c>
      <c r="D2240" s="63">
        <v>79.82</v>
      </c>
      <c r="E2240" s="63">
        <v>40.07</v>
      </c>
      <c r="F2240" s="63">
        <v>34.48</v>
      </c>
    </row>
    <row r="2241">
      <c r="A2241" s="63" t="s">
        <v>8387</v>
      </c>
      <c r="B2241" s="64" t="s">
        <v>8388</v>
      </c>
      <c r="C2241" s="64" t="s">
        <v>4320</v>
      </c>
      <c r="D2241" s="63">
        <v>68.65</v>
      </c>
      <c r="E2241" s="63">
        <v>26.0</v>
      </c>
      <c r="F2241" s="63">
        <v>34.47</v>
      </c>
    </row>
    <row r="2242">
      <c r="A2242" s="63" t="s">
        <v>8389</v>
      </c>
      <c r="B2242" s="64" t="s">
        <v>8390</v>
      </c>
      <c r="C2242" s="64" t="s">
        <v>4307</v>
      </c>
      <c r="D2242" s="63">
        <v>94.48</v>
      </c>
      <c r="E2242" s="63">
        <v>44.01</v>
      </c>
      <c r="F2242" s="63">
        <v>34.46</v>
      </c>
    </row>
    <row r="2243">
      <c r="A2243" s="63" t="s">
        <v>8391</v>
      </c>
      <c r="B2243" s="64" t="s">
        <v>8392</v>
      </c>
      <c r="C2243" s="64" t="s">
        <v>4307</v>
      </c>
      <c r="D2243" s="63">
        <v>48.68</v>
      </c>
      <c r="E2243" s="63">
        <v>15.01</v>
      </c>
      <c r="F2243" s="63">
        <v>34.45</v>
      </c>
    </row>
    <row r="2244">
      <c r="A2244" s="63" t="s">
        <v>8393</v>
      </c>
      <c r="B2244" s="64" t="s">
        <v>8394</v>
      </c>
      <c r="C2244" s="64" t="s">
        <v>4307</v>
      </c>
      <c r="D2244" s="63">
        <v>74.59</v>
      </c>
      <c r="E2244" s="63">
        <v>24.42</v>
      </c>
      <c r="F2244" s="63">
        <v>34.45</v>
      </c>
    </row>
    <row r="2245">
      <c r="A2245" s="63" t="s">
        <v>8395</v>
      </c>
      <c r="B2245" s="64" t="s">
        <v>2213</v>
      </c>
      <c r="C2245" s="64" t="s">
        <v>4307</v>
      </c>
      <c r="D2245" s="63">
        <v>591.75</v>
      </c>
      <c r="E2245" s="63">
        <v>41.2</v>
      </c>
      <c r="F2245" s="63">
        <v>34.42</v>
      </c>
    </row>
    <row r="2246">
      <c r="A2246" s="63" t="s">
        <v>8396</v>
      </c>
      <c r="B2246" s="64" t="s">
        <v>8397</v>
      </c>
      <c r="C2246" s="64" t="s">
        <v>4307</v>
      </c>
      <c r="D2246" s="63">
        <v>39.89</v>
      </c>
      <c r="E2246" s="63">
        <v>20.95</v>
      </c>
      <c r="F2246" s="63">
        <v>34.42</v>
      </c>
    </row>
    <row r="2247">
      <c r="A2247" s="63" t="s">
        <v>8398</v>
      </c>
      <c r="B2247" s="64" t="s">
        <v>2776</v>
      </c>
      <c r="C2247" s="64" t="s">
        <v>4320</v>
      </c>
      <c r="D2247" s="63">
        <v>90.53</v>
      </c>
      <c r="E2247" s="63">
        <v>42.05</v>
      </c>
      <c r="F2247" s="63">
        <v>34.41</v>
      </c>
    </row>
    <row r="2248">
      <c r="A2248" s="63" t="s">
        <v>8399</v>
      </c>
      <c r="B2248" s="64" t="s">
        <v>8400</v>
      </c>
      <c r="C2248" s="64" t="s">
        <v>4320</v>
      </c>
      <c r="D2248" s="63">
        <v>14.0</v>
      </c>
      <c r="E2248" s="63">
        <v>32.91</v>
      </c>
      <c r="F2248" s="63">
        <v>34.41</v>
      </c>
    </row>
    <row r="2249">
      <c r="A2249" s="63" t="s">
        <v>8401</v>
      </c>
      <c r="B2249" s="64" t="s">
        <v>8402</v>
      </c>
      <c r="C2249" s="64" t="s">
        <v>4320</v>
      </c>
      <c r="D2249" s="63">
        <v>62.73</v>
      </c>
      <c r="E2249" s="63">
        <v>32.27</v>
      </c>
      <c r="F2249" s="63">
        <v>34.4</v>
      </c>
    </row>
    <row r="2250">
      <c r="A2250" s="63" t="s">
        <v>8403</v>
      </c>
      <c r="B2250" s="64" t="s">
        <v>8404</v>
      </c>
      <c r="C2250" s="64" t="s">
        <v>4320</v>
      </c>
      <c r="D2250" s="63">
        <v>5.76</v>
      </c>
      <c r="E2250" s="63">
        <v>30.96</v>
      </c>
      <c r="F2250" s="63">
        <v>34.35</v>
      </c>
    </row>
    <row r="2251">
      <c r="A2251" s="63" t="s">
        <v>8405</v>
      </c>
      <c r="B2251" s="64" t="s">
        <v>8406</v>
      </c>
      <c r="C2251" s="64" t="s">
        <v>4320</v>
      </c>
      <c r="D2251" s="63">
        <v>45.87</v>
      </c>
      <c r="E2251" s="63">
        <v>38.53</v>
      </c>
      <c r="F2251" s="63">
        <v>34.33</v>
      </c>
    </row>
    <row r="2252">
      <c r="A2252" s="63" t="s">
        <v>8407</v>
      </c>
      <c r="B2252" s="64" t="s">
        <v>8408</v>
      </c>
      <c r="C2252" s="64" t="s">
        <v>4320</v>
      </c>
      <c r="D2252" s="63">
        <v>32.03</v>
      </c>
      <c r="E2252" s="63">
        <v>31.13</v>
      </c>
      <c r="F2252" s="63">
        <v>34.33</v>
      </c>
    </row>
    <row r="2253">
      <c r="A2253" s="63" t="s">
        <v>8409</v>
      </c>
      <c r="B2253" s="64" t="s">
        <v>8410</v>
      </c>
      <c r="C2253" s="64" t="s">
        <v>4307</v>
      </c>
      <c r="D2253" s="63">
        <v>121.53</v>
      </c>
      <c r="E2253" s="63">
        <v>28.77</v>
      </c>
      <c r="F2253" s="63">
        <v>34.32</v>
      </c>
    </row>
    <row r="2254">
      <c r="A2254" s="63" t="s">
        <v>4236</v>
      </c>
      <c r="B2254" s="64" t="s">
        <v>4237</v>
      </c>
      <c r="C2254" s="64" t="s">
        <v>4320</v>
      </c>
      <c r="D2254" s="63">
        <v>47.24</v>
      </c>
      <c r="E2254" s="63">
        <v>33.05</v>
      </c>
      <c r="F2254" s="63">
        <v>34.31</v>
      </c>
    </row>
    <row r="2255">
      <c r="A2255" s="63" t="s">
        <v>8411</v>
      </c>
      <c r="B2255" s="64" t="s">
        <v>8412</v>
      </c>
      <c r="C2255" s="64" t="s">
        <v>4320</v>
      </c>
      <c r="D2255" s="63">
        <v>18.01</v>
      </c>
      <c r="E2255" s="63">
        <v>12.57</v>
      </c>
      <c r="F2255" s="63">
        <v>34.3</v>
      </c>
    </row>
    <row r="2256">
      <c r="A2256" s="63" t="s">
        <v>8413</v>
      </c>
      <c r="B2256" s="64" t="s">
        <v>8414</v>
      </c>
      <c r="C2256" s="64" t="s">
        <v>4320</v>
      </c>
      <c r="D2256" s="63">
        <v>16.63</v>
      </c>
      <c r="E2256" s="63">
        <v>33.63</v>
      </c>
      <c r="F2256" s="63">
        <v>34.28</v>
      </c>
    </row>
    <row r="2257">
      <c r="A2257" s="63" t="s">
        <v>8415</v>
      </c>
      <c r="B2257" s="64" t="s">
        <v>8416</v>
      </c>
      <c r="C2257" s="64" t="s">
        <v>4338</v>
      </c>
      <c r="D2257" s="63">
        <v>127.47</v>
      </c>
      <c r="E2257" s="63">
        <v>27.82</v>
      </c>
      <c r="F2257" s="63">
        <v>34.26</v>
      </c>
    </row>
    <row r="2258">
      <c r="A2258" s="63" t="s">
        <v>8417</v>
      </c>
      <c r="B2258" s="64" t="s">
        <v>8418</v>
      </c>
      <c r="C2258" s="64" t="s">
        <v>4307</v>
      </c>
      <c r="D2258" s="63">
        <v>30.58</v>
      </c>
      <c r="E2258" s="63">
        <v>26.2</v>
      </c>
      <c r="F2258" s="63">
        <v>34.25</v>
      </c>
    </row>
    <row r="2259">
      <c r="A2259" s="63" t="s">
        <v>8419</v>
      </c>
      <c r="B2259" s="64" t="s">
        <v>8420</v>
      </c>
      <c r="C2259" s="64" t="s">
        <v>4307</v>
      </c>
      <c r="D2259" s="63">
        <v>62.03</v>
      </c>
      <c r="E2259" s="63">
        <v>24.87</v>
      </c>
      <c r="F2259" s="63">
        <v>34.24</v>
      </c>
    </row>
    <row r="2260">
      <c r="A2260" s="63" t="s">
        <v>8421</v>
      </c>
      <c r="B2260" s="64" t="s">
        <v>8422</v>
      </c>
      <c r="C2260" s="64" t="s">
        <v>4307</v>
      </c>
      <c r="D2260" s="63">
        <v>32.81</v>
      </c>
      <c r="E2260" s="63">
        <v>22.46</v>
      </c>
      <c r="F2260" s="63">
        <v>34.24</v>
      </c>
    </row>
    <row r="2261">
      <c r="A2261" s="63" t="s">
        <v>8423</v>
      </c>
      <c r="B2261" s="64" t="s">
        <v>8424</v>
      </c>
      <c r="C2261" s="64" t="s">
        <v>4320</v>
      </c>
      <c r="D2261" s="63">
        <v>4.41</v>
      </c>
      <c r="E2261" s="63">
        <v>26.78</v>
      </c>
      <c r="F2261" s="63">
        <v>34.23</v>
      </c>
    </row>
    <row r="2262">
      <c r="A2262" s="63" t="s">
        <v>8425</v>
      </c>
      <c r="B2262" s="64" t="s">
        <v>8426</v>
      </c>
      <c r="C2262" s="64" t="s">
        <v>4320</v>
      </c>
      <c r="D2262" s="63">
        <v>171.76</v>
      </c>
      <c r="E2262" s="63">
        <v>33.89</v>
      </c>
      <c r="F2262" s="63">
        <v>34.22</v>
      </c>
    </row>
    <row r="2263">
      <c r="A2263" s="63" t="s">
        <v>8427</v>
      </c>
      <c r="B2263" s="64" t="s">
        <v>8428</v>
      </c>
      <c r="C2263" s="64" t="s">
        <v>4307</v>
      </c>
      <c r="D2263" s="63">
        <v>164.83</v>
      </c>
      <c r="E2263" s="63">
        <v>59.08</v>
      </c>
      <c r="F2263" s="63">
        <v>34.21</v>
      </c>
    </row>
    <row r="2264">
      <c r="A2264" s="63" t="s">
        <v>8429</v>
      </c>
      <c r="B2264" s="64" t="s">
        <v>8430</v>
      </c>
      <c r="C2264" s="64" t="s">
        <v>4307</v>
      </c>
      <c r="D2264" s="63">
        <v>91.54</v>
      </c>
      <c r="E2264" s="63">
        <v>22.67</v>
      </c>
      <c r="F2264" s="63">
        <v>34.21</v>
      </c>
    </row>
    <row r="2265">
      <c r="A2265" s="63" t="s">
        <v>8431</v>
      </c>
      <c r="B2265" s="64" t="s">
        <v>8432</v>
      </c>
      <c r="C2265" s="64" t="s">
        <v>4307</v>
      </c>
      <c r="D2265" s="63">
        <v>48.21</v>
      </c>
      <c r="E2265" s="63">
        <v>39.64</v>
      </c>
      <c r="F2265" s="63">
        <v>34.19</v>
      </c>
    </row>
    <row r="2266">
      <c r="A2266" s="63" t="s">
        <v>8433</v>
      </c>
      <c r="B2266" s="64" t="s">
        <v>8434</v>
      </c>
      <c r="C2266" s="64" t="s">
        <v>4320</v>
      </c>
      <c r="D2266" s="63">
        <v>133.71</v>
      </c>
      <c r="E2266" s="63">
        <v>35.65</v>
      </c>
      <c r="F2266" s="63">
        <v>34.18</v>
      </c>
    </row>
    <row r="2267">
      <c r="A2267" s="63" t="s">
        <v>8435</v>
      </c>
      <c r="B2267" s="64" t="s">
        <v>3423</v>
      </c>
      <c r="C2267" s="64" t="s">
        <v>4320</v>
      </c>
      <c r="D2267" s="63">
        <v>116.68</v>
      </c>
      <c r="E2267" s="63">
        <v>38.75</v>
      </c>
      <c r="F2267" s="63">
        <v>34.17</v>
      </c>
    </row>
    <row r="2268">
      <c r="A2268" s="63" t="s">
        <v>8436</v>
      </c>
      <c r="B2268" s="64" t="s">
        <v>8437</v>
      </c>
      <c r="C2268" s="64" t="s">
        <v>4320</v>
      </c>
      <c r="D2268" s="63">
        <v>96.23</v>
      </c>
      <c r="E2268" s="63">
        <v>35.91</v>
      </c>
      <c r="F2268" s="63">
        <v>34.16</v>
      </c>
    </row>
    <row r="2269">
      <c r="A2269" s="63" t="s">
        <v>8438</v>
      </c>
      <c r="B2269" s="64" t="s">
        <v>8439</v>
      </c>
      <c r="C2269" s="64" t="s">
        <v>4320</v>
      </c>
      <c r="D2269" s="63">
        <v>33.09</v>
      </c>
      <c r="E2269" s="63">
        <v>35.5</v>
      </c>
      <c r="F2269" s="63">
        <v>34.15</v>
      </c>
    </row>
    <row r="2270">
      <c r="A2270" s="63" t="s">
        <v>8440</v>
      </c>
      <c r="B2270" s="64" t="s">
        <v>8441</v>
      </c>
      <c r="C2270" s="64" t="s">
        <v>4320</v>
      </c>
      <c r="D2270" s="63">
        <v>45.11</v>
      </c>
      <c r="E2270" s="63">
        <v>29.2</v>
      </c>
      <c r="F2270" s="63">
        <v>34.15</v>
      </c>
    </row>
    <row r="2271">
      <c r="A2271" s="63" t="s">
        <v>8442</v>
      </c>
      <c r="B2271" s="64" t="s">
        <v>8443</v>
      </c>
      <c r="C2271" s="64" t="s">
        <v>4453</v>
      </c>
      <c r="D2271" s="63">
        <v>66.19</v>
      </c>
      <c r="E2271" s="63">
        <v>29.78</v>
      </c>
      <c r="F2271" s="63">
        <v>34.14</v>
      </c>
    </row>
    <row r="2272">
      <c r="A2272" s="63" t="s">
        <v>8444</v>
      </c>
      <c r="B2272" s="64" t="s">
        <v>8445</v>
      </c>
      <c r="C2272" s="64" t="s">
        <v>4307</v>
      </c>
      <c r="D2272" s="63">
        <v>14.43</v>
      </c>
      <c r="E2272" s="63">
        <v>41.97</v>
      </c>
      <c r="F2272" s="63">
        <v>34.13</v>
      </c>
    </row>
    <row r="2273">
      <c r="A2273" s="63" t="s">
        <v>8446</v>
      </c>
      <c r="B2273" s="64" t="s">
        <v>8447</v>
      </c>
      <c r="C2273" s="64" t="s">
        <v>4320</v>
      </c>
      <c r="D2273" s="63">
        <v>141.13</v>
      </c>
      <c r="E2273" s="63">
        <v>54.88</v>
      </c>
      <c r="F2273" s="63">
        <v>34.13</v>
      </c>
    </row>
    <row r="2274">
      <c r="A2274" s="63" t="s">
        <v>8448</v>
      </c>
      <c r="B2274" s="64" t="s">
        <v>8449</v>
      </c>
      <c r="C2274" s="64" t="s">
        <v>4320</v>
      </c>
      <c r="D2274" s="63">
        <v>88.68</v>
      </c>
      <c r="E2274" s="63">
        <v>17.38</v>
      </c>
      <c r="F2274" s="63">
        <v>34.12</v>
      </c>
    </row>
    <row r="2275">
      <c r="A2275" s="63" t="s">
        <v>8450</v>
      </c>
      <c r="B2275" s="64" t="s">
        <v>8451</v>
      </c>
      <c r="C2275" s="64" t="s">
        <v>4307</v>
      </c>
      <c r="D2275" s="63">
        <v>68.1</v>
      </c>
      <c r="E2275" s="63">
        <v>64.92</v>
      </c>
      <c r="F2275" s="63">
        <v>34.11</v>
      </c>
    </row>
    <row r="2276">
      <c r="A2276" s="63" t="s">
        <v>8452</v>
      </c>
      <c r="B2276" s="64" t="s">
        <v>8453</v>
      </c>
      <c r="C2276" s="64" t="s">
        <v>4307</v>
      </c>
      <c r="D2276" s="63">
        <v>132.37</v>
      </c>
      <c r="E2276" s="63">
        <v>51.19</v>
      </c>
      <c r="F2276" s="63">
        <v>34.11</v>
      </c>
    </row>
    <row r="2277">
      <c r="A2277" s="63" t="s">
        <v>8454</v>
      </c>
      <c r="B2277" s="64" t="s">
        <v>8455</v>
      </c>
      <c r="C2277" s="64" t="s">
        <v>4453</v>
      </c>
      <c r="D2277" s="63">
        <v>9.61</v>
      </c>
      <c r="E2277" s="63">
        <v>26.06</v>
      </c>
      <c r="F2277" s="63">
        <v>34.1</v>
      </c>
    </row>
    <row r="2278">
      <c r="A2278" s="63" t="s">
        <v>8456</v>
      </c>
      <c r="B2278" s="64" t="s">
        <v>8457</v>
      </c>
      <c r="C2278" s="64" t="s">
        <v>4320</v>
      </c>
      <c r="D2278" s="63">
        <v>33.83</v>
      </c>
      <c r="E2278" s="63">
        <v>25.07</v>
      </c>
      <c r="F2278" s="63">
        <v>34.1</v>
      </c>
    </row>
    <row r="2279">
      <c r="A2279" s="63" t="s">
        <v>8458</v>
      </c>
      <c r="B2279" s="64" t="s">
        <v>8459</v>
      </c>
      <c r="C2279" s="64" t="s">
        <v>4320</v>
      </c>
      <c r="D2279" s="63">
        <v>5.15</v>
      </c>
      <c r="E2279" s="63">
        <v>24.14</v>
      </c>
      <c r="F2279" s="63">
        <v>34.09</v>
      </c>
    </row>
    <row r="2280">
      <c r="A2280" s="63" t="s">
        <v>8460</v>
      </c>
      <c r="B2280" s="64" t="s">
        <v>8461</v>
      </c>
      <c r="C2280" s="64" t="s">
        <v>4307</v>
      </c>
      <c r="D2280" s="63">
        <v>23.86</v>
      </c>
      <c r="E2280" s="63">
        <v>44.0</v>
      </c>
      <c r="F2280" s="63">
        <v>34.07</v>
      </c>
    </row>
    <row r="2281">
      <c r="A2281" s="63" t="s">
        <v>8462</v>
      </c>
      <c r="B2281" s="64" t="s">
        <v>8463</v>
      </c>
      <c r="C2281" s="64" t="s">
        <v>4307</v>
      </c>
      <c r="D2281" s="63">
        <v>95.2</v>
      </c>
      <c r="E2281" s="63">
        <v>26.03</v>
      </c>
      <c r="F2281" s="63">
        <v>34.06</v>
      </c>
    </row>
    <row r="2282">
      <c r="A2282" s="63" t="s">
        <v>8464</v>
      </c>
      <c r="B2282" s="64" t="s">
        <v>8465</v>
      </c>
      <c r="C2282" s="64" t="s">
        <v>4307</v>
      </c>
      <c r="D2282" s="63">
        <v>26.9</v>
      </c>
      <c r="E2282" s="63">
        <v>28.73</v>
      </c>
      <c r="F2282" s="63">
        <v>34.02</v>
      </c>
    </row>
    <row r="2283">
      <c r="A2283" s="63" t="s">
        <v>8466</v>
      </c>
      <c r="B2283" s="64" t="s">
        <v>2716</v>
      </c>
      <c r="C2283" s="64" t="s">
        <v>4307</v>
      </c>
      <c r="D2283" s="63">
        <v>149.81</v>
      </c>
      <c r="E2283" s="63">
        <v>37.46</v>
      </c>
      <c r="F2283" s="63">
        <v>34.01</v>
      </c>
    </row>
    <row r="2284">
      <c r="A2284" s="63" t="s">
        <v>8467</v>
      </c>
      <c r="B2284" s="64" t="s">
        <v>8468</v>
      </c>
      <c r="C2284" s="64" t="s">
        <v>4307</v>
      </c>
      <c r="D2284" s="63">
        <v>40.7</v>
      </c>
      <c r="E2284" s="63">
        <v>27.98</v>
      </c>
      <c r="F2284" s="63">
        <v>34.01</v>
      </c>
    </row>
    <row r="2285">
      <c r="A2285" s="63" t="s">
        <v>8469</v>
      </c>
      <c r="B2285" s="64" t="s">
        <v>8470</v>
      </c>
      <c r="C2285" s="64" t="s">
        <v>4307</v>
      </c>
      <c r="D2285" s="63">
        <v>23.69</v>
      </c>
      <c r="E2285" s="63">
        <v>19.62</v>
      </c>
      <c r="F2285" s="63">
        <v>33.99</v>
      </c>
    </row>
    <row r="2286">
      <c r="A2286" s="63" t="s">
        <v>8471</v>
      </c>
      <c r="B2286" s="64" t="s">
        <v>3334</v>
      </c>
      <c r="C2286" s="64" t="s">
        <v>4320</v>
      </c>
      <c r="D2286" s="63">
        <v>55.77</v>
      </c>
      <c r="E2286" s="63">
        <v>44.66</v>
      </c>
      <c r="F2286" s="63">
        <v>33.99</v>
      </c>
    </row>
    <row r="2287">
      <c r="A2287" s="63" t="s">
        <v>8472</v>
      </c>
      <c r="B2287" s="64" t="s">
        <v>8473</v>
      </c>
      <c r="C2287" s="64" t="s">
        <v>4307</v>
      </c>
      <c r="D2287" s="63">
        <v>9.29</v>
      </c>
      <c r="E2287" s="63">
        <v>27.66</v>
      </c>
      <c r="F2287" s="63">
        <v>33.96</v>
      </c>
    </row>
    <row r="2288">
      <c r="A2288" s="63" t="s">
        <v>8474</v>
      </c>
      <c r="B2288" s="64" t="s">
        <v>8475</v>
      </c>
      <c r="C2288" s="64" t="s">
        <v>4307</v>
      </c>
      <c r="D2288" s="63">
        <v>9.78</v>
      </c>
      <c r="E2288" s="63">
        <v>6.73</v>
      </c>
      <c r="F2288" s="63">
        <v>33.93</v>
      </c>
    </row>
    <row r="2289">
      <c r="A2289" s="63" t="s">
        <v>8476</v>
      </c>
      <c r="B2289" s="64" t="s">
        <v>8477</v>
      </c>
      <c r="C2289" s="64" t="s">
        <v>4320</v>
      </c>
      <c r="D2289" s="63">
        <v>21.84</v>
      </c>
      <c r="E2289" s="63">
        <v>24.81</v>
      </c>
      <c r="F2289" s="63">
        <v>33.92</v>
      </c>
    </row>
    <row r="2290">
      <c r="A2290" s="63" t="s">
        <v>8478</v>
      </c>
      <c r="B2290" s="64" t="s">
        <v>8479</v>
      </c>
      <c r="C2290" s="64" t="s">
        <v>4307</v>
      </c>
      <c r="D2290" s="63">
        <v>101.82</v>
      </c>
      <c r="E2290" s="63">
        <v>34.75</v>
      </c>
      <c r="F2290" s="63">
        <v>33.92</v>
      </c>
    </row>
    <row r="2291">
      <c r="A2291" s="63" t="s">
        <v>8480</v>
      </c>
      <c r="B2291" s="64" t="s">
        <v>2328</v>
      </c>
      <c r="C2291" s="64" t="s">
        <v>4320</v>
      </c>
      <c r="D2291" s="63">
        <v>222.58</v>
      </c>
      <c r="E2291" s="63">
        <v>26.75</v>
      </c>
      <c r="F2291" s="63">
        <v>33.91</v>
      </c>
    </row>
    <row r="2292">
      <c r="A2292" s="63" t="s">
        <v>3844</v>
      </c>
      <c r="B2292" s="64" t="s">
        <v>2385</v>
      </c>
      <c r="C2292" s="64" t="s">
        <v>4307</v>
      </c>
      <c r="D2292" s="63">
        <v>199.84</v>
      </c>
      <c r="E2292" s="63">
        <v>38.5</v>
      </c>
      <c r="F2292" s="63">
        <v>33.87</v>
      </c>
    </row>
    <row r="2293">
      <c r="A2293" s="63" t="s">
        <v>8481</v>
      </c>
      <c r="B2293" s="64" t="s">
        <v>8482</v>
      </c>
      <c r="C2293" s="64" t="s">
        <v>4307</v>
      </c>
      <c r="D2293" s="63">
        <v>79.33</v>
      </c>
      <c r="E2293" s="63">
        <v>27.14</v>
      </c>
      <c r="F2293" s="63">
        <v>33.87</v>
      </c>
    </row>
    <row r="2294">
      <c r="A2294" s="63" t="s">
        <v>8483</v>
      </c>
      <c r="B2294" s="64" t="s">
        <v>3387</v>
      </c>
      <c r="C2294" s="64" t="s">
        <v>4307</v>
      </c>
      <c r="D2294" s="63">
        <v>72.75</v>
      </c>
      <c r="E2294" s="63">
        <v>40.34</v>
      </c>
      <c r="F2294" s="63">
        <v>33.86</v>
      </c>
    </row>
    <row r="2295">
      <c r="A2295" s="63" t="s">
        <v>8484</v>
      </c>
      <c r="B2295" s="64" t="s">
        <v>8485</v>
      </c>
      <c r="C2295" s="64" t="s">
        <v>4320</v>
      </c>
      <c r="D2295" s="63">
        <v>15.4</v>
      </c>
      <c r="E2295" s="63">
        <v>34.12</v>
      </c>
      <c r="F2295" s="63">
        <v>33.82</v>
      </c>
    </row>
    <row r="2296">
      <c r="A2296" s="63" t="s">
        <v>8486</v>
      </c>
      <c r="B2296" s="64" t="s">
        <v>8487</v>
      </c>
      <c r="C2296" s="64" t="s">
        <v>4453</v>
      </c>
      <c r="D2296" s="63">
        <v>81.57</v>
      </c>
      <c r="E2296" s="63">
        <v>30.88</v>
      </c>
      <c r="F2296" s="63">
        <v>33.81</v>
      </c>
    </row>
    <row r="2297">
      <c r="A2297" s="63" t="s">
        <v>8488</v>
      </c>
      <c r="B2297" s="64" t="s">
        <v>8489</v>
      </c>
      <c r="C2297" s="64" t="s">
        <v>4307</v>
      </c>
      <c r="D2297" s="63">
        <v>30.92</v>
      </c>
      <c r="E2297" s="63">
        <v>25.87</v>
      </c>
      <c r="F2297" s="63">
        <v>33.8</v>
      </c>
    </row>
    <row r="2298">
      <c r="A2298" s="63" t="s">
        <v>8490</v>
      </c>
      <c r="B2298" s="64" t="s">
        <v>8491</v>
      </c>
      <c r="C2298" s="64" t="s">
        <v>4320</v>
      </c>
      <c r="D2298" s="63">
        <v>28.15</v>
      </c>
      <c r="E2298" s="63">
        <v>30.4</v>
      </c>
      <c r="F2298" s="63">
        <v>33.79</v>
      </c>
    </row>
    <row r="2299">
      <c r="A2299" s="63" t="s">
        <v>8492</v>
      </c>
      <c r="B2299" s="64" t="s">
        <v>8493</v>
      </c>
      <c r="C2299" s="64" t="s">
        <v>4307</v>
      </c>
      <c r="D2299" s="63">
        <v>46.17</v>
      </c>
      <c r="E2299" s="63">
        <v>24.98</v>
      </c>
      <c r="F2299" s="63">
        <v>33.79</v>
      </c>
    </row>
    <row r="2300">
      <c r="A2300" s="63" t="s">
        <v>8494</v>
      </c>
      <c r="B2300" s="64" t="s">
        <v>8495</v>
      </c>
      <c r="C2300" s="64" t="s">
        <v>4307</v>
      </c>
      <c r="D2300" s="63">
        <v>24.3</v>
      </c>
      <c r="E2300" s="63">
        <v>37.31</v>
      </c>
      <c r="F2300" s="63">
        <v>33.78</v>
      </c>
    </row>
    <row r="2301">
      <c r="A2301" s="63" t="s">
        <v>8496</v>
      </c>
      <c r="B2301" s="64" t="s">
        <v>8497</v>
      </c>
      <c r="C2301" s="64" t="s">
        <v>4320</v>
      </c>
      <c r="D2301" s="63">
        <v>37.88</v>
      </c>
      <c r="E2301" s="63">
        <v>51.26</v>
      </c>
      <c r="F2301" s="63">
        <v>33.77</v>
      </c>
    </row>
    <row r="2302">
      <c r="A2302" s="63" t="s">
        <v>8498</v>
      </c>
      <c r="B2302" s="64" t="s">
        <v>1116</v>
      </c>
      <c r="C2302" s="64" t="s">
        <v>4320</v>
      </c>
      <c r="D2302" s="63">
        <v>11.38</v>
      </c>
      <c r="E2302" s="63">
        <v>29.17</v>
      </c>
      <c r="F2302" s="63">
        <v>33.75</v>
      </c>
    </row>
    <row r="2303">
      <c r="A2303" s="63" t="s">
        <v>8499</v>
      </c>
      <c r="B2303" s="64" t="s">
        <v>8500</v>
      </c>
      <c r="C2303" s="64" t="s">
        <v>4320</v>
      </c>
      <c r="D2303" s="63">
        <v>81.0</v>
      </c>
      <c r="E2303" s="63">
        <v>40.4</v>
      </c>
      <c r="F2303" s="63">
        <v>33.74</v>
      </c>
    </row>
    <row r="2304">
      <c r="A2304" s="63" t="s">
        <v>8501</v>
      </c>
      <c r="B2304" s="64" t="s">
        <v>8502</v>
      </c>
      <c r="C2304" s="64" t="s">
        <v>4320</v>
      </c>
      <c r="D2304" s="63">
        <v>45.73</v>
      </c>
      <c r="E2304" s="63">
        <v>24.57</v>
      </c>
      <c r="F2304" s="63">
        <v>33.73</v>
      </c>
    </row>
    <row r="2305">
      <c r="A2305" s="63" t="s">
        <v>8503</v>
      </c>
      <c r="B2305" s="64" t="s">
        <v>8504</v>
      </c>
      <c r="C2305" s="64" t="s">
        <v>4307</v>
      </c>
      <c r="D2305" s="63">
        <v>90.95</v>
      </c>
      <c r="E2305" s="63">
        <v>22.05</v>
      </c>
      <c r="F2305" s="63">
        <v>33.73</v>
      </c>
    </row>
    <row r="2306">
      <c r="A2306" s="63" t="s">
        <v>8505</v>
      </c>
      <c r="B2306" s="64" t="s">
        <v>8506</v>
      </c>
      <c r="C2306" s="64" t="s">
        <v>4320</v>
      </c>
      <c r="D2306" s="63">
        <v>18.06</v>
      </c>
      <c r="E2306" s="63">
        <v>20.35</v>
      </c>
      <c r="F2306" s="63">
        <v>33.71</v>
      </c>
    </row>
    <row r="2307">
      <c r="A2307" s="63" t="s">
        <v>8507</v>
      </c>
      <c r="B2307" s="64" t="s">
        <v>2151</v>
      </c>
      <c r="C2307" s="64" t="s">
        <v>4320</v>
      </c>
      <c r="D2307" s="63">
        <v>234.82</v>
      </c>
      <c r="E2307" s="63">
        <v>28.6</v>
      </c>
      <c r="F2307" s="63">
        <v>33.69</v>
      </c>
    </row>
    <row r="2308">
      <c r="A2308" s="63" t="s">
        <v>8508</v>
      </c>
      <c r="B2308" s="64" t="s">
        <v>8509</v>
      </c>
      <c r="C2308" s="64" t="s">
        <v>4320</v>
      </c>
      <c r="D2308" s="63">
        <v>129.0</v>
      </c>
      <c r="E2308" s="63">
        <v>34.59</v>
      </c>
      <c r="F2308" s="63">
        <v>33.68</v>
      </c>
    </row>
    <row r="2309">
      <c r="A2309" s="63" t="s">
        <v>8510</v>
      </c>
      <c r="B2309" s="64" t="s">
        <v>8511</v>
      </c>
      <c r="C2309" s="64" t="s">
        <v>4320</v>
      </c>
      <c r="D2309" s="63">
        <v>72.34</v>
      </c>
      <c r="E2309" s="63">
        <v>16.01</v>
      </c>
      <c r="F2309" s="63">
        <v>33.67</v>
      </c>
    </row>
    <row r="2310">
      <c r="A2310" s="63" t="s">
        <v>8512</v>
      </c>
      <c r="B2310" s="64" t="s">
        <v>8513</v>
      </c>
      <c r="C2310" s="64" t="s">
        <v>4320</v>
      </c>
      <c r="D2310" s="63">
        <v>2.73</v>
      </c>
      <c r="E2310" s="63">
        <v>23.55</v>
      </c>
      <c r="F2310" s="63">
        <v>33.65</v>
      </c>
    </row>
    <row r="2311">
      <c r="A2311" s="63" t="s">
        <v>8514</v>
      </c>
      <c r="B2311" s="64" t="s">
        <v>8515</v>
      </c>
      <c r="C2311" s="64" t="s">
        <v>4307</v>
      </c>
      <c r="D2311" s="63">
        <v>53.63</v>
      </c>
      <c r="E2311" s="63">
        <v>24.05</v>
      </c>
      <c r="F2311" s="63">
        <v>33.65</v>
      </c>
    </row>
    <row r="2312">
      <c r="A2312" s="63" t="s">
        <v>8516</v>
      </c>
      <c r="B2312" s="64" t="s">
        <v>8517</v>
      </c>
      <c r="C2312" s="64" t="s">
        <v>4307</v>
      </c>
      <c r="D2312" s="63">
        <v>67.78</v>
      </c>
      <c r="E2312" s="63">
        <v>24.6</v>
      </c>
      <c r="F2312" s="63">
        <v>33.64</v>
      </c>
    </row>
    <row r="2313">
      <c r="A2313" s="63" t="s">
        <v>4206</v>
      </c>
      <c r="B2313" s="64" t="s">
        <v>4207</v>
      </c>
      <c r="C2313" s="64" t="s">
        <v>4320</v>
      </c>
      <c r="D2313" s="63">
        <v>161.38</v>
      </c>
      <c r="E2313" s="63">
        <v>23.68</v>
      </c>
      <c r="F2313" s="63">
        <v>33.64</v>
      </c>
    </row>
    <row r="2314">
      <c r="A2314" s="63" t="s">
        <v>8518</v>
      </c>
      <c r="B2314" s="64" t="s">
        <v>8519</v>
      </c>
      <c r="C2314" s="64" t="s">
        <v>4307</v>
      </c>
      <c r="D2314" s="63">
        <v>38.1</v>
      </c>
      <c r="E2314" s="63">
        <v>29.33</v>
      </c>
      <c r="F2314" s="63">
        <v>33.6</v>
      </c>
    </row>
    <row r="2315">
      <c r="A2315" s="63" t="s">
        <v>8520</v>
      </c>
      <c r="B2315" s="64" t="s">
        <v>8521</v>
      </c>
      <c r="C2315" s="64" t="s">
        <v>4320</v>
      </c>
      <c r="D2315" s="63">
        <v>96.91</v>
      </c>
      <c r="E2315" s="63">
        <v>33.67</v>
      </c>
      <c r="F2315" s="63">
        <v>33.58</v>
      </c>
    </row>
    <row r="2316">
      <c r="A2316" s="63" t="s">
        <v>8522</v>
      </c>
      <c r="B2316" s="64" t="s">
        <v>8523</v>
      </c>
      <c r="C2316" s="64" t="s">
        <v>4307</v>
      </c>
      <c r="D2316" s="63">
        <v>115.64</v>
      </c>
      <c r="E2316" s="63">
        <v>24.89</v>
      </c>
      <c r="F2316" s="63">
        <v>33.57</v>
      </c>
    </row>
    <row r="2317">
      <c r="A2317" s="63" t="s">
        <v>8524</v>
      </c>
      <c r="B2317" s="64" t="s">
        <v>8525</v>
      </c>
      <c r="C2317" s="64" t="s">
        <v>4320</v>
      </c>
      <c r="D2317" s="63">
        <v>31.89</v>
      </c>
      <c r="E2317" s="63">
        <v>29.99</v>
      </c>
      <c r="F2317" s="63">
        <v>33.55</v>
      </c>
    </row>
    <row r="2318">
      <c r="A2318" s="63" t="s">
        <v>8526</v>
      </c>
      <c r="B2318" s="64" t="s">
        <v>8527</v>
      </c>
      <c r="C2318" s="64" t="s">
        <v>4320</v>
      </c>
      <c r="D2318" s="63">
        <v>38.56</v>
      </c>
      <c r="E2318" s="63">
        <v>22.73</v>
      </c>
      <c r="F2318" s="63">
        <v>33.54</v>
      </c>
    </row>
    <row r="2319">
      <c r="A2319" s="63" t="s">
        <v>8528</v>
      </c>
      <c r="B2319" s="64" t="s">
        <v>3188</v>
      </c>
      <c r="C2319" s="64" t="s">
        <v>4320</v>
      </c>
      <c r="D2319" s="63">
        <v>19.29</v>
      </c>
      <c r="E2319" s="63">
        <v>52.14</v>
      </c>
      <c r="F2319" s="63">
        <v>33.52</v>
      </c>
    </row>
    <row r="2320">
      <c r="A2320" s="63" t="s">
        <v>8529</v>
      </c>
      <c r="B2320" s="64" t="s">
        <v>8530</v>
      </c>
      <c r="C2320" s="64" t="s">
        <v>4307</v>
      </c>
      <c r="D2320" s="63">
        <v>27.59</v>
      </c>
      <c r="E2320" s="63">
        <v>25.15</v>
      </c>
      <c r="F2320" s="63">
        <v>33.52</v>
      </c>
    </row>
    <row r="2321">
      <c r="A2321" s="63" t="s">
        <v>8531</v>
      </c>
      <c r="B2321" s="64" t="s">
        <v>8532</v>
      </c>
      <c r="C2321" s="64" t="s">
        <v>4320</v>
      </c>
      <c r="D2321" s="63">
        <v>29.8</v>
      </c>
      <c r="E2321" s="63">
        <v>19.8</v>
      </c>
      <c r="F2321" s="63">
        <v>33.51</v>
      </c>
    </row>
    <row r="2322">
      <c r="A2322" s="63" t="s">
        <v>8533</v>
      </c>
      <c r="B2322" s="64" t="s">
        <v>8534</v>
      </c>
      <c r="C2322" s="64" t="s">
        <v>4307</v>
      </c>
      <c r="D2322" s="63">
        <v>77.78</v>
      </c>
      <c r="E2322" s="63">
        <v>27.88</v>
      </c>
      <c r="F2322" s="63">
        <v>33.5</v>
      </c>
    </row>
    <row r="2323">
      <c r="A2323" s="63" t="s">
        <v>8535</v>
      </c>
      <c r="B2323" s="64" t="s">
        <v>8536</v>
      </c>
      <c r="C2323" s="64" t="s">
        <v>4307</v>
      </c>
      <c r="D2323" s="63">
        <v>187.31</v>
      </c>
      <c r="E2323" s="63">
        <v>25.06</v>
      </c>
      <c r="F2323" s="63">
        <v>33.48</v>
      </c>
    </row>
    <row r="2324">
      <c r="A2324" s="63" t="s">
        <v>8537</v>
      </c>
      <c r="B2324" s="64" t="s">
        <v>8538</v>
      </c>
      <c r="C2324" s="64" t="s">
        <v>4307</v>
      </c>
      <c r="D2324" s="63">
        <v>9.48</v>
      </c>
      <c r="E2324" s="63">
        <v>24.07</v>
      </c>
      <c r="F2324" s="63">
        <v>33.46</v>
      </c>
    </row>
    <row r="2325">
      <c r="A2325" s="63" t="s">
        <v>8539</v>
      </c>
      <c r="B2325" s="64" t="s">
        <v>2432</v>
      </c>
      <c r="C2325" s="64" t="s">
        <v>4320</v>
      </c>
      <c r="D2325" s="63">
        <v>56.72</v>
      </c>
      <c r="E2325" s="63">
        <v>34.53</v>
      </c>
      <c r="F2325" s="63">
        <v>33.46</v>
      </c>
    </row>
    <row r="2326">
      <c r="A2326" s="63" t="s">
        <v>8540</v>
      </c>
      <c r="B2326" s="64" t="s">
        <v>8541</v>
      </c>
      <c r="C2326" s="64" t="s">
        <v>4320</v>
      </c>
      <c r="D2326" s="63">
        <v>76.56</v>
      </c>
      <c r="E2326" s="63">
        <v>24.72</v>
      </c>
      <c r="F2326" s="63">
        <v>33.44</v>
      </c>
    </row>
    <row r="2327">
      <c r="A2327" s="63" t="s">
        <v>8542</v>
      </c>
      <c r="B2327" s="64" t="s">
        <v>222</v>
      </c>
      <c r="C2327" s="64" t="s">
        <v>4320</v>
      </c>
      <c r="D2327" s="63">
        <v>17.81</v>
      </c>
      <c r="E2327" s="63">
        <v>29.34</v>
      </c>
      <c r="F2327" s="63">
        <v>33.42</v>
      </c>
    </row>
    <row r="2328">
      <c r="A2328" s="63" t="s">
        <v>8543</v>
      </c>
      <c r="B2328" s="64" t="s">
        <v>8544</v>
      </c>
      <c r="C2328" s="64" t="s">
        <v>4320</v>
      </c>
      <c r="D2328" s="63">
        <v>62.37</v>
      </c>
      <c r="E2328" s="63">
        <v>29.77</v>
      </c>
      <c r="F2328" s="63">
        <v>33.42</v>
      </c>
    </row>
    <row r="2329">
      <c r="A2329" s="63" t="s">
        <v>8545</v>
      </c>
      <c r="B2329" s="64" t="s">
        <v>8546</v>
      </c>
      <c r="C2329" s="64" t="s">
        <v>4320</v>
      </c>
      <c r="D2329" s="63">
        <v>99.94</v>
      </c>
      <c r="E2329" s="63">
        <v>34.04</v>
      </c>
      <c r="F2329" s="63">
        <v>33.38</v>
      </c>
    </row>
    <row r="2330">
      <c r="A2330" s="63" t="s">
        <v>8547</v>
      </c>
      <c r="B2330" s="64" t="s">
        <v>4048</v>
      </c>
      <c r="C2330" s="64" t="s">
        <v>4320</v>
      </c>
      <c r="D2330" s="63">
        <v>45.64</v>
      </c>
      <c r="E2330" s="63">
        <v>34.5</v>
      </c>
      <c r="F2330" s="63">
        <v>33.38</v>
      </c>
    </row>
    <row r="2331">
      <c r="A2331" s="63" t="s">
        <v>8548</v>
      </c>
      <c r="B2331" s="64" t="s">
        <v>8549</v>
      </c>
      <c r="C2331" s="64" t="s">
        <v>4307</v>
      </c>
      <c r="D2331" s="63">
        <v>13.2</v>
      </c>
      <c r="E2331" s="63">
        <v>21.18</v>
      </c>
      <c r="F2331" s="63">
        <v>33.37</v>
      </c>
    </row>
    <row r="2332">
      <c r="A2332" s="63" t="s">
        <v>8550</v>
      </c>
      <c r="B2332" s="64" t="s">
        <v>8551</v>
      </c>
      <c r="C2332" s="64" t="s">
        <v>4320</v>
      </c>
      <c r="D2332" s="63">
        <v>30.22</v>
      </c>
      <c r="E2332" s="63">
        <v>27.65</v>
      </c>
      <c r="F2332" s="63">
        <v>33.36</v>
      </c>
    </row>
    <row r="2333">
      <c r="A2333" s="63" t="s">
        <v>8552</v>
      </c>
      <c r="B2333" s="64" t="s">
        <v>3277</v>
      </c>
      <c r="C2333" s="64" t="s">
        <v>4307</v>
      </c>
      <c r="D2333" s="63">
        <v>176.56</v>
      </c>
      <c r="E2333" s="63">
        <v>41.45</v>
      </c>
      <c r="F2333" s="63">
        <v>33.35</v>
      </c>
    </row>
    <row r="2334">
      <c r="A2334" s="63" t="s">
        <v>8553</v>
      </c>
      <c r="B2334" s="64" t="s">
        <v>8554</v>
      </c>
      <c r="C2334" s="64" t="s">
        <v>4307</v>
      </c>
      <c r="D2334" s="63">
        <v>36.38</v>
      </c>
      <c r="E2334" s="63">
        <v>21.64</v>
      </c>
      <c r="F2334" s="63">
        <v>33.32</v>
      </c>
    </row>
    <row r="2335">
      <c r="A2335" s="63" t="s">
        <v>8555</v>
      </c>
      <c r="B2335" s="64" t="s">
        <v>8556</v>
      </c>
      <c r="C2335" s="64" t="s">
        <v>4307</v>
      </c>
      <c r="D2335" s="63">
        <v>49.69</v>
      </c>
      <c r="E2335" s="63">
        <v>30.99</v>
      </c>
      <c r="F2335" s="63">
        <v>33.3</v>
      </c>
    </row>
    <row r="2336">
      <c r="A2336" s="63" t="s">
        <v>8557</v>
      </c>
      <c r="B2336" s="64" t="s">
        <v>8558</v>
      </c>
      <c r="C2336" s="64" t="s">
        <v>4307</v>
      </c>
      <c r="D2336" s="63">
        <v>36.93</v>
      </c>
      <c r="E2336" s="63">
        <v>31.34</v>
      </c>
      <c r="F2336" s="63">
        <v>33.29</v>
      </c>
    </row>
    <row r="2337">
      <c r="A2337" s="63" t="s">
        <v>8559</v>
      </c>
      <c r="B2337" s="64" t="s">
        <v>8560</v>
      </c>
      <c r="C2337" s="64" t="s">
        <v>4307</v>
      </c>
      <c r="D2337" s="63">
        <v>59.52</v>
      </c>
      <c r="E2337" s="63">
        <v>24.81</v>
      </c>
      <c r="F2337" s="63">
        <v>33.27</v>
      </c>
    </row>
    <row r="2338">
      <c r="A2338" s="63" t="s">
        <v>3969</v>
      </c>
      <c r="B2338" s="64" t="s">
        <v>2889</v>
      </c>
      <c r="C2338" s="64" t="s">
        <v>4320</v>
      </c>
      <c r="D2338" s="63">
        <v>84.29</v>
      </c>
      <c r="E2338" s="63">
        <v>29.11</v>
      </c>
      <c r="F2338" s="63">
        <v>33.27</v>
      </c>
    </row>
    <row r="2339">
      <c r="A2339" s="63" t="s">
        <v>8561</v>
      </c>
      <c r="B2339" s="64" t="s">
        <v>8562</v>
      </c>
      <c r="C2339" s="64" t="s">
        <v>4320</v>
      </c>
      <c r="D2339" s="63">
        <v>16.75</v>
      </c>
      <c r="E2339" s="63">
        <v>38.34</v>
      </c>
      <c r="F2339" s="63">
        <v>33.25</v>
      </c>
    </row>
    <row r="2340">
      <c r="A2340" s="63" t="s">
        <v>8563</v>
      </c>
      <c r="B2340" s="64" t="s">
        <v>8564</v>
      </c>
      <c r="C2340" s="64" t="s">
        <v>4307</v>
      </c>
      <c r="D2340" s="63">
        <v>87.12</v>
      </c>
      <c r="E2340" s="63">
        <v>25.89</v>
      </c>
      <c r="F2340" s="63">
        <v>33.24</v>
      </c>
    </row>
    <row r="2341">
      <c r="A2341" s="63" t="s">
        <v>8565</v>
      </c>
      <c r="B2341" s="64" t="s">
        <v>270</v>
      </c>
      <c r="C2341" s="64" t="s">
        <v>4320</v>
      </c>
      <c r="D2341" s="63">
        <v>16.95</v>
      </c>
      <c r="E2341" s="63">
        <v>30.84</v>
      </c>
      <c r="F2341" s="63">
        <v>33.23</v>
      </c>
    </row>
    <row r="2342">
      <c r="A2342" s="63" t="s">
        <v>8566</v>
      </c>
      <c r="B2342" s="64" t="s">
        <v>3573</v>
      </c>
      <c r="C2342" s="64" t="s">
        <v>4320</v>
      </c>
      <c r="D2342" s="63">
        <v>14.3</v>
      </c>
      <c r="E2342" s="63">
        <v>32.18</v>
      </c>
      <c r="F2342" s="63">
        <v>33.23</v>
      </c>
    </row>
    <row r="2343">
      <c r="A2343" s="63" t="s">
        <v>8567</v>
      </c>
      <c r="B2343" s="64" t="s">
        <v>8568</v>
      </c>
      <c r="C2343" s="64" t="s">
        <v>4320</v>
      </c>
      <c r="D2343" s="63">
        <v>101.34</v>
      </c>
      <c r="E2343" s="63">
        <v>26.03</v>
      </c>
      <c r="F2343" s="63">
        <v>33.22</v>
      </c>
    </row>
    <row r="2344">
      <c r="A2344" s="63" t="s">
        <v>8569</v>
      </c>
      <c r="B2344" s="64" t="s">
        <v>8570</v>
      </c>
      <c r="C2344" s="64" t="s">
        <v>4307</v>
      </c>
      <c r="D2344" s="63">
        <v>70.41</v>
      </c>
      <c r="E2344" s="63">
        <v>32.79</v>
      </c>
      <c r="F2344" s="63">
        <v>33.22</v>
      </c>
    </row>
    <row r="2345">
      <c r="A2345" s="63" t="s">
        <v>8571</v>
      </c>
      <c r="B2345" s="64" t="s">
        <v>8572</v>
      </c>
      <c r="C2345" s="64" t="s">
        <v>4320</v>
      </c>
      <c r="D2345" s="63">
        <v>46.79</v>
      </c>
      <c r="E2345" s="63">
        <v>31.53</v>
      </c>
      <c r="F2345" s="63">
        <v>33.2</v>
      </c>
    </row>
    <row r="2346">
      <c r="A2346" s="63" t="s">
        <v>8573</v>
      </c>
      <c r="B2346" s="64" t="s">
        <v>3652</v>
      </c>
      <c r="C2346" s="64" t="s">
        <v>4320</v>
      </c>
      <c r="D2346" s="63">
        <v>33.76</v>
      </c>
      <c r="E2346" s="63">
        <v>23.52</v>
      </c>
      <c r="F2346" s="63">
        <v>33.19</v>
      </c>
    </row>
    <row r="2347">
      <c r="A2347" s="63" t="s">
        <v>8574</v>
      </c>
      <c r="B2347" s="64" t="s">
        <v>8575</v>
      </c>
      <c r="C2347" s="64" t="s">
        <v>4307</v>
      </c>
      <c r="D2347" s="63">
        <v>63.87</v>
      </c>
      <c r="E2347" s="63">
        <v>37.4</v>
      </c>
      <c r="F2347" s="63">
        <v>33.19</v>
      </c>
    </row>
    <row r="2348">
      <c r="A2348" s="63" t="s">
        <v>8576</v>
      </c>
      <c r="B2348" s="64" t="s">
        <v>3977</v>
      </c>
      <c r="C2348" s="64" t="s">
        <v>4307</v>
      </c>
      <c r="D2348" s="63">
        <v>92.19</v>
      </c>
      <c r="E2348" s="63">
        <v>36.45</v>
      </c>
      <c r="F2348" s="63">
        <v>33.19</v>
      </c>
    </row>
    <row r="2349">
      <c r="A2349" s="63" t="s">
        <v>8577</v>
      </c>
      <c r="B2349" s="64" t="s">
        <v>8578</v>
      </c>
      <c r="C2349" s="64" t="s">
        <v>4320</v>
      </c>
      <c r="D2349" s="63">
        <v>45.5</v>
      </c>
      <c r="E2349" s="63">
        <v>39.28</v>
      </c>
      <c r="F2349" s="63">
        <v>33.18</v>
      </c>
    </row>
    <row r="2350">
      <c r="A2350" s="63" t="s">
        <v>8579</v>
      </c>
      <c r="B2350" s="64" t="s">
        <v>8580</v>
      </c>
      <c r="C2350" s="64" t="s">
        <v>4307</v>
      </c>
      <c r="D2350" s="63">
        <v>135.79</v>
      </c>
      <c r="E2350" s="63">
        <v>39.72</v>
      </c>
      <c r="F2350" s="63">
        <v>33.18</v>
      </c>
    </row>
    <row r="2351">
      <c r="A2351" s="63" t="s">
        <v>1288</v>
      </c>
      <c r="B2351" s="64" t="s">
        <v>8581</v>
      </c>
      <c r="C2351" s="64" t="s">
        <v>4320</v>
      </c>
      <c r="D2351" s="63">
        <v>9.75</v>
      </c>
      <c r="E2351" s="63">
        <v>31.27</v>
      </c>
      <c r="F2351" s="63">
        <v>33.17</v>
      </c>
    </row>
    <row r="2352">
      <c r="A2352" s="63" t="s">
        <v>8582</v>
      </c>
      <c r="B2352" s="64" t="s">
        <v>8583</v>
      </c>
      <c r="C2352" s="64" t="s">
        <v>4320</v>
      </c>
      <c r="D2352" s="63">
        <v>42.42</v>
      </c>
      <c r="E2352" s="63">
        <v>25.82</v>
      </c>
      <c r="F2352" s="63">
        <v>33.14</v>
      </c>
    </row>
    <row r="2353">
      <c r="A2353" s="63" t="s">
        <v>8584</v>
      </c>
      <c r="B2353" s="64" t="s">
        <v>8585</v>
      </c>
      <c r="C2353" s="64" t="s">
        <v>4320</v>
      </c>
      <c r="D2353" s="63">
        <v>12.85</v>
      </c>
      <c r="E2353" s="63">
        <v>43.92</v>
      </c>
      <c r="F2353" s="63">
        <v>33.12</v>
      </c>
    </row>
    <row r="2354">
      <c r="A2354" s="63" t="s">
        <v>8586</v>
      </c>
      <c r="B2354" s="64" t="s">
        <v>8587</v>
      </c>
      <c r="C2354" s="64" t="s">
        <v>4320</v>
      </c>
      <c r="D2354" s="63">
        <v>38.86</v>
      </c>
      <c r="E2354" s="63">
        <v>28.44</v>
      </c>
      <c r="F2354" s="63">
        <v>33.12</v>
      </c>
    </row>
    <row r="2355">
      <c r="A2355" s="63" t="s">
        <v>8588</v>
      </c>
      <c r="B2355" s="64" t="s">
        <v>8589</v>
      </c>
      <c r="C2355" s="64" t="s">
        <v>4320</v>
      </c>
      <c r="D2355" s="63">
        <v>11.07</v>
      </c>
      <c r="E2355" s="63">
        <v>30.76</v>
      </c>
      <c r="F2355" s="63">
        <v>33.09</v>
      </c>
    </row>
    <row r="2356">
      <c r="A2356" s="63" t="s">
        <v>8590</v>
      </c>
      <c r="B2356" s="64" t="s">
        <v>3607</v>
      </c>
      <c r="C2356" s="64" t="s">
        <v>4307</v>
      </c>
      <c r="D2356" s="63">
        <v>20.11</v>
      </c>
      <c r="E2356" s="63">
        <v>30.16</v>
      </c>
      <c r="F2356" s="63">
        <v>33.05</v>
      </c>
    </row>
    <row r="2357">
      <c r="A2357" s="63" t="s">
        <v>8591</v>
      </c>
      <c r="B2357" s="64" t="s">
        <v>8592</v>
      </c>
      <c r="C2357" s="64" t="s">
        <v>4320</v>
      </c>
      <c r="D2357" s="63">
        <v>10.02</v>
      </c>
      <c r="E2357" s="63">
        <v>2.39</v>
      </c>
      <c r="F2357" s="63">
        <v>33.03</v>
      </c>
    </row>
    <row r="2358">
      <c r="A2358" s="63" t="s">
        <v>8593</v>
      </c>
      <c r="B2358" s="64" t="s">
        <v>8594</v>
      </c>
      <c r="C2358" s="64" t="s">
        <v>4320</v>
      </c>
      <c r="D2358" s="63">
        <v>6.53</v>
      </c>
      <c r="E2358" s="63">
        <v>18.5</v>
      </c>
      <c r="F2358" s="63">
        <v>33.03</v>
      </c>
    </row>
    <row r="2359">
      <c r="A2359" s="63" t="s">
        <v>8595</v>
      </c>
      <c r="B2359" s="64" t="s">
        <v>8596</v>
      </c>
      <c r="C2359" s="64" t="s">
        <v>4320</v>
      </c>
      <c r="D2359" s="63">
        <v>31.17</v>
      </c>
      <c r="E2359" s="63">
        <v>26.07</v>
      </c>
      <c r="F2359" s="63">
        <v>33.01</v>
      </c>
    </row>
    <row r="2360">
      <c r="A2360" s="63" t="s">
        <v>8597</v>
      </c>
      <c r="B2360" s="64" t="s">
        <v>8598</v>
      </c>
      <c r="C2360" s="64" t="s">
        <v>4320</v>
      </c>
      <c r="D2360" s="63">
        <v>32.44</v>
      </c>
      <c r="E2360" s="63">
        <v>21.84</v>
      </c>
      <c r="F2360" s="63">
        <v>32.98</v>
      </c>
    </row>
    <row r="2361">
      <c r="A2361" s="63" t="s">
        <v>8599</v>
      </c>
      <c r="B2361" s="64" t="s">
        <v>8600</v>
      </c>
      <c r="C2361" s="64" t="s">
        <v>4320</v>
      </c>
      <c r="D2361" s="63">
        <v>57.13</v>
      </c>
      <c r="E2361" s="63">
        <v>32.25</v>
      </c>
      <c r="F2361" s="63">
        <v>32.93</v>
      </c>
    </row>
    <row r="2362">
      <c r="A2362" s="63" t="s">
        <v>8601</v>
      </c>
      <c r="B2362" s="64" t="s">
        <v>8602</v>
      </c>
      <c r="C2362" s="64" t="s">
        <v>4307</v>
      </c>
      <c r="D2362" s="63">
        <v>24.33</v>
      </c>
      <c r="E2362" s="63">
        <v>33.82</v>
      </c>
      <c r="F2362" s="63">
        <v>32.91</v>
      </c>
    </row>
    <row r="2363">
      <c r="A2363" s="63" t="s">
        <v>8603</v>
      </c>
      <c r="B2363" s="64" t="s">
        <v>8604</v>
      </c>
      <c r="C2363" s="64" t="s">
        <v>4453</v>
      </c>
      <c r="D2363" s="63">
        <v>11.43</v>
      </c>
      <c r="E2363" s="63">
        <v>27.26</v>
      </c>
      <c r="F2363" s="63">
        <v>32.9</v>
      </c>
    </row>
    <row r="2364">
      <c r="A2364" s="63" t="s">
        <v>8605</v>
      </c>
      <c r="B2364" s="64" t="s">
        <v>8606</v>
      </c>
      <c r="C2364" s="64" t="s">
        <v>4320</v>
      </c>
      <c r="D2364" s="63">
        <v>45.73</v>
      </c>
      <c r="E2364" s="63">
        <v>21.44</v>
      </c>
      <c r="F2364" s="63">
        <v>32.9</v>
      </c>
    </row>
    <row r="2365">
      <c r="A2365" s="63" t="s">
        <v>8607</v>
      </c>
      <c r="B2365" s="64" t="s">
        <v>8608</v>
      </c>
      <c r="C2365" s="64" t="s">
        <v>4307</v>
      </c>
      <c r="D2365" s="63">
        <v>21.38</v>
      </c>
      <c r="E2365" s="63">
        <v>25.1</v>
      </c>
      <c r="F2365" s="63">
        <v>32.86</v>
      </c>
    </row>
    <row r="2366">
      <c r="A2366" s="63" t="s">
        <v>8609</v>
      </c>
      <c r="B2366" s="64" t="s">
        <v>8610</v>
      </c>
      <c r="C2366" s="64" t="s">
        <v>4307</v>
      </c>
      <c r="D2366" s="63">
        <v>17.11</v>
      </c>
      <c r="E2366" s="63">
        <v>22.01</v>
      </c>
      <c r="F2366" s="63">
        <v>32.86</v>
      </c>
    </row>
    <row r="2367">
      <c r="A2367" s="63" t="s">
        <v>8611</v>
      </c>
      <c r="B2367" s="64" t="s">
        <v>3780</v>
      </c>
      <c r="C2367" s="64" t="s">
        <v>4320</v>
      </c>
      <c r="D2367" s="63">
        <v>30.14</v>
      </c>
      <c r="E2367" s="63">
        <v>27.33</v>
      </c>
      <c r="F2367" s="63">
        <v>32.85</v>
      </c>
    </row>
    <row r="2368">
      <c r="A2368" s="63" t="s">
        <v>8612</v>
      </c>
      <c r="B2368" s="64" t="s">
        <v>8613</v>
      </c>
      <c r="C2368" s="64" t="s">
        <v>4307</v>
      </c>
      <c r="D2368" s="63">
        <v>18.39</v>
      </c>
      <c r="E2368" s="63">
        <v>23.4</v>
      </c>
      <c r="F2368" s="63">
        <v>32.82</v>
      </c>
    </row>
    <row r="2369">
      <c r="A2369" s="63" t="s">
        <v>8614</v>
      </c>
      <c r="B2369" s="64" t="s">
        <v>8615</v>
      </c>
      <c r="C2369" s="64" t="s">
        <v>4320</v>
      </c>
      <c r="D2369" s="63">
        <v>49.73</v>
      </c>
      <c r="E2369" s="63">
        <v>32.29</v>
      </c>
      <c r="F2369" s="63">
        <v>32.82</v>
      </c>
    </row>
    <row r="2370">
      <c r="A2370" s="63" t="s">
        <v>8616</v>
      </c>
      <c r="B2370" s="64" t="s">
        <v>8617</v>
      </c>
      <c r="C2370" s="64" t="s">
        <v>4320</v>
      </c>
      <c r="D2370" s="63">
        <v>28.65</v>
      </c>
      <c r="E2370" s="63">
        <v>26.76</v>
      </c>
      <c r="F2370" s="63">
        <v>32.8</v>
      </c>
    </row>
    <row r="2371">
      <c r="A2371" s="63" t="s">
        <v>8618</v>
      </c>
      <c r="B2371" s="64" t="s">
        <v>8619</v>
      </c>
      <c r="C2371" s="64" t="s">
        <v>4320</v>
      </c>
      <c r="D2371" s="63">
        <v>101.23</v>
      </c>
      <c r="E2371" s="63">
        <v>42.0</v>
      </c>
      <c r="F2371" s="63">
        <v>32.8</v>
      </c>
    </row>
    <row r="2372">
      <c r="A2372" s="63" t="s">
        <v>8620</v>
      </c>
      <c r="B2372" s="64" t="s">
        <v>8621</v>
      </c>
      <c r="C2372" s="64" t="s">
        <v>4320</v>
      </c>
      <c r="D2372" s="63">
        <v>85.8</v>
      </c>
      <c r="E2372" s="63">
        <v>34.93</v>
      </c>
      <c r="F2372" s="63">
        <v>32.8</v>
      </c>
    </row>
    <row r="2373">
      <c r="A2373" s="63" t="s">
        <v>8622</v>
      </c>
      <c r="B2373" s="64" t="s">
        <v>8623</v>
      </c>
      <c r="C2373" s="64" t="s">
        <v>4307</v>
      </c>
      <c r="D2373" s="63">
        <v>76.56</v>
      </c>
      <c r="E2373" s="63">
        <v>24.94</v>
      </c>
      <c r="F2373" s="63">
        <v>32.79</v>
      </c>
    </row>
    <row r="2374">
      <c r="A2374" s="63" t="s">
        <v>8624</v>
      </c>
      <c r="B2374" s="64" t="s">
        <v>8625</v>
      </c>
      <c r="C2374" s="64" t="s">
        <v>4320</v>
      </c>
      <c r="D2374" s="63">
        <v>21.18</v>
      </c>
      <c r="E2374" s="63">
        <v>35.18</v>
      </c>
      <c r="F2374" s="63">
        <v>32.77</v>
      </c>
    </row>
    <row r="2375">
      <c r="A2375" s="63" t="s">
        <v>8626</v>
      </c>
      <c r="B2375" s="64" t="s">
        <v>8627</v>
      </c>
      <c r="C2375" s="64" t="s">
        <v>4320</v>
      </c>
      <c r="D2375" s="63">
        <v>10.88</v>
      </c>
      <c r="E2375" s="63">
        <v>26.63</v>
      </c>
      <c r="F2375" s="63">
        <v>32.77</v>
      </c>
    </row>
    <row r="2376">
      <c r="A2376" s="63" t="s">
        <v>8628</v>
      </c>
      <c r="B2376" s="64" t="s">
        <v>8629</v>
      </c>
      <c r="C2376" s="64" t="s">
        <v>4320</v>
      </c>
      <c r="D2376" s="63">
        <v>99.34</v>
      </c>
      <c r="E2376" s="63">
        <v>34.43</v>
      </c>
      <c r="F2376" s="63">
        <v>32.76</v>
      </c>
    </row>
    <row r="2377">
      <c r="A2377" s="63" t="s">
        <v>8630</v>
      </c>
      <c r="B2377" s="64" t="s">
        <v>8631</v>
      </c>
      <c r="C2377" s="64" t="s">
        <v>4320</v>
      </c>
      <c r="D2377" s="63">
        <v>335.76</v>
      </c>
      <c r="E2377" s="63">
        <v>47.36</v>
      </c>
      <c r="F2377" s="63">
        <v>32.76</v>
      </c>
    </row>
    <row r="2378">
      <c r="A2378" s="63" t="s">
        <v>8632</v>
      </c>
      <c r="B2378" s="64" t="s">
        <v>8633</v>
      </c>
      <c r="C2378" s="64" t="s">
        <v>4320</v>
      </c>
      <c r="D2378" s="63">
        <v>18.75</v>
      </c>
      <c r="E2378" s="63">
        <v>41.37</v>
      </c>
      <c r="F2378" s="63">
        <v>32.71</v>
      </c>
    </row>
    <row r="2379">
      <c r="A2379" s="63" t="s">
        <v>8634</v>
      </c>
      <c r="B2379" s="64" t="s">
        <v>1210</v>
      </c>
      <c r="C2379" s="64" t="s">
        <v>4320</v>
      </c>
      <c r="D2379" s="63">
        <v>76.41</v>
      </c>
      <c r="E2379" s="63">
        <v>26.92</v>
      </c>
      <c r="F2379" s="63">
        <v>32.71</v>
      </c>
    </row>
    <row r="2380">
      <c r="A2380" s="63" t="s">
        <v>8635</v>
      </c>
      <c r="B2380" s="64" t="s">
        <v>8636</v>
      </c>
      <c r="C2380" s="64" t="s">
        <v>4307</v>
      </c>
      <c r="D2380" s="63">
        <v>28.89</v>
      </c>
      <c r="E2380" s="63">
        <v>29.07</v>
      </c>
      <c r="F2380" s="63">
        <v>32.71</v>
      </c>
    </row>
    <row r="2381">
      <c r="A2381" s="63" t="s">
        <v>8637</v>
      </c>
      <c r="B2381" s="64" t="s">
        <v>8638</v>
      </c>
      <c r="C2381" s="64" t="s">
        <v>4307</v>
      </c>
      <c r="D2381" s="63">
        <v>48.31</v>
      </c>
      <c r="E2381" s="63">
        <v>23.0</v>
      </c>
      <c r="F2381" s="63">
        <v>32.7</v>
      </c>
    </row>
    <row r="2382">
      <c r="A2382" s="63" t="s">
        <v>8639</v>
      </c>
      <c r="B2382" s="64" t="s">
        <v>8640</v>
      </c>
      <c r="C2382" s="64" t="s">
        <v>4307</v>
      </c>
      <c r="D2382" s="63">
        <v>195.19</v>
      </c>
      <c r="E2382" s="63">
        <v>32.21</v>
      </c>
      <c r="F2382" s="63">
        <v>32.68</v>
      </c>
    </row>
    <row r="2383">
      <c r="A2383" s="63" t="s">
        <v>8641</v>
      </c>
      <c r="B2383" s="64" t="s">
        <v>3896</v>
      </c>
      <c r="C2383" s="64" t="s">
        <v>4307</v>
      </c>
      <c r="D2383" s="63">
        <v>10.33</v>
      </c>
      <c r="E2383" s="63">
        <v>32.07</v>
      </c>
      <c r="F2383" s="63">
        <v>32.68</v>
      </c>
    </row>
    <row r="2384">
      <c r="A2384" s="63" t="s">
        <v>8642</v>
      </c>
      <c r="B2384" s="64" t="s">
        <v>8643</v>
      </c>
      <c r="C2384" s="64" t="s">
        <v>4320</v>
      </c>
      <c r="D2384" s="63">
        <v>14.7</v>
      </c>
      <c r="E2384" s="63">
        <v>34.37</v>
      </c>
      <c r="F2384" s="63">
        <v>32.68</v>
      </c>
    </row>
    <row r="2385">
      <c r="A2385" s="63" t="s">
        <v>8644</v>
      </c>
      <c r="B2385" s="64" t="s">
        <v>8645</v>
      </c>
      <c r="C2385" s="64" t="s">
        <v>4320</v>
      </c>
      <c r="D2385" s="63">
        <v>10.13</v>
      </c>
      <c r="E2385" s="63">
        <v>13.2</v>
      </c>
      <c r="F2385" s="63">
        <v>32.65</v>
      </c>
    </row>
    <row r="2386">
      <c r="A2386" s="63" t="s">
        <v>8646</v>
      </c>
      <c r="B2386" s="64" t="s">
        <v>2161</v>
      </c>
      <c r="C2386" s="64" t="s">
        <v>4320</v>
      </c>
      <c r="D2386" s="63">
        <v>13.23</v>
      </c>
      <c r="E2386" s="63">
        <v>22.54</v>
      </c>
      <c r="F2386" s="63">
        <v>32.63</v>
      </c>
    </row>
    <row r="2387">
      <c r="A2387" s="63" t="s">
        <v>8647</v>
      </c>
      <c r="B2387" s="64" t="s">
        <v>8648</v>
      </c>
      <c r="C2387" s="64" t="s">
        <v>4320</v>
      </c>
      <c r="D2387" s="63">
        <v>93.21</v>
      </c>
      <c r="E2387" s="63">
        <v>21.8</v>
      </c>
      <c r="F2387" s="63">
        <v>32.63</v>
      </c>
    </row>
    <row r="2388">
      <c r="A2388" s="63" t="s">
        <v>8649</v>
      </c>
      <c r="B2388" s="64" t="s">
        <v>8650</v>
      </c>
      <c r="C2388" s="64" t="s">
        <v>4307</v>
      </c>
      <c r="D2388" s="63">
        <v>49.06</v>
      </c>
      <c r="E2388" s="63">
        <v>33.09</v>
      </c>
      <c r="F2388" s="63">
        <v>32.63</v>
      </c>
    </row>
    <row r="2389">
      <c r="A2389" s="63" t="s">
        <v>8651</v>
      </c>
      <c r="B2389" s="64" t="s">
        <v>8652</v>
      </c>
      <c r="C2389" s="64" t="s">
        <v>4320</v>
      </c>
      <c r="D2389" s="63">
        <v>191.42</v>
      </c>
      <c r="E2389" s="63">
        <v>30.36</v>
      </c>
      <c r="F2389" s="63">
        <v>32.63</v>
      </c>
    </row>
    <row r="2390">
      <c r="A2390" s="63" t="s">
        <v>8653</v>
      </c>
      <c r="B2390" s="64" t="s">
        <v>8654</v>
      </c>
      <c r="C2390" s="64" t="s">
        <v>4320</v>
      </c>
      <c r="D2390" s="63">
        <v>177.28</v>
      </c>
      <c r="E2390" s="63">
        <v>29.64</v>
      </c>
      <c r="F2390" s="63">
        <v>32.62</v>
      </c>
    </row>
    <row r="2391">
      <c r="A2391" s="63" t="s">
        <v>8655</v>
      </c>
      <c r="B2391" s="64" t="s">
        <v>8656</v>
      </c>
      <c r="C2391" s="64" t="s">
        <v>4320</v>
      </c>
      <c r="D2391" s="63">
        <v>31.2</v>
      </c>
      <c r="E2391" s="63">
        <v>31.99</v>
      </c>
      <c r="F2391" s="63">
        <v>32.61</v>
      </c>
    </row>
    <row r="2392">
      <c r="A2392" s="63" t="s">
        <v>8657</v>
      </c>
      <c r="B2392" s="64" t="s">
        <v>8658</v>
      </c>
      <c r="C2392" s="64" t="s">
        <v>4320</v>
      </c>
      <c r="D2392" s="63">
        <v>9.85</v>
      </c>
      <c r="E2392" s="63">
        <v>4.72</v>
      </c>
      <c r="F2392" s="63">
        <v>32.61</v>
      </c>
    </row>
    <row r="2393">
      <c r="A2393" s="63" t="s">
        <v>8659</v>
      </c>
      <c r="B2393" s="64" t="s">
        <v>8660</v>
      </c>
      <c r="C2393" s="64" t="s">
        <v>4320</v>
      </c>
      <c r="D2393" s="63">
        <v>41.55</v>
      </c>
      <c r="E2393" s="63">
        <v>27.57</v>
      </c>
      <c r="F2393" s="63">
        <v>32.61</v>
      </c>
    </row>
    <row r="2394">
      <c r="A2394" s="63" t="s">
        <v>8661</v>
      </c>
      <c r="B2394" s="64" t="s">
        <v>8662</v>
      </c>
      <c r="C2394" s="64" t="s">
        <v>4320</v>
      </c>
      <c r="D2394" s="63">
        <v>11.45</v>
      </c>
      <c r="E2394" s="63">
        <v>30.89</v>
      </c>
      <c r="F2394" s="63">
        <v>32.6</v>
      </c>
    </row>
    <row r="2395">
      <c r="A2395" s="63" t="s">
        <v>8663</v>
      </c>
      <c r="B2395" s="64" t="s">
        <v>3210</v>
      </c>
      <c r="C2395" s="64" t="s">
        <v>4320</v>
      </c>
      <c r="D2395" s="63">
        <v>65.41</v>
      </c>
      <c r="E2395" s="63">
        <v>21.43</v>
      </c>
      <c r="F2395" s="63">
        <v>32.59</v>
      </c>
    </row>
    <row r="2396">
      <c r="A2396" s="63" t="s">
        <v>8664</v>
      </c>
      <c r="B2396" s="64" t="s">
        <v>3313</v>
      </c>
      <c r="C2396" s="64" t="s">
        <v>4320</v>
      </c>
      <c r="D2396" s="63">
        <v>140.46</v>
      </c>
      <c r="E2396" s="63">
        <v>34.99</v>
      </c>
      <c r="F2396" s="63">
        <v>32.58</v>
      </c>
    </row>
    <row r="2397">
      <c r="A2397" s="63" t="s">
        <v>8665</v>
      </c>
      <c r="B2397" s="64" t="s">
        <v>2201</v>
      </c>
      <c r="C2397" s="64" t="s">
        <v>4307</v>
      </c>
      <c r="D2397" s="63">
        <v>451.24</v>
      </c>
      <c r="E2397" s="63">
        <v>31.25</v>
      </c>
      <c r="F2397" s="63">
        <v>32.55</v>
      </c>
    </row>
    <row r="2398">
      <c r="A2398" s="63" t="s">
        <v>8666</v>
      </c>
      <c r="B2398" s="64" t="s">
        <v>8667</v>
      </c>
      <c r="C2398" s="64" t="s">
        <v>4320</v>
      </c>
      <c r="D2398" s="63">
        <v>37.44</v>
      </c>
      <c r="E2398" s="63">
        <v>25.04</v>
      </c>
      <c r="F2398" s="63">
        <v>32.55</v>
      </c>
    </row>
    <row r="2399">
      <c r="A2399" s="63" t="s">
        <v>8668</v>
      </c>
      <c r="B2399" s="64" t="s">
        <v>8669</v>
      </c>
      <c r="C2399" s="64" t="s">
        <v>4320</v>
      </c>
      <c r="D2399" s="63">
        <v>65.84</v>
      </c>
      <c r="E2399" s="63">
        <v>29.64</v>
      </c>
      <c r="F2399" s="63">
        <v>32.55</v>
      </c>
    </row>
    <row r="2400">
      <c r="A2400" s="63" t="s">
        <v>2765</v>
      </c>
      <c r="B2400" s="64" t="s">
        <v>2766</v>
      </c>
      <c r="C2400" s="64" t="s">
        <v>4320</v>
      </c>
      <c r="D2400" s="63">
        <v>113.97</v>
      </c>
      <c r="E2400" s="63">
        <v>28.99</v>
      </c>
      <c r="F2400" s="63">
        <v>32.54</v>
      </c>
    </row>
    <row r="2401">
      <c r="A2401" s="63" t="s">
        <v>8670</v>
      </c>
      <c r="B2401" s="64" t="s">
        <v>8671</v>
      </c>
      <c r="C2401" s="64" t="s">
        <v>4453</v>
      </c>
      <c r="D2401" s="63">
        <v>17.0</v>
      </c>
      <c r="E2401" s="63">
        <v>27.49</v>
      </c>
      <c r="F2401" s="63">
        <v>32.53</v>
      </c>
    </row>
    <row r="2402">
      <c r="A2402" s="63" t="s">
        <v>8672</v>
      </c>
      <c r="B2402" s="64" t="s">
        <v>8673</v>
      </c>
      <c r="C2402" s="64" t="s">
        <v>4320</v>
      </c>
      <c r="D2402" s="63">
        <v>16.68</v>
      </c>
      <c r="E2402" s="63">
        <v>26.1</v>
      </c>
      <c r="F2402" s="63">
        <v>32.52</v>
      </c>
    </row>
    <row r="2403">
      <c r="A2403" s="63" t="s">
        <v>8674</v>
      </c>
      <c r="B2403" s="64" t="s">
        <v>8675</v>
      </c>
      <c r="C2403" s="64" t="s">
        <v>4307</v>
      </c>
      <c r="D2403" s="63">
        <v>142.06</v>
      </c>
      <c r="E2403" s="63">
        <v>62.84</v>
      </c>
      <c r="F2403" s="63">
        <v>32.51</v>
      </c>
    </row>
    <row r="2404">
      <c r="A2404" s="63" t="s">
        <v>8676</v>
      </c>
      <c r="B2404" s="64" t="s">
        <v>8677</v>
      </c>
      <c r="C2404" s="64" t="s">
        <v>4307</v>
      </c>
      <c r="D2404" s="63">
        <v>68.68</v>
      </c>
      <c r="E2404" s="63">
        <v>25.72</v>
      </c>
      <c r="F2404" s="63">
        <v>32.5</v>
      </c>
    </row>
    <row r="2405">
      <c r="A2405" s="63" t="s">
        <v>8678</v>
      </c>
      <c r="B2405" s="64" t="s">
        <v>8679</v>
      </c>
      <c r="C2405" s="64" t="s">
        <v>4453</v>
      </c>
      <c r="D2405" s="63">
        <v>33.35</v>
      </c>
      <c r="E2405" s="63">
        <v>28.23</v>
      </c>
      <c r="F2405" s="63">
        <v>32.49</v>
      </c>
    </row>
    <row r="2406">
      <c r="A2406" s="63" t="s">
        <v>8680</v>
      </c>
      <c r="B2406" s="64" t="s">
        <v>8681</v>
      </c>
      <c r="C2406" s="64" t="s">
        <v>4320</v>
      </c>
      <c r="D2406" s="63">
        <v>118.04</v>
      </c>
      <c r="E2406" s="63">
        <v>31.9</v>
      </c>
      <c r="F2406" s="63">
        <v>32.48</v>
      </c>
    </row>
    <row r="2407">
      <c r="A2407" s="63" t="s">
        <v>8682</v>
      </c>
      <c r="B2407" s="64" t="s">
        <v>4253</v>
      </c>
      <c r="C2407" s="64" t="s">
        <v>4453</v>
      </c>
      <c r="D2407" s="63">
        <v>52.16</v>
      </c>
      <c r="E2407" s="63">
        <v>31.07</v>
      </c>
      <c r="F2407" s="63">
        <v>32.45</v>
      </c>
    </row>
    <row r="2408">
      <c r="A2408" s="63" t="s">
        <v>8683</v>
      </c>
      <c r="B2408" s="64" t="s">
        <v>8684</v>
      </c>
      <c r="C2408" s="64" t="s">
        <v>4307</v>
      </c>
      <c r="D2408" s="63">
        <v>119.85</v>
      </c>
      <c r="E2408" s="63">
        <v>34.2</v>
      </c>
      <c r="F2408" s="63">
        <v>32.42</v>
      </c>
    </row>
    <row r="2409">
      <c r="A2409" s="63" t="s">
        <v>8685</v>
      </c>
      <c r="B2409" s="64" t="s">
        <v>8686</v>
      </c>
      <c r="C2409" s="64" t="s">
        <v>4453</v>
      </c>
      <c r="D2409" s="63">
        <v>72.66</v>
      </c>
      <c r="E2409" s="63">
        <v>31.83</v>
      </c>
      <c r="F2409" s="63">
        <v>32.42</v>
      </c>
    </row>
    <row r="2410">
      <c r="A2410" s="63" t="s">
        <v>8687</v>
      </c>
      <c r="B2410" s="64" t="s">
        <v>8688</v>
      </c>
      <c r="C2410" s="64" t="s">
        <v>4320</v>
      </c>
      <c r="D2410" s="63">
        <v>53.01</v>
      </c>
      <c r="E2410" s="63">
        <v>24.64</v>
      </c>
      <c r="F2410" s="63">
        <v>32.41</v>
      </c>
    </row>
    <row r="2411">
      <c r="A2411" s="63" t="s">
        <v>4284</v>
      </c>
      <c r="B2411" s="64" t="s">
        <v>4285</v>
      </c>
      <c r="C2411" s="64" t="s">
        <v>4307</v>
      </c>
      <c r="D2411" s="63">
        <v>64.89</v>
      </c>
      <c r="E2411" s="63">
        <v>32.24</v>
      </c>
      <c r="F2411" s="63">
        <v>32.4</v>
      </c>
    </row>
    <row r="2412">
      <c r="A2412" s="63" t="s">
        <v>8689</v>
      </c>
      <c r="B2412" s="64" t="s">
        <v>8690</v>
      </c>
      <c r="C2412" s="64" t="s">
        <v>4320</v>
      </c>
      <c r="D2412" s="63">
        <v>18.47</v>
      </c>
      <c r="E2412" s="63">
        <v>20.95</v>
      </c>
      <c r="F2412" s="63">
        <v>32.35</v>
      </c>
    </row>
    <row r="2413">
      <c r="A2413" s="63" t="s">
        <v>8691</v>
      </c>
      <c r="B2413" s="64" t="s">
        <v>8692</v>
      </c>
      <c r="C2413" s="64" t="s">
        <v>4320</v>
      </c>
      <c r="D2413" s="63">
        <v>51.2</v>
      </c>
      <c r="E2413" s="63">
        <v>70.35</v>
      </c>
      <c r="F2413" s="63">
        <v>32.35</v>
      </c>
    </row>
    <row r="2414">
      <c r="A2414" s="63" t="s">
        <v>4186</v>
      </c>
      <c r="B2414" s="64" t="s">
        <v>4187</v>
      </c>
      <c r="C2414" s="64" t="s">
        <v>4453</v>
      </c>
      <c r="D2414" s="63">
        <v>43.7</v>
      </c>
      <c r="E2414" s="63">
        <v>28.55</v>
      </c>
      <c r="F2414" s="63">
        <v>32.35</v>
      </c>
    </row>
    <row r="2415">
      <c r="A2415" s="63" t="s">
        <v>8693</v>
      </c>
      <c r="B2415" s="64" t="s">
        <v>8694</v>
      </c>
      <c r="C2415" s="64" t="s">
        <v>4307</v>
      </c>
      <c r="D2415" s="63">
        <v>59.7</v>
      </c>
      <c r="E2415" s="63">
        <v>38.79</v>
      </c>
      <c r="F2415" s="63">
        <v>32.32</v>
      </c>
    </row>
    <row r="2416">
      <c r="A2416" s="63" t="s">
        <v>8695</v>
      </c>
      <c r="B2416" s="64" t="s">
        <v>8696</v>
      </c>
      <c r="C2416" s="64" t="s">
        <v>4320</v>
      </c>
      <c r="D2416" s="63">
        <v>53.13</v>
      </c>
      <c r="E2416" s="63">
        <v>24.54</v>
      </c>
      <c r="F2416" s="63">
        <v>32.31</v>
      </c>
    </row>
    <row r="2417">
      <c r="A2417" s="63" t="s">
        <v>8697</v>
      </c>
      <c r="B2417" s="64" t="s">
        <v>3028</v>
      </c>
      <c r="C2417" s="64" t="s">
        <v>4307</v>
      </c>
      <c r="D2417" s="63">
        <v>37.58</v>
      </c>
      <c r="E2417" s="63">
        <v>26.48</v>
      </c>
      <c r="F2417" s="63">
        <v>32.3</v>
      </c>
    </row>
    <row r="2418">
      <c r="A2418" s="63" t="s">
        <v>8698</v>
      </c>
      <c r="B2418" s="64" t="s">
        <v>8699</v>
      </c>
      <c r="C2418" s="64" t="s">
        <v>4320</v>
      </c>
      <c r="D2418" s="63">
        <v>188.29</v>
      </c>
      <c r="E2418" s="63">
        <v>35.72</v>
      </c>
      <c r="F2418" s="63">
        <v>32.28</v>
      </c>
    </row>
    <row r="2419">
      <c r="A2419" s="63" t="s">
        <v>8700</v>
      </c>
      <c r="B2419" s="64" t="s">
        <v>3195</v>
      </c>
      <c r="C2419" s="64" t="s">
        <v>4320</v>
      </c>
      <c r="D2419" s="63">
        <v>33.82</v>
      </c>
      <c r="E2419" s="63">
        <v>20.85</v>
      </c>
      <c r="F2419" s="63">
        <v>32.28</v>
      </c>
    </row>
    <row r="2420">
      <c r="A2420" s="63" t="s">
        <v>8701</v>
      </c>
      <c r="B2420" s="64" t="s">
        <v>8702</v>
      </c>
      <c r="C2420" s="64" t="s">
        <v>4320</v>
      </c>
      <c r="D2420" s="63">
        <v>24.04</v>
      </c>
      <c r="E2420" s="63">
        <v>35.63</v>
      </c>
      <c r="F2420" s="63">
        <v>32.26</v>
      </c>
    </row>
    <row r="2421">
      <c r="A2421" s="63" t="s">
        <v>8703</v>
      </c>
      <c r="B2421" s="64" t="s">
        <v>8704</v>
      </c>
      <c r="C2421" s="64" t="s">
        <v>4307</v>
      </c>
      <c r="D2421" s="63">
        <v>86.98</v>
      </c>
      <c r="E2421" s="63">
        <v>30.12</v>
      </c>
      <c r="F2421" s="63">
        <v>32.22</v>
      </c>
    </row>
    <row r="2422">
      <c r="A2422" s="63" t="s">
        <v>8705</v>
      </c>
      <c r="B2422" s="64" t="s">
        <v>8706</v>
      </c>
      <c r="C2422" s="64" t="s">
        <v>4307</v>
      </c>
      <c r="D2422" s="63">
        <v>12.49</v>
      </c>
      <c r="E2422" s="63">
        <v>38.57</v>
      </c>
      <c r="F2422" s="63">
        <v>32.21</v>
      </c>
    </row>
    <row r="2423">
      <c r="A2423" s="63" t="s">
        <v>8707</v>
      </c>
      <c r="B2423" s="64" t="s">
        <v>8708</v>
      </c>
      <c r="C2423" s="64" t="s">
        <v>4307</v>
      </c>
      <c r="D2423" s="63">
        <v>12.29</v>
      </c>
      <c r="E2423" s="63">
        <v>32.4</v>
      </c>
      <c r="F2423" s="63">
        <v>32.21</v>
      </c>
    </row>
    <row r="2424">
      <c r="A2424" s="63" t="s">
        <v>8709</v>
      </c>
      <c r="B2424" s="64" t="s">
        <v>8710</v>
      </c>
      <c r="C2424" s="64" t="s">
        <v>4320</v>
      </c>
      <c r="D2424" s="63">
        <v>34.77</v>
      </c>
      <c r="E2424" s="63">
        <v>73.29</v>
      </c>
      <c r="F2424" s="63">
        <v>32.2</v>
      </c>
    </row>
    <row r="2425">
      <c r="A2425" s="63" t="s">
        <v>8711</v>
      </c>
      <c r="B2425" s="64" t="s">
        <v>8712</v>
      </c>
      <c r="C2425" s="64" t="s">
        <v>4453</v>
      </c>
      <c r="D2425" s="63">
        <v>9.0</v>
      </c>
      <c r="E2425" s="63">
        <v>30.37</v>
      </c>
      <c r="F2425" s="63">
        <v>32.19</v>
      </c>
    </row>
    <row r="2426">
      <c r="A2426" s="63" t="s">
        <v>8713</v>
      </c>
      <c r="B2426" s="64" t="s">
        <v>8714</v>
      </c>
      <c r="C2426" s="64" t="s">
        <v>4320</v>
      </c>
      <c r="D2426" s="63">
        <v>28.66</v>
      </c>
      <c r="E2426" s="63">
        <v>33.75</v>
      </c>
      <c r="F2426" s="63">
        <v>32.18</v>
      </c>
    </row>
    <row r="2427">
      <c r="A2427" s="63" t="s">
        <v>8715</v>
      </c>
      <c r="B2427" s="64" t="s">
        <v>8716</v>
      </c>
      <c r="C2427" s="64" t="s">
        <v>4320</v>
      </c>
      <c r="D2427" s="63">
        <v>100.48</v>
      </c>
      <c r="E2427" s="63">
        <v>30.97</v>
      </c>
      <c r="F2427" s="63">
        <v>32.18</v>
      </c>
    </row>
    <row r="2428">
      <c r="A2428" s="63" t="s">
        <v>8717</v>
      </c>
      <c r="B2428" s="64" t="s">
        <v>8718</v>
      </c>
      <c r="C2428" s="64" t="s">
        <v>4307</v>
      </c>
      <c r="D2428" s="63">
        <v>80.61</v>
      </c>
      <c r="E2428" s="63">
        <v>28.37</v>
      </c>
      <c r="F2428" s="63">
        <v>32.16</v>
      </c>
    </row>
    <row r="2429">
      <c r="A2429" s="63" t="s">
        <v>8719</v>
      </c>
      <c r="B2429" s="64" t="s">
        <v>216</v>
      </c>
      <c r="C2429" s="64" t="s">
        <v>4320</v>
      </c>
      <c r="D2429" s="63">
        <v>4.11</v>
      </c>
      <c r="E2429" s="63">
        <v>24.77</v>
      </c>
      <c r="F2429" s="63">
        <v>32.15</v>
      </c>
    </row>
    <row r="2430">
      <c r="A2430" s="63" t="s">
        <v>8720</v>
      </c>
      <c r="B2430" s="64" t="s">
        <v>8721</v>
      </c>
      <c r="C2430" s="64" t="s">
        <v>4307</v>
      </c>
      <c r="D2430" s="63">
        <v>96.62</v>
      </c>
      <c r="E2430" s="63">
        <v>31.08</v>
      </c>
      <c r="F2430" s="63">
        <v>32.15</v>
      </c>
    </row>
    <row r="2431">
      <c r="A2431" s="63" t="s">
        <v>8722</v>
      </c>
      <c r="B2431" s="64" t="s">
        <v>8723</v>
      </c>
      <c r="C2431" s="64" t="s">
        <v>4320</v>
      </c>
      <c r="D2431" s="63">
        <v>22.66</v>
      </c>
      <c r="E2431" s="63">
        <v>33.19</v>
      </c>
      <c r="F2431" s="63">
        <v>32.12</v>
      </c>
    </row>
    <row r="2432">
      <c r="A2432" s="63" t="s">
        <v>8724</v>
      </c>
      <c r="B2432" s="64" t="s">
        <v>3461</v>
      </c>
      <c r="C2432" s="64" t="s">
        <v>4320</v>
      </c>
      <c r="D2432" s="63">
        <v>27.15</v>
      </c>
      <c r="E2432" s="63">
        <v>25.11</v>
      </c>
      <c r="F2432" s="63">
        <v>32.12</v>
      </c>
    </row>
    <row r="2433">
      <c r="A2433" s="63" t="s">
        <v>8725</v>
      </c>
      <c r="B2433" s="64" t="s">
        <v>8726</v>
      </c>
      <c r="C2433" s="64" t="s">
        <v>4320</v>
      </c>
      <c r="D2433" s="63">
        <v>7.68</v>
      </c>
      <c r="E2433" s="63">
        <v>47.32</v>
      </c>
      <c r="F2433" s="63">
        <v>32.11</v>
      </c>
    </row>
    <row r="2434">
      <c r="A2434" s="63" t="s">
        <v>8727</v>
      </c>
      <c r="B2434" s="64" t="s">
        <v>8728</v>
      </c>
      <c r="C2434" s="64" t="s">
        <v>4320</v>
      </c>
      <c r="D2434" s="63">
        <v>36.66</v>
      </c>
      <c r="E2434" s="63">
        <v>27.73</v>
      </c>
      <c r="F2434" s="63">
        <v>32.11</v>
      </c>
    </row>
    <row r="2435">
      <c r="A2435" s="63" t="s">
        <v>8729</v>
      </c>
      <c r="B2435" s="64" t="s">
        <v>8730</v>
      </c>
      <c r="C2435" s="64" t="s">
        <v>4307</v>
      </c>
      <c r="D2435" s="63">
        <v>47.71</v>
      </c>
      <c r="E2435" s="63">
        <v>27.24</v>
      </c>
      <c r="F2435" s="63">
        <v>32.1</v>
      </c>
    </row>
    <row r="2436">
      <c r="A2436" s="63" t="s">
        <v>8731</v>
      </c>
      <c r="B2436" s="64" t="s">
        <v>8732</v>
      </c>
      <c r="C2436" s="64" t="s">
        <v>4307</v>
      </c>
      <c r="D2436" s="63">
        <v>17.08</v>
      </c>
      <c r="E2436" s="63">
        <v>26.11</v>
      </c>
      <c r="F2436" s="63">
        <v>32.09</v>
      </c>
    </row>
    <row r="2437">
      <c r="A2437" s="63" t="s">
        <v>8733</v>
      </c>
      <c r="B2437" s="64" t="s">
        <v>2947</v>
      </c>
      <c r="C2437" s="64" t="s">
        <v>4307</v>
      </c>
      <c r="D2437" s="63">
        <v>398.62</v>
      </c>
      <c r="E2437" s="63">
        <v>24.08</v>
      </c>
      <c r="F2437" s="63">
        <v>32.09</v>
      </c>
    </row>
    <row r="2438">
      <c r="A2438" s="63" t="s">
        <v>8734</v>
      </c>
      <c r="B2438" s="64" t="s">
        <v>8735</v>
      </c>
      <c r="C2438" s="64" t="s">
        <v>4320</v>
      </c>
      <c r="D2438" s="63">
        <v>10.29</v>
      </c>
      <c r="E2438" s="63">
        <v>45.59</v>
      </c>
      <c r="F2438" s="63">
        <v>32.06</v>
      </c>
    </row>
    <row r="2439">
      <c r="A2439" s="63" t="s">
        <v>8736</v>
      </c>
      <c r="B2439" s="64" t="s">
        <v>8737</v>
      </c>
      <c r="C2439" s="64" t="s">
        <v>4307</v>
      </c>
      <c r="D2439" s="63">
        <v>146.74</v>
      </c>
      <c r="E2439" s="63">
        <v>37.07</v>
      </c>
      <c r="F2439" s="63">
        <v>32.06</v>
      </c>
    </row>
    <row r="2440">
      <c r="A2440" s="63" t="s">
        <v>8738</v>
      </c>
      <c r="B2440" s="64" t="s">
        <v>8739</v>
      </c>
      <c r="C2440" s="64" t="s">
        <v>4307</v>
      </c>
      <c r="D2440" s="63">
        <v>228.17</v>
      </c>
      <c r="E2440" s="63">
        <v>40.48</v>
      </c>
      <c r="F2440" s="63">
        <v>32.06</v>
      </c>
    </row>
    <row r="2441">
      <c r="A2441" s="63" t="s">
        <v>8740</v>
      </c>
      <c r="B2441" s="64" t="s">
        <v>8741</v>
      </c>
      <c r="C2441" s="64" t="s">
        <v>4307</v>
      </c>
      <c r="D2441" s="63">
        <v>17.61</v>
      </c>
      <c r="E2441" s="63">
        <v>22.32</v>
      </c>
      <c r="F2441" s="63">
        <v>32.05</v>
      </c>
    </row>
    <row r="2442">
      <c r="A2442" s="63" t="s">
        <v>8742</v>
      </c>
      <c r="B2442" s="64" t="s">
        <v>8743</v>
      </c>
      <c r="C2442" s="64" t="s">
        <v>4307</v>
      </c>
      <c r="D2442" s="63">
        <v>10.76</v>
      </c>
      <c r="E2442" s="63">
        <v>20.53</v>
      </c>
      <c r="F2442" s="63">
        <v>32.04</v>
      </c>
    </row>
    <row r="2443">
      <c r="A2443" s="63" t="s">
        <v>8744</v>
      </c>
      <c r="B2443" s="64" t="s">
        <v>8745</v>
      </c>
      <c r="C2443" s="64" t="s">
        <v>4320</v>
      </c>
      <c r="D2443" s="63">
        <v>14.04</v>
      </c>
      <c r="E2443" s="63">
        <v>20.88</v>
      </c>
      <c r="F2443" s="63">
        <v>32.04</v>
      </c>
    </row>
    <row r="2444">
      <c r="A2444" s="63" t="s">
        <v>8746</v>
      </c>
      <c r="B2444" s="64" t="s">
        <v>8747</v>
      </c>
      <c r="C2444" s="64" t="s">
        <v>4307</v>
      </c>
      <c r="D2444" s="63">
        <v>70.64</v>
      </c>
      <c r="E2444" s="63">
        <v>33.25</v>
      </c>
      <c r="F2444" s="63">
        <v>32.03</v>
      </c>
    </row>
    <row r="2445">
      <c r="A2445" s="63" t="s">
        <v>8748</v>
      </c>
      <c r="B2445" s="64" t="s">
        <v>8749</v>
      </c>
      <c r="C2445" s="64" t="s">
        <v>4320</v>
      </c>
      <c r="D2445" s="63">
        <v>7.54</v>
      </c>
      <c r="E2445" s="63">
        <v>24.11</v>
      </c>
      <c r="F2445" s="63">
        <v>32.03</v>
      </c>
    </row>
    <row r="2446">
      <c r="A2446" s="63" t="s">
        <v>8750</v>
      </c>
      <c r="B2446" s="64" t="s">
        <v>8751</v>
      </c>
      <c r="C2446" s="64" t="s">
        <v>4320</v>
      </c>
      <c r="D2446" s="63">
        <v>18.94</v>
      </c>
      <c r="E2446" s="63">
        <v>20.66</v>
      </c>
      <c r="F2446" s="63">
        <v>32.02</v>
      </c>
    </row>
    <row r="2447">
      <c r="A2447" s="63" t="s">
        <v>8752</v>
      </c>
      <c r="B2447" s="64" t="s">
        <v>8753</v>
      </c>
      <c r="C2447" s="64" t="s">
        <v>4320</v>
      </c>
      <c r="D2447" s="63">
        <v>37.39</v>
      </c>
      <c r="E2447" s="63">
        <v>29.9</v>
      </c>
      <c r="F2447" s="63">
        <v>32.0</v>
      </c>
    </row>
    <row r="2448">
      <c r="A2448" s="63" t="s">
        <v>8754</v>
      </c>
      <c r="B2448" s="64" t="s">
        <v>8755</v>
      </c>
      <c r="C2448" s="64" t="s">
        <v>4320</v>
      </c>
      <c r="D2448" s="63">
        <v>10.63</v>
      </c>
      <c r="E2448" s="63">
        <v>22.64</v>
      </c>
      <c r="F2448" s="63">
        <v>32.0</v>
      </c>
    </row>
    <row r="2449">
      <c r="A2449" s="63" t="s">
        <v>8756</v>
      </c>
      <c r="B2449" s="64" t="s">
        <v>8757</v>
      </c>
      <c r="C2449" s="64" t="s">
        <v>4307</v>
      </c>
      <c r="D2449" s="63">
        <v>34.45</v>
      </c>
      <c r="E2449" s="63">
        <v>26.15</v>
      </c>
      <c r="F2449" s="63">
        <v>31.99</v>
      </c>
    </row>
    <row r="2450">
      <c r="A2450" s="63" t="s">
        <v>8758</v>
      </c>
      <c r="B2450" s="64" t="s">
        <v>8759</v>
      </c>
      <c r="C2450" s="64" t="s">
        <v>4307</v>
      </c>
      <c r="D2450" s="63">
        <v>45.04</v>
      </c>
      <c r="E2450" s="63">
        <v>28.78</v>
      </c>
      <c r="F2450" s="63">
        <v>31.94</v>
      </c>
    </row>
    <row r="2451">
      <c r="A2451" s="63" t="s">
        <v>8760</v>
      </c>
      <c r="B2451" s="64" t="s">
        <v>8761</v>
      </c>
      <c r="C2451" s="64" t="s">
        <v>4307</v>
      </c>
      <c r="D2451" s="63">
        <v>118.4</v>
      </c>
      <c r="E2451" s="63">
        <v>18.33</v>
      </c>
      <c r="F2451" s="63">
        <v>31.92</v>
      </c>
    </row>
    <row r="2452">
      <c r="A2452" s="63" t="s">
        <v>8762</v>
      </c>
      <c r="B2452" s="64" t="s">
        <v>8763</v>
      </c>
      <c r="C2452" s="64" t="s">
        <v>4320</v>
      </c>
      <c r="D2452" s="63">
        <v>148.2</v>
      </c>
      <c r="E2452" s="63">
        <v>29.35</v>
      </c>
      <c r="F2452" s="63">
        <v>31.92</v>
      </c>
    </row>
    <row r="2453">
      <c r="A2453" s="63" t="s">
        <v>8764</v>
      </c>
      <c r="B2453" s="64" t="s">
        <v>8765</v>
      </c>
      <c r="C2453" s="64" t="s">
        <v>4320</v>
      </c>
      <c r="D2453" s="63">
        <v>13.76</v>
      </c>
      <c r="E2453" s="63">
        <v>25.2</v>
      </c>
      <c r="F2453" s="63">
        <v>31.9</v>
      </c>
    </row>
    <row r="2454">
      <c r="A2454" s="63" t="s">
        <v>8766</v>
      </c>
      <c r="B2454" s="64" t="s">
        <v>2291</v>
      </c>
      <c r="C2454" s="64" t="s">
        <v>4307</v>
      </c>
      <c r="D2454" s="63">
        <v>250.69</v>
      </c>
      <c r="E2454" s="63">
        <v>31.65</v>
      </c>
      <c r="F2454" s="63">
        <v>31.9</v>
      </c>
    </row>
    <row r="2455">
      <c r="A2455" s="63" t="s">
        <v>8767</v>
      </c>
      <c r="B2455" s="64" t="s">
        <v>8768</v>
      </c>
      <c r="C2455" s="64" t="s">
        <v>4320</v>
      </c>
      <c r="D2455" s="63">
        <v>103.8</v>
      </c>
      <c r="E2455" s="63">
        <v>38.3</v>
      </c>
      <c r="F2455" s="63">
        <v>31.89</v>
      </c>
    </row>
    <row r="2456">
      <c r="A2456" s="63" t="s">
        <v>8769</v>
      </c>
      <c r="B2456" s="64" t="s">
        <v>8770</v>
      </c>
      <c r="C2456" s="64" t="s">
        <v>4307</v>
      </c>
      <c r="D2456" s="63">
        <v>258.96</v>
      </c>
      <c r="E2456" s="63">
        <v>35.22</v>
      </c>
      <c r="F2456" s="63">
        <v>31.88</v>
      </c>
    </row>
    <row r="2457">
      <c r="A2457" s="63" t="s">
        <v>8771</v>
      </c>
      <c r="B2457" s="64" t="s">
        <v>8772</v>
      </c>
      <c r="C2457" s="64" t="s">
        <v>4320</v>
      </c>
      <c r="D2457" s="63">
        <v>37.15</v>
      </c>
      <c r="E2457" s="63">
        <v>28.24</v>
      </c>
      <c r="F2457" s="63">
        <v>31.85</v>
      </c>
    </row>
    <row r="2458">
      <c r="A2458" s="63" t="s">
        <v>8773</v>
      </c>
      <c r="B2458" s="64" t="s">
        <v>3834</v>
      </c>
      <c r="C2458" s="64" t="s">
        <v>4307</v>
      </c>
      <c r="D2458" s="63">
        <v>210.83</v>
      </c>
      <c r="E2458" s="63">
        <v>35.98</v>
      </c>
      <c r="F2458" s="63">
        <v>31.85</v>
      </c>
    </row>
    <row r="2459">
      <c r="A2459" s="63" t="s">
        <v>8774</v>
      </c>
      <c r="B2459" s="64" t="s">
        <v>8775</v>
      </c>
      <c r="C2459" s="64" t="s">
        <v>4453</v>
      </c>
      <c r="D2459" s="63">
        <v>52.48</v>
      </c>
      <c r="E2459" s="63">
        <v>33.28</v>
      </c>
      <c r="F2459" s="63">
        <v>31.84</v>
      </c>
    </row>
    <row r="2460">
      <c r="A2460" s="63" t="s">
        <v>8776</v>
      </c>
      <c r="B2460" s="64" t="s">
        <v>8777</v>
      </c>
      <c r="C2460" s="64" t="s">
        <v>4307</v>
      </c>
      <c r="D2460" s="63">
        <v>14.37</v>
      </c>
      <c r="E2460" s="63">
        <v>24.34</v>
      </c>
      <c r="F2460" s="63">
        <v>31.83</v>
      </c>
    </row>
    <row r="2461">
      <c r="A2461" s="63" t="s">
        <v>8778</v>
      </c>
      <c r="B2461" s="64" t="s">
        <v>8779</v>
      </c>
      <c r="C2461" s="64" t="s">
        <v>4320</v>
      </c>
      <c r="D2461" s="63">
        <v>49.39</v>
      </c>
      <c r="E2461" s="63">
        <v>24.24</v>
      </c>
      <c r="F2461" s="63">
        <v>31.81</v>
      </c>
    </row>
    <row r="2462">
      <c r="A2462" s="63" t="s">
        <v>8780</v>
      </c>
      <c r="B2462" s="64" t="s">
        <v>8781</v>
      </c>
      <c r="C2462" s="64" t="s">
        <v>4307</v>
      </c>
      <c r="D2462" s="63">
        <v>110.53</v>
      </c>
      <c r="E2462" s="63">
        <v>43.63</v>
      </c>
      <c r="F2462" s="63">
        <v>31.81</v>
      </c>
    </row>
    <row r="2463">
      <c r="A2463" s="63" t="s">
        <v>8782</v>
      </c>
      <c r="B2463" s="64" t="s">
        <v>8783</v>
      </c>
      <c r="C2463" s="64" t="s">
        <v>4320</v>
      </c>
      <c r="D2463" s="63">
        <v>11.92</v>
      </c>
      <c r="E2463" s="63">
        <v>28.25</v>
      </c>
      <c r="F2463" s="63">
        <v>31.81</v>
      </c>
    </row>
    <row r="2464">
      <c r="A2464" s="63" t="s">
        <v>8784</v>
      </c>
      <c r="B2464" s="64" t="s">
        <v>8785</v>
      </c>
      <c r="C2464" s="64" t="s">
        <v>4320</v>
      </c>
      <c r="D2464" s="63">
        <v>72.08</v>
      </c>
      <c r="E2464" s="63">
        <v>36.29</v>
      </c>
      <c r="F2464" s="63">
        <v>31.76</v>
      </c>
    </row>
    <row r="2465">
      <c r="A2465" s="63" t="s">
        <v>8786</v>
      </c>
      <c r="B2465" s="64" t="s">
        <v>8787</v>
      </c>
      <c r="C2465" s="64" t="s">
        <v>4320</v>
      </c>
      <c r="D2465" s="63">
        <v>15.99</v>
      </c>
      <c r="E2465" s="63">
        <v>23.59</v>
      </c>
      <c r="F2465" s="63">
        <v>31.73</v>
      </c>
    </row>
    <row r="2466">
      <c r="A2466" s="63" t="s">
        <v>8788</v>
      </c>
      <c r="B2466" s="64" t="s">
        <v>8789</v>
      </c>
      <c r="C2466" s="64" t="s">
        <v>4307</v>
      </c>
      <c r="D2466" s="63">
        <v>24.84</v>
      </c>
      <c r="E2466" s="63">
        <v>42.64</v>
      </c>
      <c r="F2466" s="63">
        <v>31.71</v>
      </c>
    </row>
    <row r="2467">
      <c r="A2467" s="63" t="s">
        <v>8790</v>
      </c>
      <c r="B2467" s="64" t="s">
        <v>8791</v>
      </c>
      <c r="C2467" s="64" t="s">
        <v>4320</v>
      </c>
      <c r="D2467" s="63">
        <v>48.04</v>
      </c>
      <c r="E2467" s="63">
        <v>23.79</v>
      </c>
      <c r="F2467" s="63">
        <v>31.68</v>
      </c>
    </row>
    <row r="2468">
      <c r="A2468" s="63" t="s">
        <v>8792</v>
      </c>
      <c r="B2468" s="64" t="s">
        <v>8793</v>
      </c>
      <c r="C2468" s="64" t="s">
        <v>4320</v>
      </c>
      <c r="D2468" s="63">
        <v>138.85</v>
      </c>
      <c r="E2468" s="63">
        <v>28.31</v>
      </c>
      <c r="F2468" s="63">
        <v>31.65</v>
      </c>
    </row>
    <row r="2469">
      <c r="A2469" s="63" t="s">
        <v>8794</v>
      </c>
      <c r="B2469" s="64" t="s">
        <v>8795</v>
      </c>
      <c r="C2469" s="64" t="s">
        <v>4307</v>
      </c>
      <c r="D2469" s="63">
        <v>18.83</v>
      </c>
      <c r="E2469" s="63">
        <v>23.92</v>
      </c>
      <c r="F2469" s="63">
        <v>31.65</v>
      </c>
    </row>
    <row r="2470">
      <c r="A2470" s="63" t="s">
        <v>8796</v>
      </c>
      <c r="B2470" s="64" t="s">
        <v>8797</v>
      </c>
      <c r="C2470" s="64" t="s">
        <v>4320</v>
      </c>
      <c r="D2470" s="63">
        <v>36.21</v>
      </c>
      <c r="E2470" s="63">
        <v>35.08</v>
      </c>
      <c r="F2470" s="63">
        <v>31.65</v>
      </c>
    </row>
    <row r="2471">
      <c r="A2471" s="63" t="s">
        <v>8798</v>
      </c>
      <c r="B2471" s="64" t="s">
        <v>8799</v>
      </c>
      <c r="C2471" s="64" t="s">
        <v>4320</v>
      </c>
      <c r="D2471" s="63">
        <v>26.1</v>
      </c>
      <c r="E2471" s="63">
        <v>27.07</v>
      </c>
      <c r="F2471" s="63">
        <v>31.64</v>
      </c>
    </row>
    <row r="2472">
      <c r="A2472" s="63" t="s">
        <v>8800</v>
      </c>
      <c r="B2472" s="64" t="s">
        <v>3120</v>
      </c>
      <c r="C2472" s="64" t="s">
        <v>4320</v>
      </c>
      <c r="D2472" s="63">
        <v>24.7</v>
      </c>
      <c r="E2472" s="63">
        <v>36.32</v>
      </c>
      <c r="F2472" s="63">
        <v>31.63</v>
      </c>
    </row>
    <row r="2473">
      <c r="A2473" s="63" t="s">
        <v>8801</v>
      </c>
      <c r="B2473" s="64" t="s">
        <v>8802</v>
      </c>
      <c r="C2473" s="64" t="s">
        <v>4307</v>
      </c>
      <c r="D2473" s="63">
        <v>19.75</v>
      </c>
      <c r="E2473" s="63">
        <v>21.62</v>
      </c>
      <c r="F2473" s="63">
        <v>31.61</v>
      </c>
    </row>
    <row r="2474">
      <c r="A2474" s="63" t="s">
        <v>8803</v>
      </c>
      <c r="B2474" s="64" t="s">
        <v>8804</v>
      </c>
      <c r="C2474" s="64" t="s">
        <v>4320</v>
      </c>
      <c r="D2474" s="63">
        <v>60.16</v>
      </c>
      <c r="E2474" s="63">
        <v>31.92</v>
      </c>
      <c r="F2474" s="63">
        <v>31.6</v>
      </c>
    </row>
    <row r="2475">
      <c r="A2475" s="63" t="s">
        <v>8805</v>
      </c>
      <c r="B2475" s="64" t="s">
        <v>8806</v>
      </c>
      <c r="C2475" s="64" t="s">
        <v>4307</v>
      </c>
      <c r="D2475" s="63">
        <v>115.04</v>
      </c>
      <c r="E2475" s="63">
        <v>30.56</v>
      </c>
      <c r="F2475" s="63">
        <v>31.6</v>
      </c>
    </row>
    <row r="2476">
      <c r="A2476" s="63" t="s">
        <v>8807</v>
      </c>
      <c r="B2476" s="64" t="s">
        <v>2315</v>
      </c>
      <c r="C2476" s="64" t="s">
        <v>4307</v>
      </c>
      <c r="D2476" s="63">
        <v>639.22</v>
      </c>
      <c r="E2476" s="63">
        <v>39.55</v>
      </c>
      <c r="F2476" s="63">
        <v>31.59</v>
      </c>
    </row>
    <row r="2477">
      <c r="A2477" s="63" t="s">
        <v>8808</v>
      </c>
      <c r="B2477" s="64" t="s">
        <v>8809</v>
      </c>
      <c r="C2477" s="64" t="s">
        <v>4453</v>
      </c>
      <c r="D2477" s="63">
        <v>22.65</v>
      </c>
      <c r="E2477" s="63">
        <v>27.94</v>
      </c>
      <c r="F2477" s="63">
        <v>31.56</v>
      </c>
    </row>
    <row r="2478">
      <c r="A2478" s="63" t="s">
        <v>8810</v>
      </c>
      <c r="B2478" s="64" t="s">
        <v>8811</v>
      </c>
      <c r="C2478" s="64" t="s">
        <v>4307</v>
      </c>
      <c r="D2478" s="63">
        <v>62.05</v>
      </c>
      <c r="E2478" s="63">
        <v>29.86</v>
      </c>
      <c r="F2478" s="63">
        <v>31.55</v>
      </c>
    </row>
    <row r="2479">
      <c r="A2479" s="63" t="s">
        <v>8812</v>
      </c>
      <c r="B2479" s="64" t="s">
        <v>8813</v>
      </c>
      <c r="C2479" s="64" t="s">
        <v>4320</v>
      </c>
      <c r="D2479" s="63">
        <v>59.77</v>
      </c>
      <c r="E2479" s="63">
        <v>38.36</v>
      </c>
      <c r="F2479" s="63">
        <v>31.54</v>
      </c>
    </row>
    <row r="2480">
      <c r="A2480" s="63" t="s">
        <v>8814</v>
      </c>
      <c r="B2480" s="64" t="s">
        <v>8815</v>
      </c>
      <c r="C2480" s="64" t="s">
        <v>4320</v>
      </c>
      <c r="D2480" s="63">
        <v>17.64</v>
      </c>
      <c r="E2480" s="63">
        <v>35.88</v>
      </c>
      <c r="F2480" s="63">
        <v>31.53</v>
      </c>
    </row>
    <row r="2481">
      <c r="A2481" s="63" t="s">
        <v>8816</v>
      </c>
      <c r="B2481" s="64" t="s">
        <v>8817</v>
      </c>
      <c r="C2481" s="64" t="s">
        <v>4307</v>
      </c>
      <c r="D2481" s="63">
        <v>16.44</v>
      </c>
      <c r="E2481" s="63">
        <v>29.97</v>
      </c>
      <c r="F2481" s="63">
        <v>31.51</v>
      </c>
    </row>
    <row r="2482">
      <c r="A2482" s="63" t="s">
        <v>8818</v>
      </c>
      <c r="B2482" s="64" t="s">
        <v>8819</v>
      </c>
      <c r="C2482" s="64" t="s">
        <v>4453</v>
      </c>
      <c r="D2482" s="63">
        <v>46.2</v>
      </c>
      <c r="E2482" s="63">
        <v>32.7</v>
      </c>
      <c r="F2482" s="63">
        <v>31.48</v>
      </c>
    </row>
    <row r="2483">
      <c r="A2483" s="63" t="s">
        <v>8820</v>
      </c>
      <c r="B2483" s="64" t="s">
        <v>8821</v>
      </c>
      <c r="C2483" s="64" t="s">
        <v>4307</v>
      </c>
      <c r="D2483" s="63">
        <v>42.98</v>
      </c>
      <c r="E2483" s="63">
        <v>24.61</v>
      </c>
      <c r="F2483" s="63">
        <v>31.46</v>
      </c>
    </row>
    <row r="2484">
      <c r="A2484" s="63" t="s">
        <v>8822</v>
      </c>
      <c r="B2484" s="64" t="s">
        <v>8823</v>
      </c>
      <c r="C2484" s="64" t="s">
        <v>4320</v>
      </c>
      <c r="D2484" s="63">
        <v>18.69</v>
      </c>
      <c r="E2484" s="63">
        <v>34.63</v>
      </c>
      <c r="F2484" s="63">
        <v>31.46</v>
      </c>
    </row>
    <row r="2485">
      <c r="A2485" s="63" t="s">
        <v>8824</v>
      </c>
      <c r="B2485" s="64" t="s">
        <v>8825</v>
      </c>
      <c r="C2485" s="64" t="s">
        <v>4320</v>
      </c>
      <c r="D2485" s="63">
        <v>142.46</v>
      </c>
      <c r="E2485" s="63">
        <v>31.16</v>
      </c>
      <c r="F2485" s="63">
        <v>31.45</v>
      </c>
    </row>
    <row r="2486">
      <c r="A2486" s="63" t="s">
        <v>8826</v>
      </c>
      <c r="B2486" s="64" t="s">
        <v>2755</v>
      </c>
      <c r="C2486" s="64" t="s">
        <v>4320</v>
      </c>
      <c r="D2486" s="63">
        <v>36.59</v>
      </c>
      <c r="E2486" s="63">
        <v>33.22</v>
      </c>
      <c r="F2486" s="63">
        <v>31.43</v>
      </c>
    </row>
    <row r="2487">
      <c r="A2487" s="63" t="s">
        <v>8827</v>
      </c>
      <c r="B2487" s="64" t="s">
        <v>8828</v>
      </c>
      <c r="C2487" s="64" t="s">
        <v>4320</v>
      </c>
      <c r="D2487" s="63">
        <v>41.75</v>
      </c>
      <c r="E2487" s="63">
        <v>28.35</v>
      </c>
      <c r="F2487" s="63">
        <v>31.43</v>
      </c>
    </row>
    <row r="2488">
      <c r="A2488" s="63" t="s">
        <v>8829</v>
      </c>
      <c r="B2488" s="64" t="s">
        <v>8830</v>
      </c>
      <c r="C2488" s="64" t="s">
        <v>4307</v>
      </c>
      <c r="D2488" s="63">
        <v>163.13</v>
      </c>
      <c r="E2488" s="63">
        <v>30.97</v>
      </c>
      <c r="F2488" s="63">
        <v>31.42</v>
      </c>
    </row>
    <row r="2489">
      <c r="A2489" s="63" t="s">
        <v>8831</v>
      </c>
      <c r="B2489" s="64" t="s">
        <v>8832</v>
      </c>
      <c r="C2489" s="64" t="s">
        <v>4307</v>
      </c>
      <c r="D2489" s="63">
        <v>32.88</v>
      </c>
      <c r="E2489" s="63">
        <v>38.73</v>
      </c>
      <c r="F2489" s="63">
        <v>31.42</v>
      </c>
    </row>
    <row r="2490">
      <c r="A2490" s="63" t="s">
        <v>8833</v>
      </c>
      <c r="B2490" s="64" t="s">
        <v>8834</v>
      </c>
      <c r="C2490" s="64" t="s">
        <v>4307</v>
      </c>
      <c r="D2490" s="63">
        <v>26.49</v>
      </c>
      <c r="E2490" s="63">
        <v>38.6</v>
      </c>
      <c r="F2490" s="63">
        <v>31.42</v>
      </c>
    </row>
    <row r="2491">
      <c r="A2491" s="63" t="s">
        <v>8835</v>
      </c>
      <c r="B2491" s="64" t="s">
        <v>8836</v>
      </c>
      <c r="C2491" s="64" t="s">
        <v>4320</v>
      </c>
      <c r="D2491" s="63">
        <v>13.02</v>
      </c>
      <c r="E2491" s="63">
        <v>26.79</v>
      </c>
      <c r="F2491" s="63">
        <v>31.41</v>
      </c>
    </row>
    <row r="2492">
      <c r="A2492" s="63" t="s">
        <v>8837</v>
      </c>
      <c r="B2492" s="64" t="s">
        <v>2638</v>
      </c>
      <c r="C2492" s="64" t="s">
        <v>4320</v>
      </c>
      <c r="D2492" s="63">
        <v>60.09</v>
      </c>
      <c r="E2492" s="63">
        <v>27.55</v>
      </c>
      <c r="F2492" s="63">
        <v>31.4</v>
      </c>
    </row>
    <row r="2493">
      <c r="A2493" s="63" t="s">
        <v>8838</v>
      </c>
      <c r="B2493" s="64" t="s">
        <v>8839</v>
      </c>
      <c r="C2493" s="64" t="s">
        <v>4307</v>
      </c>
      <c r="D2493" s="63">
        <v>42.02</v>
      </c>
      <c r="E2493" s="63">
        <v>23.17</v>
      </c>
      <c r="F2493" s="63">
        <v>31.38</v>
      </c>
    </row>
    <row r="2494">
      <c r="A2494" s="63" t="s">
        <v>8840</v>
      </c>
      <c r="B2494" s="64" t="s">
        <v>8841</v>
      </c>
      <c r="C2494" s="64" t="s">
        <v>4307</v>
      </c>
      <c r="D2494" s="63">
        <v>93.97</v>
      </c>
      <c r="E2494" s="63">
        <v>41.59</v>
      </c>
      <c r="F2494" s="63">
        <v>31.38</v>
      </c>
    </row>
    <row r="2495">
      <c r="A2495" s="63" t="s">
        <v>8842</v>
      </c>
      <c r="B2495" s="64" t="s">
        <v>2870</v>
      </c>
      <c r="C2495" s="64" t="s">
        <v>4307</v>
      </c>
      <c r="D2495" s="63">
        <v>166.7</v>
      </c>
      <c r="E2495" s="63">
        <v>45.1</v>
      </c>
      <c r="F2495" s="63">
        <v>31.38</v>
      </c>
    </row>
    <row r="2496">
      <c r="A2496" s="63" t="s">
        <v>8843</v>
      </c>
      <c r="B2496" s="64" t="s">
        <v>8844</v>
      </c>
      <c r="C2496" s="64" t="s">
        <v>4320</v>
      </c>
      <c r="D2496" s="63">
        <v>44.01</v>
      </c>
      <c r="E2496" s="63">
        <v>26.26</v>
      </c>
      <c r="F2496" s="63">
        <v>31.35</v>
      </c>
    </row>
    <row r="2497">
      <c r="A2497" s="63" t="s">
        <v>8845</v>
      </c>
      <c r="B2497" s="64" t="s">
        <v>8846</v>
      </c>
      <c r="C2497" s="64" t="s">
        <v>4307</v>
      </c>
      <c r="D2497" s="63">
        <v>25.23</v>
      </c>
      <c r="E2497" s="63">
        <v>19.25</v>
      </c>
      <c r="F2497" s="63">
        <v>31.33</v>
      </c>
    </row>
    <row r="2498">
      <c r="A2498" s="63" t="s">
        <v>8847</v>
      </c>
      <c r="B2498" s="64" t="s">
        <v>3181</v>
      </c>
      <c r="C2498" s="64" t="s">
        <v>4320</v>
      </c>
      <c r="D2498" s="63">
        <v>53.26</v>
      </c>
      <c r="E2498" s="63">
        <v>21.32</v>
      </c>
      <c r="F2498" s="63">
        <v>31.32</v>
      </c>
    </row>
    <row r="2499">
      <c r="A2499" s="63" t="s">
        <v>8848</v>
      </c>
      <c r="B2499" s="64" t="s">
        <v>8849</v>
      </c>
      <c r="C2499" s="64" t="s">
        <v>4320</v>
      </c>
      <c r="D2499" s="63">
        <v>32.1</v>
      </c>
      <c r="E2499" s="63">
        <v>12.91</v>
      </c>
      <c r="F2499" s="63">
        <v>31.32</v>
      </c>
    </row>
    <row r="2500">
      <c r="A2500" s="63" t="s">
        <v>8850</v>
      </c>
      <c r="B2500" s="64" t="s">
        <v>8851</v>
      </c>
      <c r="C2500" s="64" t="s">
        <v>4320</v>
      </c>
      <c r="D2500" s="63">
        <v>102.15</v>
      </c>
      <c r="E2500" s="63">
        <v>45.58</v>
      </c>
      <c r="F2500" s="63">
        <v>31.31</v>
      </c>
    </row>
    <row r="2501">
      <c r="A2501" s="63" t="s">
        <v>8852</v>
      </c>
      <c r="B2501" s="64" t="s">
        <v>8853</v>
      </c>
      <c r="C2501" s="64" t="s">
        <v>4307</v>
      </c>
      <c r="D2501" s="63">
        <v>10.11</v>
      </c>
      <c r="E2501" s="63">
        <v>16.09</v>
      </c>
      <c r="F2501" s="63">
        <v>31.28</v>
      </c>
    </row>
    <row r="2502">
      <c r="A2502" s="63" t="s">
        <v>8854</v>
      </c>
      <c r="B2502" s="64" t="s">
        <v>8855</v>
      </c>
      <c r="C2502" s="64" t="s">
        <v>4307</v>
      </c>
      <c r="D2502" s="63">
        <v>11.77</v>
      </c>
      <c r="E2502" s="63">
        <v>30.42</v>
      </c>
      <c r="F2502" s="63">
        <v>31.26</v>
      </c>
    </row>
    <row r="2503">
      <c r="A2503" s="63" t="s">
        <v>8856</v>
      </c>
      <c r="B2503" s="64" t="s">
        <v>8857</v>
      </c>
      <c r="C2503" s="64" t="s">
        <v>4307</v>
      </c>
      <c r="D2503" s="63">
        <v>75.07</v>
      </c>
      <c r="E2503" s="63">
        <v>58.58</v>
      </c>
      <c r="F2503" s="63">
        <v>31.25</v>
      </c>
    </row>
    <row r="2504">
      <c r="A2504" s="63" t="s">
        <v>8858</v>
      </c>
      <c r="B2504" s="64" t="s">
        <v>8859</v>
      </c>
      <c r="C2504" s="64" t="s">
        <v>4320</v>
      </c>
      <c r="D2504" s="63">
        <v>19.02</v>
      </c>
      <c r="E2504" s="63">
        <v>24.4</v>
      </c>
      <c r="F2504" s="63">
        <v>31.25</v>
      </c>
    </row>
    <row r="2505">
      <c r="A2505" s="63" t="s">
        <v>8860</v>
      </c>
      <c r="B2505" s="64" t="s">
        <v>4091</v>
      </c>
      <c r="C2505" s="64" t="s">
        <v>4453</v>
      </c>
      <c r="D2505" s="63">
        <v>111.68</v>
      </c>
      <c r="E2505" s="63">
        <v>27.82</v>
      </c>
      <c r="F2505" s="63">
        <v>31.25</v>
      </c>
    </row>
    <row r="2506">
      <c r="A2506" s="63" t="s">
        <v>8861</v>
      </c>
      <c r="B2506" s="64" t="s">
        <v>8862</v>
      </c>
      <c r="C2506" s="64" t="s">
        <v>4307</v>
      </c>
      <c r="D2506" s="63">
        <v>25.8</v>
      </c>
      <c r="E2506" s="63">
        <v>36.76</v>
      </c>
      <c r="F2506" s="63">
        <v>31.24</v>
      </c>
    </row>
    <row r="2507">
      <c r="A2507" s="63" t="s">
        <v>8863</v>
      </c>
      <c r="B2507" s="64" t="s">
        <v>8864</v>
      </c>
      <c r="C2507" s="64" t="s">
        <v>4307</v>
      </c>
      <c r="D2507" s="63">
        <v>455.99</v>
      </c>
      <c r="E2507" s="63">
        <v>28.1</v>
      </c>
      <c r="F2507" s="63">
        <v>31.23</v>
      </c>
    </row>
    <row r="2508">
      <c r="A2508" s="63" t="s">
        <v>4050</v>
      </c>
      <c r="B2508" s="64" t="s">
        <v>4051</v>
      </c>
      <c r="C2508" s="64" t="s">
        <v>4453</v>
      </c>
      <c r="D2508" s="63">
        <v>25.53</v>
      </c>
      <c r="E2508" s="63">
        <v>25.38</v>
      </c>
      <c r="F2508" s="63">
        <v>31.22</v>
      </c>
    </row>
    <row r="2509">
      <c r="A2509" s="63" t="s">
        <v>8865</v>
      </c>
      <c r="B2509" s="64" t="s">
        <v>8866</v>
      </c>
      <c r="C2509" s="64" t="s">
        <v>4320</v>
      </c>
      <c r="D2509" s="63">
        <v>46.2</v>
      </c>
      <c r="E2509" s="63">
        <v>28.38</v>
      </c>
      <c r="F2509" s="63">
        <v>31.21</v>
      </c>
    </row>
    <row r="2510">
      <c r="A2510" s="63" t="s">
        <v>8867</v>
      </c>
      <c r="B2510" s="64" t="s">
        <v>8868</v>
      </c>
      <c r="C2510" s="64" t="s">
        <v>4320</v>
      </c>
      <c r="D2510" s="63">
        <v>88.68</v>
      </c>
      <c r="E2510" s="63">
        <v>31.11</v>
      </c>
      <c r="F2510" s="63">
        <v>31.2</v>
      </c>
    </row>
    <row r="2511">
      <c r="A2511" s="63" t="s">
        <v>8869</v>
      </c>
      <c r="B2511" s="64" t="s">
        <v>8870</v>
      </c>
      <c r="C2511" s="64" t="s">
        <v>4307</v>
      </c>
      <c r="D2511" s="63">
        <v>6.35</v>
      </c>
      <c r="E2511" s="63">
        <v>26.51</v>
      </c>
      <c r="F2511" s="63">
        <v>31.2</v>
      </c>
    </row>
    <row r="2512">
      <c r="A2512" s="63" t="s">
        <v>8871</v>
      </c>
      <c r="B2512" s="64" t="s">
        <v>8872</v>
      </c>
      <c r="C2512" s="64" t="s">
        <v>4307</v>
      </c>
      <c r="D2512" s="63">
        <v>27.45</v>
      </c>
      <c r="E2512" s="63">
        <v>31.41</v>
      </c>
      <c r="F2512" s="63">
        <v>31.19</v>
      </c>
    </row>
    <row r="2513">
      <c r="A2513" s="63" t="s">
        <v>8873</v>
      </c>
      <c r="B2513" s="64" t="s">
        <v>8874</v>
      </c>
      <c r="C2513" s="64" t="s">
        <v>4307</v>
      </c>
      <c r="D2513" s="63">
        <v>17.46</v>
      </c>
      <c r="E2513" s="63">
        <v>32.7</v>
      </c>
      <c r="F2513" s="63">
        <v>31.15</v>
      </c>
    </row>
    <row r="2514">
      <c r="A2514" s="63" t="s">
        <v>8875</v>
      </c>
      <c r="B2514" s="64" t="s">
        <v>511</v>
      </c>
      <c r="C2514" s="64" t="s">
        <v>4320</v>
      </c>
      <c r="D2514" s="63">
        <v>85.65</v>
      </c>
      <c r="E2514" s="63">
        <v>32.74</v>
      </c>
      <c r="F2514" s="63">
        <v>31.15</v>
      </c>
    </row>
    <row r="2515">
      <c r="A2515" s="63" t="s">
        <v>8876</v>
      </c>
      <c r="B2515" s="64" t="s">
        <v>8877</v>
      </c>
      <c r="C2515" s="64" t="s">
        <v>4307</v>
      </c>
      <c r="D2515" s="63">
        <v>120.91</v>
      </c>
      <c r="E2515" s="63">
        <v>27.13</v>
      </c>
      <c r="F2515" s="63">
        <v>31.14</v>
      </c>
    </row>
    <row r="2516">
      <c r="A2516" s="63" t="s">
        <v>8878</v>
      </c>
      <c r="B2516" s="64" t="s">
        <v>8879</v>
      </c>
      <c r="C2516" s="64" t="s">
        <v>4320</v>
      </c>
      <c r="D2516" s="63">
        <v>68.51</v>
      </c>
      <c r="E2516" s="63">
        <v>32.58</v>
      </c>
      <c r="F2516" s="63">
        <v>31.09</v>
      </c>
    </row>
    <row r="2517">
      <c r="A2517" s="63" t="s">
        <v>8880</v>
      </c>
      <c r="B2517" s="64" t="s">
        <v>2600</v>
      </c>
      <c r="C2517" s="64" t="s">
        <v>4320</v>
      </c>
      <c r="D2517" s="63">
        <v>59.59</v>
      </c>
      <c r="E2517" s="63">
        <v>24.56</v>
      </c>
      <c r="F2517" s="63">
        <v>31.09</v>
      </c>
    </row>
    <row r="2518">
      <c r="A2518" s="63" t="s">
        <v>8881</v>
      </c>
      <c r="B2518" s="64" t="s">
        <v>8882</v>
      </c>
      <c r="C2518" s="64" t="s">
        <v>4320</v>
      </c>
      <c r="D2518" s="63">
        <v>15.22</v>
      </c>
      <c r="E2518" s="63">
        <v>22.73</v>
      </c>
      <c r="F2518" s="63">
        <v>31.06</v>
      </c>
    </row>
    <row r="2519">
      <c r="A2519" s="63" t="s">
        <v>8883</v>
      </c>
      <c r="B2519" s="64" t="s">
        <v>8884</v>
      </c>
      <c r="C2519" s="64" t="s">
        <v>4307</v>
      </c>
      <c r="D2519" s="63">
        <v>49.48</v>
      </c>
      <c r="E2519" s="63">
        <v>30.76</v>
      </c>
      <c r="F2519" s="63">
        <v>31.06</v>
      </c>
    </row>
    <row r="2520">
      <c r="A2520" s="63" t="s">
        <v>8885</v>
      </c>
      <c r="B2520" s="64" t="s">
        <v>8886</v>
      </c>
      <c r="C2520" s="64" t="s">
        <v>4320</v>
      </c>
      <c r="D2520" s="63">
        <v>24.69</v>
      </c>
      <c r="E2520" s="63">
        <v>28.4</v>
      </c>
      <c r="F2520" s="63">
        <v>31.06</v>
      </c>
    </row>
    <row r="2521">
      <c r="A2521" s="63" t="s">
        <v>8887</v>
      </c>
      <c r="B2521" s="64" t="s">
        <v>8888</v>
      </c>
      <c r="C2521" s="64" t="s">
        <v>4453</v>
      </c>
      <c r="D2521" s="63">
        <v>26.55</v>
      </c>
      <c r="E2521" s="63">
        <v>25.39</v>
      </c>
      <c r="F2521" s="63">
        <v>31.06</v>
      </c>
    </row>
    <row r="2522">
      <c r="A2522" s="63" t="s">
        <v>8889</v>
      </c>
      <c r="B2522" s="64" t="s">
        <v>3924</v>
      </c>
      <c r="C2522" s="64" t="s">
        <v>4307</v>
      </c>
      <c r="D2522" s="63">
        <v>130.77</v>
      </c>
      <c r="E2522" s="63">
        <v>44.05</v>
      </c>
      <c r="F2522" s="63">
        <v>31.04</v>
      </c>
    </row>
    <row r="2523">
      <c r="A2523" s="63" t="s">
        <v>8890</v>
      </c>
      <c r="B2523" s="64" t="s">
        <v>8891</v>
      </c>
      <c r="C2523" s="64" t="s">
        <v>4320</v>
      </c>
      <c r="D2523" s="63">
        <v>76.26</v>
      </c>
      <c r="E2523" s="63">
        <v>30.58</v>
      </c>
      <c r="F2523" s="63">
        <v>31.0</v>
      </c>
    </row>
    <row r="2524">
      <c r="A2524" s="63" t="s">
        <v>8892</v>
      </c>
      <c r="B2524" s="64" t="s">
        <v>8893</v>
      </c>
      <c r="C2524" s="64" t="s">
        <v>4320</v>
      </c>
      <c r="D2524" s="63">
        <v>68.79</v>
      </c>
      <c r="E2524" s="63">
        <v>29.99</v>
      </c>
      <c r="F2524" s="63">
        <v>31.0</v>
      </c>
    </row>
    <row r="2525">
      <c r="A2525" s="63" t="s">
        <v>8894</v>
      </c>
      <c r="B2525" s="64" t="s">
        <v>8895</v>
      </c>
      <c r="C2525" s="64" t="s">
        <v>4307</v>
      </c>
      <c r="D2525" s="63">
        <v>242.2</v>
      </c>
      <c r="E2525" s="63">
        <v>26.72</v>
      </c>
      <c r="F2525" s="63">
        <v>30.98</v>
      </c>
    </row>
    <row r="2526">
      <c r="A2526" s="63" t="s">
        <v>8896</v>
      </c>
      <c r="B2526" s="64" t="s">
        <v>8897</v>
      </c>
      <c r="C2526" s="64" t="s">
        <v>4307</v>
      </c>
      <c r="D2526" s="63">
        <v>58.34</v>
      </c>
      <c r="E2526" s="63">
        <v>24.67</v>
      </c>
      <c r="F2526" s="63">
        <v>30.97</v>
      </c>
    </row>
    <row r="2527">
      <c r="A2527" s="63" t="s">
        <v>8898</v>
      </c>
      <c r="B2527" s="64" t="s">
        <v>8899</v>
      </c>
      <c r="C2527" s="64" t="s">
        <v>4307</v>
      </c>
      <c r="D2527" s="63">
        <v>27.36</v>
      </c>
      <c r="E2527" s="63">
        <v>29.32</v>
      </c>
      <c r="F2527" s="63">
        <v>30.96</v>
      </c>
    </row>
    <row r="2528">
      <c r="A2528" s="63" t="s">
        <v>8900</v>
      </c>
      <c r="B2528" s="64" t="s">
        <v>2966</v>
      </c>
      <c r="C2528" s="64" t="s">
        <v>4307</v>
      </c>
      <c r="D2528" s="63">
        <v>15.31</v>
      </c>
      <c r="E2528" s="63">
        <v>34.15</v>
      </c>
      <c r="F2528" s="63">
        <v>30.94</v>
      </c>
    </row>
    <row r="2529">
      <c r="A2529" s="63" t="s">
        <v>8901</v>
      </c>
      <c r="B2529" s="64" t="s">
        <v>8902</v>
      </c>
      <c r="C2529" s="64" t="s">
        <v>4320</v>
      </c>
      <c r="D2529" s="63">
        <v>42.22</v>
      </c>
      <c r="E2529" s="63">
        <v>28.86</v>
      </c>
      <c r="F2529" s="63">
        <v>30.93</v>
      </c>
    </row>
    <row r="2530">
      <c r="A2530" s="63" t="s">
        <v>8903</v>
      </c>
      <c r="B2530" s="64" t="s">
        <v>8904</v>
      </c>
      <c r="C2530" s="64" t="s">
        <v>4320</v>
      </c>
      <c r="D2530" s="63">
        <v>165.93</v>
      </c>
      <c r="E2530" s="63">
        <v>29.97</v>
      </c>
      <c r="F2530" s="63">
        <v>30.92</v>
      </c>
    </row>
    <row r="2531">
      <c r="A2531" s="63" t="s">
        <v>8905</v>
      </c>
      <c r="B2531" s="64" t="s">
        <v>8906</v>
      </c>
      <c r="C2531" s="64" t="s">
        <v>4320</v>
      </c>
      <c r="D2531" s="63">
        <v>25.5</v>
      </c>
      <c r="E2531" s="63">
        <v>25.7</v>
      </c>
      <c r="F2531" s="63">
        <v>30.92</v>
      </c>
    </row>
    <row r="2532">
      <c r="A2532" s="63" t="s">
        <v>8907</v>
      </c>
      <c r="B2532" s="64" t="s">
        <v>1134</v>
      </c>
      <c r="C2532" s="64" t="s">
        <v>4307</v>
      </c>
      <c r="D2532" s="63">
        <v>139.01</v>
      </c>
      <c r="E2532" s="63">
        <v>31.15</v>
      </c>
      <c r="F2532" s="63">
        <v>30.91</v>
      </c>
    </row>
    <row r="2533">
      <c r="A2533" s="63" t="s">
        <v>8908</v>
      </c>
      <c r="B2533" s="64" t="s">
        <v>8909</v>
      </c>
      <c r="C2533" s="64" t="s">
        <v>4307</v>
      </c>
      <c r="D2533" s="63">
        <v>257.81</v>
      </c>
      <c r="E2533" s="63">
        <v>28.17</v>
      </c>
      <c r="F2533" s="63">
        <v>30.89</v>
      </c>
    </row>
    <row r="2534">
      <c r="A2534" s="63" t="s">
        <v>8910</v>
      </c>
      <c r="B2534" s="64" t="s">
        <v>8911</v>
      </c>
      <c r="C2534" s="64" t="s">
        <v>4453</v>
      </c>
      <c r="D2534" s="63">
        <v>88.97</v>
      </c>
      <c r="E2534" s="63">
        <v>19.85</v>
      </c>
      <c r="F2534" s="63">
        <v>30.89</v>
      </c>
    </row>
    <row r="2535">
      <c r="A2535" s="63" t="s">
        <v>8912</v>
      </c>
      <c r="B2535" s="64" t="s">
        <v>8913</v>
      </c>
      <c r="C2535" s="64" t="s">
        <v>4320</v>
      </c>
      <c r="D2535" s="63">
        <v>122.81</v>
      </c>
      <c r="E2535" s="63">
        <v>29.09</v>
      </c>
      <c r="F2535" s="63">
        <v>30.89</v>
      </c>
    </row>
    <row r="2536">
      <c r="A2536" s="63" t="s">
        <v>8914</v>
      </c>
      <c r="B2536" s="64" t="s">
        <v>8915</v>
      </c>
      <c r="C2536" s="64" t="s">
        <v>4320</v>
      </c>
      <c r="D2536" s="63">
        <v>35.76</v>
      </c>
      <c r="E2536" s="63">
        <v>32.22</v>
      </c>
      <c r="F2536" s="63">
        <v>30.85</v>
      </c>
    </row>
    <row r="2537">
      <c r="A2537" s="63" t="s">
        <v>8916</v>
      </c>
      <c r="B2537" s="64" t="s">
        <v>8917</v>
      </c>
      <c r="C2537" s="64" t="s">
        <v>4320</v>
      </c>
      <c r="D2537" s="63">
        <v>161.1</v>
      </c>
      <c r="E2537" s="63">
        <v>23.44</v>
      </c>
      <c r="F2537" s="63">
        <v>30.85</v>
      </c>
    </row>
    <row r="2538">
      <c r="A2538" s="63" t="s">
        <v>8918</v>
      </c>
      <c r="B2538" s="64" t="s">
        <v>8919</v>
      </c>
      <c r="C2538" s="64" t="s">
        <v>4320</v>
      </c>
      <c r="D2538" s="63">
        <v>84.83</v>
      </c>
      <c r="E2538" s="63">
        <v>40.41</v>
      </c>
      <c r="F2538" s="63">
        <v>30.83</v>
      </c>
    </row>
    <row r="2539">
      <c r="A2539" s="63" t="s">
        <v>8920</v>
      </c>
      <c r="B2539" s="64" t="s">
        <v>8921</v>
      </c>
      <c r="C2539" s="64" t="s">
        <v>4307</v>
      </c>
      <c r="D2539" s="63">
        <v>219.45</v>
      </c>
      <c r="E2539" s="63">
        <v>20.64</v>
      </c>
      <c r="F2539" s="63">
        <v>30.82</v>
      </c>
    </row>
    <row r="2540">
      <c r="A2540" s="63" t="s">
        <v>8922</v>
      </c>
      <c r="B2540" s="64" t="s">
        <v>156</v>
      </c>
      <c r="C2540" s="64" t="s">
        <v>4320</v>
      </c>
      <c r="D2540" s="63">
        <v>327.23</v>
      </c>
      <c r="E2540" s="63">
        <v>28.14</v>
      </c>
      <c r="F2540" s="63">
        <v>30.82</v>
      </c>
    </row>
    <row r="2541">
      <c r="A2541" s="63" t="s">
        <v>8923</v>
      </c>
      <c r="B2541" s="64" t="s">
        <v>8924</v>
      </c>
      <c r="C2541" s="64" t="s">
        <v>4320</v>
      </c>
      <c r="D2541" s="63">
        <v>144.42</v>
      </c>
      <c r="E2541" s="63">
        <v>36.9</v>
      </c>
      <c r="F2541" s="63">
        <v>30.78</v>
      </c>
    </row>
    <row r="2542">
      <c r="A2542" s="63" t="s">
        <v>8925</v>
      </c>
      <c r="B2542" s="64" t="s">
        <v>8926</v>
      </c>
      <c r="C2542" s="64" t="s">
        <v>4320</v>
      </c>
      <c r="D2542" s="63">
        <v>40.11</v>
      </c>
      <c r="E2542" s="63">
        <v>33.81</v>
      </c>
      <c r="F2542" s="63">
        <v>30.78</v>
      </c>
    </row>
    <row r="2543">
      <c r="A2543" s="63" t="s">
        <v>8927</v>
      </c>
      <c r="B2543" s="64" t="s">
        <v>8928</v>
      </c>
      <c r="C2543" s="64" t="s">
        <v>4307</v>
      </c>
      <c r="D2543" s="63">
        <v>41.51</v>
      </c>
      <c r="E2543" s="63">
        <v>27.37</v>
      </c>
      <c r="F2543" s="63">
        <v>30.78</v>
      </c>
    </row>
    <row r="2544">
      <c r="A2544" s="63" t="s">
        <v>8929</v>
      </c>
      <c r="B2544" s="64" t="s">
        <v>8930</v>
      </c>
      <c r="C2544" s="64" t="s">
        <v>4307</v>
      </c>
      <c r="D2544" s="63">
        <v>58.1</v>
      </c>
      <c r="E2544" s="63">
        <v>26.98</v>
      </c>
      <c r="F2544" s="63">
        <v>30.78</v>
      </c>
    </row>
    <row r="2545">
      <c r="A2545" s="63" t="s">
        <v>8931</v>
      </c>
      <c r="B2545" s="64" t="s">
        <v>8932</v>
      </c>
      <c r="C2545" s="64" t="s">
        <v>4320</v>
      </c>
      <c r="D2545" s="63">
        <v>35.33</v>
      </c>
      <c r="E2545" s="63">
        <v>19.33</v>
      </c>
      <c r="F2545" s="63">
        <v>30.74</v>
      </c>
    </row>
    <row r="2546">
      <c r="A2546" s="63" t="s">
        <v>8933</v>
      </c>
      <c r="B2546" s="64" t="s">
        <v>8934</v>
      </c>
      <c r="C2546" s="64" t="s">
        <v>4307</v>
      </c>
      <c r="D2546" s="63">
        <v>9.9</v>
      </c>
      <c r="E2546" s="63">
        <v>5.4</v>
      </c>
      <c r="F2546" s="63">
        <v>30.73</v>
      </c>
    </row>
    <row r="2547">
      <c r="A2547" s="63" t="s">
        <v>8935</v>
      </c>
      <c r="B2547" s="64" t="s">
        <v>8936</v>
      </c>
      <c r="C2547" s="64" t="s">
        <v>4307</v>
      </c>
      <c r="D2547" s="63">
        <v>165.58</v>
      </c>
      <c r="E2547" s="63">
        <v>30.02</v>
      </c>
      <c r="F2547" s="63">
        <v>30.72</v>
      </c>
    </row>
    <row r="2548">
      <c r="A2548" s="63" t="s">
        <v>8937</v>
      </c>
      <c r="B2548" s="64" t="s">
        <v>8938</v>
      </c>
      <c r="C2548" s="64" t="s">
        <v>4320</v>
      </c>
      <c r="D2548" s="63">
        <v>13.52</v>
      </c>
      <c r="E2548" s="63">
        <v>25.1</v>
      </c>
      <c r="F2548" s="63">
        <v>30.71</v>
      </c>
    </row>
    <row r="2549">
      <c r="A2549" s="63" t="s">
        <v>4174</v>
      </c>
      <c r="B2549" s="64" t="s">
        <v>4175</v>
      </c>
      <c r="C2549" s="64" t="s">
        <v>4453</v>
      </c>
      <c r="D2549" s="63">
        <v>10.46</v>
      </c>
      <c r="E2549" s="63">
        <v>26.85</v>
      </c>
      <c r="F2549" s="63">
        <v>30.71</v>
      </c>
    </row>
    <row r="2550">
      <c r="A2550" s="63" t="s">
        <v>8939</v>
      </c>
      <c r="B2550" s="64" t="s">
        <v>8940</v>
      </c>
      <c r="C2550" s="64" t="s">
        <v>4307</v>
      </c>
      <c r="D2550" s="63">
        <v>23.57</v>
      </c>
      <c r="E2550" s="63">
        <v>28.99</v>
      </c>
      <c r="F2550" s="63">
        <v>30.69</v>
      </c>
    </row>
    <row r="2551">
      <c r="A2551" s="63" t="s">
        <v>8941</v>
      </c>
      <c r="B2551" s="64" t="s">
        <v>1279</v>
      </c>
      <c r="C2551" s="64" t="s">
        <v>4320</v>
      </c>
      <c r="D2551" s="63">
        <v>159.05</v>
      </c>
      <c r="E2551" s="63">
        <v>23.03</v>
      </c>
      <c r="F2551" s="63">
        <v>30.68</v>
      </c>
    </row>
    <row r="2552">
      <c r="A2552" s="63" t="s">
        <v>8942</v>
      </c>
      <c r="B2552" s="64" t="s">
        <v>8943</v>
      </c>
      <c r="C2552" s="64" t="s">
        <v>4307</v>
      </c>
      <c r="D2552" s="63">
        <v>62.5</v>
      </c>
      <c r="E2552" s="63">
        <v>27.34</v>
      </c>
      <c r="F2552" s="63">
        <v>30.68</v>
      </c>
    </row>
    <row r="2553">
      <c r="A2553" s="63" t="s">
        <v>8944</v>
      </c>
      <c r="B2553" s="64" t="s">
        <v>3876</v>
      </c>
      <c r="C2553" s="64" t="s">
        <v>4320</v>
      </c>
      <c r="D2553" s="63">
        <v>50.51</v>
      </c>
      <c r="E2553" s="63">
        <v>34.9</v>
      </c>
      <c r="F2553" s="63">
        <v>30.66</v>
      </c>
    </row>
    <row r="2554">
      <c r="A2554" s="63" t="s">
        <v>8945</v>
      </c>
      <c r="B2554" s="64" t="s">
        <v>8946</v>
      </c>
      <c r="C2554" s="64" t="s">
        <v>4320</v>
      </c>
      <c r="D2554" s="63">
        <v>89.45</v>
      </c>
      <c r="E2554" s="63">
        <v>32.54</v>
      </c>
      <c r="F2554" s="63">
        <v>30.64</v>
      </c>
    </row>
    <row r="2555">
      <c r="A2555" s="63" t="s">
        <v>8947</v>
      </c>
      <c r="B2555" s="64" t="s">
        <v>8948</v>
      </c>
      <c r="C2555" s="64" t="s">
        <v>4307</v>
      </c>
      <c r="D2555" s="63">
        <v>86.01</v>
      </c>
      <c r="E2555" s="63">
        <v>22.8</v>
      </c>
      <c r="F2555" s="63">
        <v>30.64</v>
      </c>
    </row>
    <row r="2556">
      <c r="A2556" s="63" t="s">
        <v>8949</v>
      </c>
      <c r="B2556" s="64" t="s">
        <v>8950</v>
      </c>
      <c r="C2556" s="64" t="s">
        <v>4320</v>
      </c>
      <c r="D2556" s="63">
        <v>135.74</v>
      </c>
      <c r="E2556" s="63">
        <v>40.77</v>
      </c>
      <c r="F2556" s="63">
        <v>30.63</v>
      </c>
    </row>
    <row r="2557">
      <c r="A2557" s="63" t="s">
        <v>8951</v>
      </c>
      <c r="B2557" s="64" t="s">
        <v>8952</v>
      </c>
      <c r="C2557" s="64" t="s">
        <v>4320</v>
      </c>
      <c r="D2557" s="63">
        <v>10.69</v>
      </c>
      <c r="E2557" s="63">
        <v>24.44</v>
      </c>
      <c r="F2557" s="63">
        <v>30.59</v>
      </c>
    </row>
    <row r="2558">
      <c r="A2558" s="63" t="s">
        <v>8953</v>
      </c>
      <c r="B2558" s="64" t="s">
        <v>8954</v>
      </c>
      <c r="C2558" s="64" t="s">
        <v>4320</v>
      </c>
      <c r="D2558" s="63">
        <v>62.12</v>
      </c>
      <c r="E2558" s="63">
        <v>40.22</v>
      </c>
      <c r="F2558" s="63">
        <v>30.59</v>
      </c>
    </row>
    <row r="2559">
      <c r="A2559" s="63" t="s">
        <v>8955</v>
      </c>
      <c r="B2559" s="64" t="s">
        <v>8956</v>
      </c>
      <c r="C2559" s="64" t="s">
        <v>4307</v>
      </c>
      <c r="D2559" s="63">
        <v>40.72</v>
      </c>
      <c r="E2559" s="63">
        <v>28.91</v>
      </c>
      <c r="F2559" s="63">
        <v>30.57</v>
      </c>
    </row>
    <row r="2560">
      <c r="A2560" s="63" t="s">
        <v>8957</v>
      </c>
      <c r="B2560" s="64" t="s">
        <v>8958</v>
      </c>
      <c r="C2560" s="64" t="s">
        <v>4307</v>
      </c>
      <c r="D2560" s="63">
        <v>98.42</v>
      </c>
      <c r="E2560" s="63">
        <v>22.86</v>
      </c>
      <c r="F2560" s="63">
        <v>30.57</v>
      </c>
    </row>
    <row r="2561">
      <c r="A2561" s="63" t="s">
        <v>8959</v>
      </c>
      <c r="B2561" s="64" t="s">
        <v>8960</v>
      </c>
      <c r="C2561" s="64" t="s">
        <v>4320</v>
      </c>
      <c r="D2561" s="63">
        <v>103.06</v>
      </c>
      <c r="E2561" s="63">
        <v>30.96</v>
      </c>
      <c r="F2561" s="63">
        <v>30.56</v>
      </c>
    </row>
    <row r="2562">
      <c r="A2562" s="63" t="s">
        <v>8961</v>
      </c>
      <c r="B2562" s="64" t="s">
        <v>8962</v>
      </c>
      <c r="C2562" s="64" t="s">
        <v>4320</v>
      </c>
      <c r="D2562" s="63">
        <v>36.38</v>
      </c>
      <c r="E2562" s="63">
        <v>27.94</v>
      </c>
      <c r="F2562" s="63">
        <v>30.53</v>
      </c>
    </row>
    <row r="2563">
      <c r="A2563" s="63" t="s">
        <v>8963</v>
      </c>
      <c r="B2563" s="64" t="s">
        <v>8964</v>
      </c>
      <c r="C2563" s="64" t="s">
        <v>4320</v>
      </c>
      <c r="D2563" s="63">
        <v>31.66</v>
      </c>
      <c r="E2563" s="63">
        <v>18.64</v>
      </c>
      <c r="F2563" s="63">
        <v>30.52</v>
      </c>
    </row>
    <row r="2564">
      <c r="A2564" s="63" t="s">
        <v>8965</v>
      </c>
      <c r="B2564" s="64" t="s">
        <v>8966</v>
      </c>
      <c r="C2564" s="64" t="s">
        <v>4320</v>
      </c>
      <c r="D2564" s="63">
        <v>76.91</v>
      </c>
      <c r="E2564" s="63">
        <v>21.96</v>
      </c>
      <c r="F2564" s="63">
        <v>30.51</v>
      </c>
    </row>
    <row r="2565">
      <c r="A2565" s="63" t="s">
        <v>8967</v>
      </c>
      <c r="B2565" s="64" t="s">
        <v>8968</v>
      </c>
      <c r="C2565" s="64" t="s">
        <v>4320</v>
      </c>
      <c r="D2565" s="63">
        <v>215.0</v>
      </c>
      <c r="E2565" s="63">
        <v>36.2</v>
      </c>
      <c r="F2565" s="63">
        <v>30.51</v>
      </c>
    </row>
    <row r="2566">
      <c r="A2566" s="63" t="s">
        <v>8969</v>
      </c>
      <c r="B2566" s="64" t="s">
        <v>8970</v>
      </c>
      <c r="C2566" s="64" t="s">
        <v>4307</v>
      </c>
      <c r="D2566" s="63">
        <v>79.61</v>
      </c>
      <c r="E2566" s="63">
        <v>26.18</v>
      </c>
      <c r="F2566" s="63">
        <v>30.49</v>
      </c>
    </row>
    <row r="2567">
      <c r="A2567" s="63" t="s">
        <v>8971</v>
      </c>
      <c r="B2567" s="64" t="s">
        <v>8972</v>
      </c>
      <c r="C2567" s="64" t="s">
        <v>4320</v>
      </c>
      <c r="D2567" s="63">
        <v>125.51</v>
      </c>
      <c r="E2567" s="63">
        <v>29.49</v>
      </c>
      <c r="F2567" s="63">
        <v>30.49</v>
      </c>
    </row>
    <row r="2568">
      <c r="A2568" s="63" t="s">
        <v>8973</v>
      </c>
      <c r="B2568" s="64" t="s">
        <v>8974</v>
      </c>
      <c r="C2568" s="64" t="s">
        <v>4320</v>
      </c>
      <c r="D2568" s="63">
        <v>9.95</v>
      </c>
      <c r="E2568" s="63">
        <v>7.83</v>
      </c>
      <c r="F2568" s="63">
        <v>30.48</v>
      </c>
    </row>
    <row r="2569">
      <c r="A2569" s="63" t="s">
        <v>8975</v>
      </c>
      <c r="B2569" s="64" t="s">
        <v>8976</v>
      </c>
      <c r="C2569" s="64" t="s">
        <v>4320</v>
      </c>
      <c r="D2569" s="63">
        <v>124.23</v>
      </c>
      <c r="E2569" s="63">
        <v>38.59</v>
      </c>
      <c r="F2569" s="63">
        <v>30.47</v>
      </c>
    </row>
    <row r="2570">
      <c r="A2570" s="63" t="s">
        <v>8977</v>
      </c>
      <c r="B2570" s="64" t="s">
        <v>8978</v>
      </c>
      <c r="C2570" s="64" t="s">
        <v>4320</v>
      </c>
      <c r="D2570" s="63">
        <v>491.73</v>
      </c>
      <c r="E2570" s="63">
        <v>29.29</v>
      </c>
      <c r="F2570" s="63">
        <v>30.45</v>
      </c>
    </row>
    <row r="2571">
      <c r="A2571" s="63" t="s">
        <v>8979</v>
      </c>
      <c r="B2571" s="64" t="s">
        <v>8980</v>
      </c>
      <c r="C2571" s="64" t="s">
        <v>4307</v>
      </c>
      <c r="D2571" s="63">
        <v>19.04</v>
      </c>
      <c r="E2571" s="63">
        <v>29.73</v>
      </c>
      <c r="F2571" s="63">
        <v>30.45</v>
      </c>
    </row>
    <row r="2572">
      <c r="A2572" s="63" t="s">
        <v>8981</v>
      </c>
      <c r="B2572" s="64" t="s">
        <v>8982</v>
      </c>
      <c r="C2572" s="64" t="s">
        <v>4307</v>
      </c>
      <c r="D2572" s="63">
        <v>29.76</v>
      </c>
      <c r="E2572" s="63">
        <v>38.95</v>
      </c>
      <c r="F2572" s="63">
        <v>30.44</v>
      </c>
    </row>
    <row r="2573">
      <c r="A2573" s="63" t="s">
        <v>2357</v>
      </c>
      <c r="B2573" s="64" t="s">
        <v>2358</v>
      </c>
      <c r="C2573" s="64" t="s">
        <v>4320</v>
      </c>
      <c r="D2573" s="63">
        <v>211.06</v>
      </c>
      <c r="E2573" s="63">
        <v>30.44</v>
      </c>
      <c r="F2573" s="63">
        <v>30.41</v>
      </c>
    </row>
    <row r="2574">
      <c r="A2574" s="63" t="s">
        <v>8983</v>
      </c>
      <c r="B2574" s="64" t="s">
        <v>8984</v>
      </c>
      <c r="C2574" s="64" t="s">
        <v>4307</v>
      </c>
      <c r="D2574" s="63">
        <v>76.95</v>
      </c>
      <c r="E2574" s="63">
        <v>27.62</v>
      </c>
      <c r="F2574" s="63">
        <v>30.41</v>
      </c>
    </row>
    <row r="2575">
      <c r="A2575" s="63" t="s">
        <v>8985</v>
      </c>
      <c r="B2575" s="64" t="s">
        <v>8986</v>
      </c>
      <c r="C2575" s="64" t="s">
        <v>4307</v>
      </c>
      <c r="D2575" s="63">
        <v>73.94</v>
      </c>
      <c r="E2575" s="63">
        <v>32.7</v>
      </c>
      <c r="F2575" s="63">
        <v>30.37</v>
      </c>
    </row>
    <row r="2576">
      <c r="A2576" s="63" t="s">
        <v>8987</v>
      </c>
      <c r="B2576" s="64" t="s">
        <v>8988</v>
      </c>
      <c r="C2576" s="64" t="s">
        <v>4307</v>
      </c>
      <c r="D2576" s="63">
        <v>33.79</v>
      </c>
      <c r="E2576" s="63">
        <v>78.81</v>
      </c>
      <c r="F2576" s="63">
        <v>30.37</v>
      </c>
    </row>
    <row r="2577">
      <c r="A2577" s="63" t="s">
        <v>8989</v>
      </c>
      <c r="B2577" s="64" t="s">
        <v>3600</v>
      </c>
      <c r="C2577" s="64" t="s">
        <v>4320</v>
      </c>
      <c r="D2577" s="63">
        <v>57.94</v>
      </c>
      <c r="E2577" s="63">
        <v>31.57</v>
      </c>
      <c r="F2577" s="63">
        <v>30.37</v>
      </c>
    </row>
    <row r="2578">
      <c r="A2578" s="63" t="s">
        <v>8990</v>
      </c>
      <c r="B2578" s="64" t="s">
        <v>8991</v>
      </c>
      <c r="C2578" s="64" t="s">
        <v>4320</v>
      </c>
      <c r="D2578" s="63">
        <v>53.61</v>
      </c>
      <c r="E2578" s="63">
        <v>25.46</v>
      </c>
      <c r="F2578" s="63">
        <v>30.35</v>
      </c>
    </row>
    <row r="2579">
      <c r="A2579" s="63" t="s">
        <v>8992</v>
      </c>
      <c r="B2579" s="64" t="s">
        <v>8993</v>
      </c>
      <c r="C2579" s="64" t="s">
        <v>4320</v>
      </c>
      <c r="D2579" s="63">
        <v>9.99</v>
      </c>
      <c r="E2579" s="63">
        <v>9.26</v>
      </c>
      <c r="F2579" s="63">
        <v>30.35</v>
      </c>
    </row>
    <row r="2580">
      <c r="A2580" s="63" t="s">
        <v>8994</v>
      </c>
      <c r="B2580" s="64" t="s">
        <v>4022</v>
      </c>
      <c r="C2580" s="64" t="s">
        <v>4320</v>
      </c>
      <c r="D2580" s="63">
        <v>72.17</v>
      </c>
      <c r="E2580" s="63">
        <v>27.84</v>
      </c>
      <c r="F2580" s="63">
        <v>30.33</v>
      </c>
    </row>
    <row r="2581">
      <c r="A2581" s="63" t="s">
        <v>8995</v>
      </c>
      <c r="B2581" s="64" t="s">
        <v>8996</v>
      </c>
      <c r="C2581" s="64" t="s">
        <v>4320</v>
      </c>
      <c r="D2581" s="63">
        <v>15.54</v>
      </c>
      <c r="E2581" s="63">
        <v>33.27</v>
      </c>
      <c r="F2581" s="63">
        <v>30.32</v>
      </c>
    </row>
    <row r="2582">
      <c r="A2582" s="63" t="s">
        <v>8997</v>
      </c>
      <c r="B2582" s="64" t="s">
        <v>8998</v>
      </c>
      <c r="C2582" s="64" t="s">
        <v>4307</v>
      </c>
      <c r="D2582" s="63">
        <v>180.0</v>
      </c>
      <c r="E2582" s="63">
        <v>29.97</v>
      </c>
      <c r="F2582" s="63">
        <v>30.29</v>
      </c>
    </row>
    <row r="2583">
      <c r="A2583" s="63" t="s">
        <v>8999</v>
      </c>
      <c r="B2583" s="64" t="s">
        <v>9000</v>
      </c>
      <c r="C2583" s="64" t="s">
        <v>4320</v>
      </c>
      <c r="D2583" s="63">
        <v>10.32</v>
      </c>
      <c r="E2583" s="63">
        <v>28.13</v>
      </c>
      <c r="F2583" s="63">
        <v>30.28</v>
      </c>
    </row>
    <row r="2584">
      <c r="A2584" s="63" t="s">
        <v>9001</v>
      </c>
      <c r="B2584" s="64" t="s">
        <v>9002</v>
      </c>
      <c r="C2584" s="64" t="s">
        <v>4320</v>
      </c>
      <c r="D2584" s="63">
        <v>80.89</v>
      </c>
      <c r="E2584" s="63">
        <v>31.67</v>
      </c>
      <c r="F2584" s="63">
        <v>30.26</v>
      </c>
    </row>
    <row r="2585">
      <c r="A2585" s="63" t="s">
        <v>9003</v>
      </c>
      <c r="B2585" s="64" t="s">
        <v>9004</v>
      </c>
      <c r="C2585" s="64" t="s">
        <v>4307</v>
      </c>
      <c r="D2585" s="63">
        <v>14.73</v>
      </c>
      <c r="E2585" s="63">
        <v>25.96</v>
      </c>
      <c r="F2585" s="63">
        <v>30.26</v>
      </c>
    </row>
    <row r="2586">
      <c r="A2586" s="63" t="s">
        <v>9005</v>
      </c>
      <c r="B2586" s="64" t="s">
        <v>9006</v>
      </c>
      <c r="C2586" s="64" t="s">
        <v>4320</v>
      </c>
      <c r="D2586" s="63">
        <v>29.31</v>
      </c>
      <c r="E2586" s="63">
        <v>22.75</v>
      </c>
      <c r="F2586" s="63">
        <v>30.25</v>
      </c>
    </row>
    <row r="2587">
      <c r="A2587" s="63" t="s">
        <v>9007</v>
      </c>
      <c r="B2587" s="64" t="s">
        <v>9008</v>
      </c>
      <c r="C2587" s="64" t="s">
        <v>4320</v>
      </c>
      <c r="D2587" s="63">
        <v>86.85</v>
      </c>
      <c r="E2587" s="63">
        <v>19.84</v>
      </c>
      <c r="F2587" s="63">
        <v>30.25</v>
      </c>
    </row>
    <row r="2588">
      <c r="A2588" s="63" t="s">
        <v>9009</v>
      </c>
      <c r="B2588" s="64" t="s">
        <v>9010</v>
      </c>
      <c r="C2588" s="64" t="s">
        <v>4307</v>
      </c>
      <c r="D2588" s="63">
        <v>151.72</v>
      </c>
      <c r="E2588" s="63">
        <v>40.52</v>
      </c>
      <c r="F2588" s="63">
        <v>30.23</v>
      </c>
    </row>
    <row r="2589">
      <c r="A2589" s="63" t="s">
        <v>9011</v>
      </c>
      <c r="B2589" s="64" t="s">
        <v>9012</v>
      </c>
      <c r="C2589" s="64" t="s">
        <v>4307</v>
      </c>
      <c r="D2589" s="63">
        <v>76.72</v>
      </c>
      <c r="E2589" s="63">
        <v>38.12</v>
      </c>
      <c r="F2589" s="63">
        <v>30.23</v>
      </c>
    </row>
    <row r="2590">
      <c r="A2590" s="63" t="s">
        <v>9013</v>
      </c>
      <c r="B2590" s="64" t="s">
        <v>9014</v>
      </c>
      <c r="C2590" s="64" t="s">
        <v>4307</v>
      </c>
      <c r="D2590" s="63">
        <v>100.97</v>
      </c>
      <c r="E2590" s="63">
        <v>52.17</v>
      </c>
      <c r="F2590" s="63">
        <v>30.21</v>
      </c>
    </row>
    <row r="2591">
      <c r="A2591" s="63" t="s">
        <v>9015</v>
      </c>
      <c r="B2591" s="64" t="s">
        <v>9016</v>
      </c>
      <c r="C2591" s="64" t="s">
        <v>4320</v>
      </c>
      <c r="D2591" s="63">
        <v>68.47</v>
      </c>
      <c r="E2591" s="63">
        <v>28.3</v>
      </c>
      <c r="F2591" s="63">
        <v>30.21</v>
      </c>
    </row>
    <row r="2592">
      <c r="A2592" s="63" t="s">
        <v>9017</v>
      </c>
      <c r="B2592" s="64" t="s">
        <v>9018</v>
      </c>
      <c r="C2592" s="64" t="s">
        <v>4320</v>
      </c>
      <c r="D2592" s="63">
        <v>31.84</v>
      </c>
      <c r="E2592" s="63">
        <v>39.46</v>
      </c>
      <c r="F2592" s="63">
        <v>30.19</v>
      </c>
    </row>
    <row r="2593">
      <c r="A2593" s="63" t="s">
        <v>9019</v>
      </c>
      <c r="B2593" s="64" t="s">
        <v>3513</v>
      </c>
      <c r="C2593" s="64" t="s">
        <v>4307</v>
      </c>
      <c r="D2593" s="63">
        <v>27.38</v>
      </c>
      <c r="E2593" s="63">
        <v>28.92</v>
      </c>
      <c r="F2593" s="63">
        <v>30.19</v>
      </c>
    </row>
    <row r="2594">
      <c r="A2594" s="63" t="s">
        <v>9020</v>
      </c>
      <c r="B2594" s="64" t="s">
        <v>9021</v>
      </c>
      <c r="C2594" s="64" t="s">
        <v>4307</v>
      </c>
      <c r="D2594" s="63">
        <v>28.09</v>
      </c>
      <c r="E2594" s="63">
        <v>31.59</v>
      </c>
      <c r="F2594" s="63">
        <v>30.18</v>
      </c>
    </row>
    <row r="2595">
      <c r="A2595" s="63" t="s">
        <v>9022</v>
      </c>
      <c r="B2595" s="64" t="s">
        <v>9023</v>
      </c>
      <c r="C2595" s="64" t="s">
        <v>4320</v>
      </c>
      <c r="D2595" s="63">
        <v>45.44</v>
      </c>
      <c r="E2595" s="63">
        <v>20.35</v>
      </c>
      <c r="F2595" s="63">
        <v>30.15</v>
      </c>
    </row>
    <row r="2596">
      <c r="A2596" s="63" t="s">
        <v>9024</v>
      </c>
      <c r="B2596" s="64" t="s">
        <v>9025</v>
      </c>
      <c r="C2596" s="64" t="s">
        <v>4320</v>
      </c>
      <c r="D2596" s="63">
        <v>77.13</v>
      </c>
      <c r="E2596" s="63">
        <v>35.56</v>
      </c>
      <c r="F2596" s="63">
        <v>30.15</v>
      </c>
    </row>
    <row r="2597">
      <c r="A2597" s="63" t="s">
        <v>9026</v>
      </c>
      <c r="B2597" s="64" t="s">
        <v>9027</v>
      </c>
      <c r="C2597" s="64" t="s">
        <v>4320</v>
      </c>
      <c r="D2597" s="63">
        <v>39.85</v>
      </c>
      <c r="E2597" s="63">
        <v>28.11</v>
      </c>
      <c r="F2597" s="63">
        <v>30.14</v>
      </c>
    </row>
    <row r="2598">
      <c r="A2598" s="63" t="s">
        <v>9028</v>
      </c>
      <c r="B2598" s="64" t="s">
        <v>2982</v>
      </c>
      <c r="C2598" s="64" t="s">
        <v>4307</v>
      </c>
      <c r="D2598" s="63">
        <v>123.25</v>
      </c>
      <c r="E2598" s="63">
        <v>31.54</v>
      </c>
      <c r="F2598" s="63">
        <v>30.14</v>
      </c>
    </row>
    <row r="2599">
      <c r="A2599" s="63" t="s">
        <v>9029</v>
      </c>
      <c r="B2599" s="64" t="s">
        <v>9030</v>
      </c>
      <c r="C2599" s="64" t="s">
        <v>4320</v>
      </c>
      <c r="D2599" s="63">
        <v>23.0</v>
      </c>
      <c r="E2599" s="63">
        <v>33.17</v>
      </c>
      <c r="F2599" s="63">
        <v>30.13</v>
      </c>
    </row>
    <row r="2600">
      <c r="A2600" s="63" t="s">
        <v>9031</v>
      </c>
      <c r="B2600" s="64" t="s">
        <v>2166</v>
      </c>
      <c r="C2600" s="64" t="s">
        <v>4320</v>
      </c>
      <c r="D2600" s="63">
        <v>58.92</v>
      </c>
      <c r="E2600" s="63">
        <v>32.03</v>
      </c>
      <c r="F2600" s="63">
        <v>30.13</v>
      </c>
    </row>
    <row r="2601">
      <c r="A2601" s="63" t="s">
        <v>9032</v>
      </c>
      <c r="B2601" s="64" t="s">
        <v>9033</v>
      </c>
      <c r="C2601" s="64" t="s">
        <v>4320</v>
      </c>
      <c r="D2601" s="63">
        <v>23.74</v>
      </c>
      <c r="E2601" s="63">
        <v>29.12</v>
      </c>
      <c r="F2601" s="63">
        <v>30.02</v>
      </c>
    </row>
    <row r="2602">
      <c r="A2602" s="63" t="s">
        <v>9034</v>
      </c>
      <c r="B2602" s="64" t="s">
        <v>9035</v>
      </c>
      <c r="C2602" s="64" t="s">
        <v>4338</v>
      </c>
      <c r="D2602" s="63">
        <v>0.77</v>
      </c>
      <c r="E2602" s="63">
        <v>65.25</v>
      </c>
      <c r="F2602" s="63">
        <v>293.26</v>
      </c>
    </row>
    <row r="2603">
      <c r="A2603" s="63" t="s">
        <v>9036</v>
      </c>
      <c r="B2603" s="64" t="s">
        <v>2221</v>
      </c>
      <c r="C2603" s="64" t="s">
        <v>4307</v>
      </c>
      <c r="D2603" s="63">
        <v>2293.38</v>
      </c>
      <c r="E2603" s="63">
        <v>33.01</v>
      </c>
      <c r="F2603" s="63">
        <v>29.99</v>
      </c>
    </row>
    <row r="2604">
      <c r="A2604" s="63" t="s">
        <v>9037</v>
      </c>
      <c r="B2604" s="64" t="s">
        <v>9038</v>
      </c>
      <c r="C2604" s="64" t="s">
        <v>4320</v>
      </c>
      <c r="D2604" s="63">
        <v>60.32</v>
      </c>
      <c r="E2604" s="63">
        <v>15.96</v>
      </c>
      <c r="F2604" s="63">
        <v>29.99</v>
      </c>
    </row>
    <row r="2605">
      <c r="A2605" s="63" t="s">
        <v>9039</v>
      </c>
      <c r="B2605" s="64" t="s">
        <v>9040</v>
      </c>
      <c r="C2605" s="64" t="s">
        <v>4307</v>
      </c>
      <c r="D2605" s="63">
        <v>93.4</v>
      </c>
      <c r="E2605" s="63">
        <v>67.56</v>
      </c>
      <c r="F2605" s="63">
        <v>29.98</v>
      </c>
    </row>
    <row r="2606">
      <c r="A2606" s="63" t="s">
        <v>9041</v>
      </c>
      <c r="B2606" s="64" t="s">
        <v>9042</v>
      </c>
      <c r="C2606" s="64" t="s">
        <v>4320</v>
      </c>
      <c r="D2606" s="63">
        <v>86.86</v>
      </c>
      <c r="E2606" s="63">
        <v>32.95</v>
      </c>
      <c r="F2606" s="63">
        <v>29.97</v>
      </c>
    </row>
    <row r="2607">
      <c r="A2607" s="63" t="s">
        <v>9043</v>
      </c>
      <c r="B2607" s="64" t="s">
        <v>967</v>
      </c>
      <c r="C2607" s="64" t="s">
        <v>4320</v>
      </c>
      <c r="D2607" s="63">
        <v>157.74</v>
      </c>
      <c r="E2607" s="63">
        <v>37.88</v>
      </c>
      <c r="F2607" s="63">
        <v>29.96</v>
      </c>
    </row>
    <row r="2608">
      <c r="A2608" s="63" t="s">
        <v>9044</v>
      </c>
      <c r="B2608" s="64" t="s">
        <v>9045</v>
      </c>
      <c r="C2608" s="64" t="s">
        <v>4320</v>
      </c>
      <c r="D2608" s="63">
        <v>20.91</v>
      </c>
      <c r="E2608" s="63">
        <v>18.06</v>
      </c>
      <c r="F2608" s="63">
        <v>29.95</v>
      </c>
    </row>
    <row r="2609">
      <c r="A2609" s="63" t="s">
        <v>9046</v>
      </c>
      <c r="B2609" s="64" t="s">
        <v>9047</v>
      </c>
      <c r="C2609" s="64" t="s">
        <v>4320</v>
      </c>
      <c r="D2609" s="63">
        <v>53.07</v>
      </c>
      <c r="E2609" s="63">
        <v>20.12</v>
      </c>
      <c r="F2609" s="63">
        <v>29.95</v>
      </c>
    </row>
    <row r="2610">
      <c r="A2610" s="63" t="s">
        <v>9048</v>
      </c>
      <c r="B2610" s="64" t="s">
        <v>991</v>
      </c>
      <c r="C2610" s="64" t="s">
        <v>4320</v>
      </c>
      <c r="D2610" s="63">
        <v>185.29</v>
      </c>
      <c r="E2610" s="63">
        <v>25.66</v>
      </c>
      <c r="F2610" s="63">
        <v>29.94</v>
      </c>
    </row>
    <row r="2611">
      <c r="A2611" s="63" t="s">
        <v>9049</v>
      </c>
      <c r="B2611" s="64" t="s">
        <v>9050</v>
      </c>
      <c r="C2611" s="64" t="s">
        <v>4307</v>
      </c>
      <c r="D2611" s="63">
        <v>44.47</v>
      </c>
      <c r="E2611" s="63">
        <v>21.31</v>
      </c>
      <c r="F2611" s="63">
        <v>29.93</v>
      </c>
    </row>
    <row r="2612">
      <c r="A2612" s="63" t="s">
        <v>9051</v>
      </c>
      <c r="B2612" s="64" t="s">
        <v>9052</v>
      </c>
      <c r="C2612" s="64" t="s">
        <v>4307</v>
      </c>
      <c r="D2612" s="63">
        <v>66.8</v>
      </c>
      <c r="E2612" s="63">
        <v>29.72</v>
      </c>
      <c r="F2612" s="63">
        <v>29.88</v>
      </c>
    </row>
    <row r="2613">
      <c r="A2613" s="63" t="s">
        <v>9053</v>
      </c>
      <c r="B2613" s="64" t="s">
        <v>3670</v>
      </c>
      <c r="C2613" s="64" t="s">
        <v>4307</v>
      </c>
      <c r="D2613" s="63">
        <v>123.46</v>
      </c>
      <c r="E2613" s="63">
        <v>39.72</v>
      </c>
      <c r="F2613" s="63">
        <v>29.87</v>
      </c>
    </row>
    <row r="2614">
      <c r="A2614" s="63" t="s">
        <v>9054</v>
      </c>
      <c r="B2614" s="64" t="s">
        <v>9055</v>
      </c>
      <c r="C2614" s="64" t="s">
        <v>4320</v>
      </c>
      <c r="D2614" s="63">
        <v>43.23</v>
      </c>
      <c r="E2614" s="63">
        <v>36.88</v>
      </c>
      <c r="F2614" s="63">
        <v>29.87</v>
      </c>
    </row>
    <row r="2615">
      <c r="A2615" s="63" t="s">
        <v>9056</v>
      </c>
      <c r="B2615" s="64" t="s">
        <v>9057</v>
      </c>
      <c r="C2615" s="64" t="s">
        <v>4320</v>
      </c>
      <c r="D2615" s="63">
        <v>74.77</v>
      </c>
      <c r="E2615" s="63">
        <v>23.64</v>
      </c>
      <c r="F2615" s="63">
        <v>29.87</v>
      </c>
    </row>
    <row r="2616">
      <c r="A2616" s="63" t="s">
        <v>9058</v>
      </c>
      <c r="B2616" s="64" t="s">
        <v>9059</v>
      </c>
      <c r="C2616" s="64" t="s">
        <v>4307</v>
      </c>
      <c r="D2616" s="63">
        <v>78.1</v>
      </c>
      <c r="E2616" s="63">
        <v>25.76</v>
      </c>
      <c r="F2616" s="63">
        <v>29.86</v>
      </c>
    </row>
    <row r="2617">
      <c r="A2617" s="63" t="s">
        <v>9060</v>
      </c>
      <c r="B2617" s="64" t="s">
        <v>9061</v>
      </c>
      <c r="C2617" s="64" t="s">
        <v>4307</v>
      </c>
      <c r="D2617" s="63">
        <v>44.56</v>
      </c>
      <c r="E2617" s="63">
        <v>18.78</v>
      </c>
      <c r="F2617" s="63">
        <v>29.86</v>
      </c>
    </row>
    <row r="2618">
      <c r="A2618" s="63" t="s">
        <v>9062</v>
      </c>
      <c r="B2618" s="64" t="s">
        <v>9063</v>
      </c>
      <c r="C2618" s="64" t="s">
        <v>4307</v>
      </c>
      <c r="D2618" s="63">
        <v>43.73</v>
      </c>
      <c r="E2618" s="63">
        <v>23.23</v>
      </c>
      <c r="F2618" s="63">
        <v>29.86</v>
      </c>
    </row>
    <row r="2619">
      <c r="A2619" s="63" t="s">
        <v>9064</v>
      </c>
      <c r="B2619" s="64" t="s">
        <v>9065</v>
      </c>
      <c r="C2619" s="64" t="s">
        <v>4320</v>
      </c>
      <c r="D2619" s="63">
        <v>22.76</v>
      </c>
      <c r="E2619" s="63">
        <v>25.76</v>
      </c>
      <c r="F2619" s="63">
        <v>29.83</v>
      </c>
    </row>
    <row r="2620">
      <c r="A2620" s="63" t="s">
        <v>9066</v>
      </c>
      <c r="B2620" s="64" t="s">
        <v>9067</v>
      </c>
      <c r="C2620" s="64" t="s">
        <v>4320</v>
      </c>
      <c r="D2620" s="63">
        <v>29.48</v>
      </c>
      <c r="E2620" s="63">
        <v>38.98</v>
      </c>
      <c r="F2620" s="63">
        <v>29.82</v>
      </c>
    </row>
    <row r="2621">
      <c r="A2621" s="63" t="s">
        <v>9068</v>
      </c>
      <c r="B2621" s="64" t="s">
        <v>9069</v>
      </c>
      <c r="C2621" s="64" t="s">
        <v>4338</v>
      </c>
      <c r="D2621" s="63">
        <v>483.89</v>
      </c>
      <c r="E2621" s="63">
        <v>32.22</v>
      </c>
      <c r="F2621" s="63">
        <v>29.82</v>
      </c>
    </row>
    <row r="2622">
      <c r="A2622" s="63" t="s">
        <v>9070</v>
      </c>
      <c r="B2622" s="64" t="s">
        <v>9071</v>
      </c>
      <c r="C2622" s="64" t="s">
        <v>4320</v>
      </c>
      <c r="D2622" s="63">
        <v>42.73</v>
      </c>
      <c r="E2622" s="63">
        <v>25.89</v>
      </c>
      <c r="F2622" s="63">
        <v>29.78</v>
      </c>
    </row>
    <row r="2623">
      <c r="A2623" s="63" t="s">
        <v>9072</v>
      </c>
      <c r="B2623" s="64" t="s">
        <v>9073</v>
      </c>
      <c r="C2623" s="64" t="s">
        <v>4307</v>
      </c>
      <c r="D2623" s="63">
        <v>69.59</v>
      </c>
      <c r="E2623" s="63">
        <v>34.02</v>
      </c>
      <c r="F2623" s="63">
        <v>29.76</v>
      </c>
    </row>
    <row r="2624">
      <c r="A2624" s="63" t="s">
        <v>9074</v>
      </c>
      <c r="B2624" s="64" t="s">
        <v>9075</v>
      </c>
      <c r="C2624" s="64" t="s">
        <v>4307</v>
      </c>
      <c r="D2624" s="63">
        <v>65.66</v>
      </c>
      <c r="E2624" s="63">
        <v>23.34</v>
      </c>
      <c r="F2624" s="63">
        <v>29.75</v>
      </c>
    </row>
    <row r="2625">
      <c r="A2625" s="63" t="s">
        <v>9076</v>
      </c>
      <c r="B2625" s="64" t="s">
        <v>9077</v>
      </c>
      <c r="C2625" s="64" t="s">
        <v>4320</v>
      </c>
      <c r="D2625" s="63">
        <v>10.45</v>
      </c>
      <c r="E2625" s="63">
        <v>31.22</v>
      </c>
      <c r="F2625" s="63">
        <v>29.73</v>
      </c>
    </row>
    <row r="2626">
      <c r="A2626" s="63" t="s">
        <v>9078</v>
      </c>
      <c r="B2626" s="64" t="s">
        <v>9079</v>
      </c>
      <c r="C2626" s="64" t="s">
        <v>4320</v>
      </c>
      <c r="D2626" s="63">
        <v>37.86</v>
      </c>
      <c r="E2626" s="63">
        <v>30.32</v>
      </c>
      <c r="F2626" s="63">
        <v>29.71</v>
      </c>
    </row>
    <row r="2627">
      <c r="A2627" s="63" t="s">
        <v>9080</v>
      </c>
      <c r="B2627" s="64" t="s">
        <v>9081</v>
      </c>
      <c r="C2627" s="64" t="s">
        <v>4307</v>
      </c>
      <c r="D2627" s="63">
        <v>19.64</v>
      </c>
      <c r="E2627" s="63">
        <v>24.16</v>
      </c>
      <c r="F2627" s="63">
        <v>29.71</v>
      </c>
    </row>
    <row r="2628">
      <c r="A2628" s="63" t="s">
        <v>9082</v>
      </c>
      <c r="B2628" s="64" t="s">
        <v>9083</v>
      </c>
      <c r="C2628" s="64" t="s">
        <v>4320</v>
      </c>
      <c r="D2628" s="63">
        <v>4.73</v>
      </c>
      <c r="E2628" s="63">
        <v>30.15</v>
      </c>
      <c r="F2628" s="63">
        <v>29.69</v>
      </c>
    </row>
    <row r="2629">
      <c r="A2629" s="63" t="s">
        <v>4114</v>
      </c>
      <c r="B2629" s="64" t="s">
        <v>3318</v>
      </c>
      <c r="C2629" s="64" t="s">
        <v>4320</v>
      </c>
      <c r="D2629" s="63">
        <v>57.15</v>
      </c>
      <c r="E2629" s="63">
        <v>39.6</v>
      </c>
      <c r="F2629" s="63">
        <v>29.69</v>
      </c>
    </row>
    <row r="2630">
      <c r="A2630" s="63" t="s">
        <v>9084</v>
      </c>
      <c r="B2630" s="64" t="s">
        <v>9085</v>
      </c>
      <c r="C2630" s="64" t="s">
        <v>4320</v>
      </c>
      <c r="D2630" s="63">
        <v>31.45</v>
      </c>
      <c r="E2630" s="63">
        <v>22.24</v>
      </c>
      <c r="F2630" s="63">
        <v>29.69</v>
      </c>
    </row>
    <row r="2631">
      <c r="A2631" s="63" t="s">
        <v>9086</v>
      </c>
      <c r="B2631" s="64" t="s">
        <v>9087</v>
      </c>
      <c r="C2631" s="64" t="s">
        <v>4320</v>
      </c>
      <c r="D2631" s="63">
        <v>23.18</v>
      </c>
      <c r="E2631" s="63">
        <v>23.2</v>
      </c>
      <c r="F2631" s="63">
        <v>29.67</v>
      </c>
    </row>
    <row r="2632">
      <c r="A2632" s="63" t="s">
        <v>9088</v>
      </c>
      <c r="B2632" s="64" t="s">
        <v>2349</v>
      </c>
      <c r="C2632" s="64" t="s">
        <v>4320</v>
      </c>
      <c r="D2632" s="63">
        <v>1460.26</v>
      </c>
      <c r="E2632" s="63">
        <v>20.15</v>
      </c>
      <c r="F2632" s="63">
        <v>29.67</v>
      </c>
    </row>
    <row r="2633">
      <c r="A2633" s="63" t="s">
        <v>9089</v>
      </c>
      <c r="B2633" s="64" t="s">
        <v>9090</v>
      </c>
      <c r="C2633" s="64" t="s">
        <v>4307</v>
      </c>
      <c r="D2633" s="63">
        <v>9.87</v>
      </c>
      <c r="E2633" s="63">
        <v>4.25</v>
      </c>
      <c r="F2633" s="63">
        <v>29.67</v>
      </c>
    </row>
    <row r="2634">
      <c r="A2634" s="63" t="s">
        <v>9091</v>
      </c>
      <c r="B2634" s="64" t="s">
        <v>9092</v>
      </c>
      <c r="C2634" s="64" t="s">
        <v>4307</v>
      </c>
      <c r="D2634" s="63">
        <v>29.14</v>
      </c>
      <c r="E2634" s="63">
        <v>26.0</v>
      </c>
      <c r="F2634" s="63">
        <v>29.65</v>
      </c>
    </row>
    <row r="2635">
      <c r="A2635" s="63" t="s">
        <v>9093</v>
      </c>
      <c r="B2635" s="64" t="s">
        <v>9094</v>
      </c>
      <c r="C2635" s="64" t="s">
        <v>4307</v>
      </c>
      <c r="D2635" s="63">
        <v>217.92</v>
      </c>
      <c r="E2635" s="63">
        <v>30.96</v>
      </c>
      <c r="F2635" s="63">
        <v>29.62</v>
      </c>
    </row>
    <row r="2636">
      <c r="A2636" s="63" t="s">
        <v>9095</v>
      </c>
      <c r="B2636" s="64" t="s">
        <v>9096</v>
      </c>
      <c r="C2636" s="64" t="s">
        <v>4307</v>
      </c>
      <c r="D2636" s="63">
        <v>148.77</v>
      </c>
      <c r="E2636" s="63">
        <v>27.09</v>
      </c>
      <c r="F2636" s="63">
        <v>29.61</v>
      </c>
    </row>
    <row r="2637">
      <c r="A2637" s="63" t="s">
        <v>9097</v>
      </c>
      <c r="B2637" s="64" t="s">
        <v>3186</v>
      </c>
      <c r="C2637" s="64" t="s">
        <v>4307</v>
      </c>
      <c r="D2637" s="63">
        <v>98.85</v>
      </c>
      <c r="E2637" s="63">
        <v>38.89</v>
      </c>
      <c r="F2637" s="63">
        <v>29.58</v>
      </c>
    </row>
    <row r="2638">
      <c r="A2638" s="63" t="s">
        <v>9098</v>
      </c>
      <c r="B2638" s="64" t="s">
        <v>9099</v>
      </c>
      <c r="C2638" s="64" t="s">
        <v>4307</v>
      </c>
      <c r="D2638" s="63">
        <v>137.15</v>
      </c>
      <c r="E2638" s="63">
        <v>31.7</v>
      </c>
      <c r="F2638" s="63">
        <v>29.58</v>
      </c>
    </row>
    <row r="2639">
      <c r="A2639" s="63" t="s">
        <v>9100</v>
      </c>
      <c r="B2639" s="64" t="s">
        <v>2495</v>
      </c>
      <c r="C2639" s="64" t="s">
        <v>4411</v>
      </c>
      <c r="D2639" s="63">
        <v>111.4</v>
      </c>
      <c r="E2639" s="63">
        <v>22.84</v>
      </c>
      <c r="F2639" s="63">
        <v>29.55</v>
      </c>
    </row>
    <row r="2640">
      <c r="A2640" s="63" t="s">
        <v>9101</v>
      </c>
      <c r="B2640" s="64" t="s">
        <v>9102</v>
      </c>
      <c r="C2640" s="64" t="s">
        <v>4320</v>
      </c>
      <c r="D2640" s="63">
        <v>118.0</v>
      </c>
      <c r="E2640" s="63">
        <v>23.55</v>
      </c>
      <c r="F2640" s="63">
        <v>29.53</v>
      </c>
    </row>
    <row r="2641">
      <c r="A2641" s="63" t="s">
        <v>9103</v>
      </c>
      <c r="B2641" s="64" t="s">
        <v>9104</v>
      </c>
      <c r="C2641" s="64" t="s">
        <v>4307</v>
      </c>
      <c r="D2641" s="63">
        <v>67.16</v>
      </c>
      <c r="E2641" s="63">
        <v>22.65</v>
      </c>
      <c r="F2641" s="63">
        <v>29.52</v>
      </c>
    </row>
    <row r="2642">
      <c r="A2642" s="63" t="s">
        <v>9105</v>
      </c>
      <c r="B2642" s="64" t="s">
        <v>9106</v>
      </c>
      <c r="C2642" s="64" t="s">
        <v>4453</v>
      </c>
      <c r="D2642" s="63">
        <v>14.22</v>
      </c>
      <c r="E2642" s="63">
        <v>23.84</v>
      </c>
      <c r="F2642" s="63">
        <v>29.47</v>
      </c>
    </row>
    <row r="2643">
      <c r="A2643" s="63" t="s">
        <v>9107</v>
      </c>
      <c r="B2643" s="64" t="s">
        <v>9108</v>
      </c>
      <c r="C2643" s="64" t="s">
        <v>4307</v>
      </c>
      <c r="D2643" s="63">
        <v>41.76</v>
      </c>
      <c r="E2643" s="63">
        <v>20.79</v>
      </c>
      <c r="F2643" s="63">
        <v>29.47</v>
      </c>
    </row>
    <row r="2644">
      <c r="A2644" s="63" t="s">
        <v>9109</v>
      </c>
      <c r="B2644" s="64" t="s">
        <v>9110</v>
      </c>
      <c r="C2644" s="64" t="s">
        <v>4320</v>
      </c>
      <c r="D2644" s="63">
        <v>244.53</v>
      </c>
      <c r="E2644" s="63">
        <v>29.48</v>
      </c>
      <c r="F2644" s="63">
        <v>29.47</v>
      </c>
    </row>
    <row r="2645">
      <c r="A2645" s="63" t="s">
        <v>9111</v>
      </c>
      <c r="B2645" s="64" t="s">
        <v>2283</v>
      </c>
      <c r="C2645" s="64" t="s">
        <v>4320</v>
      </c>
      <c r="D2645" s="63">
        <v>57.43</v>
      </c>
      <c r="E2645" s="63">
        <v>22.77</v>
      </c>
      <c r="F2645" s="63">
        <v>29.46</v>
      </c>
    </row>
    <row r="2646">
      <c r="A2646" s="63" t="s">
        <v>9112</v>
      </c>
      <c r="B2646" s="64" t="s">
        <v>9113</v>
      </c>
      <c r="C2646" s="64" t="s">
        <v>4320</v>
      </c>
      <c r="D2646" s="63">
        <v>23.65</v>
      </c>
      <c r="E2646" s="63">
        <v>29.55</v>
      </c>
      <c r="F2646" s="63">
        <v>29.46</v>
      </c>
    </row>
    <row r="2647">
      <c r="A2647" s="63" t="s">
        <v>9114</v>
      </c>
      <c r="B2647" s="64" t="s">
        <v>9115</v>
      </c>
      <c r="C2647" s="64" t="s">
        <v>4307</v>
      </c>
      <c r="D2647" s="63">
        <v>39.6</v>
      </c>
      <c r="E2647" s="63">
        <v>26.1</v>
      </c>
      <c r="F2647" s="63">
        <v>29.45</v>
      </c>
    </row>
    <row r="2648">
      <c r="A2648" s="63" t="s">
        <v>9116</v>
      </c>
      <c r="B2648" s="64" t="s">
        <v>9117</v>
      </c>
      <c r="C2648" s="64" t="s">
        <v>4307</v>
      </c>
      <c r="D2648" s="63">
        <v>15.05</v>
      </c>
      <c r="E2648" s="63">
        <v>25.71</v>
      </c>
      <c r="F2648" s="63">
        <v>29.45</v>
      </c>
    </row>
    <row r="2649">
      <c r="A2649" s="63" t="s">
        <v>9118</v>
      </c>
      <c r="B2649" s="64" t="s">
        <v>9119</v>
      </c>
      <c r="C2649" s="64" t="s">
        <v>4320</v>
      </c>
      <c r="D2649" s="63">
        <v>45.97</v>
      </c>
      <c r="E2649" s="63">
        <v>16.57</v>
      </c>
      <c r="F2649" s="63">
        <v>29.44</v>
      </c>
    </row>
    <row r="2650">
      <c r="A2650" s="63" t="s">
        <v>9120</v>
      </c>
      <c r="B2650" s="64" t="s">
        <v>9121</v>
      </c>
      <c r="C2650" s="64" t="s">
        <v>4307</v>
      </c>
      <c r="D2650" s="63">
        <v>85.82</v>
      </c>
      <c r="E2650" s="63">
        <v>24.04</v>
      </c>
      <c r="F2650" s="63">
        <v>29.44</v>
      </c>
    </row>
    <row r="2651">
      <c r="A2651" s="63" t="s">
        <v>9122</v>
      </c>
      <c r="B2651" s="64" t="s">
        <v>9123</v>
      </c>
      <c r="C2651" s="64" t="s">
        <v>4307</v>
      </c>
      <c r="D2651" s="63">
        <v>100.23</v>
      </c>
      <c r="E2651" s="63">
        <v>26.04</v>
      </c>
      <c r="F2651" s="63">
        <v>29.42</v>
      </c>
    </row>
    <row r="2652">
      <c r="A2652" s="63" t="s">
        <v>9124</v>
      </c>
      <c r="B2652" s="64" t="s">
        <v>9125</v>
      </c>
      <c r="C2652" s="64" t="s">
        <v>4320</v>
      </c>
      <c r="D2652" s="63">
        <v>19.0</v>
      </c>
      <c r="E2652" s="63">
        <v>28.56</v>
      </c>
      <c r="F2652" s="63">
        <v>29.38</v>
      </c>
    </row>
    <row r="2653">
      <c r="A2653" s="63" t="s">
        <v>3744</v>
      </c>
      <c r="B2653" s="64" t="s">
        <v>3002</v>
      </c>
      <c r="C2653" s="64" t="s">
        <v>4320</v>
      </c>
      <c r="D2653" s="63">
        <v>73.53</v>
      </c>
      <c r="E2653" s="63">
        <v>29.1</v>
      </c>
      <c r="F2653" s="63">
        <v>29.36</v>
      </c>
    </row>
    <row r="2654">
      <c r="A2654" s="63" t="s">
        <v>9126</v>
      </c>
      <c r="B2654" s="64" t="s">
        <v>9127</v>
      </c>
      <c r="C2654" s="64" t="s">
        <v>4307</v>
      </c>
      <c r="D2654" s="63">
        <v>30.47</v>
      </c>
      <c r="E2654" s="63">
        <v>23.48</v>
      </c>
      <c r="F2654" s="63">
        <v>29.36</v>
      </c>
    </row>
    <row r="2655">
      <c r="A2655" s="63" t="s">
        <v>9128</v>
      </c>
      <c r="B2655" s="64" t="s">
        <v>9129</v>
      </c>
      <c r="C2655" s="64" t="s">
        <v>4320</v>
      </c>
      <c r="D2655" s="63">
        <v>25.06</v>
      </c>
      <c r="E2655" s="63">
        <v>24.32</v>
      </c>
      <c r="F2655" s="63">
        <v>29.35</v>
      </c>
    </row>
    <row r="2656">
      <c r="A2656" s="63" t="s">
        <v>9130</v>
      </c>
      <c r="B2656" s="64" t="s">
        <v>2296</v>
      </c>
      <c r="C2656" s="64" t="s">
        <v>4307</v>
      </c>
      <c r="D2656" s="63">
        <v>131.46</v>
      </c>
      <c r="E2656" s="63">
        <v>38.71</v>
      </c>
      <c r="F2656" s="63">
        <v>29.34</v>
      </c>
    </row>
    <row r="2657">
      <c r="A2657" s="63" t="s">
        <v>9131</v>
      </c>
      <c r="B2657" s="64" t="s">
        <v>9132</v>
      </c>
      <c r="C2657" s="64" t="s">
        <v>4320</v>
      </c>
      <c r="D2657" s="63">
        <v>24.86</v>
      </c>
      <c r="E2657" s="63">
        <v>26.81</v>
      </c>
      <c r="F2657" s="63">
        <v>29.31</v>
      </c>
    </row>
    <row r="2658">
      <c r="A2658" s="63" t="s">
        <v>9133</v>
      </c>
      <c r="B2658" s="64" t="s">
        <v>9134</v>
      </c>
      <c r="C2658" s="64" t="s">
        <v>4320</v>
      </c>
      <c r="D2658" s="63">
        <v>72.17</v>
      </c>
      <c r="E2658" s="63">
        <v>27.59</v>
      </c>
      <c r="F2658" s="63">
        <v>29.29</v>
      </c>
    </row>
    <row r="2659">
      <c r="A2659" s="63" t="s">
        <v>9135</v>
      </c>
      <c r="B2659" s="64" t="s">
        <v>9136</v>
      </c>
      <c r="C2659" s="64" t="s">
        <v>4307</v>
      </c>
      <c r="D2659" s="63">
        <v>125.33</v>
      </c>
      <c r="E2659" s="63">
        <v>29.15</v>
      </c>
      <c r="F2659" s="63">
        <v>29.29</v>
      </c>
    </row>
    <row r="2660">
      <c r="A2660" s="63" t="s">
        <v>9137</v>
      </c>
      <c r="B2660" s="64" t="s">
        <v>9138</v>
      </c>
      <c r="C2660" s="64" t="s">
        <v>4307</v>
      </c>
      <c r="D2660" s="63">
        <v>41.43</v>
      </c>
      <c r="E2660" s="63">
        <v>26.49</v>
      </c>
      <c r="F2660" s="63">
        <v>29.29</v>
      </c>
    </row>
    <row r="2661">
      <c r="A2661" s="63" t="s">
        <v>9139</v>
      </c>
      <c r="B2661" s="64" t="s">
        <v>9140</v>
      </c>
      <c r="C2661" s="64" t="s">
        <v>4307</v>
      </c>
      <c r="D2661" s="63">
        <v>222.86</v>
      </c>
      <c r="E2661" s="63">
        <v>40.27</v>
      </c>
      <c r="F2661" s="63">
        <v>29.28</v>
      </c>
    </row>
    <row r="2662">
      <c r="A2662" s="63" t="s">
        <v>4060</v>
      </c>
      <c r="B2662" s="64" t="s">
        <v>3802</v>
      </c>
      <c r="C2662" s="64" t="s">
        <v>4307</v>
      </c>
      <c r="D2662" s="63">
        <v>242.0</v>
      </c>
      <c r="E2662" s="63">
        <v>32.79</v>
      </c>
      <c r="F2662" s="63">
        <v>29.28</v>
      </c>
    </row>
    <row r="2663">
      <c r="A2663" s="63" t="s">
        <v>9141</v>
      </c>
      <c r="B2663" s="64" t="s">
        <v>9142</v>
      </c>
      <c r="C2663" s="64" t="s">
        <v>4307</v>
      </c>
      <c r="D2663" s="63">
        <v>125.89</v>
      </c>
      <c r="E2663" s="63">
        <v>26.48</v>
      </c>
      <c r="F2663" s="63">
        <v>29.26</v>
      </c>
    </row>
    <row r="2664">
      <c r="A2664" s="63" t="s">
        <v>9143</v>
      </c>
      <c r="B2664" s="64" t="s">
        <v>9144</v>
      </c>
      <c r="C2664" s="64" t="s">
        <v>4307</v>
      </c>
      <c r="D2664" s="63">
        <v>41.92</v>
      </c>
      <c r="E2664" s="63">
        <v>20.78</v>
      </c>
      <c r="F2664" s="63">
        <v>29.24</v>
      </c>
    </row>
    <row r="2665">
      <c r="A2665" s="63" t="s">
        <v>9145</v>
      </c>
      <c r="B2665" s="64" t="s">
        <v>3686</v>
      </c>
      <c r="C2665" s="64" t="s">
        <v>4307</v>
      </c>
      <c r="D2665" s="63">
        <v>62.42</v>
      </c>
      <c r="E2665" s="63">
        <v>34.04</v>
      </c>
      <c r="F2665" s="63">
        <v>29.24</v>
      </c>
    </row>
    <row r="2666">
      <c r="A2666" s="63" t="s">
        <v>9146</v>
      </c>
      <c r="B2666" s="64" t="s">
        <v>3885</v>
      </c>
      <c r="C2666" s="64" t="s">
        <v>4307</v>
      </c>
      <c r="D2666" s="63">
        <v>330.26</v>
      </c>
      <c r="E2666" s="63">
        <v>33.43</v>
      </c>
      <c r="F2666" s="63">
        <v>29.23</v>
      </c>
    </row>
    <row r="2667">
      <c r="A2667" s="63" t="s">
        <v>9147</v>
      </c>
      <c r="B2667" s="64" t="s">
        <v>2992</v>
      </c>
      <c r="C2667" s="64" t="s">
        <v>4320</v>
      </c>
      <c r="D2667" s="63">
        <v>23.12</v>
      </c>
      <c r="E2667" s="63">
        <v>23.16</v>
      </c>
      <c r="F2667" s="63">
        <v>29.22</v>
      </c>
    </row>
    <row r="2668">
      <c r="A2668" s="63" t="s">
        <v>9148</v>
      </c>
      <c r="B2668" s="64" t="s">
        <v>9149</v>
      </c>
      <c r="C2668" s="64" t="s">
        <v>4320</v>
      </c>
      <c r="D2668" s="63">
        <v>12.78</v>
      </c>
      <c r="E2668" s="63">
        <v>30.39</v>
      </c>
      <c r="F2668" s="63">
        <v>29.22</v>
      </c>
    </row>
    <row r="2669">
      <c r="A2669" s="63" t="s">
        <v>9150</v>
      </c>
      <c r="B2669" s="64" t="s">
        <v>9151</v>
      </c>
      <c r="C2669" s="64" t="s">
        <v>4320</v>
      </c>
      <c r="D2669" s="63">
        <v>13.91</v>
      </c>
      <c r="E2669" s="63">
        <v>22.95</v>
      </c>
      <c r="F2669" s="63">
        <v>29.21</v>
      </c>
    </row>
    <row r="2670">
      <c r="A2670" s="63" t="s">
        <v>9152</v>
      </c>
      <c r="B2670" s="64" t="s">
        <v>3376</v>
      </c>
      <c r="C2670" s="64" t="s">
        <v>4320</v>
      </c>
      <c r="D2670" s="63">
        <v>140.76</v>
      </c>
      <c r="E2670" s="63">
        <v>26.46</v>
      </c>
      <c r="F2670" s="63">
        <v>29.2</v>
      </c>
    </row>
    <row r="2671">
      <c r="A2671" s="63" t="s">
        <v>2835</v>
      </c>
      <c r="B2671" s="64" t="s">
        <v>2480</v>
      </c>
      <c r="C2671" s="64" t="s">
        <v>4307</v>
      </c>
      <c r="D2671" s="63">
        <v>61.02</v>
      </c>
      <c r="E2671" s="63">
        <v>49.98</v>
      </c>
      <c r="F2671" s="63">
        <v>29.19</v>
      </c>
    </row>
    <row r="2672">
      <c r="A2672" s="63" t="s">
        <v>9153</v>
      </c>
      <c r="B2672" s="64" t="s">
        <v>9154</v>
      </c>
      <c r="C2672" s="64" t="s">
        <v>4307</v>
      </c>
      <c r="D2672" s="63">
        <v>16.96</v>
      </c>
      <c r="E2672" s="63">
        <v>28.27</v>
      </c>
      <c r="F2672" s="63">
        <v>29.17</v>
      </c>
    </row>
    <row r="2673">
      <c r="A2673" s="63" t="s">
        <v>9155</v>
      </c>
      <c r="B2673" s="64" t="s">
        <v>9156</v>
      </c>
      <c r="C2673" s="64" t="s">
        <v>4307</v>
      </c>
      <c r="D2673" s="63">
        <v>35.6</v>
      </c>
      <c r="E2673" s="63">
        <v>23.42</v>
      </c>
      <c r="F2673" s="63">
        <v>29.16</v>
      </c>
    </row>
    <row r="2674">
      <c r="A2674" s="63" t="s">
        <v>9157</v>
      </c>
      <c r="B2674" s="64" t="s">
        <v>9158</v>
      </c>
      <c r="C2674" s="64" t="s">
        <v>4320</v>
      </c>
      <c r="D2674" s="63">
        <v>50.11</v>
      </c>
      <c r="E2674" s="63">
        <v>39.75</v>
      </c>
      <c r="F2674" s="63">
        <v>29.16</v>
      </c>
    </row>
    <row r="2675">
      <c r="A2675" s="63" t="s">
        <v>9159</v>
      </c>
      <c r="B2675" s="64" t="s">
        <v>9160</v>
      </c>
      <c r="C2675" s="64" t="s">
        <v>4307</v>
      </c>
      <c r="D2675" s="63">
        <v>41.89</v>
      </c>
      <c r="E2675" s="63">
        <v>26.7</v>
      </c>
      <c r="F2675" s="63">
        <v>29.15</v>
      </c>
    </row>
    <row r="2676">
      <c r="A2676" s="63" t="s">
        <v>9161</v>
      </c>
      <c r="B2676" s="64" t="s">
        <v>9162</v>
      </c>
      <c r="C2676" s="64" t="s">
        <v>4307</v>
      </c>
      <c r="D2676" s="63">
        <v>78.89</v>
      </c>
      <c r="E2676" s="63">
        <v>23.04</v>
      </c>
      <c r="F2676" s="63">
        <v>29.15</v>
      </c>
    </row>
    <row r="2677">
      <c r="A2677" s="63" t="s">
        <v>9163</v>
      </c>
      <c r="B2677" s="64" t="s">
        <v>9164</v>
      </c>
      <c r="C2677" s="64" t="s">
        <v>4320</v>
      </c>
      <c r="D2677" s="63">
        <v>44.25</v>
      </c>
      <c r="E2677" s="63">
        <v>28.14</v>
      </c>
      <c r="F2677" s="63">
        <v>29.13</v>
      </c>
    </row>
    <row r="2678">
      <c r="A2678" s="63" t="s">
        <v>9165</v>
      </c>
      <c r="B2678" s="64" t="s">
        <v>9166</v>
      </c>
      <c r="C2678" s="64" t="s">
        <v>4320</v>
      </c>
      <c r="D2678" s="63">
        <v>19.44</v>
      </c>
      <c r="E2678" s="63">
        <v>27.96</v>
      </c>
      <c r="F2678" s="63">
        <v>29.13</v>
      </c>
    </row>
    <row r="2679">
      <c r="A2679" s="63" t="s">
        <v>9167</v>
      </c>
      <c r="B2679" s="64" t="s">
        <v>9168</v>
      </c>
      <c r="C2679" s="64" t="s">
        <v>4320</v>
      </c>
      <c r="D2679" s="63">
        <v>62.84</v>
      </c>
      <c r="E2679" s="63">
        <v>21.84</v>
      </c>
      <c r="F2679" s="63">
        <v>29.02</v>
      </c>
    </row>
    <row r="2680">
      <c r="A2680" s="63" t="s">
        <v>9169</v>
      </c>
      <c r="B2680" s="64" t="s">
        <v>379</v>
      </c>
      <c r="C2680" s="64" t="s">
        <v>4320</v>
      </c>
      <c r="D2680" s="63">
        <v>33.54</v>
      </c>
      <c r="E2680" s="63">
        <v>38.06</v>
      </c>
      <c r="F2680" s="63">
        <v>29.0</v>
      </c>
    </row>
    <row r="2681">
      <c r="A2681" s="63" t="s">
        <v>9170</v>
      </c>
      <c r="B2681" s="64" t="s">
        <v>9171</v>
      </c>
      <c r="C2681" s="64" t="s">
        <v>4320</v>
      </c>
      <c r="D2681" s="63">
        <v>25.02</v>
      </c>
      <c r="E2681" s="63">
        <v>22.9</v>
      </c>
      <c r="F2681" s="63">
        <v>29.0</v>
      </c>
    </row>
    <row r="2682">
      <c r="A2682" s="63" t="s">
        <v>9172</v>
      </c>
      <c r="B2682" s="64" t="s">
        <v>9173</v>
      </c>
      <c r="C2682" s="64" t="s">
        <v>4338</v>
      </c>
      <c r="D2682" s="63">
        <v>82.05</v>
      </c>
      <c r="E2682" s="63">
        <v>31.7</v>
      </c>
      <c r="F2682" s="63">
        <v>29.0</v>
      </c>
    </row>
    <row r="2683">
      <c r="A2683" s="63" t="s">
        <v>9174</v>
      </c>
      <c r="B2683" s="64" t="s">
        <v>1092</v>
      </c>
      <c r="C2683" s="64" t="s">
        <v>4320</v>
      </c>
      <c r="D2683" s="63">
        <v>13.51</v>
      </c>
      <c r="E2683" s="63">
        <v>22.82</v>
      </c>
      <c r="F2683" s="63">
        <v>28.99</v>
      </c>
    </row>
    <row r="2684">
      <c r="A2684" s="63" t="s">
        <v>2259</v>
      </c>
      <c r="B2684" s="64" t="s">
        <v>2260</v>
      </c>
      <c r="C2684" s="64" t="s">
        <v>4320</v>
      </c>
      <c r="D2684" s="63">
        <v>332.13</v>
      </c>
      <c r="E2684" s="63">
        <v>31.32</v>
      </c>
      <c r="F2684" s="63">
        <v>28.95</v>
      </c>
    </row>
    <row r="2685">
      <c r="A2685" s="63" t="s">
        <v>9175</v>
      </c>
      <c r="B2685" s="64" t="s">
        <v>3163</v>
      </c>
      <c r="C2685" s="64" t="s">
        <v>4307</v>
      </c>
      <c r="D2685" s="63">
        <v>77.53</v>
      </c>
      <c r="E2685" s="63">
        <v>14.65</v>
      </c>
      <c r="F2685" s="63">
        <v>28.95</v>
      </c>
    </row>
    <row r="2686">
      <c r="A2686" s="63" t="s">
        <v>9176</v>
      </c>
      <c r="B2686" s="64" t="s">
        <v>9177</v>
      </c>
      <c r="C2686" s="64" t="s">
        <v>4320</v>
      </c>
      <c r="D2686" s="63">
        <v>76.44</v>
      </c>
      <c r="E2686" s="63">
        <v>32.12</v>
      </c>
      <c r="F2686" s="63">
        <v>28.95</v>
      </c>
    </row>
    <row r="2687">
      <c r="A2687" s="63" t="s">
        <v>9178</v>
      </c>
      <c r="B2687" s="64" t="s">
        <v>3530</v>
      </c>
      <c r="C2687" s="64" t="s">
        <v>4320</v>
      </c>
      <c r="D2687" s="63">
        <v>71.57</v>
      </c>
      <c r="E2687" s="63">
        <v>28.84</v>
      </c>
      <c r="F2687" s="63">
        <v>28.94</v>
      </c>
    </row>
    <row r="2688">
      <c r="A2688" s="63" t="s">
        <v>9179</v>
      </c>
      <c r="B2688" s="64" t="s">
        <v>9180</v>
      </c>
      <c r="C2688" s="64" t="s">
        <v>4320</v>
      </c>
      <c r="D2688" s="63">
        <v>10.47</v>
      </c>
      <c r="E2688" s="63">
        <v>27.01</v>
      </c>
      <c r="F2688" s="63">
        <v>28.92</v>
      </c>
    </row>
    <row r="2689">
      <c r="A2689" s="63" t="s">
        <v>9181</v>
      </c>
      <c r="B2689" s="64" t="s">
        <v>9182</v>
      </c>
      <c r="C2689" s="64" t="s">
        <v>4307</v>
      </c>
      <c r="D2689" s="63">
        <v>6.69</v>
      </c>
      <c r="E2689" s="63">
        <v>19.26</v>
      </c>
      <c r="F2689" s="63">
        <v>28.88</v>
      </c>
    </row>
    <row r="2690">
      <c r="A2690" s="63" t="s">
        <v>9183</v>
      </c>
      <c r="B2690" s="64" t="s">
        <v>9184</v>
      </c>
      <c r="C2690" s="64" t="s">
        <v>4320</v>
      </c>
      <c r="D2690" s="63">
        <v>57.47</v>
      </c>
      <c r="E2690" s="63">
        <v>31.1</v>
      </c>
      <c r="F2690" s="63">
        <v>28.86</v>
      </c>
    </row>
    <row r="2691">
      <c r="A2691" s="63" t="s">
        <v>9185</v>
      </c>
      <c r="B2691" s="64" t="s">
        <v>9186</v>
      </c>
      <c r="C2691" s="64" t="s">
        <v>4320</v>
      </c>
      <c r="D2691" s="63">
        <v>155.83</v>
      </c>
      <c r="E2691" s="63">
        <v>22.44</v>
      </c>
      <c r="F2691" s="63">
        <v>28.85</v>
      </c>
    </row>
    <row r="2692">
      <c r="A2692" s="63" t="s">
        <v>9187</v>
      </c>
      <c r="B2692" s="64" t="s">
        <v>2158</v>
      </c>
      <c r="C2692" s="64" t="s">
        <v>4307</v>
      </c>
      <c r="D2692" s="63">
        <v>159.36</v>
      </c>
      <c r="E2692" s="63">
        <v>36.2</v>
      </c>
      <c r="F2692" s="63">
        <v>28.84</v>
      </c>
    </row>
    <row r="2693">
      <c r="A2693" s="63" t="s">
        <v>9188</v>
      </c>
      <c r="B2693" s="64" t="s">
        <v>9189</v>
      </c>
      <c r="C2693" s="64" t="s">
        <v>4320</v>
      </c>
      <c r="D2693" s="63">
        <v>62.32</v>
      </c>
      <c r="E2693" s="63">
        <v>31.78</v>
      </c>
      <c r="F2693" s="63">
        <v>28.83</v>
      </c>
    </row>
    <row r="2694">
      <c r="A2694" s="63" t="s">
        <v>9190</v>
      </c>
      <c r="B2694" s="64" t="s">
        <v>9191</v>
      </c>
      <c r="C2694" s="64" t="s">
        <v>4320</v>
      </c>
      <c r="D2694" s="63">
        <v>54.11</v>
      </c>
      <c r="E2694" s="63">
        <v>35.54</v>
      </c>
      <c r="F2694" s="63">
        <v>28.78</v>
      </c>
    </row>
    <row r="2695">
      <c r="A2695" s="63" t="s">
        <v>9192</v>
      </c>
      <c r="B2695" s="64" t="s">
        <v>9193</v>
      </c>
      <c r="C2695" s="64" t="s">
        <v>4307</v>
      </c>
      <c r="D2695" s="63">
        <v>42.89</v>
      </c>
      <c r="E2695" s="63">
        <v>21.84</v>
      </c>
      <c r="F2695" s="63">
        <v>28.77</v>
      </c>
    </row>
    <row r="2696">
      <c r="A2696" s="63" t="s">
        <v>9194</v>
      </c>
      <c r="B2696" s="64" t="s">
        <v>3657</v>
      </c>
      <c r="C2696" s="64" t="s">
        <v>4320</v>
      </c>
      <c r="D2696" s="63">
        <v>66.61</v>
      </c>
      <c r="E2696" s="63">
        <v>29.03</v>
      </c>
      <c r="F2696" s="63">
        <v>28.77</v>
      </c>
    </row>
    <row r="2697">
      <c r="A2697" s="63" t="s">
        <v>9195</v>
      </c>
      <c r="B2697" s="64" t="s">
        <v>9196</v>
      </c>
      <c r="C2697" s="64" t="s">
        <v>4320</v>
      </c>
      <c r="D2697" s="63">
        <v>103.56</v>
      </c>
      <c r="E2697" s="63">
        <v>28.86</v>
      </c>
      <c r="F2697" s="63">
        <v>28.75</v>
      </c>
    </row>
    <row r="2698">
      <c r="A2698" s="63" t="s">
        <v>9197</v>
      </c>
      <c r="B2698" s="64" t="s">
        <v>9198</v>
      </c>
      <c r="C2698" s="64" t="s">
        <v>4307</v>
      </c>
      <c r="D2698" s="63">
        <v>73.17</v>
      </c>
      <c r="E2698" s="63">
        <v>17.32</v>
      </c>
      <c r="F2698" s="63">
        <v>28.75</v>
      </c>
    </row>
    <row r="2699">
      <c r="A2699" s="63" t="s">
        <v>9199</v>
      </c>
      <c r="B2699" s="64" t="s">
        <v>9200</v>
      </c>
      <c r="C2699" s="64" t="s">
        <v>4320</v>
      </c>
      <c r="D2699" s="63">
        <v>46.8</v>
      </c>
      <c r="E2699" s="63">
        <v>30.75</v>
      </c>
      <c r="F2699" s="63">
        <v>28.74</v>
      </c>
    </row>
    <row r="2700">
      <c r="A2700" s="63" t="s">
        <v>9201</v>
      </c>
      <c r="B2700" s="64" t="s">
        <v>9202</v>
      </c>
      <c r="C2700" s="64" t="s">
        <v>4307</v>
      </c>
      <c r="D2700" s="63">
        <v>205.29</v>
      </c>
      <c r="E2700" s="63">
        <v>30.8</v>
      </c>
      <c r="F2700" s="63">
        <v>28.73</v>
      </c>
    </row>
    <row r="2701">
      <c r="A2701" s="63" t="s">
        <v>9203</v>
      </c>
      <c r="B2701" s="64" t="s">
        <v>9204</v>
      </c>
      <c r="C2701" s="64" t="s">
        <v>4320</v>
      </c>
      <c r="D2701" s="63">
        <v>162.45</v>
      </c>
      <c r="E2701" s="63">
        <v>24.46</v>
      </c>
      <c r="F2701" s="63">
        <v>28.71</v>
      </c>
    </row>
    <row r="2702">
      <c r="A2702" s="63" t="s">
        <v>9205</v>
      </c>
      <c r="B2702" s="64" t="s">
        <v>3304</v>
      </c>
      <c r="C2702" s="64" t="s">
        <v>4320</v>
      </c>
      <c r="D2702" s="63">
        <v>37.04</v>
      </c>
      <c r="E2702" s="63">
        <v>30.05</v>
      </c>
      <c r="F2702" s="63">
        <v>28.69</v>
      </c>
    </row>
    <row r="2703">
      <c r="A2703" s="63" t="s">
        <v>9206</v>
      </c>
      <c r="B2703" s="64" t="s">
        <v>9207</v>
      </c>
      <c r="C2703" s="64" t="s">
        <v>4307</v>
      </c>
      <c r="D2703" s="63">
        <v>81.36</v>
      </c>
      <c r="E2703" s="63">
        <v>32.42</v>
      </c>
      <c r="F2703" s="63">
        <v>28.66</v>
      </c>
    </row>
    <row r="2704">
      <c r="A2704" s="63" t="s">
        <v>9208</v>
      </c>
      <c r="B2704" s="64" t="s">
        <v>9209</v>
      </c>
      <c r="C2704" s="64" t="s">
        <v>4307</v>
      </c>
      <c r="D2704" s="63">
        <v>89.34</v>
      </c>
      <c r="E2704" s="63">
        <v>26.06</v>
      </c>
      <c r="F2704" s="63">
        <v>28.66</v>
      </c>
    </row>
    <row r="2705">
      <c r="A2705" s="63" t="s">
        <v>9210</v>
      </c>
      <c r="B2705" s="64" t="s">
        <v>116</v>
      </c>
      <c r="C2705" s="64" t="s">
        <v>4320</v>
      </c>
      <c r="D2705" s="63">
        <v>73.73</v>
      </c>
      <c r="E2705" s="63">
        <v>47.06</v>
      </c>
      <c r="F2705" s="63">
        <v>28.65</v>
      </c>
    </row>
    <row r="2706">
      <c r="A2706" s="63" t="s">
        <v>9211</v>
      </c>
      <c r="B2706" s="64" t="s">
        <v>9212</v>
      </c>
      <c r="C2706" s="64" t="s">
        <v>4320</v>
      </c>
      <c r="D2706" s="63">
        <v>60.6</v>
      </c>
      <c r="E2706" s="63">
        <v>24.6</v>
      </c>
      <c r="F2706" s="63">
        <v>28.64</v>
      </c>
    </row>
    <row r="2707">
      <c r="A2707" s="63" t="s">
        <v>9213</v>
      </c>
      <c r="B2707" s="64" t="s">
        <v>9214</v>
      </c>
      <c r="C2707" s="64" t="s">
        <v>4573</v>
      </c>
      <c r="D2707" s="63">
        <v>132.3</v>
      </c>
      <c r="E2707" s="63">
        <v>19.01</v>
      </c>
      <c r="F2707" s="63">
        <v>28.63</v>
      </c>
    </row>
    <row r="2708">
      <c r="A2708" s="63" t="s">
        <v>9215</v>
      </c>
      <c r="B2708" s="64" t="s">
        <v>9216</v>
      </c>
      <c r="C2708" s="64" t="s">
        <v>4307</v>
      </c>
      <c r="D2708" s="63">
        <v>409.35</v>
      </c>
      <c r="E2708" s="63">
        <v>32.63</v>
      </c>
      <c r="F2708" s="63">
        <v>28.63</v>
      </c>
    </row>
    <row r="2709">
      <c r="A2709" s="63" t="s">
        <v>9217</v>
      </c>
      <c r="B2709" s="64" t="s">
        <v>3666</v>
      </c>
      <c r="C2709" s="64" t="s">
        <v>4320</v>
      </c>
      <c r="D2709" s="63">
        <v>388.43</v>
      </c>
      <c r="E2709" s="63">
        <v>18.76</v>
      </c>
      <c r="F2709" s="63">
        <v>28.57</v>
      </c>
    </row>
    <row r="2710">
      <c r="A2710" s="63" t="s">
        <v>9218</v>
      </c>
      <c r="B2710" s="64" t="s">
        <v>9219</v>
      </c>
      <c r="C2710" s="64" t="s">
        <v>4320</v>
      </c>
      <c r="D2710" s="63">
        <v>16.81</v>
      </c>
      <c r="E2710" s="63">
        <v>34.79</v>
      </c>
      <c r="F2710" s="63">
        <v>28.56</v>
      </c>
    </row>
    <row r="2711">
      <c r="A2711" s="63" t="s">
        <v>9220</v>
      </c>
      <c r="B2711" s="64" t="s">
        <v>9221</v>
      </c>
      <c r="C2711" s="64" t="s">
        <v>4320</v>
      </c>
      <c r="D2711" s="63">
        <v>15.1</v>
      </c>
      <c r="E2711" s="63">
        <v>33.34</v>
      </c>
      <c r="F2711" s="63">
        <v>28.55</v>
      </c>
    </row>
    <row r="2712">
      <c r="A2712" s="63" t="s">
        <v>9222</v>
      </c>
      <c r="B2712" s="64" t="s">
        <v>9223</v>
      </c>
      <c r="C2712" s="64" t="s">
        <v>4320</v>
      </c>
      <c r="D2712" s="63">
        <v>9.96</v>
      </c>
      <c r="E2712" s="63">
        <v>6.45</v>
      </c>
      <c r="F2712" s="63">
        <v>28.53</v>
      </c>
    </row>
    <row r="2713">
      <c r="A2713" s="63" t="s">
        <v>9224</v>
      </c>
      <c r="B2713" s="64" t="s">
        <v>9225</v>
      </c>
      <c r="C2713" s="64" t="s">
        <v>4320</v>
      </c>
      <c r="D2713" s="63">
        <v>47.77</v>
      </c>
      <c r="E2713" s="63">
        <v>20.22</v>
      </c>
      <c r="F2713" s="63">
        <v>28.53</v>
      </c>
    </row>
    <row r="2714">
      <c r="A2714" s="63" t="s">
        <v>9226</v>
      </c>
      <c r="B2714" s="64" t="s">
        <v>9227</v>
      </c>
      <c r="C2714" s="64" t="s">
        <v>4320</v>
      </c>
      <c r="D2714" s="63">
        <v>67.0</v>
      </c>
      <c r="E2714" s="63">
        <v>24.9</v>
      </c>
      <c r="F2714" s="63">
        <v>28.52</v>
      </c>
    </row>
    <row r="2715">
      <c r="A2715" s="63" t="s">
        <v>9228</v>
      </c>
      <c r="B2715" s="64" t="s">
        <v>9229</v>
      </c>
      <c r="C2715" s="64" t="s">
        <v>4320</v>
      </c>
      <c r="D2715" s="63">
        <v>72.8</v>
      </c>
      <c r="E2715" s="63">
        <v>32.38</v>
      </c>
      <c r="F2715" s="63">
        <v>28.49</v>
      </c>
    </row>
    <row r="2716">
      <c r="A2716" s="63" t="s">
        <v>9230</v>
      </c>
      <c r="B2716" s="64" t="s">
        <v>9231</v>
      </c>
      <c r="C2716" s="64" t="s">
        <v>4320</v>
      </c>
      <c r="D2716" s="63">
        <v>18.97</v>
      </c>
      <c r="E2716" s="63">
        <v>25.38</v>
      </c>
      <c r="F2716" s="63">
        <v>28.46</v>
      </c>
    </row>
    <row r="2717">
      <c r="A2717" s="63" t="s">
        <v>9232</v>
      </c>
      <c r="B2717" s="64" t="s">
        <v>9233</v>
      </c>
      <c r="C2717" s="64" t="s">
        <v>4320</v>
      </c>
      <c r="D2717" s="63">
        <v>92.6</v>
      </c>
      <c r="E2717" s="63">
        <v>20.53</v>
      </c>
      <c r="F2717" s="63">
        <v>28.45</v>
      </c>
    </row>
    <row r="2718">
      <c r="A2718" s="63" t="s">
        <v>9234</v>
      </c>
      <c r="B2718" s="64" t="s">
        <v>9235</v>
      </c>
      <c r="C2718" s="64" t="s">
        <v>4338</v>
      </c>
      <c r="D2718" s="63">
        <v>75.65</v>
      </c>
      <c r="E2718" s="63">
        <v>24.27</v>
      </c>
      <c r="F2718" s="63">
        <v>28.45</v>
      </c>
    </row>
    <row r="2719">
      <c r="A2719" s="63" t="s">
        <v>9236</v>
      </c>
      <c r="B2719" s="64" t="s">
        <v>9237</v>
      </c>
      <c r="C2719" s="64" t="s">
        <v>4320</v>
      </c>
      <c r="D2719" s="63">
        <v>77.31</v>
      </c>
      <c r="E2719" s="63">
        <v>39.32</v>
      </c>
      <c r="F2719" s="63">
        <v>28.43</v>
      </c>
    </row>
    <row r="2720">
      <c r="A2720" s="63" t="s">
        <v>9238</v>
      </c>
      <c r="B2720" s="64" t="s">
        <v>9239</v>
      </c>
      <c r="C2720" s="64" t="s">
        <v>4320</v>
      </c>
      <c r="D2720" s="63">
        <v>16.37</v>
      </c>
      <c r="E2720" s="63">
        <v>22.76</v>
      </c>
      <c r="F2720" s="63">
        <v>28.41</v>
      </c>
    </row>
    <row r="2721">
      <c r="A2721" s="63" t="s">
        <v>9240</v>
      </c>
      <c r="B2721" s="64" t="s">
        <v>9241</v>
      </c>
      <c r="C2721" s="64" t="s">
        <v>4307</v>
      </c>
      <c r="D2721" s="63">
        <v>159.94</v>
      </c>
      <c r="E2721" s="63">
        <v>31.58</v>
      </c>
      <c r="F2721" s="63">
        <v>28.39</v>
      </c>
    </row>
    <row r="2722">
      <c r="A2722" s="63" t="s">
        <v>9242</v>
      </c>
      <c r="B2722" s="64" t="s">
        <v>9243</v>
      </c>
      <c r="C2722" s="64" t="s">
        <v>4307</v>
      </c>
      <c r="D2722" s="63">
        <v>32.77</v>
      </c>
      <c r="E2722" s="63">
        <v>32.55</v>
      </c>
      <c r="F2722" s="63">
        <v>28.38</v>
      </c>
    </row>
    <row r="2723">
      <c r="A2723" s="63" t="s">
        <v>9244</v>
      </c>
      <c r="B2723" s="64" t="s">
        <v>9245</v>
      </c>
      <c r="C2723" s="64" t="s">
        <v>4453</v>
      </c>
      <c r="D2723" s="63">
        <v>31.05</v>
      </c>
      <c r="E2723" s="63">
        <v>22.09</v>
      </c>
      <c r="F2723" s="63">
        <v>28.37</v>
      </c>
    </row>
    <row r="2724">
      <c r="A2724" s="63" t="s">
        <v>9246</v>
      </c>
      <c r="B2724" s="64" t="s">
        <v>9247</v>
      </c>
      <c r="C2724" s="64" t="s">
        <v>4320</v>
      </c>
      <c r="D2724" s="63">
        <v>94.31</v>
      </c>
      <c r="E2724" s="63">
        <v>26.92</v>
      </c>
      <c r="F2724" s="63">
        <v>28.34</v>
      </c>
    </row>
    <row r="2725">
      <c r="A2725" s="63" t="s">
        <v>9248</v>
      </c>
      <c r="B2725" s="64" t="s">
        <v>9249</v>
      </c>
      <c r="C2725" s="64" t="s">
        <v>4320</v>
      </c>
      <c r="D2725" s="63">
        <v>44.7</v>
      </c>
      <c r="E2725" s="63">
        <v>30.77</v>
      </c>
      <c r="F2725" s="63">
        <v>28.34</v>
      </c>
    </row>
    <row r="2726">
      <c r="A2726" s="63" t="s">
        <v>9250</v>
      </c>
      <c r="B2726" s="64" t="s">
        <v>9251</v>
      </c>
      <c r="C2726" s="64" t="s">
        <v>4320</v>
      </c>
      <c r="D2726" s="63">
        <v>46.41</v>
      </c>
      <c r="E2726" s="63">
        <v>32.75</v>
      </c>
      <c r="F2726" s="63">
        <v>28.34</v>
      </c>
    </row>
    <row r="2727">
      <c r="A2727" s="63" t="s">
        <v>9252</v>
      </c>
      <c r="B2727" s="64" t="s">
        <v>9253</v>
      </c>
      <c r="C2727" s="64" t="s">
        <v>4320</v>
      </c>
      <c r="D2727" s="63">
        <v>101.82</v>
      </c>
      <c r="E2727" s="63">
        <v>37.72</v>
      </c>
      <c r="F2727" s="63">
        <v>28.31</v>
      </c>
    </row>
    <row r="2728">
      <c r="A2728" s="63" t="s">
        <v>9254</v>
      </c>
      <c r="B2728" s="64" t="s">
        <v>9255</v>
      </c>
      <c r="C2728" s="64" t="s">
        <v>4307</v>
      </c>
      <c r="D2728" s="63">
        <v>494.33</v>
      </c>
      <c r="E2728" s="63">
        <v>31.78</v>
      </c>
      <c r="F2728" s="63">
        <v>28.27</v>
      </c>
    </row>
    <row r="2729">
      <c r="A2729" s="63" t="s">
        <v>9256</v>
      </c>
      <c r="B2729" s="64" t="s">
        <v>9257</v>
      </c>
      <c r="C2729" s="64" t="s">
        <v>4320</v>
      </c>
      <c r="D2729" s="63">
        <v>97.82</v>
      </c>
      <c r="E2729" s="63">
        <v>23.58</v>
      </c>
      <c r="F2729" s="63">
        <v>28.24</v>
      </c>
    </row>
    <row r="2730">
      <c r="A2730" s="63" t="s">
        <v>9258</v>
      </c>
      <c r="B2730" s="64" t="s">
        <v>9259</v>
      </c>
      <c r="C2730" s="64" t="s">
        <v>4320</v>
      </c>
      <c r="D2730" s="63">
        <v>23.12</v>
      </c>
      <c r="E2730" s="63">
        <v>19.33</v>
      </c>
      <c r="F2730" s="63">
        <v>28.24</v>
      </c>
    </row>
    <row r="2731">
      <c r="A2731" s="63" t="s">
        <v>9260</v>
      </c>
      <c r="B2731" s="64" t="s">
        <v>9261</v>
      </c>
      <c r="C2731" s="64" t="s">
        <v>4320</v>
      </c>
      <c r="D2731" s="63">
        <v>18.4</v>
      </c>
      <c r="E2731" s="63">
        <v>20.73</v>
      </c>
      <c r="F2731" s="63">
        <v>28.23</v>
      </c>
    </row>
    <row r="2732">
      <c r="A2732" s="63" t="s">
        <v>9262</v>
      </c>
      <c r="B2732" s="64" t="s">
        <v>9263</v>
      </c>
      <c r="C2732" s="64" t="s">
        <v>4320</v>
      </c>
      <c r="D2732" s="63">
        <v>34.89</v>
      </c>
      <c r="E2732" s="63">
        <v>30.42</v>
      </c>
      <c r="F2732" s="63">
        <v>28.23</v>
      </c>
    </row>
    <row r="2733">
      <c r="A2733" s="63" t="s">
        <v>9264</v>
      </c>
      <c r="B2733" s="64" t="s">
        <v>9265</v>
      </c>
      <c r="C2733" s="64" t="s">
        <v>4307</v>
      </c>
      <c r="D2733" s="63">
        <v>32.62</v>
      </c>
      <c r="E2733" s="63">
        <v>23.8</v>
      </c>
      <c r="F2733" s="63">
        <v>28.23</v>
      </c>
    </row>
    <row r="2734">
      <c r="A2734" s="63" t="s">
        <v>9266</v>
      </c>
      <c r="B2734" s="64" t="s">
        <v>9267</v>
      </c>
      <c r="C2734" s="64" t="s">
        <v>4320</v>
      </c>
      <c r="D2734" s="63">
        <v>50.54</v>
      </c>
      <c r="E2734" s="63">
        <v>21.92</v>
      </c>
      <c r="F2734" s="63">
        <v>28.22</v>
      </c>
    </row>
    <row r="2735">
      <c r="A2735" s="63" t="s">
        <v>9268</v>
      </c>
      <c r="B2735" s="64" t="s">
        <v>9269</v>
      </c>
      <c r="C2735" s="64" t="s">
        <v>4320</v>
      </c>
      <c r="D2735" s="63">
        <v>21.15</v>
      </c>
      <c r="E2735" s="63">
        <v>32.96</v>
      </c>
      <c r="F2735" s="63">
        <v>28.22</v>
      </c>
    </row>
    <row r="2736">
      <c r="A2736" s="63" t="s">
        <v>9270</v>
      </c>
      <c r="B2736" s="64" t="s">
        <v>9271</v>
      </c>
      <c r="C2736" s="64" t="s">
        <v>4320</v>
      </c>
      <c r="D2736" s="63">
        <v>92.2</v>
      </c>
      <c r="E2736" s="63">
        <v>26.74</v>
      </c>
      <c r="F2736" s="63">
        <v>28.19</v>
      </c>
    </row>
    <row r="2737">
      <c r="A2737" s="63" t="s">
        <v>9272</v>
      </c>
      <c r="B2737" s="64" t="s">
        <v>9273</v>
      </c>
      <c r="C2737" s="64" t="s">
        <v>4320</v>
      </c>
      <c r="D2737" s="63">
        <v>45.98</v>
      </c>
      <c r="E2737" s="63">
        <v>26.78</v>
      </c>
      <c r="F2737" s="63">
        <v>28.17</v>
      </c>
    </row>
    <row r="2738">
      <c r="A2738" s="63" t="s">
        <v>9274</v>
      </c>
      <c r="B2738" s="64" t="s">
        <v>2711</v>
      </c>
      <c r="C2738" s="64" t="s">
        <v>4320</v>
      </c>
      <c r="D2738" s="63">
        <v>120.98</v>
      </c>
      <c r="E2738" s="63">
        <v>27.6</v>
      </c>
      <c r="F2738" s="63">
        <v>28.15</v>
      </c>
    </row>
    <row r="2739">
      <c r="A2739" s="63" t="s">
        <v>9275</v>
      </c>
      <c r="B2739" s="64" t="s">
        <v>9276</v>
      </c>
      <c r="C2739" s="64" t="s">
        <v>4320</v>
      </c>
      <c r="D2739" s="63">
        <v>90.2</v>
      </c>
      <c r="E2739" s="63">
        <v>26.81</v>
      </c>
      <c r="F2739" s="63">
        <v>28.15</v>
      </c>
    </row>
    <row r="2740">
      <c r="A2740" s="63" t="s">
        <v>9277</v>
      </c>
      <c r="B2740" s="64" t="s">
        <v>9278</v>
      </c>
      <c r="C2740" s="64" t="s">
        <v>4307</v>
      </c>
      <c r="D2740" s="63">
        <v>10.84</v>
      </c>
      <c r="E2740" s="63">
        <v>20.31</v>
      </c>
      <c r="F2740" s="63">
        <v>28.14</v>
      </c>
    </row>
    <row r="2741">
      <c r="A2741" s="63" t="s">
        <v>9279</v>
      </c>
      <c r="B2741" s="64" t="s">
        <v>9280</v>
      </c>
      <c r="C2741" s="64" t="s">
        <v>4453</v>
      </c>
      <c r="D2741" s="63">
        <v>28.0</v>
      </c>
      <c r="E2741" s="63">
        <v>23.86</v>
      </c>
      <c r="F2741" s="63">
        <v>28.13</v>
      </c>
    </row>
    <row r="2742">
      <c r="A2742" s="63" t="s">
        <v>9281</v>
      </c>
      <c r="B2742" s="64" t="s">
        <v>3706</v>
      </c>
      <c r="C2742" s="64" t="s">
        <v>4320</v>
      </c>
      <c r="D2742" s="63">
        <v>88.34</v>
      </c>
      <c r="E2742" s="63">
        <v>23.09</v>
      </c>
      <c r="F2742" s="63">
        <v>28.13</v>
      </c>
    </row>
    <row r="2743">
      <c r="A2743" s="63" t="s">
        <v>9282</v>
      </c>
      <c r="B2743" s="64" t="s">
        <v>9283</v>
      </c>
      <c r="C2743" s="64" t="s">
        <v>4307</v>
      </c>
      <c r="D2743" s="63">
        <v>13.61</v>
      </c>
      <c r="E2743" s="63">
        <v>20.17</v>
      </c>
      <c r="F2743" s="63">
        <v>28.0</v>
      </c>
    </row>
    <row r="2744">
      <c r="A2744" s="63" t="s">
        <v>9284</v>
      </c>
      <c r="B2744" s="64" t="s">
        <v>9285</v>
      </c>
      <c r="C2744" s="64" t="s">
        <v>4320</v>
      </c>
      <c r="D2744" s="63">
        <v>122.88</v>
      </c>
      <c r="E2744" s="63">
        <v>24.8</v>
      </c>
      <c r="F2744" s="63">
        <v>27.98</v>
      </c>
    </row>
    <row r="2745">
      <c r="A2745" s="63" t="s">
        <v>9286</v>
      </c>
      <c r="B2745" s="64" t="s">
        <v>9287</v>
      </c>
      <c r="C2745" s="64" t="s">
        <v>4307</v>
      </c>
      <c r="D2745" s="63">
        <v>69.09</v>
      </c>
      <c r="E2745" s="63">
        <v>24.71</v>
      </c>
      <c r="F2745" s="63">
        <v>27.96</v>
      </c>
    </row>
    <row r="2746">
      <c r="A2746" s="63" t="s">
        <v>9288</v>
      </c>
      <c r="B2746" s="64" t="s">
        <v>9289</v>
      </c>
      <c r="C2746" s="64" t="s">
        <v>4320</v>
      </c>
      <c r="D2746" s="63">
        <v>43.88</v>
      </c>
      <c r="E2746" s="63">
        <v>26.25</v>
      </c>
      <c r="F2746" s="63">
        <v>27.96</v>
      </c>
    </row>
    <row r="2747">
      <c r="A2747" s="63" t="s">
        <v>9290</v>
      </c>
      <c r="B2747" s="64" t="s">
        <v>9291</v>
      </c>
      <c r="C2747" s="64" t="s">
        <v>4307</v>
      </c>
      <c r="D2747" s="63">
        <v>81.74</v>
      </c>
      <c r="E2747" s="63">
        <v>25.2</v>
      </c>
      <c r="F2747" s="63">
        <v>27.94</v>
      </c>
    </row>
    <row r="2748">
      <c r="A2748" s="63" t="s">
        <v>9292</v>
      </c>
      <c r="B2748" s="64" t="s">
        <v>9293</v>
      </c>
      <c r="C2748" s="64" t="s">
        <v>4320</v>
      </c>
      <c r="D2748" s="63">
        <v>26.96</v>
      </c>
      <c r="E2748" s="63">
        <v>24.03</v>
      </c>
      <c r="F2748" s="63">
        <v>27.94</v>
      </c>
    </row>
    <row r="2749">
      <c r="A2749" s="63" t="s">
        <v>9294</v>
      </c>
      <c r="B2749" s="64" t="s">
        <v>9295</v>
      </c>
      <c r="C2749" s="64" t="s">
        <v>4320</v>
      </c>
      <c r="D2749" s="63">
        <v>48.87</v>
      </c>
      <c r="E2749" s="63">
        <v>28.36</v>
      </c>
      <c r="F2749" s="63">
        <v>27.94</v>
      </c>
    </row>
    <row r="2750">
      <c r="A2750" s="63" t="s">
        <v>9296</v>
      </c>
      <c r="B2750" s="64" t="s">
        <v>3743</v>
      </c>
      <c r="C2750" s="64" t="s">
        <v>4320</v>
      </c>
      <c r="D2750" s="63">
        <v>25.36</v>
      </c>
      <c r="E2750" s="63">
        <v>26.52</v>
      </c>
      <c r="F2750" s="63">
        <v>27.93</v>
      </c>
    </row>
    <row r="2751">
      <c r="A2751" s="63" t="s">
        <v>9297</v>
      </c>
      <c r="B2751" s="64" t="s">
        <v>9298</v>
      </c>
      <c r="C2751" s="64" t="s">
        <v>4320</v>
      </c>
      <c r="D2751" s="63">
        <v>30.99</v>
      </c>
      <c r="E2751" s="63">
        <v>23.55</v>
      </c>
      <c r="F2751" s="63">
        <v>27.91</v>
      </c>
    </row>
    <row r="2752">
      <c r="A2752" s="63" t="s">
        <v>9299</v>
      </c>
      <c r="B2752" s="64" t="s">
        <v>9300</v>
      </c>
      <c r="C2752" s="64" t="s">
        <v>4320</v>
      </c>
      <c r="D2752" s="63">
        <v>215.98</v>
      </c>
      <c r="E2752" s="63">
        <v>26.09</v>
      </c>
      <c r="F2752" s="63">
        <v>27.87</v>
      </c>
    </row>
    <row r="2753">
      <c r="A2753" s="63" t="s">
        <v>9301</v>
      </c>
      <c r="B2753" s="64" t="s">
        <v>9302</v>
      </c>
      <c r="C2753" s="64" t="s">
        <v>4320</v>
      </c>
      <c r="D2753" s="63">
        <v>9.28</v>
      </c>
      <c r="E2753" s="63">
        <v>20.83</v>
      </c>
      <c r="F2753" s="63">
        <v>27.86</v>
      </c>
    </row>
    <row r="2754">
      <c r="A2754" s="63" t="s">
        <v>9303</v>
      </c>
      <c r="B2754" s="64" t="s">
        <v>9304</v>
      </c>
      <c r="C2754" s="64" t="s">
        <v>4453</v>
      </c>
      <c r="D2754" s="63">
        <v>65.0</v>
      </c>
      <c r="E2754" s="63">
        <v>21.64</v>
      </c>
      <c r="F2754" s="63">
        <v>27.83</v>
      </c>
    </row>
    <row r="2755">
      <c r="A2755" s="63" t="s">
        <v>9305</v>
      </c>
      <c r="B2755" s="64" t="s">
        <v>3695</v>
      </c>
      <c r="C2755" s="64" t="s">
        <v>4320</v>
      </c>
      <c r="D2755" s="63">
        <v>158.05</v>
      </c>
      <c r="E2755" s="63">
        <v>15.54</v>
      </c>
      <c r="F2755" s="63">
        <v>27.83</v>
      </c>
    </row>
    <row r="2756">
      <c r="A2756" s="63" t="s">
        <v>9306</v>
      </c>
      <c r="B2756" s="64" t="s">
        <v>9307</v>
      </c>
      <c r="C2756" s="64" t="s">
        <v>4307</v>
      </c>
      <c r="D2756" s="63">
        <v>91.82</v>
      </c>
      <c r="E2756" s="63">
        <v>26.36</v>
      </c>
      <c r="F2756" s="63">
        <v>27.82</v>
      </c>
    </row>
    <row r="2757">
      <c r="A2757" s="63" t="s">
        <v>9308</v>
      </c>
      <c r="B2757" s="64" t="s">
        <v>9309</v>
      </c>
      <c r="C2757" s="64" t="s">
        <v>4307</v>
      </c>
      <c r="D2757" s="63">
        <v>99.78</v>
      </c>
      <c r="E2757" s="63">
        <v>22.35</v>
      </c>
      <c r="F2757" s="63">
        <v>27.81</v>
      </c>
    </row>
    <row r="2758">
      <c r="A2758" s="63" t="s">
        <v>9310</v>
      </c>
      <c r="B2758" s="64" t="s">
        <v>9311</v>
      </c>
      <c r="C2758" s="64" t="s">
        <v>4320</v>
      </c>
      <c r="D2758" s="63">
        <v>477.22</v>
      </c>
      <c r="E2758" s="63">
        <v>22.14</v>
      </c>
      <c r="F2758" s="63">
        <v>27.79</v>
      </c>
    </row>
    <row r="2759">
      <c r="A2759" s="63" t="s">
        <v>9312</v>
      </c>
      <c r="B2759" s="64" t="s">
        <v>9313</v>
      </c>
      <c r="C2759" s="64" t="s">
        <v>4320</v>
      </c>
      <c r="D2759" s="63">
        <v>86.85</v>
      </c>
      <c r="E2759" s="63">
        <v>29.8</v>
      </c>
      <c r="F2759" s="63">
        <v>27.78</v>
      </c>
    </row>
    <row r="2760">
      <c r="A2760" s="63" t="s">
        <v>9314</v>
      </c>
      <c r="B2760" s="64" t="s">
        <v>3894</v>
      </c>
      <c r="C2760" s="64" t="s">
        <v>4320</v>
      </c>
      <c r="D2760" s="63">
        <v>20.37</v>
      </c>
      <c r="E2760" s="63">
        <v>24.77</v>
      </c>
      <c r="F2760" s="63">
        <v>27.76</v>
      </c>
    </row>
    <row r="2761">
      <c r="A2761" s="63" t="s">
        <v>9315</v>
      </c>
      <c r="B2761" s="64" t="s">
        <v>9316</v>
      </c>
      <c r="C2761" s="64" t="s">
        <v>4320</v>
      </c>
      <c r="D2761" s="63">
        <v>206.89</v>
      </c>
      <c r="E2761" s="63">
        <v>23.38</v>
      </c>
      <c r="F2761" s="63">
        <v>27.75</v>
      </c>
    </row>
    <row r="2762">
      <c r="A2762" s="63" t="s">
        <v>9317</v>
      </c>
      <c r="B2762" s="64" t="s">
        <v>9318</v>
      </c>
      <c r="C2762" s="64" t="s">
        <v>4320</v>
      </c>
      <c r="D2762" s="63">
        <v>46.65</v>
      </c>
      <c r="E2762" s="63">
        <v>39.61</v>
      </c>
      <c r="F2762" s="63">
        <v>27.74</v>
      </c>
    </row>
    <row r="2763">
      <c r="A2763" s="63" t="s">
        <v>9319</v>
      </c>
      <c r="B2763" s="64" t="s">
        <v>9320</v>
      </c>
      <c r="C2763" s="64" t="s">
        <v>4307</v>
      </c>
      <c r="D2763" s="63">
        <v>58.52</v>
      </c>
      <c r="E2763" s="63">
        <v>25.01</v>
      </c>
      <c r="F2763" s="63">
        <v>27.73</v>
      </c>
    </row>
    <row r="2764">
      <c r="A2764" s="63" t="s">
        <v>9321</v>
      </c>
      <c r="B2764" s="64" t="s">
        <v>9322</v>
      </c>
      <c r="C2764" s="64" t="s">
        <v>4320</v>
      </c>
      <c r="D2764" s="63">
        <v>75.91</v>
      </c>
      <c r="E2764" s="63">
        <v>27.14</v>
      </c>
      <c r="F2764" s="63">
        <v>27.73</v>
      </c>
    </row>
    <row r="2765">
      <c r="A2765" s="63" t="s">
        <v>9323</v>
      </c>
      <c r="B2765" s="64" t="s">
        <v>9324</v>
      </c>
      <c r="C2765" s="64" t="s">
        <v>4320</v>
      </c>
      <c r="D2765" s="63">
        <v>68.77</v>
      </c>
      <c r="E2765" s="63">
        <v>22.49</v>
      </c>
      <c r="F2765" s="63">
        <v>27.72</v>
      </c>
    </row>
    <row r="2766">
      <c r="A2766" s="63" t="s">
        <v>9325</v>
      </c>
      <c r="B2766" s="64" t="s">
        <v>9326</v>
      </c>
      <c r="C2766" s="64" t="s">
        <v>4320</v>
      </c>
      <c r="D2766" s="63">
        <v>137.8</v>
      </c>
      <c r="E2766" s="63">
        <v>31.62</v>
      </c>
      <c r="F2766" s="63">
        <v>27.71</v>
      </c>
    </row>
    <row r="2767">
      <c r="A2767" s="63" t="s">
        <v>9327</v>
      </c>
      <c r="B2767" s="64" t="s">
        <v>3871</v>
      </c>
      <c r="C2767" s="64" t="s">
        <v>4320</v>
      </c>
      <c r="D2767" s="63">
        <v>401.52</v>
      </c>
      <c r="E2767" s="63">
        <v>30.05</v>
      </c>
      <c r="F2767" s="63">
        <v>27.71</v>
      </c>
    </row>
    <row r="2768">
      <c r="A2768" s="63" t="s">
        <v>9328</v>
      </c>
      <c r="B2768" s="64" t="s">
        <v>9329</v>
      </c>
      <c r="C2768" s="64" t="s">
        <v>4320</v>
      </c>
      <c r="D2768" s="63">
        <v>15.43</v>
      </c>
      <c r="E2768" s="63">
        <v>26.15</v>
      </c>
      <c r="F2768" s="63">
        <v>27.69</v>
      </c>
    </row>
    <row r="2769">
      <c r="A2769" s="63" t="s">
        <v>9330</v>
      </c>
      <c r="B2769" s="64" t="s">
        <v>9331</v>
      </c>
      <c r="C2769" s="64" t="s">
        <v>4320</v>
      </c>
      <c r="D2769" s="63">
        <v>139.11</v>
      </c>
      <c r="E2769" s="63">
        <v>27.23</v>
      </c>
      <c r="F2769" s="63">
        <v>27.67</v>
      </c>
    </row>
    <row r="2770">
      <c r="A2770" s="63" t="s">
        <v>9332</v>
      </c>
      <c r="B2770" s="64" t="s">
        <v>9333</v>
      </c>
      <c r="C2770" s="64" t="s">
        <v>4320</v>
      </c>
      <c r="D2770" s="63">
        <v>21.47</v>
      </c>
      <c r="E2770" s="63">
        <v>17.38</v>
      </c>
      <c r="F2770" s="63">
        <v>27.65</v>
      </c>
    </row>
    <row r="2771">
      <c r="A2771" s="63" t="s">
        <v>9334</v>
      </c>
      <c r="B2771" s="64" t="s">
        <v>9335</v>
      </c>
      <c r="C2771" s="64" t="s">
        <v>4320</v>
      </c>
      <c r="D2771" s="63">
        <v>8.42</v>
      </c>
      <c r="E2771" s="63">
        <v>7.1</v>
      </c>
      <c r="F2771" s="63">
        <v>27.65</v>
      </c>
    </row>
    <row r="2772">
      <c r="A2772" s="63" t="s">
        <v>9336</v>
      </c>
      <c r="B2772" s="64" t="s">
        <v>9337</v>
      </c>
      <c r="C2772" s="64" t="s">
        <v>4307</v>
      </c>
      <c r="D2772" s="63">
        <v>70.29</v>
      </c>
      <c r="E2772" s="63">
        <v>24.25</v>
      </c>
      <c r="F2772" s="63">
        <v>27.61</v>
      </c>
    </row>
    <row r="2773">
      <c r="A2773" s="63" t="s">
        <v>9338</v>
      </c>
      <c r="B2773" s="64" t="s">
        <v>9339</v>
      </c>
      <c r="C2773" s="64" t="s">
        <v>4320</v>
      </c>
      <c r="D2773" s="63">
        <v>17.37</v>
      </c>
      <c r="E2773" s="63">
        <v>27.12</v>
      </c>
      <c r="F2773" s="63">
        <v>27.61</v>
      </c>
    </row>
    <row r="2774">
      <c r="A2774" s="63" t="s">
        <v>9340</v>
      </c>
      <c r="B2774" s="64" t="s">
        <v>9341</v>
      </c>
      <c r="C2774" s="64" t="s">
        <v>4307</v>
      </c>
      <c r="D2774" s="63">
        <v>18.84</v>
      </c>
      <c r="E2774" s="63">
        <v>24.76</v>
      </c>
      <c r="F2774" s="63">
        <v>27.61</v>
      </c>
    </row>
    <row r="2775">
      <c r="A2775" s="63" t="s">
        <v>9342</v>
      </c>
      <c r="B2775" s="64" t="s">
        <v>9343</v>
      </c>
      <c r="C2775" s="64" t="s">
        <v>4320</v>
      </c>
      <c r="D2775" s="63">
        <v>34.51</v>
      </c>
      <c r="E2775" s="63">
        <v>28.88</v>
      </c>
      <c r="F2775" s="63">
        <v>27.59</v>
      </c>
    </row>
    <row r="2776">
      <c r="A2776" s="63" t="s">
        <v>9344</v>
      </c>
      <c r="B2776" s="64" t="s">
        <v>9345</v>
      </c>
      <c r="C2776" s="64" t="s">
        <v>4307</v>
      </c>
      <c r="D2776" s="63">
        <v>33.8</v>
      </c>
      <c r="E2776" s="63">
        <v>18.21</v>
      </c>
      <c r="F2776" s="63">
        <v>27.58</v>
      </c>
    </row>
    <row r="2777">
      <c r="A2777" s="63" t="s">
        <v>9346</v>
      </c>
      <c r="B2777" s="64" t="s">
        <v>9347</v>
      </c>
      <c r="C2777" s="64" t="s">
        <v>4320</v>
      </c>
      <c r="D2777" s="63">
        <v>34.97</v>
      </c>
      <c r="E2777" s="63">
        <v>26.78</v>
      </c>
      <c r="F2777" s="63">
        <v>27.56</v>
      </c>
    </row>
    <row r="2778">
      <c r="A2778" s="63" t="s">
        <v>9348</v>
      </c>
      <c r="B2778" s="64" t="s">
        <v>2686</v>
      </c>
      <c r="C2778" s="64" t="s">
        <v>4307</v>
      </c>
      <c r="D2778" s="63">
        <v>184.36</v>
      </c>
      <c r="E2778" s="63">
        <v>33.38</v>
      </c>
      <c r="F2778" s="63">
        <v>27.55</v>
      </c>
    </row>
    <row r="2779">
      <c r="A2779" s="63" t="s">
        <v>9349</v>
      </c>
      <c r="B2779" s="64" t="s">
        <v>9350</v>
      </c>
      <c r="C2779" s="64" t="s">
        <v>4320</v>
      </c>
      <c r="D2779" s="63">
        <v>56.22</v>
      </c>
      <c r="E2779" s="63">
        <v>22.08</v>
      </c>
      <c r="F2779" s="63">
        <v>27.53</v>
      </c>
    </row>
    <row r="2780">
      <c r="A2780" s="63" t="s">
        <v>9351</v>
      </c>
      <c r="B2780" s="64" t="s">
        <v>9352</v>
      </c>
      <c r="C2780" s="64" t="s">
        <v>4320</v>
      </c>
      <c r="D2780" s="63">
        <v>231.82</v>
      </c>
      <c r="E2780" s="63">
        <v>33.69</v>
      </c>
      <c r="F2780" s="63">
        <v>27.52</v>
      </c>
    </row>
    <row r="2781">
      <c r="A2781" s="63" t="s">
        <v>9353</v>
      </c>
      <c r="B2781" s="64" t="s">
        <v>2112</v>
      </c>
      <c r="C2781" s="64" t="s">
        <v>4307</v>
      </c>
      <c r="D2781" s="63">
        <v>316.23</v>
      </c>
      <c r="E2781" s="63">
        <v>35.97</v>
      </c>
      <c r="F2781" s="63">
        <v>27.51</v>
      </c>
    </row>
    <row r="2782">
      <c r="A2782" s="63" t="s">
        <v>9354</v>
      </c>
      <c r="B2782" s="64" t="s">
        <v>4209</v>
      </c>
      <c r="C2782" s="64" t="s">
        <v>4307</v>
      </c>
      <c r="D2782" s="63">
        <v>18.37</v>
      </c>
      <c r="E2782" s="63">
        <v>38.25</v>
      </c>
      <c r="F2782" s="63">
        <v>27.51</v>
      </c>
    </row>
    <row r="2783">
      <c r="A2783" s="63" t="s">
        <v>9355</v>
      </c>
      <c r="B2783" s="64" t="s">
        <v>9356</v>
      </c>
      <c r="C2783" s="64" t="s">
        <v>4307</v>
      </c>
      <c r="D2783" s="63">
        <v>23.59</v>
      </c>
      <c r="E2783" s="63">
        <v>19.49</v>
      </c>
      <c r="F2783" s="63">
        <v>27.47</v>
      </c>
    </row>
    <row r="2784">
      <c r="A2784" s="63" t="s">
        <v>9357</v>
      </c>
      <c r="B2784" s="64" t="s">
        <v>9358</v>
      </c>
      <c r="C2784" s="64" t="s">
        <v>4320</v>
      </c>
      <c r="D2784" s="63">
        <v>44.51</v>
      </c>
      <c r="E2784" s="63">
        <v>36.81</v>
      </c>
      <c r="F2784" s="63">
        <v>27.46</v>
      </c>
    </row>
    <row r="2785">
      <c r="A2785" s="63" t="s">
        <v>9359</v>
      </c>
      <c r="B2785" s="64" t="s">
        <v>9360</v>
      </c>
      <c r="C2785" s="64" t="s">
        <v>4307</v>
      </c>
      <c r="D2785" s="63">
        <v>231.08</v>
      </c>
      <c r="E2785" s="63">
        <v>21.69</v>
      </c>
      <c r="F2785" s="63">
        <v>27.46</v>
      </c>
    </row>
    <row r="2786">
      <c r="A2786" s="63" t="s">
        <v>9361</v>
      </c>
      <c r="B2786" s="64" t="s">
        <v>9362</v>
      </c>
      <c r="C2786" s="64" t="s">
        <v>4307</v>
      </c>
      <c r="D2786" s="63">
        <v>15.74</v>
      </c>
      <c r="E2786" s="63">
        <v>19.98</v>
      </c>
      <c r="F2786" s="63">
        <v>27.41</v>
      </c>
    </row>
    <row r="2787">
      <c r="A2787" s="63" t="s">
        <v>9131</v>
      </c>
      <c r="B2787" s="64" t="s">
        <v>9363</v>
      </c>
      <c r="C2787" s="64" t="s">
        <v>4320</v>
      </c>
      <c r="D2787" s="63">
        <v>26.69</v>
      </c>
      <c r="E2787" s="63">
        <v>27.57</v>
      </c>
      <c r="F2787" s="63">
        <v>27.39</v>
      </c>
    </row>
    <row r="2788">
      <c r="A2788" s="63" t="s">
        <v>9364</v>
      </c>
      <c r="B2788" s="64" t="s">
        <v>9365</v>
      </c>
      <c r="C2788" s="64" t="s">
        <v>4453</v>
      </c>
      <c r="D2788" s="63">
        <v>20.35</v>
      </c>
      <c r="E2788" s="63">
        <v>19.76</v>
      </c>
      <c r="F2788" s="63">
        <v>27.39</v>
      </c>
    </row>
    <row r="2789">
      <c r="A2789" s="63" t="s">
        <v>9366</v>
      </c>
      <c r="B2789" s="64" t="s">
        <v>3551</v>
      </c>
      <c r="C2789" s="64" t="s">
        <v>4338</v>
      </c>
      <c r="D2789" s="63">
        <v>83.48</v>
      </c>
      <c r="E2789" s="63">
        <v>16.83</v>
      </c>
      <c r="F2789" s="63">
        <v>27.34</v>
      </c>
    </row>
    <row r="2790">
      <c r="A2790" s="63" t="s">
        <v>9367</v>
      </c>
      <c r="B2790" s="64" t="s">
        <v>3145</v>
      </c>
      <c r="C2790" s="64" t="s">
        <v>4320</v>
      </c>
      <c r="D2790" s="63">
        <v>80.51</v>
      </c>
      <c r="E2790" s="63">
        <v>22.38</v>
      </c>
      <c r="F2790" s="63">
        <v>27.34</v>
      </c>
    </row>
    <row r="2791">
      <c r="A2791" s="63" t="s">
        <v>9368</v>
      </c>
      <c r="B2791" s="64" t="s">
        <v>9369</v>
      </c>
      <c r="C2791" s="64" t="s">
        <v>4453</v>
      </c>
      <c r="D2791" s="63">
        <v>9.1</v>
      </c>
      <c r="E2791" s="63">
        <v>11.67</v>
      </c>
      <c r="F2791" s="63">
        <v>27.34</v>
      </c>
    </row>
    <row r="2792">
      <c r="A2792" s="63" t="s">
        <v>9370</v>
      </c>
      <c r="B2792" s="64" t="s">
        <v>3218</v>
      </c>
      <c r="C2792" s="64" t="s">
        <v>4307</v>
      </c>
      <c r="D2792" s="63">
        <v>26.72</v>
      </c>
      <c r="E2792" s="63">
        <v>46.84</v>
      </c>
      <c r="F2792" s="63">
        <v>27.32</v>
      </c>
    </row>
    <row r="2793">
      <c r="A2793" s="63" t="s">
        <v>9371</v>
      </c>
      <c r="B2793" s="64" t="s">
        <v>382</v>
      </c>
      <c r="C2793" s="64" t="s">
        <v>4320</v>
      </c>
      <c r="D2793" s="63">
        <v>73.36</v>
      </c>
      <c r="E2793" s="63">
        <v>30.8</v>
      </c>
      <c r="F2793" s="63">
        <v>27.31</v>
      </c>
    </row>
    <row r="2794">
      <c r="A2794" s="63" t="s">
        <v>9372</v>
      </c>
      <c r="B2794" s="64" t="s">
        <v>9373</v>
      </c>
      <c r="C2794" s="64" t="s">
        <v>4307</v>
      </c>
      <c r="D2794" s="63">
        <v>52.94</v>
      </c>
      <c r="E2794" s="63">
        <v>24.92</v>
      </c>
      <c r="F2794" s="63">
        <v>27.31</v>
      </c>
    </row>
    <row r="2795">
      <c r="A2795" s="63" t="s">
        <v>9374</v>
      </c>
      <c r="B2795" s="64" t="s">
        <v>9375</v>
      </c>
      <c r="C2795" s="64" t="s">
        <v>4320</v>
      </c>
      <c r="D2795" s="63">
        <v>93.71</v>
      </c>
      <c r="E2795" s="63">
        <v>29.31</v>
      </c>
      <c r="F2795" s="63">
        <v>27.22</v>
      </c>
    </row>
    <row r="2796">
      <c r="A2796" s="63" t="s">
        <v>9376</v>
      </c>
      <c r="B2796" s="64" t="s">
        <v>9377</v>
      </c>
      <c r="C2796" s="64" t="s">
        <v>4307</v>
      </c>
      <c r="D2796" s="63">
        <v>16.11</v>
      </c>
      <c r="E2796" s="63">
        <v>32.56</v>
      </c>
      <c r="F2796" s="63">
        <v>27.22</v>
      </c>
    </row>
    <row r="2797">
      <c r="A2797" s="63" t="s">
        <v>9378</v>
      </c>
      <c r="B2797" s="64" t="s">
        <v>9379</v>
      </c>
      <c r="C2797" s="64" t="s">
        <v>4320</v>
      </c>
      <c r="D2797" s="63">
        <v>37.61</v>
      </c>
      <c r="E2797" s="63">
        <v>22.03</v>
      </c>
      <c r="F2797" s="63">
        <v>27.17</v>
      </c>
    </row>
    <row r="2798">
      <c r="A2798" s="63" t="s">
        <v>9380</v>
      </c>
      <c r="B2798" s="64" t="s">
        <v>2123</v>
      </c>
      <c r="C2798" s="64" t="s">
        <v>4320</v>
      </c>
      <c r="D2798" s="63">
        <v>120.07</v>
      </c>
      <c r="E2798" s="63">
        <v>32.44</v>
      </c>
      <c r="F2798" s="63">
        <v>27.15</v>
      </c>
    </row>
    <row r="2799">
      <c r="A2799" s="63" t="s">
        <v>9381</v>
      </c>
      <c r="B2799" s="64" t="s">
        <v>2477</v>
      </c>
      <c r="C2799" s="64" t="s">
        <v>4320</v>
      </c>
      <c r="D2799" s="63">
        <v>77.65</v>
      </c>
      <c r="E2799" s="63">
        <v>20.64</v>
      </c>
      <c r="F2799" s="63">
        <v>27.14</v>
      </c>
    </row>
    <row r="2800">
      <c r="A2800" s="63" t="s">
        <v>9382</v>
      </c>
      <c r="B2800" s="64" t="s">
        <v>9383</v>
      </c>
      <c r="C2800" s="64" t="s">
        <v>4307</v>
      </c>
      <c r="D2800" s="63">
        <v>79.98</v>
      </c>
      <c r="E2800" s="63">
        <v>23.74</v>
      </c>
      <c r="F2800" s="63">
        <v>27.13</v>
      </c>
    </row>
    <row r="2801">
      <c r="A2801" s="63" t="s">
        <v>9384</v>
      </c>
      <c r="B2801" s="64" t="s">
        <v>9385</v>
      </c>
      <c r="C2801" s="64" t="s">
        <v>4320</v>
      </c>
      <c r="D2801" s="63">
        <v>50.96</v>
      </c>
      <c r="E2801" s="63">
        <v>18.03</v>
      </c>
      <c r="F2801" s="63">
        <v>27.0</v>
      </c>
    </row>
    <row r="2802">
      <c r="A2802" s="63" t="s">
        <v>9386</v>
      </c>
      <c r="B2802" s="64" t="s">
        <v>9387</v>
      </c>
      <c r="C2802" s="64" t="s">
        <v>4307</v>
      </c>
      <c r="D2802" s="63">
        <v>0.88</v>
      </c>
      <c r="E2802" s="63">
        <v>49.44</v>
      </c>
      <c r="F2802" s="63">
        <v>261.72</v>
      </c>
    </row>
    <row r="2803">
      <c r="A2803" s="63" t="s">
        <v>9388</v>
      </c>
      <c r="B2803" s="64" t="s">
        <v>3739</v>
      </c>
      <c r="C2803" s="64" t="s">
        <v>4320</v>
      </c>
      <c r="D2803" s="63">
        <v>112.08</v>
      </c>
      <c r="E2803" s="63">
        <v>25.88</v>
      </c>
      <c r="F2803" s="63">
        <v>26.97</v>
      </c>
    </row>
    <row r="2804">
      <c r="A2804" s="63" t="s">
        <v>9389</v>
      </c>
      <c r="B2804" s="64" t="s">
        <v>3483</v>
      </c>
      <c r="C2804" s="64" t="s">
        <v>4320</v>
      </c>
      <c r="D2804" s="63">
        <v>124.83</v>
      </c>
      <c r="E2804" s="63">
        <v>25.82</v>
      </c>
      <c r="F2804" s="63">
        <v>26.95</v>
      </c>
    </row>
    <row r="2805">
      <c r="A2805" s="63" t="s">
        <v>9390</v>
      </c>
      <c r="B2805" s="64" t="s">
        <v>9391</v>
      </c>
      <c r="C2805" s="64" t="s">
        <v>4320</v>
      </c>
      <c r="D2805" s="63">
        <v>112.51</v>
      </c>
      <c r="E2805" s="63">
        <v>24.13</v>
      </c>
      <c r="F2805" s="63">
        <v>26.95</v>
      </c>
    </row>
    <row r="2806">
      <c r="A2806" s="63" t="s">
        <v>9392</v>
      </c>
      <c r="B2806" s="64" t="s">
        <v>9393</v>
      </c>
      <c r="C2806" s="64" t="s">
        <v>4307</v>
      </c>
      <c r="D2806" s="63">
        <v>42.16</v>
      </c>
      <c r="E2806" s="63">
        <v>25.12</v>
      </c>
      <c r="F2806" s="63">
        <v>26.92</v>
      </c>
    </row>
    <row r="2807">
      <c r="A2807" s="63" t="s">
        <v>9394</v>
      </c>
      <c r="B2807" s="64" t="s">
        <v>9395</v>
      </c>
      <c r="C2807" s="64" t="s">
        <v>4320</v>
      </c>
      <c r="D2807" s="63">
        <v>73.99</v>
      </c>
      <c r="E2807" s="63">
        <v>26.97</v>
      </c>
      <c r="F2807" s="63">
        <v>26.92</v>
      </c>
    </row>
    <row r="2808">
      <c r="A2808" s="63" t="s">
        <v>9396</v>
      </c>
      <c r="B2808" s="64" t="s">
        <v>9397</v>
      </c>
      <c r="C2808" s="64" t="s">
        <v>4320</v>
      </c>
      <c r="D2808" s="63">
        <v>112.27</v>
      </c>
      <c r="E2808" s="63">
        <v>37.02</v>
      </c>
      <c r="F2808" s="63">
        <v>26.88</v>
      </c>
    </row>
    <row r="2809">
      <c r="A2809" s="63" t="s">
        <v>9398</v>
      </c>
      <c r="B2809" s="64" t="s">
        <v>2764</v>
      </c>
      <c r="C2809" s="64" t="s">
        <v>4320</v>
      </c>
      <c r="D2809" s="63">
        <v>202.68</v>
      </c>
      <c r="E2809" s="63">
        <v>34.3</v>
      </c>
      <c r="F2809" s="63">
        <v>26.86</v>
      </c>
    </row>
    <row r="2810">
      <c r="A2810" s="63" t="s">
        <v>9399</v>
      </c>
      <c r="B2810" s="64" t="s">
        <v>3899</v>
      </c>
      <c r="C2810" s="64" t="s">
        <v>4307</v>
      </c>
      <c r="D2810" s="63">
        <v>50.5</v>
      </c>
      <c r="E2810" s="63">
        <v>24.37</v>
      </c>
      <c r="F2810" s="63">
        <v>26.84</v>
      </c>
    </row>
    <row r="2811">
      <c r="A2811" s="63" t="s">
        <v>9400</v>
      </c>
      <c r="B2811" s="64" t="s">
        <v>9401</v>
      </c>
      <c r="C2811" s="64" t="s">
        <v>4307</v>
      </c>
      <c r="D2811" s="63">
        <v>201.83</v>
      </c>
      <c r="E2811" s="63">
        <v>20.94</v>
      </c>
      <c r="F2811" s="63">
        <v>26.84</v>
      </c>
    </row>
    <row r="2812">
      <c r="A2812" s="63" t="s">
        <v>9402</v>
      </c>
      <c r="B2812" s="64" t="s">
        <v>2994</v>
      </c>
      <c r="C2812" s="64" t="s">
        <v>4307</v>
      </c>
      <c r="D2812" s="63">
        <v>183.9</v>
      </c>
      <c r="E2812" s="63">
        <v>42.58</v>
      </c>
      <c r="F2812" s="63">
        <v>26.83</v>
      </c>
    </row>
    <row r="2813">
      <c r="A2813" s="63" t="s">
        <v>9403</v>
      </c>
      <c r="B2813" s="64" t="s">
        <v>9404</v>
      </c>
      <c r="C2813" s="64" t="s">
        <v>4307</v>
      </c>
      <c r="D2813" s="63">
        <v>63.66</v>
      </c>
      <c r="E2813" s="63">
        <v>18.41</v>
      </c>
      <c r="F2813" s="63">
        <v>26.83</v>
      </c>
    </row>
    <row r="2814">
      <c r="A2814" s="63" t="s">
        <v>9405</v>
      </c>
      <c r="B2814" s="64" t="s">
        <v>9406</v>
      </c>
      <c r="C2814" s="64" t="s">
        <v>4320</v>
      </c>
      <c r="D2814" s="63">
        <v>45.3</v>
      </c>
      <c r="E2814" s="63">
        <v>24.85</v>
      </c>
      <c r="F2814" s="63">
        <v>26.82</v>
      </c>
    </row>
    <row r="2815">
      <c r="A2815" s="63" t="s">
        <v>9407</v>
      </c>
      <c r="B2815" s="64" t="s">
        <v>9408</v>
      </c>
      <c r="C2815" s="64" t="s">
        <v>4320</v>
      </c>
      <c r="D2815" s="63">
        <v>43.77</v>
      </c>
      <c r="E2815" s="63">
        <v>24.62</v>
      </c>
      <c r="F2815" s="63">
        <v>26.81</v>
      </c>
    </row>
    <row r="2816">
      <c r="A2816" s="63" t="s">
        <v>9409</v>
      </c>
      <c r="B2816" s="64" t="s">
        <v>9410</v>
      </c>
      <c r="C2816" s="64" t="s">
        <v>4307</v>
      </c>
      <c r="D2816" s="63">
        <v>91.58</v>
      </c>
      <c r="E2816" s="63">
        <v>27.27</v>
      </c>
      <c r="F2816" s="63">
        <v>26.79</v>
      </c>
    </row>
    <row r="2817">
      <c r="A2817" s="63" t="s">
        <v>9411</v>
      </c>
      <c r="B2817" s="64" t="s">
        <v>9412</v>
      </c>
      <c r="C2817" s="64" t="s">
        <v>4320</v>
      </c>
      <c r="D2817" s="63">
        <v>79.08</v>
      </c>
      <c r="E2817" s="63">
        <v>24.88</v>
      </c>
      <c r="F2817" s="63">
        <v>26.78</v>
      </c>
    </row>
    <row r="2818">
      <c r="A2818" s="63" t="s">
        <v>9413</v>
      </c>
      <c r="B2818" s="64" t="s">
        <v>9414</v>
      </c>
      <c r="C2818" s="64" t="s">
        <v>4320</v>
      </c>
      <c r="D2818" s="63">
        <v>34.5</v>
      </c>
      <c r="E2818" s="63">
        <v>24.37</v>
      </c>
      <c r="F2818" s="63">
        <v>26.76</v>
      </c>
    </row>
    <row r="2819">
      <c r="A2819" s="63" t="s">
        <v>9415</v>
      </c>
      <c r="B2819" s="64" t="s">
        <v>9416</v>
      </c>
      <c r="C2819" s="64" t="s">
        <v>4307</v>
      </c>
      <c r="D2819" s="63">
        <v>91.31</v>
      </c>
      <c r="E2819" s="63">
        <v>23.44</v>
      </c>
      <c r="F2819" s="63">
        <v>26.74</v>
      </c>
    </row>
    <row r="2820">
      <c r="A2820" s="63" t="s">
        <v>9417</v>
      </c>
      <c r="B2820" s="64" t="s">
        <v>2245</v>
      </c>
      <c r="C2820" s="64" t="s">
        <v>4320</v>
      </c>
      <c r="D2820" s="63">
        <v>104.12</v>
      </c>
      <c r="E2820" s="63">
        <v>32.44</v>
      </c>
      <c r="F2820" s="63">
        <v>26.74</v>
      </c>
    </row>
    <row r="2821">
      <c r="A2821" s="63" t="s">
        <v>9418</v>
      </c>
      <c r="B2821" s="64" t="s">
        <v>9419</v>
      </c>
      <c r="C2821" s="68"/>
      <c r="D2821" s="63">
        <v>6400.75</v>
      </c>
      <c r="E2821" s="63">
        <v>23.84</v>
      </c>
      <c r="F2821" s="63">
        <v>26.73</v>
      </c>
    </row>
    <row r="2822">
      <c r="A2822" s="63" t="s">
        <v>9420</v>
      </c>
      <c r="B2822" s="64" t="s">
        <v>2771</v>
      </c>
      <c r="C2822" s="64" t="s">
        <v>4320</v>
      </c>
      <c r="D2822" s="63">
        <v>205.04</v>
      </c>
      <c r="E2822" s="63">
        <v>18.72</v>
      </c>
      <c r="F2822" s="63">
        <v>26.71</v>
      </c>
    </row>
    <row r="2823">
      <c r="A2823" s="63" t="s">
        <v>9421</v>
      </c>
      <c r="B2823" s="64" t="s">
        <v>9422</v>
      </c>
      <c r="C2823" s="64" t="s">
        <v>4307</v>
      </c>
      <c r="D2823" s="63">
        <v>40.5</v>
      </c>
      <c r="E2823" s="63">
        <v>14.3</v>
      </c>
      <c r="F2823" s="63">
        <v>26.68</v>
      </c>
    </row>
    <row r="2824">
      <c r="A2824" s="63" t="s">
        <v>9423</v>
      </c>
      <c r="B2824" s="64" t="s">
        <v>9424</v>
      </c>
      <c r="C2824" s="64" t="s">
        <v>4307</v>
      </c>
      <c r="D2824" s="63">
        <v>47.61</v>
      </c>
      <c r="E2824" s="63">
        <v>21.39</v>
      </c>
      <c r="F2824" s="63">
        <v>26.67</v>
      </c>
    </row>
    <row r="2825">
      <c r="A2825" s="63" t="s">
        <v>9425</v>
      </c>
      <c r="B2825" s="64" t="s">
        <v>2834</v>
      </c>
      <c r="C2825" s="64" t="s">
        <v>4307</v>
      </c>
      <c r="D2825" s="63">
        <v>28.3</v>
      </c>
      <c r="E2825" s="63">
        <v>25.67</v>
      </c>
      <c r="F2825" s="63">
        <v>26.66</v>
      </c>
    </row>
    <row r="2826">
      <c r="A2826" s="63" t="s">
        <v>3753</v>
      </c>
      <c r="B2826" s="64" t="s">
        <v>2121</v>
      </c>
      <c r="C2826" s="64" t="s">
        <v>4307</v>
      </c>
      <c r="D2826" s="63">
        <v>497.89</v>
      </c>
      <c r="E2826" s="63">
        <v>22.72</v>
      </c>
      <c r="F2826" s="63">
        <v>26.65</v>
      </c>
    </row>
    <row r="2827">
      <c r="A2827" s="63" t="s">
        <v>9426</v>
      </c>
      <c r="B2827" s="64" t="s">
        <v>9427</v>
      </c>
      <c r="C2827" s="64" t="s">
        <v>4307</v>
      </c>
      <c r="D2827" s="63">
        <v>98.95</v>
      </c>
      <c r="E2827" s="63">
        <v>21.1</v>
      </c>
      <c r="F2827" s="63">
        <v>26.65</v>
      </c>
    </row>
    <row r="2828">
      <c r="A2828" s="63" t="s">
        <v>9428</v>
      </c>
      <c r="B2828" s="64" t="s">
        <v>9429</v>
      </c>
      <c r="C2828" s="64" t="s">
        <v>4320</v>
      </c>
      <c r="D2828" s="63">
        <v>18.32</v>
      </c>
      <c r="E2828" s="63">
        <v>56.79</v>
      </c>
      <c r="F2828" s="63">
        <v>26.63</v>
      </c>
    </row>
    <row r="2829">
      <c r="A2829" s="63" t="s">
        <v>9430</v>
      </c>
      <c r="B2829" s="64" t="s">
        <v>9431</v>
      </c>
      <c r="C2829" s="64" t="s">
        <v>4307</v>
      </c>
      <c r="D2829" s="63">
        <v>27.42</v>
      </c>
      <c r="E2829" s="63">
        <v>28.86</v>
      </c>
      <c r="F2829" s="63">
        <v>26.61</v>
      </c>
    </row>
    <row r="2830">
      <c r="A2830" s="63" t="s">
        <v>9432</v>
      </c>
      <c r="B2830" s="64" t="s">
        <v>9433</v>
      </c>
      <c r="C2830" s="64" t="s">
        <v>4320</v>
      </c>
      <c r="D2830" s="63">
        <v>126.49</v>
      </c>
      <c r="E2830" s="63">
        <v>27.98</v>
      </c>
      <c r="F2830" s="63">
        <v>26.58</v>
      </c>
    </row>
    <row r="2831">
      <c r="A2831" s="63" t="s">
        <v>9434</v>
      </c>
      <c r="B2831" s="64" t="s">
        <v>9435</v>
      </c>
      <c r="C2831" s="64" t="s">
        <v>4320</v>
      </c>
      <c r="D2831" s="63">
        <v>121.95</v>
      </c>
      <c r="E2831" s="63">
        <v>23.5</v>
      </c>
      <c r="F2831" s="63">
        <v>26.58</v>
      </c>
    </row>
    <row r="2832">
      <c r="A2832" s="63" t="s">
        <v>9436</v>
      </c>
      <c r="B2832" s="64" t="s">
        <v>2738</v>
      </c>
      <c r="C2832" s="64" t="s">
        <v>4320</v>
      </c>
      <c r="D2832" s="63">
        <v>18.72</v>
      </c>
      <c r="E2832" s="63">
        <v>20.71</v>
      </c>
      <c r="F2832" s="63">
        <v>26.58</v>
      </c>
    </row>
    <row r="2833">
      <c r="A2833" s="63" t="s">
        <v>9437</v>
      </c>
      <c r="B2833" s="64" t="s">
        <v>9438</v>
      </c>
      <c r="C2833" s="64" t="s">
        <v>4307</v>
      </c>
      <c r="D2833" s="63">
        <v>21.97</v>
      </c>
      <c r="E2833" s="63">
        <v>33.96</v>
      </c>
      <c r="F2833" s="63">
        <v>26.56</v>
      </c>
    </row>
    <row r="2834">
      <c r="A2834" s="63" t="s">
        <v>3821</v>
      </c>
      <c r="B2834" s="64" t="s">
        <v>3822</v>
      </c>
      <c r="C2834" s="64" t="s">
        <v>4320</v>
      </c>
      <c r="D2834" s="63">
        <v>59.96</v>
      </c>
      <c r="E2834" s="63">
        <v>26.48</v>
      </c>
      <c r="F2834" s="63">
        <v>26.55</v>
      </c>
    </row>
    <row r="2835">
      <c r="A2835" s="63" t="s">
        <v>9439</v>
      </c>
      <c r="B2835" s="64" t="s">
        <v>9440</v>
      </c>
      <c r="C2835" s="64" t="s">
        <v>4320</v>
      </c>
      <c r="D2835" s="63">
        <v>50.22</v>
      </c>
      <c r="E2835" s="63">
        <v>22.29</v>
      </c>
      <c r="F2835" s="63">
        <v>26.51</v>
      </c>
    </row>
    <row r="2836">
      <c r="A2836" s="63" t="s">
        <v>9441</v>
      </c>
      <c r="B2836" s="64" t="s">
        <v>122</v>
      </c>
      <c r="C2836" s="64" t="s">
        <v>4320</v>
      </c>
      <c r="D2836" s="63">
        <v>45.99</v>
      </c>
      <c r="E2836" s="63">
        <v>18.99</v>
      </c>
      <c r="F2836" s="63">
        <v>26.47</v>
      </c>
    </row>
    <row r="2837">
      <c r="A2837" s="63" t="s">
        <v>9442</v>
      </c>
      <c r="B2837" s="64" t="s">
        <v>2533</v>
      </c>
      <c r="C2837" s="64" t="s">
        <v>4320</v>
      </c>
      <c r="D2837" s="63">
        <v>199.88</v>
      </c>
      <c r="E2837" s="63">
        <v>18.17</v>
      </c>
      <c r="F2837" s="63">
        <v>26.46</v>
      </c>
    </row>
    <row r="2838">
      <c r="A2838" s="63" t="s">
        <v>9443</v>
      </c>
      <c r="B2838" s="64" t="s">
        <v>9444</v>
      </c>
      <c r="C2838" s="64" t="s">
        <v>4307</v>
      </c>
      <c r="D2838" s="63">
        <v>14.31</v>
      </c>
      <c r="E2838" s="63">
        <v>21.57</v>
      </c>
      <c r="F2838" s="63">
        <v>26.45</v>
      </c>
    </row>
    <row r="2839">
      <c r="A2839" s="63" t="s">
        <v>9445</v>
      </c>
      <c r="B2839" s="64" t="s">
        <v>9446</v>
      </c>
      <c r="C2839" s="64" t="s">
        <v>4307</v>
      </c>
      <c r="D2839" s="63">
        <v>24.92</v>
      </c>
      <c r="E2839" s="63">
        <v>24.95</v>
      </c>
      <c r="F2839" s="63">
        <v>26.44</v>
      </c>
    </row>
    <row r="2840">
      <c r="A2840" s="63" t="s">
        <v>9447</v>
      </c>
      <c r="B2840" s="64" t="s">
        <v>3348</v>
      </c>
      <c r="C2840" s="64" t="s">
        <v>4320</v>
      </c>
      <c r="D2840" s="63">
        <v>601.0</v>
      </c>
      <c r="E2840" s="63">
        <v>22.79</v>
      </c>
      <c r="F2840" s="63">
        <v>26.42</v>
      </c>
    </row>
    <row r="2841">
      <c r="A2841" s="63" t="s">
        <v>9448</v>
      </c>
      <c r="B2841" s="64" t="s">
        <v>9449</v>
      </c>
      <c r="C2841" s="64" t="s">
        <v>4453</v>
      </c>
      <c r="D2841" s="63">
        <v>23.02</v>
      </c>
      <c r="E2841" s="63">
        <v>19.83</v>
      </c>
      <c r="F2841" s="63">
        <v>26.41</v>
      </c>
    </row>
    <row r="2842">
      <c r="A2842" s="63" t="s">
        <v>9450</v>
      </c>
      <c r="B2842" s="64" t="s">
        <v>9451</v>
      </c>
      <c r="C2842" s="64" t="s">
        <v>4320</v>
      </c>
      <c r="D2842" s="63">
        <v>24.9</v>
      </c>
      <c r="E2842" s="63">
        <v>49.45</v>
      </c>
      <c r="F2842" s="63">
        <v>26.39</v>
      </c>
    </row>
    <row r="2843">
      <c r="A2843" s="63" t="s">
        <v>9452</v>
      </c>
      <c r="B2843" s="64" t="s">
        <v>9453</v>
      </c>
      <c r="C2843" s="64" t="s">
        <v>4307</v>
      </c>
      <c r="D2843" s="63">
        <v>68.45</v>
      </c>
      <c r="E2843" s="63">
        <v>20.66</v>
      </c>
      <c r="F2843" s="63">
        <v>26.38</v>
      </c>
    </row>
    <row r="2844">
      <c r="A2844" s="63" t="s">
        <v>9454</v>
      </c>
      <c r="B2844" s="64" t="s">
        <v>9455</v>
      </c>
      <c r="C2844" s="64" t="s">
        <v>4320</v>
      </c>
      <c r="D2844" s="63">
        <v>7.14</v>
      </c>
      <c r="E2844" s="63">
        <v>54.6</v>
      </c>
      <c r="F2844" s="63">
        <v>26.38</v>
      </c>
    </row>
    <row r="2845">
      <c r="A2845" s="63" t="s">
        <v>9456</v>
      </c>
      <c r="B2845" s="64" t="s">
        <v>9457</v>
      </c>
      <c r="C2845" s="64" t="s">
        <v>4307</v>
      </c>
      <c r="D2845" s="63">
        <v>39.87</v>
      </c>
      <c r="E2845" s="63">
        <v>43.64</v>
      </c>
      <c r="F2845" s="63">
        <v>26.36</v>
      </c>
    </row>
    <row r="2846">
      <c r="A2846" s="63" t="s">
        <v>9458</v>
      </c>
      <c r="B2846" s="64" t="s">
        <v>9459</v>
      </c>
      <c r="C2846" s="64" t="s">
        <v>4307</v>
      </c>
      <c r="D2846" s="63">
        <v>9.97</v>
      </c>
      <c r="E2846" s="63">
        <v>5.49</v>
      </c>
      <c r="F2846" s="63">
        <v>26.35</v>
      </c>
    </row>
    <row r="2847">
      <c r="A2847" s="63" t="s">
        <v>9460</v>
      </c>
      <c r="B2847" s="64" t="s">
        <v>9461</v>
      </c>
      <c r="C2847" s="64" t="s">
        <v>4338</v>
      </c>
      <c r="D2847" s="63">
        <v>40.36</v>
      </c>
      <c r="E2847" s="63">
        <v>26.84</v>
      </c>
      <c r="F2847" s="63">
        <v>26.34</v>
      </c>
    </row>
    <row r="2848">
      <c r="A2848" s="63" t="s">
        <v>9462</v>
      </c>
      <c r="B2848" s="64" t="s">
        <v>2617</v>
      </c>
      <c r="C2848" s="64" t="s">
        <v>4307</v>
      </c>
      <c r="D2848" s="63">
        <v>506.72</v>
      </c>
      <c r="E2848" s="63">
        <v>22.72</v>
      </c>
      <c r="F2848" s="63">
        <v>26.34</v>
      </c>
    </row>
    <row r="2849">
      <c r="A2849" s="63" t="s">
        <v>9463</v>
      </c>
      <c r="B2849" s="64" t="s">
        <v>9464</v>
      </c>
      <c r="C2849" s="64" t="s">
        <v>4320</v>
      </c>
      <c r="D2849" s="63">
        <v>80.97</v>
      </c>
      <c r="E2849" s="63">
        <v>21.39</v>
      </c>
      <c r="F2849" s="63">
        <v>26.33</v>
      </c>
    </row>
    <row r="2850">
      <c r="A2850" s="63" t="s">
        <v>9465</v>
      </c>
      <c r="B2850" s="64" t="s">
        <v>2978</v>
      </c>
      <c r="C2850" s="64" t="s">
        <v>4320</v>
      </c>
      <c r="D2850" s="63">
        <v>43.53</v>
      </c>
      <c r="E2850" s="63">
        <v>28.68</v>
      </c>
      <c r="F2850" s="63">
        <v>26.29</v>
      </c>
    </row>
    <row r="2851">
      <c r="A2851" s="63" t="s">
        <v>9466</v>
      </c>
      <c r="B2851" s="64" t="s">
        <v>9467</v>
      </c>
      <c r="C2851" s="64" t="s">
        <v>4320</v>
      </c>
      <c r="D2851" s="63">
        <v>65.68</v>
      </c>
      <c r="E2851" s="63">
        <v>18.49</v>
      </c>
      <c r="F2851" s="63">
        <v>26.28</v>
      </c>
    </row>
    <row r="2852">
      <c r="A2852" s="63" t="s">
        <v>9468</v>
      </c>
      <c r="B2852" s="64" t="s">
        <v>3404</v>
      </c>
      <c r="C2852" s="64" t="s">
        <v>4320</v>
      </c>
      <c r="D2852" s="63">
        <v>456.88</v>
      </c>
      <c r="E2852" s="63">
        <v>19.74</v>
      </c>
      <c r="F2852" s="63">
        <v>26.26</v>
      </c>
    </row>
    <row r="2853">
      <c r="A2853" s="63" t="s">
        <v>9469</v>
      </c>
      <c r="B2853" s="64" t="s">
        <v>62</v>
      </c>
      <c r="C2853" s="64" t="s">
        <v>4320</v>
      </c>
      <c r="D2853" s="63">
        <v>52.37</v>
      </c>
      <c r="E2853" s="63">
        <v>33.91</v>
      </c>
      <c r="F2853" s="63">
        <v>26.23</v>
      </c>
    </row>
    <row r="2854">
      <c r="A2854" s="63" t="s">
        <v>9470</v>
      </c>
      <c r="B2854" s="64" t="s">
        <v>9471</v>
      </c>
      <c r="C2854" s="64" t="s">
        <v>4320</v>
      </c>
      <c r="D2854" s="63">
        <v>144.77</v>
      </c>
      <c r="E2854" s="63">
        <v>34.3</v>
      </c>
      <c r="F2854" s="63">
        <v>26.23</v>
      </c>
    </row>
    <row r="2855">
      <c r="A2855" s="63" t="s">
        <v>9472</v>
      </c>
      <c r="B2855" s="64" t="s">
        <v>9473</v>
      </c>
      <c r="C2855" s="64" t="s">
        <v>4320</v>
      </c>
      <c r="D2855" s="63">
        <v>68.8</v>
      </c>
      <c r="E2855" s="63">
        <v>27.37</v>
      </c>
      <c r="F2855" s="63">
        <v>26.22</v>
      </c>
    </row>
    <row r="2856">
      <c r="A2856" s="63" t="s">
        <v>9474</v>
      </c>
      <c r="B2856" s="64" t="s">
        <v>9475</v>
      </c>
      <c r="C2856" s="64" t="s">
        <v>4320</v>
      </c>
      <c r="D2856" s="63">
        <v>110.48</v>
      </c>
      <c r="E2856" s="63">
        <v>18.71</v>
      </c>
      <c r="F2856" s="63">
        <v>26.22</v>
      </c>
    </row>
    <row r="2857">
      <c r="A2857" s="63" t="s">
        <v>9476</v>
      </c>
      <c r="B2857" s="64" t="s">
        <v>3361</v>
      </c>
      <c r="C2857" s="64" t="s">
        <v>4320</v>
      </c>
      <c r="D2857" s="63">
        <v>362.54</v>
      </c>
      <c r="E2857" s="63">
        <v>27.02</v>
      </c>
      <c r="F2857" s="63">
        <v>26.21</v>
      </c>
    </row>
    <row r="2858">
      <c r="A2858" s="63" t="s">
        <v>9477</v>
      </c>
      <c r="B2858" s="64" t="s">
        <v>3428</v>
      </c>
      <c r="C2858" s="64" t="s">
        <v>4307</v>
      </c>
      <c r="D2858" s="63">
        <v>183.34</v>
      </c>
      <c r="E2858" s="63">
        <v>26.45</v>
      </c>
      <c r="F2858" s="63">
        <v>26.19</v>
      </c>
    </row>
    <row r="2859">
      <c r="A2859" s="63" t="s">
        <v>9478</v>
      </c>
      <c r="B2859" s="64" t="s">
        <v>2203</v>
      </c>
      <c r="C2859" s="64" t="s">
        <v>4320</v>
      </c>
      <c r="D2859" s="63">
        <v>51.31</v>
      </c>
      <c r="E2859" s="63">
        <v>23.46</v>
      </c>
      <c r="F2859" s="63">
        <v>26.17</v>
      </c>
    </row>
    <row r="2860">
      <c r="A2860" s="63" t="s">
        <v>9479</v>
      </c>
      <c r="B2860" s="64" t="s">
        <v>9480</v>
      </c>
      <c r="C2860" s="64" t="s">
        <v>4307</v>
      </c>
      <c r="D2860" s="63">
        <v>22.98</v>
      </c>
      <c r="E2860" s="63">
        <v>9.48</v>
      </c>
      <c r="F2860" s="63">
        <v>26.17</v>
      </c>
    </row>
    <row r="2861">
      <c r="A2861" s="63" t="s">
        <v>9481</v>
      </c>
      <c r="B2861" s="64" t="s">
        <v>9482</v>
      </c>
      <c r="C2861" s="64" t="s">
        <v>4307</v>
      </c>
      <c r="D2861" s="63">
        <v>22.82</v>
      </c>
      <c r="E2861" s="63">
        <v>21.6</v>
      </c>
      <c r="F2861" s="63">
        <v>26.17</v>
      </c>
    </row>
    <row r="2862">
      <c r="A2862" s="63" t="s">
        <v>9483</v>
      </c>
      <c r="B2862" s="64" t="s">
        <v>9484</v>
      </c>
      <c r="C2862" s="64" t="s">
        <v>4453</v>
      </c>
      <c r="D2862" s="63">
        <v>38.57</v>
      </c>
      <c r="E2862" s="63">
        <v>26.53</v>
      </c>
      <c r="F2862" s="63">
        <v>26.17</v>
      </c>
    </row>
    <row r="2863">
      <c r="A2863" s="63" t="s">
        <v>9485</v>
      </c>
      <c r="B2863" s="64" t="s">
        <v>9486</v>
      </c>
      <c r="C2863" s="64" t="s">
        <v>4307</v>
      </c>
      <c r="D2863" s="63">
        <v>13.53</v>
      </c>
      <c r="E2863" s="63">
        <v>24.58</v>
      </c>
      <c r="F2863" s="63">
        <v>26.15</v>
      </c>
    </row>
    <row r="2864">
      <c r="A2864" s="63" t="s">
        <v>9487</v>
      </c>
      <c r="B2864" s="64" t="s">
        <v>2908</v>
      </c>
      <c r="C2864" s="64" t="s">
        <v>4320</v>
      </c>
      <c r="D2864" s="63">
        <v>94.2</v>
      </c>
      <c r="E2864" s="63">
        <v>20.08</v>
      </c>
      <c r="F2864" s="63">
        <v>26.15</v>
      </c>
    </row>
    <row r="2865">
      <c r="A2865" s="63" t="s">
        <v>9488</v>
      </c>
      <c r="B2865" s="64" t="s">
        <v>9489</v>
      </c>
      <c r="C2865" s="64" t="s">
        <v>4320</v>
      </c>
      <c r="D2865" s="63">
        <v>55.0</v>
      </c>
      <c r="E2865" s="63">
        <v>34.37</v>
      </c>
      <c r="F2865" s="63">
        <v>26.14</v>
      </c>
    </row>
    <row r="2866">
      <c r="A2866" s="63" t="s">
        <v>9490</v>
      </c>
      <c r="B2866" s="64" t="s">
        <v>9491</v>
      </c>
      <c r="C2866" s="64" t="s">
        <v>4307</v>
      </c>
      <c r="D2866" s="63">
        <v>838.69</v>
      </c>
      <c r="E2866" s="63">
        <v>39.42</v>
      </c>
      <c r="F2866" s="63">
        <v>26.14</v>
      </c>
    </row>
    <row r="2867">
      <c r="A2867" s="63" t="s">
        <v>9492</v>
      </c>
      <c r="B2867" s="64" t="s">
        <v>2970</v>
      </c>
      <c r="C2867" s="64" t="s">
        <v>4320</v>
      </c>
      <c r="D2867" s="63">
        <v>206.38</v>
      </c>
      <c r="E2867" s="63">
        <v>20.32</v>
      </c>
      <c r="F2867" s="63">
        <v>26.0</v>
      </c>
    </row>
    <row r="2868">
      <c r="A2868" s="63" t="s">
        <v>9493</v>
      </c>
      <c r="B2868" s="64" t="s">
        <v>9494</v>
      </c>
      <c r="C2868" s="64" t="s">
        <v>4320</v>
      </c>
      <c r="D2868" s="63">
        <v>18.98</v>
      </c>
      <c r="E2868" s="63">
        <v>24.93</v>
      </c>
      <c r="F2868" s="63">
        <v>25.99</v>
      </c>
    </row>
    <row r="2869">
      <c r="A2869" s="63" t="s">
        <v>9495</v>
      </c>
      <c r="B2869" s="64" t="s">
        <v>3413</v>
      </c>
      <c r="C2869" s="64" t="s">
        <v>4307</v>
      </c>
      <c r="D2869" s="63">
        <v>67.48</v>
      </c>
      <c r="E2869" s="63">
        <v>23.69</v>
      </c>
      <c r="F2869" s="63">
        <v>25.98</v>
      </c>
    </row>
    <row r="2870">
      <c r="A2870" s="63" t="s">
        <v>9496</v>
      </c>
      <c r="B2870" s="64" t="s">
        <v>9497</v>
      </c>
      <c r="C2870" s="64" t="s">
        <v>4320</v>
      </c>
      <c r="D2870" s="63">
        <v>76.17</v>
      </c>
      <c r="E2870" s="63">
        <v>28.08</v>
      </c>
      <c r="F2870" s="63">
        <v>25.96</v>
      </c>
    </row>
    <row r="2871">
      <c r="A2871" s="63" t="s">
        <v>9498</v>
      </c>
      <c r="B2871" s="64" t="s">
        <v>9499</v>
      </c>
      <c r="C2871" s="64" t="s">
        <v>4307</v>
      </c>
      <c r="D2871" s="63">
        <v>25.85</v>
      </c>
      <c r="E2871" s="63">
        <v>20.49</v>
      </c>
      <c r="F2871" s="63">
        <v>25.96</v>
      </c>
    </row>
    <row r="2872">
      <c r="A2872" s="63" t="s">
        <v>9500</v>
      </c>
      <c r="B2872" s="64" t="s">
        <v>9501</v>
      </c>
      <c r="C2872" s="64" t="s">
        <v>4320</v>
      </c>
      <c r="D2872" s="63">
        <v>15.87</v>
      </c>
      <c r="E2872" s="63">
        <v>24.56</v>
      </c>
      <c r="F2872" s="63">
        <v>25.96</v>
      </c>
    </row>
    <row r="2873">
      <c r="A2873" s="63" t="s">
        <v>9502</v>
      </c>
      <c r="B2873" s="64" t="s">
        <v>3617</v>
      </c>
      <c r="C2873" s="64" t="s">
        <v>4320</v>
      </c>
      <c r="D2873" s="63">
        <v>122.54</v>
      </c>
      <c r="E2873" s="63">
        <v>25.35</v>
      </c>
      <c r="F2873" s="63">
        <v>25.94</v>
      </c>
    </row>
    <row r="2874">
      <c r="A2874" s="63" t="s">
        <v>9503</v>
      </c>
      <c r="B2874" s="64" t="s">
        <v>4116</v>
      </c>
      <c r="C2874" s="64" t="s">
        <v>4453</v>
      </c>
      <c r="D2874" s="63">
        <v>20.88</v>
      </c>
      <c r="E2874" s="63">
        <v>17.71</v>
      </c>
      <c r="F2874" s="63">
        <v>25.94</v>
      </c>
    </row>
    <row r="2875">
      <c r="A2875" s="63" t="s">
        <v>9504</v>
      </c>
      <c r="B2875" s="64" t="s">
        <v>9505</v>
      </c>
      <c r="C2875" s="64" t="s">
        <v>4320</v>
      </c>
      <c r="D2875" s="63">
        <v>28.38</v>
      </c>
      <c r="E2875" s="63">
        <v>26.63</v>
      </c>
      <c r="F2875" s="63">
        <v>25.93</v>
      </c>
    </row>
    <row r="2876">
      <c r="A2876" s="63" t="s">
        <v>9506</v>
      </c>
      <c r="B2876" s="64" t="s">
        <v>9507</v>
      </c>
      <c r="C2876" s="64" t="s">
        <v>4320</v>
      </c>
      <c r="D2876" s="63">
        <v>52.2</v>
      </c>
      <c r="E2876" s="63">
        <v>31.66</v>
      </c>
      <c r="F2876" s="63">
        <v>25.93</v>
      </c>
    </row>
    <row r="2877">
      <c r="A2877" s="63" t="s">
        <v>9508</v>
      </c>
      <c r="B2877" s="64" t="s">
        <v>9509</v>
      </c>
      <c r="C2877" s="64" t="s">
        <v>4307</v>
      </c>
      <c r="D2877" s="63">
        <v>39.93</v>
      </c>
      <c r="E2877" s="63">
        <v>20.9</v>
      </c>
      <c r="F2877" s="63">
        <v>25.92</v>
      </c>
    </row>
    <row r="2878">
      <c r="A2878" s="63" t="s">
        <v>9510</v>
      </c>
      <c r="B2878" s="64" t="s">
        <v>2211</v>
      </c>
      <c r="C2878" s="64" t="s">
        <v>4320</v>
      </c>
      <c r="D2878" s="63">
        <v>237.24</v>
      </c>
      <c r="E2878" s="63">
        <v>20.01</v>
      </c>
      <c r="F2878" s="63">
        <v>25.92</v>
      </c>
    </row>
    <row r="2879">
      <c r="A2879" s="63" t="s">
        <v>9511</v>
      </c>
      <c r="B2879" s="64" t="s">
        <v>2424</v>
      </c>
      <c r="C2879" s="64" t="s">
        <v>4320</v>
      </c>
      <c r="D2879" s="63">
        <v>211.87</v>
      </c>
      <c r="E2879" s="63">
        <v>41.41</v>
      </c>
      <c r="F2879" s="63">
        <v>25.92</v>
      </c>
    </row>
    <row r="2880">
      <c r="A2880" s="63" t="s">
        <v>9512</v>
      </c>
      <c r="B2880" s="64" t="s">
        <v>9513</v>
      </c>
      <c r="C2880" s="64" t="s">
        <v>4307</v>
      </c>
      <c r="D2880" s="63">
        <v>77.52</v>
      </c>
      <c r="E2880" s="63">
        <v>24.96</v>
      </c>
      <c r="F2880" s="63">
        <v>25.91</v>
      </c>
    </row>
    <row r="2881">
      <c r="A2881" s="63" t="s">
        <v>9514</v>
      </c>
      <c r="B2881" s="64" t="s">
        <v>1432</v>
      </c>
      <c r="C2881" s="64" t="s">
        <v>4320</v>
      </c>
      <c r="D2881" s="63">
        <v>132.89</v>
      </c>
      <c r="E2881" s="63">
        <v>25.06</v>
      </c>
      <c r="F2881" s="63">
        <v>25.89</v>
      </c>
    </row>
    <row r="2882">
      <c r="A2882" s="63" t="s">
        <v>9515</v>
      </c>
      <c r="B2882" s="64" t="s">
        <v>9516</v>
      </c>
      <c r="C2882" s="64" t="s">
        <v>4307</v>
      </c>
      <c r="D2882" s="63">
        <v>96.23</v>
      </c>
      <c r="E2882" s="63">
        <v>21.12</v>
      </c>
      <c r="F2882" s="63">
        <v>25.88</v>
      </c>
    </row>
    <row r="2883">
      <c r="A2883" s="63" t="s">
        <v>9517</v>
      </c>
      <c r="B2883" s="64" t="s">
        <v>9518</v>
      </c>
      <c r="C2883" s="64" t="s">
        <v>4320</v>
      </c>
      <c r="D2883" s="63">
        <v>36.93</v>
      </c>
      <c r="E2883" s="63">
        <v>23.4</v>
      </c>
      <c r="F2883" s="63">
        <v>25.87</v>
      </c>
    </row>
    <row r="2884">
      <c r="A2884" s="63" t="s">
        <v>9519</v>
      </c>
      <c r="B2884" s="64" t="s">
        <v>2320</v>
      </c>
      <c r="C2884" s="64" t="s">
        <v>4307</v>
      </c>
      <c r="D2884" s="63">
        <v>95.37</v>
      </c>
      <c r="E2884" s="63">
        <v>29.05</v>
      </c>
      <c r="F2884" s="63">
        <v>25.86</v>
      </c>
    </row>
    <row r="2885">
      <c r="A2885" s="63" t="s">
        <v>9520</v>
      </c>
      <c r="B2885" s="64" t="s">
        <v>9521</v>
      </c>
      <c r="C2885" s="64" t="s">
        <v>4320</v>
      </c>
      <c r="D2885" s="63">
        <v>594.74</v>
      </c>
      <c r="E2885" s="63">
        <v>21.86</v>
      </c>
      <c r="F2885" s="63">
        <v>25.86</v>
      </c>
    </row>
    <row r="2886">
      <c r="A2886" s="63" t="s">
        <v>9522</v>
      </c>
      <c r="B2886" s="64" t="s">
        <v>9523</v>
      </c>
      <c r="C2886" s="64" t="s">
        <v>4453</v>
      </c>
      <c r="D2886" s="63">
        <v>61.27</v>
      </c>
      <c r="E2886" s="63">
        <v>21.54</v>
      </c>
      <c r="F2886" s="63">
        <v>25.85</v>
      </c>
    </row>
    <row r="2887">
      <c r="A2887" s="63" t="s">
        <v>9524</v>
      </c>
      <c r="B2887" s="64" t="s">
        <v>9525</v>
      </c>
      <c r="C2887" s="64" t="s">
        <v>4320</v>
      </c>
      <c r="D2887" s="63">
        <v>17.94</v>
      </c>
      <c r="E2887" s="63">
        <v>27.23</v>
      </c>
      <c r="F2887" s="63">
        <v>25.85</v>
      </c>
    </row>
    <row r="2888">
      <c r="A2888" s="63" t="s">
        <v>9526</v>
      </c>
      <c r="B2888" s="64" t="s">
        <v>9527</v>
      </c>
      <c r="C2888" s="64" t="s">
        <v>4307</v>
      </c>
      <c r="D2888" s="63">
        <v>91.02</v>
      </c>
      <c r="E2888" s="63">
        <v>27.35</v>
      </c>
      <c r="F2888" s="63">
        <v>25.83</v>
      </c>
    </row>
    <row r="2889">
      <c r="A2889" s="63" t="s">
        <v>9528</v>
      </c>
      <c r="B2889" s="64" t="s">
        <v>9529</v>
      </c>
      <c r="C2889" s="64" t="s">
        <v>4320</v>
      </c>
      <c r="D2889" s="63">
        <v>64.62</v>
      </c>
      <c r="E2889" s="63">
        <v>20.3</v>
      </c>
      <c r="F2889" s="63">
        <v>25.81</v>
      </c>
    </row>
    <row r="2890">
      <c r="A2890" s="63" t="s">
        <v>9530</v>
      </c>
      <c r="B2890" s="64" t="s">
        <v>9531</v>
      </c>
      <c r="C2890" s="64" t="s">
        <v>4307</v>
      </c>
      <c r="D2890" s="63">
        <v>4.5</v>
      </c>
      <c r="E2890" s="63">
        <v>22.27</v>
      </c>
      <c r="F2890" s="63">
        <v>25.79</v>
      </c>
    </row>
    <row r="2891">
      <c r="A2891" s="63" t="s">
        <v>9532</v>
      </c>
      <c r="B2891" s="64" t="s">
        <v>9533</v>
      </c>
      <c r="C2891" s="64" t="s">
        <v>4320</v>
      </c>
      <c r="D2891" s="63">
        <v>81.16</v>
      </c>
      <c r="E2891" s="63">
        <v>17.37</v>
      </c>
      <c r="F2891" s="63">
        <v>25.78</v>
      </c>
    </row>
    <row r="2892">
      <c r="A2892" s="63" t="s">
        <v>9534</v>
      </c>
      <c r="B2892" s="64" t="s">
        <v>3497</v>
      </c>
      <c r="C2892" s="64" t="s">
        <v>4320</v>
      </c>
      <c r="D2892" s="63">
        <v>33.22</v>
      </c>
      <c r="E2892" s="63">
        <v>25.69</v>
      </c>
      <c r="F2892" s="63">
        <v>25.77</v>
      </c>
    </row>
    <row r="2893">
      <c r="A2893" s="63" t="s">
        <v>9535</v>
      </c>
      <c r="B2893" s="64" t="s">
        <v>9536</v>
      </c>
      <c r="C2893" s="64" t="s">
        <v>4320</v>
      </c>
      <c r="D2893" s="63">
        <v>10.0</v>
      </c>
      <c r="E2893" s="63">
        <v>7.4</v>
      </c>
      <c r="F2893" s="63">
        <v>25.76</v>
      </c>
    </row>
    <row r="2894">
      <c r="A2894" s="63" t="s">
        <v>9537</v>
      </c>
      <c r="B2894" s="64" t="s">
        <v>354</v>
      </c>
      <c r="C2894" s="64" t="s">
        <v>4320</v>
      </c>
      <c r="D2894" s="63">
        <v>254.27</v>
      </c>
      <c r="E2894" s="63">
        <v>23.6</v>
      </c>
      <c r="F2894" s="63">
        <v>25.74</v>
      </c>
    </row>
    <row r="2895">
      <c r="A2895" s="63" t="s">
        <v>9538</v>
      </c>
      <c r="B2895" s="64" t="s">
        <v>9539</v>
      </c>
      <c r="C2895" s="64" t="s">
        <v>4320</v>
      </c>
      <c r="D2895" s="63">
        <v>92.48</v>
      </c>
      <c r="E2895" s="63">
        <v>26.56</v>
      </c>
      <c r="F2895" s="63">
        <v>25.74</v>
      </c>
    </row>
    <row r="2896">
      <c r="A2896" s="63" t="s">
        <v>9540</v>
      </c>
      <c r="B2896" s="64" t="s">
        <v>2487</v>
      </c>
      <c r="C2896" s="64" t="s">
        <v>4320</v>
      </c>
      <c r="D2896" s="63">
        <v>57.34</v>
      </c>
      <c r="E2896" s="63">
        <v>35.01</v>
      </c>
      <c r="F2896" s="63">
        <v>25.73</v>
      </c>
    </row>
    <row r="2897">
      <c r="A2897" s="63" t="s">
        <v>9541</v>
      </c>
      <c r="B2897" s="64" t="s">
        <v>3457</v>
      </c>
      <c r="C2897" s="64" t="s">
        <v>4320</v>
      </c>
      <c r="D2897" s="63">
        <v>189.67</v>
      </c>
      <c r="E2897" s="63">
        <v>19.54</v>
      </c>
      <c r="F2897" s="63">
        <v>25.73</v>
      </c>
    </row>
    <row r="2898">
      <c r="A2898" s="63" t="s">
        <v>9542</v>
      </c>
      <c r="B2898" s="64" t="s">
        <v>2362</v>
      </c>
      <c r="C2898" s="64" t="s">
        <v>4320</v>
      </c>
      <c r="D2898" s="63">
        <v>42.4</v>
      </c>
      <c r="E2898" s="63">
        <v>17.53</v>
      </c>
      <c r="F2898" s="63">
        <v>25.72</v>
      </c>
    </row>
    <row r="2899">
      <c r="A2899" s="63" t="s">
        <v>9543</v>
      </c>
      <c r="B2899" s="64" t="s">
        <v>9544</v>
      </c>
      <c r="C2899" s="64" t="s">
        <v>4320</v>
      </c>
      <c r="D2899" s="63">
        <v>36.54</v>
      </c>
      <c r="E2899" s="63">
        <v>20.52</v>
      </c>
      <c r="F2899" s="63">
        <v>25.71</v>
      </c>
    </row>
    <row r="2900">
      <c r="A2900" s="63" t="s">
        <v>9545</v>
      </c>
      <c r="B2900" s="64" t="s">
        <v>3177</v>
      </c>
      <c r="C2900" s="64" t="s">
        <v>4320</v>
      </c>
      <c r="D2900" s="63">
        <v>132.3</v>
      </c>
      <c r="E2900" s="63">
        <v>18.04</v>
      </c>
      <c r="F2900" s="63">
        <v>25.69</v>
      </c>
    </row>
    <row r="2901">
      <c r="A2901" s="63" t="s">
        <v>9546</v>
      </c>
      <c r="B2901" s="64" t="s">
        <v>9547</v>
      </c>
      <c r="C2901" s="64" t="s">
        <v>4320</v>
      </c>
      <c r="D2901" s="63">
        <v>9.1</v>
      </c>
      <c r="E2901" s="63">
        <v>20.12</v>
      </c>
      <c r="F2901" s="63">
        <v>25.69</v>
      </c>
    </row>
    <row r="2902">
      <c r="A2902" s="63" t="s">
        <v>9548</v>
      </c>
      <c r="B2902" s="64" t="s">
        <v>9549</v>
      </c>
      <c r="C2902" s="64" t="s">
        <v>4320</v>
      </c>
      <c r="D2902" s="63">
        <v>64.18</v>
      </c>
      <c r="E2902" s="63">
        <v>25.12</v>
      </c>
      <c r="F2902" s="63">
        <v>25.69</v>
      </c>
    </row>
    <row r="2903">
      <c r="A2903" s="63" t="s">
        <v>9550</v>
      </c>
      <c r="B2903" s="64" t="s">
        <v>9551</v>
      </c>
      <c r="C2903" s="64" t="s">
        <v>4453</v>
      </c>
      <c r="D2903" s="63">
        <v>19.11</v>
      </c>
      <c r="E2903" s="63">
        <v>23.45</v>
      </c>
      <c r="F2903" s="63">
        <v>25.68</v>
      </c>
    </row>
    <row r="2904">
      <c r="A2904" s="63" t="s">
        <v>9552</v>
      </c>
      <c r="B2904" s="64" t="s">
        <v>9553</v>
      </c>
      <c r="C2904" s="64" t="s">
        <v>4320</v>
      </c>
      <c r="D2904" s="63">
        <v>31.46</v>
      </c>
      <c r="E2904" s="63">
        <v>27.93</v>
      </c>
      <c r="F2904" s="63">
        <v>25.67</v>
      </c>
    </row>
    <row r="2905">
      <c r="A2905" s="63" t="s">
        <v>9554</v>
      </c>
      <c r="B2905" s="64" t="s">
        <v>9555</v>
      </c>
      <c r="C2905" s="64" t="s">
        <v>4320</v>
      </c>
      <c r="D2905" s="63">
        <v>17.3</v>
      </c>
      <c r="E2905" s="63">
        <v>37.92</v>
      </c>
      <c r="F2905" s="63">
        <v>25.66</v>
      </c>
    </row>
    <row r="2906">
      <c r="A2906" s="63" t="s">
        <v>9556</v>
      </c>
      <c r="B2906" s="64" t="s">
        <v>9557</v>
      </c>
      <c r="C2906" s="64" t="s">
        <v>4307</v>
      </c>
      <c r="D2906" s="63">
        <v>34.75</v>
      </c>
      <c r="E2906" s="63">
        <v>20.06</v>
      </c>
      <c r="F2906" s="63">
        <v>25.66</v>
      </c>
    </row>
    <row r="2907">
      <c r="A2907" s="63" t="s">
        <v>9558</v>
      </c>
      <c r="B2907" s="64" t="s">
        <v>2518</v>
      </c>
      <c r="C2907" s="64" t="s">
        <v>4307</v>
      </c>
      <c r="D2907" s="63">
        <v>54.88</v>
      </c>
      <c r="E2907" s="63">
        <v>17.29</v>
      </c>
      <c r="F2907" s="63">
        <v>25.65</v>
      </c>
    </row>
    <row r="2908">
      <c r="A2908" s="63" t="s">
        <v>9559</v>
      </c>
      <c r="B2908" s="64" t="s">
        <v>9560</v>
      </c>
      <c r="C2908" s="64" t="s">
        <v>4320</v>
      </c>
      <c r="D2908" s="63">
        <v>66.17</v>
      </c>
      <c r="E2908" s="63">
        <v>22.48</v>
      </c>
      <c r="F2908" s="63">
        <v>25.62</v>
      </c>
    </row>
    <row r="2909">
      <c r="A2909" s="63" t="s">
        <v>9561</v>
      </c>
      <c r="B2909" s="64" t="s">
        <v>9562</v>
      </c>
      <c r="C2909" s="64" t="s">
        <v>4320</v>
      </c>
      <c r="D2909" s="63">
        <v>139.66</v>
      </c>
      <c r="E2909" s="63">
        <v>24.15</v>
      </c>
      <c r="F2909" s="63">
        <v>25.61</v>
      </c>
    </row>
    <row r="2910">
      <c r="A2910" s="63" t="s">
        <v>9563</v>
      </c>
      <c r="B2910" s="64" t="s">
        <v>9564</v>
      </c>
      <c r="C2910" s="64" t="s">
        <v>4307</v>
      </c>
      <c r="D2910" s="63">
        <v>15.58</v>
      </c>
      <c r="E2910" s="63">
        <v>17.32</v>
      </c>
      <c r="F2910" s="63">
        <v>25.59</v>
      </c>
    </row>
    <row r="2911">
      <c r="A2911" s="63" t="s">
        <v>9565</v>
      </c>
      <c r="B2911" s="64" t="s">
        <v>2156</v>
      </c>
      <c r="C2911" s="64" t="s">
        <v>4307</v>
      </c>
      <c r="D2911" s="63">
        <v>56.08</v>
      </c>
      <c r="E2911" s="63">
        <v>21.24</v>
      </c>
      <c r="F2911" s="63">
        <v>25.56</v>
      </c>
    </row>
    <row r="2912">
      <c r="A2912" s="63" t="s">
        <v>9566</v>
      </c>
      <c r="B2912" s="64" t="s">
        <v>9567</v>
      </c>
      <c r="C2912" s="68"/>
      <c r="D2912" s="69"/>
      <c r="E2912" s="69"/>
      <c r="F2912" s="63">
        <v>25.56</v>
      </c>
    </row>
    <row r="2913">
      <c r="A2913" s="63" t="s">
        <v>9568</v>
      </c>
      <c r="B2913" s="64" t="s">
        <v>3203</v>
      </c>
      <c r="C2913" s="64" t="s">
        <v>4320</v>
      </c>
      <c r="D2913" s="63">
        <v>182.09</v>
      </c>
      <c r="E2913" s="63">
        <v>22.52</v>
      </c>
      <c r="F2913" s="63">
        <v>25.53</v>
      </c>
    </row>
    <row r="2914">
      <c r="A2914" s="63" t="s">
        <v>9569</v>
      </c>
      <c r="B2914" s="64" t="s">
        <v>9570</v>
      </c>
      <c r="C2914" s="64" t="s">
        <v>4320</v>
      </c>
      <c r="D2914" s="63">
        <v>12.95</v>
      </c>
      <c r="E2914" s="63">
        <v>23.18</v>
      </c>
      <c r="F2914" s="63">
        <v>25.52</v>
      </c>
    </row>
    <row r="2915">
      <c r="A2915" s="63" t="s">
        <v>9571</v>
      </c>
      <c r="B2915" s="64" t="s">
        <v>3798</v>
      </c>
      <c r="C2915" s="64" t="s">
        <v>4307</v>
      </c>
      <c r="D2915" s="63">
        <v>262.94</v>
      </c>
      <c r="E2915" s="63">
        <v>24.53</v>
      </c>
      <c r="F2915" s="63">
        <v>25.49</v>
      </c>
    </row>
    <row r="2916">
      <c r="A2916" s="63" t="s">
        <v>9572</v>
      </c>
      <c r="B2916" s="64" t="s">
        <v>3344</v>
      </c>
      <c r="C2916" s="64" t="s">
        <v>4320</v>
      </c>
      <c r="D2916" s="63">
        <v>54.15</v>
      </c>
      <c r="E2916" s="63">
        <v>25.54</v>
      </c>
      <c r="F2916" s="63">
        <v>25.49</v>
      </c>
    </row>
    <row r="2917">
      <c r="A2917" s="63" t="s">
        <v>9573</v>
      </c>
      <c r="B2917" s="64" t="s">
        <v>9574</v>
      </c>
      <c r="C2917" s="64" t="s">
        <v>4320</v>
      </c>
      <c r="D2917" s="63">
        <v>86.25</v>
      </c>
      <c r="E2917" s="63">
        <v>18.49</v>
      </c>
      <c r="F2917" s="63">
        <v>25.48</v>
      </c>
    </row>
    <row r="2918">
      <c r="A2918" s="63" t="s">
        <v>9575</v>
      </c>
      <c r="B2918" s="64" t="s">
        <v>9576</v>
      </c>
      <c r="C2918" s="64" t="s">
        <v>4320</v>
      </c>
      <c r="D2918" s="63">
        <v>47.3</v>
      </c>
      <c r="E2918" s="63">
        <v>27.72</v>
      </c>
      <c r="F2918" s="63">
        <v>25.48</v>
      </c>
    </row>
    <row r="2919">
      <c r="A2919" s="63" t="s">
        <v>9577</v>
      </c>
      <c r="B2919" s="64" t="s">
        <v>2339</v>
      </c>
      <c r="C2919" s="64" t="s">
        <v>4320</v>
      </c>
      <c r="D2919" s="63">
        <v>156.87</v>
      </c>
      <c r="E2919" s="63">
        <v>22.77</v>
      </c>
      <c r="F2919" s="63">
        <v>25.45</v>
      </c>
    </row>
    <row r="2920">
      <c r="A2920" s="63" t="s">
        <v>9578</v>
      </c>
      <c r="B2920" s="64" t="s">
        <v>2347</v>
      </c>
      <c r="C2920" s="64" t="s">
        <v>4320</v>
      </c>
      <c r="D2920" s="63">
        <v>84.12</v>
      </c>
      <c r="E2920" s="63">
        <v>22.05</v>
      </c>
      <c r="F2920" s="63">
        <v>25.45</v>
      </c>
    </row>
    <row r="2921">
      <c r="A2921" s="63" t="s">
        <v>9579</v>
      </c>
      <c r="B2921" s="64" t="s">
        <v>9580</v>
      </c>
      <c r="C2921" s="64" t="s">
        <v>4320</v>
      </c>
      <c r="D2921" s="63">
        <v>74.18</v>
      </c>
      <c r="E2921" s="63">
        <v>33.58</v>
      </c>
      <c r="F2921" s="63">
        <v>25.45</v>
      </c>
    </row>
    <row r="2922">
      <c r="A2922" s="63" t="s">
        <v>9581</v>
      </c>
      <c r="B2922" s="64" t="s">
        <v>3856</v>
      </c>
      <c r="C2922" s="64" t="s">
        <v>4320</v>
      </c>
      <c r="D2922" s="63">
        <v>133.5</v>
      </c>
      <c r="E2922" s="63">
        <v>19.29</v>
      </c>
      <c r="F2922" s="63">
        <v>25.45</v>
      </c>
    </row>
    <row r="2923">
      <c r="A2923" s="63" t="s">
        <v>9582</v>
      </c>
      <c r="B2923" s="64" t="s">
        <v>9583</v>
      </c>
      <c r="C2923" s="64" t="s">
        <v>4307</v>
      </c>
      <c r="D2923" s="63">
        <v>22.95</v>
      </c>
      <c r="E2923" s="63">
        <v>24.23</v>
      </c>
      <c r="F2923" s="63">
        <v>25.44</v>
      </c>
    </row>
    <row r="2924">
      <c r="A2924" s="63" t="s">
        <v>9584</v>
      </c>
      <c r="B2924" s="64" t="s">
        <v>3825</v>
      </c>
      <c r="C2924" s="64" t="s">
        <v>4320</v>
      </c>
      <c r="D2924" s="63">
        <v>164.15</v>
      </c>
      <c r="E2924" s="63">
        <v>22.92</v>
      </c>
      <c r="F2924" s="63">
        <v>25.43</v>
      </c>
    </row>
    <row r="2925">
      <c r="A2925" s="63" t="s">
        <v>9585</v>
      </c>
      <c r="B2925" s="64" t="s">
        <v>9586</v>
      </c>
      <c r="C2925" s="64" t="s">
        <v>4307</v>
      </c>
      <c r="D2925" s="63">
        <v>9.82</v>
      </c>
      <c r="E2925" s="63">
        <v>6.16</v>
      </c>
      <c r="F2925" s="63">
        <v>25.43</v>
      </c>
    </row>
    <row r="2926">
      <c r="A2926" s="63" t="s">
        <v>9587</v>
      </c>
      <c r="B2926" s="64" t="s">
        <v>9588</v>
      </c>
      <c r="C2926" s="64" t="s">
        <v>4307</v>
      </c>
      <c r="D2926" s="63">
        <v>46.3</v>
      </c>
      <c r="E2926" s="63">
        <v>38.71</v>
      </c>
      <c r="F2926" s="63">
        <v>25.43</v>
      </c>
    </row>
    <row r="2927">
      <c r="A2927" s="63" t="s">
        <v>9589</v>
      </c>
      <c r="B2927" s="64" t="s">
        <v>3718</v>
      </c>
      <c r="C2927" s="64" t="s">
        <v>4307</v>
      </c>
      <c r="D2927" s="63">
        <v>539.34</v>
      </c>
      <c r="E2927" s="63">
        <v>27.96</v>
      </c>
      <c r="F2927" s="63">
        <v>25.43</v>
      </c>
    </row>
    <row r="2928">
      <c r="A2928" s="63" t="s">
        <v>9590</v>
      </c>
      <c r="B2928" s="64" t="s">
        <v>2911</v>
      </c>
      <c r="C2928" s="64" t="s">
        <v>4320</v>
      </c>
      <c r="D2928" s="63">
        <v>305.82</v>
      </c>
      <c r="E2928" s="63">
        <v>23.8</v>
      </c>
      <c r="F2928" s="63">
        <v>25.42</v>
      </c>
    </row>
    <row r="2929">
      <c r="A2929" s="63" t="s">
        <v>9591</v>
      </c>
      <c r="B2929" s="64" t="s">
        <v>9592</v>
      </c>
      <c r="C2929" s="64" t="s">
        <v>4453</v>
      </c>
      <c r="D2929" s="63">
        <v>21.98</v>
      </c>
      <c r="E2929" s="63">
        <v>21.64</v>
      </c>
      <c r="F2929" s="63">
        <v>25.41</v>
      </c>
    </row>
    <row r="2930">
      <c r="A2930" s="63" t="s">
        <v>9593</v>
      </c>
      <c r="B2930" s="64" t="s">
        <v>2640</v>
      </c>
      <c r="C2930" s="64" t="s">
        <v>4320</v>
      </c>
      <c r="D2930" s="63">
        <v>48.87</v>
      </c>
      <c r="E2930" s="63">
        <v>16.88</v>
      </c>
      <c r="F2930" s="63">
        <v>25.39</v>
      </c>
    </row>
    <row r="2931">
      <c r="A2931" s="63" t="s">
        <v>9594</v>
      </c>
      <c r="B2931" s="64" t="s">
        <v>9595</v>
      </c>
      <c r="C2931" s="64" t="s">
        <v>4320</v>
      </c>
      <c r="D2931" s="63">
        <v>48.35</v>
      </c>
      <c r="E2931" s="63">
        <v>21.35</v>
      </c>
      <c r="F2931" s="63">
        <v>25.38</v>
      </c>
    </row>
    <row r="2932">
      <c r="A2932" s="63" t="s">
        <v>9596</v>
      </c>
      <c r="B2932" s="64" t="s">
        <v>3381</v>
      </c>
      <c r="C2932" s="64" t="s">
        <v>4320</v>
      </c>
      <c r="D2932" s="63">
        <v>295.0</v>
      </c>
      <c r="E2932" s="63">
        <v>22.49</v>
      </c>
      <c r="F2932" s="63">
        <v>25.38</v>
      </c>
    </row>
    <row r="2933">
      <c r="A2933" s="63" t="s">
        <v>9597</v>
      </c>
      <c r="B2933" s="64" t="s">
        <v>153</v>
      </c>
      <c r="C2933" s="64" t="s">
        <v>4320</v>
      </c>
      <c r="D2933" s="63">
        <v>52.68</v>
      </c>
      <c r="E2933" s="63">
        <v>27.35</v>
      </c>
      <c r="F2933" s="63">
        <v>25.38</v>
      </c>
    </row>
    <row r="2934">
      <c r="A2934" s="63" t="s">
        <v>9598</v>
      </c>
      <c r="B2934" s="64" t="s">
        <v>2467</v>
      </c>
      <c r="C2934" s="64" t="s">
        <v>4320</v>
      </c>
      <c r="D2934" s="63">
        <v>90.74</v>
      </c>
      <c r="E2934" s="63">
        <v>23.72</v>
      </c>
      <c r="F2934" s="63">
        <v>25.33</v>
      </c>
    </row>
    <row r="2935">
      <c r="A2935" s="63" t="s">
        <v>9599</v>
      </c>
      <c r="B2935" s="64" t="s">
        <v>2545</v>
      </c>
      <c r="C2935" s="64" t="s">
        <v>4307</v>
      </c>
      <c r="D2935" s="63">
        <v>824.99</v>
      </c>
      <c r="E2935" s="63">
        <v>22.67</v>
      </c>
      <c r="F2935" s="63">
        <v>25.33</v>
      </c>
    </row>
    <row r="2936">
      <c r="A2936" s="63" t="s">
        <v>9600</v>
      </c>
      <c r="B2936" s="64" t="s">
        <v>3965</v>
      </c>
      <c r="C2936" s="64" t="s">
        <v>4320</v>
      </c>
      <c r="D2936" s="63">
        <v>193.48</v>
      </c>
      <c r="E2936" s="63">
        <v>25.63</v>
      </c>
      <c r="F2936" s="63">
        <v>25.32</v>
      </c>
    </row>
    <row r="2937">
      <c r="A2937" s="63" t="s">
        <v>9601</v>
      </c>
      <c r="B2937" s="64" t="s">
        <v>9602</v>
      </c>
      <c r="C2937" s="64" t="s">
        <v>4320</v>
      </c>
      <c r="D2937" s="63">
        <v>81.21</v>
      </c>
      <c r="E2937" s="63">
        <v>23.2</v>
      </c>
      <c r="F2937" s="63">
        <v>25.27</v>
      </c>
    </row>
    <row r="2938">
      <c r="A2938" s="63" t="s">
        <v>9603</v>
      </c>
      <c r="B2938" s="64" t="s">
        <v>9604</v>
      </c>
      <c r="C2938" s="64" t="s">
        <v>4307</v>
      </c>
      <c r="D2938" s="63">
        <v>64.77</v>
      </c>
      <c r="E2938" s="63">
        <v>27.85</v>
      </c>
      <c r="F2938" s="63">
        <v>25.26</v>
      </c>
    </row>
    <row r="2939">
      <c r="A2939" s="63" t="s">
        <v>9605</v>
      </c>
      <c r="B2939" s="64" t="s">
        <v>3408</v>
      </c>
      <c r="C2939" s="64" t="s">
        <v>4307</v>
      </c>
      <c r="D2939" s="63">
        <v>78.31</v>
      </c>
      <c r="E2939" s="63">
        <v>36.35</v>
      </c>
      <c r="F2939" s="63">
        <v>25.26</v>
      </c>
    </row>
    <row r="2940">
      <c r="A2940" s="63" t="s">
        <v>9606</v>
      </c>
      <c r="B2940" s="64" t="s">
        <v>9607</v>
      </c>
      <c r="C2940" s="64" t="s">
        <v>4320</v>
      </c>
      <c r="D2940" s="63">
        <v>15.97</v>
      </c>
      <c r="E2940" s="63">
        <v>20.8</v>
      </c>
      <c r="F2940" s="63">
        <v>25.25</v>
      </c>
    </row>
    <row r="2941">
      <c r="A2941" s="63" t="s">
        <v>9608</v>
      </c>
      <c r="B2941" s="64" t="s">
        <v>3605</v>
      </c>
      <c r="C2941" s="64" t="s">
        <v>4320</v>
      </c>
      <c r="D2941" s="63">
        <v>249.98</v>
      </c>
      <c r="E2941" s="63">
        <v>22.34</v>
      </c>
      <c r="F2941" s="63">
        <v>25.25</v>
      </c>
    </row>
    <row r="2942">
      <c r="A2942" s="63" t="s">
        <v>9609</v>
      </c>
      <c r="B2942" s="64" t="s">
        <v>9610</v>
      </c>
      <c r="C2942" s="64" t="s">
        <v>4320</v>
      </c>
      <c r="D2942" s="63">
        <v>154.98</v>
      </c>
      <c r="E2942" s="63">
        <v>20.05</v>
      </c>
      <c r="F2942" s="63">
        <v>25.24</v>
      </c>
    </row>
    <row r="2943">
      <c r="A2943" s="63" t="s">
        <v>9611</v>
      </c>
      <c r="B2943" s="64" t="s">
        <v>3109</v>
      </c>
      <c r="C2943" s="64" t="s">
        <v>4320</v>
      </c>
      <c r="D2943" s="63">
        <v>184.47</v>
      </c>
      <c r="E2943" s="63">
        <v>26.54</v>
      </c>
      <c r="F2943" s="63">
        <v>25.24</v>
      </c>
    </row>
    <row r="2944">
      <c r="A2944" s="63" t="s">
        <v>9612</v>
      </c>
      <c r="B2944" s="64" t="s">
        <v>9613</v>
      </c>
      <c r="C2944" s="64" t="s">
        <v>4307</v>
      </c>
      <c r="D2944" s="63">
        <v>80.49</v>
      </c>
      <c r="E2944" s="63">
        <v>23.32</v>
      </c>
      <c r="F2944" s="63">
        <v>25.23</v>
      </c>
    </row>
    <row r="2945">
      <c r="A2945" s="63" t="s">
        <v>9614</v>
      </c>
      <c r="B2945" s="64" t="s">
        <v>416</v>
      </c>
      <c r="C2945" s="64" t="s">
        <v>4320</v>
      </c>
      <c r="D2945" s="63">
        <v>193.26</v>
      </c>
      <c r="E2945" s="63">
        <v>20.8</v>
      </c>
      <c r="F2945" s="63">
        <v>25.23</v>
      </c>
    </row>
    <row r="2946">
      <c r="A2946" s="63" t="s">
        <v>9615</v>
      </c>
      <c r="B2946" s="64" t="s">
        <v>3415</v>
      </c>
      <c r="C2946" s="64" t="s">
        <v>4320</v>
      </c>
      <c r="D2946" s="63">
        <v>26.73</v>
      </c>
      <c r="E2946" s="63">
        <v>30.12</v>
      </c>
      <c r="F2946" s="63">
        <v>25.22</v>
      </c>
    </row>
    <row r="2947">
      <c r="A2947" s="63" t="s">
        <v>9616</v>
      </c>
      <c r="B2947" s="64" t="s">
        <v>9617</v>
      </c>
      <c r="C2947" s="64" t="s">
        <v>4320</v>
      </c>
      <c r="D2947" s="63">
        <v>106.9</v>
      </c>
      <c r="E2947" s="63">
        <v>19.34</v>
      </c>
      <c r="F2947" s="63">
        <v>25.22</v>
      </c>
    </row>
    <row r="2948">
      <c r="A2948" s="63" t="s">
        <v>9618</v>
      </c>
      <c r="B2948" s="64" t="s">
        <v>9619</v>
      </c>
      <c r="C2948" s="64" t="s">
        <v>4320</v>
      </c>
      <c r="D2948" s="63">
        <v>66.47</v>
      </c>
      <c r="E2948" s="63">
        <v>26.44</v>
      </c>
      <c r="F2948" s="63">
        <v>25.22</v>
      </c>
    </row>
    <row r="2949">
      <c r="A2949" s="63" t="s">
        <v>9620</v>
      </c>
      <c r="B2949" s="64" t="s">
        <v>3770</v>
      </c>
      <c r="C2949" s="64" t="s">
        <v>4307</v>
      </c>
      <c r="D2949" s="63">
        <v>348.43</v>
      </c>
      <c r="E2949" s="63">
        <v>26.69</v>
      </c>
      <c r="F2949" s="63">
        <v>25.21</v>
      </c>
    </row>
    <row r="2950">
      <c r="A2950" s="63" t="s">
        <v>9621</v>
      </c>
      <c r="B2950" s="64" t="s">
        <v>9622</v>
      </c>
      <c r="C2950" s="64" t="s">
        <v>4307</v>
      </c>
      <c r="D2950" s="63">
        <v>86.31</v>
      </c>
      <c r="E2950" s="63">
        <v>28.11</v>
      </c>
      <c r="F2950" s="63">
        <v>25.19</v>
      </c>
    </row>
    <row r="2951">
      <c r="A2951" s="63" t="s">
        <v>9623</v>
      </c>
      <c r="B2951" s="64" t="s">
        <v>9624</v>
      </c>
      <c r="C2951" s="64" t="s">
        <v>4320</v>
      </c>
      <c r="D2951" s="63">
        <v>406.24</v>
      </c>
      <c r="E2951" s="63">
        <v>25.46</v>
      </c>
      <c r="F2951" s="63">
        <v>25.19</v>
      </c>
    </row>
    <row r="2952">
      <c r="A2952" s="63" t="s">
        <v>9625</v>
      </c>
      <c r="B2952" s="64" t="s">
        <v>3183</v>
      </c>
      <c r="C2952" s="64" t="s">
        <v>4307</v>
      </c>
      <c r="D2952" s="63">
        <v>94.06</v>
      </c>
      <c r="E2952" s="63">
        <v>18.97</v>
      </c>
      <c r="F2952" s="63">
        <v>25.18</v>
      </c>
    </row>
    <row r="2953">
      <c r="A2953" s="63" t="s">
        <v>9626</v>
      </c>
      <c r="B2953" s="64" t="s">
        <v>3566</v>
      </c>
      <c r="C2953" s="64" t="s">
        <v>4307</v>
      </c>
      <c r="D2953" s="63">
        <v>170.69</v>
      </c>
      <c r="E2953" s="63">
        <v>21.98</v>
      </c>
      <c r="F2953" s="63">
        <v>25.18</v>
      </c>
    </row>
    <row r="2954">
      <c r="A2954" s="63" t="s">
        <v>9627</v>
      </c>
      <c r="B2954" s="64" t="s">
        <v>9628</v>
      </c>
      <c r="C2954" s="64" t="s">
        <v>4453</v>
      </c>
      <c r="D2954" s="63">
        <v>47.22</v>
      </c>
      <c r="E2954" s="63">
        <v>16.8</v>
      </c>
      <c r="F2954" s="63">
        <v>25.18</v>
      </c>
    </row>
    <row r="2955">
      <c r="A2955" s="63" t="s">
        <v>9629</v>
      </c>
      <c r="B2955" s="64" t="s">
        <v>9630</v>
      </c>
      <c r="C2955" s="64" t="s">
        <v>4320</v>
      </c>
      <c r="D2955" s="63">
        <v>21.65</v>
      </c>
      <c r="E2955" s="63">
        <v>18.32</v>
      </c>
      <c r="F2955" s="63">
        <v>25.17</v>
      </c>
    </row>
    <row r="2956">
      <c r="A2956" s="63" t="s">
        <v>9631</v>
      </c>
      <c r="B2956" s="64" t="s">
        <v>9632</v>
      </c>
      <c r="C2956" s="64" t="s">
        <v>4320</v>
      </c>
      <c r="D2956" s="63">
        <v>49.57</v>
      </c>
      <c r="E2956" s="63">
        <v>21.16</v>
      </c>
      <c r="F2956" s="63">
        <v>25.16</v>
      </c>
    </row>
    <row r="2957">
      <c r="A2957" s="63" t="s">
        <v>9633</v>
      </c>
      <c r="B2957" s="64" t="s">
        <v>9634</v>
      </c>
      <c r="C2957" s="64" t="s">
        <v>4453</v>
      </c>
      <c r="D2957" s="63">
        <v>219.51</v>
      </c>
      <c r="E2957" s="63">
        <v>23.85</v>
      </c>
      <c r="F2957" s="63">
        <v>25.14</v>
      </c>
    </row>
    <row r="2958">
      <c r="A2958" s="63" t="s">
        <v>9635</v>
      </c>
      <c r="B2958" s="64" t="s">
        <v>9636</v>
      </c>
      <c r="C2958" s="64" t="s">
        <v>4320</v>
      </c>
      <c r="D2958" s="63">
        <v>60.88</v>
      </c>
      <c r="E2958" s="63">
        <v>17.54</v>
      </c>
      <c r="F2958" s="63">
        <v>25.14</v>
      </c>
    </row>
    <row r="2959">
      <c r="A2959" s="63" t="s">
        <v>9637</v>
      </c>
      <c r="B2959" s="64" t="s">
        <v>9638</v>
      </c>
      <c r="C2959" s="64" t="s">
        <v>4307</v>
      </c>
      <c r="D2959" s="63">
        <v>1.55</v>
      </c>
      <c r="E2959" s="63">
        <v>112.74</v>
      </c>
      <c r="F2959" s="63">
        <v>241.74</v>
      </c>
    </row>
    <row r="2960">
      <c r="A2960" s="63" t="s">
        <v>2113</v>
      </c>
      <c r="B2960" s="64" t="s">
        <v>2107</v>
      </c>
      <c r="C2960" s="64" t="s">
        <v>4307</v>
      </c>
      <c r="D2960" s="63">
        <v>125.43</v>
      </c>
      <c r="E2960" s="63">
        <v>24.54</v>
      </c>
      <c r="F2960" s="63">
        <v>24.98</v>
      </c>
    </row>
    <row r="2961">
      <c r="A2961" s="63" t="s">
        <v>9639</v>
      </c>
      <c r="B2961" s="64" t="s">
        <v>9640</v>
      </c>
      <c r="C2961" s="64" t="s">
        <v>4320</v>
      </c>
      <c r="D2961" s="63">
        <v>32.18</v>
      </c>
      <c r="E2961" s="63">
        <v>18.64</v>
      </c>
      <c r="F2961" s="63">
        <v>24.97</v>
      </c>
    </row>
    <row r="2962">
      <c r="A2962" s="63" t="s">
        <v>9641</v>
      </c>
      <c r="B2962" s="64" t="s">
        <v>9642</v>
      </c>
      <c r="C2962" s="64" t="s">
        <v>4453</v>
      </c>
      <c r="D2962" s="63">
        <v>14.53</v>
      </c>
      <c r="E2962" s="63">
        <v>16.99</v>
      </c>
      <c r="F2962" s="63">
        <v>24.97</v>
      </c>
    </row>
    <row r="2963">
      <c r="A2963" s="63" t="s">
        <v>9643</v>
      </c>
      <c r="B2963" s="64" t="s">
        <v>9644</v>
      </c>
      <c r="C2963" s="64" t="s">
        <v>4320</v>
      </c>
      <c r="D2963" s="63">
        <v>15.35</v>
      </c>
      <c r="E2963" s="63">
        <v>27.76</v>
      </c>
      <c r="F2963" s="63">
        <v>24.94</v>
      </c>
    </row>
    <row r="2964">
      <c r="A2964" s="63" t="s">
        <v>9645</v>
      </c>
      <c r="B2964" s="64" t="s">
        <v>9646</v>
      </c>
      <c r="C2964" s="64" t="s">
        <v>4320</v>
      </c>
      <c r="D2964" s="63">
        <v>49.2</v>
      </c>
      <c r="E2964" s="63">
        <v>17.25</v>
      </c>
      <c r="F2964" s="63">
        <v>24.94</v>
      </c>
    </row>
    <row r="2965">
      <c r="A2965" s="63" t="s">
        <v>9647</v>
      </c>
      <c r="B2965" s="64" t="s">
        <v>9648</v>
      </c>
      <c r="C2965" s="64" t="s">
        <v>4307</v>
      </c>
      <c r="D2965" s="63">
        <v>17.29</v>
      </c>
      <c r="E2965" s="63">
        <v>24.9</v>
      </c>
      <c r="F2965" s="63">
        <v>24.94</v>
      </c>
    </row>
    <row r="2966">
      <c r="A2966" s="63" t="s">
        <v>9649</v>
      </c>
      <c r="B2966" s="64" t="s">
        <v>9650</v>
      </c>
      <c r="C2966" s="64" t="s">
        <v>4307</v>
      </c>
      <c r="D2966" s="63">
        <v>42.46</v>
      </c>
      <c r="E2966" s="63">
        <v>26.76</v>
      </c>
      <c r="F2966" s="63">
        <v>24.93</v>
      </c>
    </row>
    <row r="2967">
      <c r="A2967" s="63" t="s">
        <v>9651</v>
      </c>
      <c r="B2967" s="64" t="s">
        <v>9652</v>
      </c>
      <c r="C2967" s="64" t="s">
        <v>4307</v>
      </c>
      <c r="D2967" s="63">
        <v>50.6</v>
      </c>
      <c r="E2967" s="63">
        <v>25.99</v>
      </c>
      <c r="F2967" s="63">
        <v>24.93</v>
      </c>
    </row>
    <row r="2968">
      <c r="A2968" s="63" t="s">
        <v>9653</v>
      </c>
      <c r="B2968" s="64" t="s">
        <v>9654</v>
      </c>
      <c r="C2968" s="64" t="s">
        <v>4320</v>
      </c>
      <c r="D2968" s="63">
        <v>25.09</v>
      </c>
      <c r="E2968" s="63">
        <v>32.13</v>
      </c>
      <c r="F2968" s="63">
        <v>24.83</v>
      </c>
    </row>
    <row r="2969">
      <c r="A2969" s="63" t="s">
        <v>9655</v>
      </c>
      <c r="B2969" s="64" t="s">
        <v>2692</v>
      </c>
      <c r="C2969" s="64" t="s">
        <v>4307</v>
      </c>
      <c r="D2969" s="63">
        <v>115.81</v>
      </c>
      <c r="E2969" s="63">
        <v>32.89</v>
      </c>
      <c r="F2969" s="63">
        <v>24.82</v>
      </c>
    </row>
    <row r="2970">
      <c r="A2970" s="63" t="s">
        <v>9656</v>
      </c>
      <c r="B2970" s="64" t="s">
        <v>3752</v>
      </c>
      <c r="C2970" s="64" t="s">
        <v>4320</v>
      </c>
      <c r="D2970" s="63">
        <v>56.23</v>
      </c>
      <c r="E2970" s="63">
        <v>37.7</v>
      </c>
      <c r="F2970" s="63">
        <v>24.82</v>
      </c>
    </row>
    <row r="2971">
      <c r="A2971" s="63" t="s">
        <v>9657</v>
      </c>
      <c r="B2971" s="64" t="s">
        <v>2305</v>
      </c>
      <c r="C2971" s="64" t="s">
        <v>4320</v>
      </c>
      <c r="D2971" s="63">
        <v>367.6</v>
      </c>
      <c r="E2971" s="63">
        <v>21.99</v>
      </c>
      <c r="F2971" s="63">
        <v>24.76</v>
      </c>
    </row>
    <row r="2972">
      <c r="A2972" s="63" t="s">
        <v>9658</v>
      </c>
      <c r="B2972" s="64" t="s">
        <v>9659</v>
      </c>
      <c r="C2972" s="64" t="s">
        <v>4453</v>
      </c>
      <c r="D2972" s="63">
        <v>15.07</v>
      </c>
      <c r="E2972" s="63">
        <v>17.35</v>
      </c>
      <c r="F2972" s="63">
        <v>24.74</v>
      </c>
    </row>
    <row r="2973">
      <c r="A2973" s="63" t="s">
        <v>9660</v>
      </c>
      <c r="B2973" s="64" t="s">
        <v>9661</v>
      </c>
      <c r="C2973" s="64" t="s">
        <v>4320</v>
      </c>
      <c r="D2973" s="63">
        <v>11.88</v>
      </c>
      <c r="E2973" s="63">
        <v>32.67</v>
      </c>
      <c r="F2973" s="63">
        <v>24.74</v>
      </c>
    </row>
    <row r="2974">
      <c r="A2974" s="63" t="s">
        <v>9662</v>
      </c>
      <c r="B2974" s="64" t="s">
        <v>9663</v>
      </c>
      <c r="C2974" s="64" t="s">
        <v>4307</v>
      </c>
      <c r="D2974" s="63">
        <v>79.23</v>
      </c>
      <c r="E2974" s="63">
        <v>24.51</v>
      </c>
      <c r="F2974" s="63">
        <v>24.74</v>
      </c>
    </row>
    <row r="2975">
      <c r="A2975" s="63" t="s">
        <v>9664</v>
      </c>
      <c r="B2975" s="64" t="s">
        <v>3446</v>
      </c>
      <c r="C2975" s="64" t="s">
        <v>4320</v>
      </c>
      <c r="D2975" s="63">
        <v>55.24</v>
      </c>
      <c r="E2975" s="63">
        <v>29.33</v>
      </c>
      <c r="F2975" s="63">
        <v>24.73</v>
      </c>
    </row>
    <row r="2976">
      <c r="A2976" s="63" t="s">
        <v>9665</v>
      </c>
      <c r="B2976" s="64" t="s">
        <v>9666</v>
      </c>
      <c r="C2976" s="64" t="s">
        <v>4320</v>
      </c>
      <c r="D2976" s="63">
        <v>122.15</v>
      </c>
      <c r="E2976" s="63">
        <v>27.1</v>
      </c>
      <c r="F2976" s="63">
        <v>24.72</v>
      </c>
    </row>
    <row r="2977">
      <c r="A2977" s="63" t="s">
        <v>9667</v>
      </c>
      <c r="B2977" s="64" t="s">
        <v>9668</v>
      </c>
      <c r="C2977" s="64" t="s">
        <v>4320</v>
      </c>
      <c r="D2977" s="63">
        <v>47.43</v>
      </c>
      <c r="E2977" s="63">
        <v>18.48</v>
      </c>
      <c r="F2977" s="63">
        <v>24.72</v>
      </c>
    </row>
    <row r="2978">
      <c r="A2978" s="63" t="s">
        <v>9669</v>
      </c>
      <c r="B2978" s="64" t="s">
        <v>2596</v>
      </c>
      <c r="C2978" s="64" t="s">
        <v>4320</v>
      </c>
      <c r="D2978" s="63">
        <v>67.04</v>
      </c>
      <c r="E2978" s="63">
        <v>31.75</v>
      </c>
      <c r="F2978" s="63">
        <v>24.71</v>
      </c>
    </row>
    <row r="2979">
      <c r="A2979" s="63" t="s">
        <v>9670</v>
      </c>
      <c r="B2979" s="64" t="s">
        <v>2323</v>
      </c>
      <c r="C2979" s="64" t="s">
        <v>4307</v>
      </c>
      <c r="D2979" s="63">
        <v>185.01</v>
      </c>
      <c r="E2979" s="63">
        <v>33.41</v>
      </c>
      <c r="F2979" s="63">
        <v>24.71</v>
      </c>
    </row>
    <row r="2980">
      <c r="A2980" s="63" t="s">
        <v>9671</v>
      </c>
      <c r="B2980" s="64" t="s">
        <v>3936</v>
      </c>
      <c r="C2980" s="64" t="s">
        <v>4320</v>
      </c>
      <c r="D2980" s="63">
        <v>88.01</v>
      </c>
      <c r="E2980" s="63">
        <v>19.23</v>
      </c>
      <c r="F2980" s="63">
        <v>24.69</v>
      </c>
    </row>
    <row r="2981">
      <c r="A2981" s="63" t="s">
        <v>9672</v>
      </c>
      <c r="B2981" s="64" t="s">
        <v>1184</v>
      </c>
      <c r="C2981" s="64" t="s">
        <v>4320</v>
      </c>
      <c r="D2981" s="63">
        <v>139.85</v>
      </c>
      <c r="E2981" s="63">
        <v>24.82</v>
      </c>
      <c r="F2981" s="63">
        <v>24.69</v>
      </c>
    </row>
    <row r="2982">
      <c r="A2982" s="63" t="s">
        <v>9673</v>
      </c>
      <c r="B2982" s="64" t="s">
        <v>3308</v>
      </c>
      <c r="C2982" s="64" t="s">
        <v>4320</v>
      </c>
      <c r="D2982" s="63">
        <v>60.67</v>
      </c>
      <c r="E2982" s="63">
        <v>29.26</v>
      </c>
      <c r="F2982" s="63">
        <v>24.67</v>
      </c>
    </row>
    <row r="2983">
      <c r="A2983" s="63" t="s">
        <v>9674</v>
      </c>
      <c r="B2983" s="64" t="s">
        <v>9675</v>
      </c>
      <c r="C2983" s="64" t="s">
        <v>4320</v>
      </c>
      <c r="D2983" s="63">
        <v>140.23</v>
      </c>
      <c r="E2983" s="63">
        <v>21.27</v>
      </c>
      <c r="F2983" s="63">
        <v>24.67</v>
      </c>
    </row>
    <row r="2984">
      <c r="A2984" s="63" t="s">
        <v>9676</v>
      </c>
      <c r="B2984" s="64" t="s">
        <v>9677</v>
      </c>
      <c r="C2984" s="64" t="s">
        <v>4320</v>
      </c>
      <c r="D2984" s="63">
        <v>14.44</v>
      </c>
      <c r="E2984" s="63">
        <v>26.88</v>
      </c>
      <c r="F2984" s="63">
        <v>24.65</v>
      </c>
    </row>
    <row r="2985">
      <c r="A2985" s="63" t="s">
        <v>9678</v>
      </c>
      <c r="B2985" s="64" t="s">
        <v>9679</v>
      </c>
      <c r="C2985" s="64" t="s">
        <v>4320</v>
      </c>
      <c r="D2985" s="63">
        <v>71.14</v>
      </c>
      <c r="E2985" s="63">
        <v>26.6</v>
      </c>
      <c r="F2985" s="63">
        <v>24.64</v>
      </c>
    </row>
    <row r="2986">
      <c r="A2986" s="63" t="s">
        <v>9680</v>
      </c>
      <c r="B2986" s="64" t="s">
        <v>9681</v>
      </c>
      <c r="C2986" s="64" t="s">
        <v>4320</v>
      </c>
      <c r="D2986" s="63">
        <v>39.11</v>
      </c>
      <c r="E2986" s="63">
        <v>26.7</v>
      </c>
      <c r="F2986" s="63">
        <v>24.64</v>
      </c>
    </row>
    <row r="2987">
      <c r="A2987" s="63" t="s">
        <v>9682</v>
      </c>
      <c r="B2987" s="64" t="s">
        <v>9683</v>
      </c>
      <c r="C2987" s="64" t="s">
        <v>4338</v>
      </c>
      <c r="D2987" s="63">
        <v>39.92</v>
      </c>
      <c r="E2987" s="63">
        <v>14.36</v>
      </c>
      <c r="F2987" s="63">
        <v>24.63</v>
      </c>
    </row>
    <row r="2988">
      <c r="A2988" s="63" t="s">
        <v>9684</v>
      </c>
      <c r="B2988" s="64" t="s">
        <v>9685</v>
      </c>
      <c r="C2988" s="64" t="s">
        <v>4307</v>
      </c>
      <c r="D2988" s="63">
        <v>168.07</v>
      </c>
      <c r="E2988" s="63">
        <v>23.37</v>
      </c>
      <c r="F2988" s="63">
        <v>24.63</v>
      </c>
    </row>
    <row r="2989">
      <c r="A2989" s="63" t="s">
        <v>9686</v>
      </c>
      <c r="B2989" s="64" t="s">
        <v>9687</v>
      </c>
      <c r="C2989" s="64" t="s">
        <v>4307</v>
      </c>
      <c r="D2989" s="63">
        <v>15.12</v>
      </c>
      <c r="E2989" s="63">
        <v>18.49</v>
      </c>
      <c r="F2989" s="63">
        <v>24.59</v>
      </c>
    </row>
    <row r="2990">
      <c r="A2990" s="63" t="s">
        <v>9688</v>
      </c>
      <c r="B2990" s="64" t="s">
        <v>9689</v>
      </c>
      <c r="C2990" s="64" t="s">
        <v>4320</v>
      </c>
      <c r="D2990" s="63">
        <v>82.76</v>
      </c>
      <c r="E2990" s="63">
        <v>28.21</v>
      </c>
      <c r="F2990" s="63">
        <v>24.58</v>
      </c>
    </row>
    <row r="2991">
      <c r="A2991" s="63" t="s">
        <v>9690</v>
      </c>
      <c r="B2991" s="64" t="s">
        <v>9691</v>
      </c>
      <c r="C2991" s="64" t="s">
        <v>4320</v>
      </c>
      <c r="D2991" s="63">
        <v>130.89</v>
      </c>
      <c r="E2991" s="63">
        <v>16.33</v>
      </c>
      <c r="F2991" s="63">
        <v>24.57</v>
      </c>
    </row>
    <row r="2992">
      <c r="A2992" s="63" t="s">
        <v>9692</v>
      </c>
      <c r="B2992" s="64" t="s">
        <v>3290</v>
      </c>
      <c r="C2992" s="64" t="s">
        <v>4320</v>
      </c>
      <c r="D2992" s="63">
        <v>63.53</v>
      </c>
      <c r="E2992" s="63">
        <v>20.29</v>
      </c>
      <c r="F2992" s="63">
        <v>24.57</v>
      </c>
    </row>
    <row r="2993">
      <c r="A2993" s="63" t="s">
        <v>9693</v>
      </c>
      <c r="B2993" s="64" t="s">
        <v>3295</v>
      </c>
      <c r="C2993" s="64" t="s">
        <v>4320</v>
      </c>
      <c r="D2993" s="63">
        <v>73.28</v>
      </c>
      <c r="E2993" s="63">
        <v>23.77</v>
      </c>
      <c r="F2993" s="63">
        <v>24.57</v>
      </c>
    </row>
    <row r="2994">
      <c r="A2994" s="63" t="s">
        <v>9694</v>
      </c>
      <c r="B2994" s="64" t="s">
        <v>3955</v>
      </c>
      <c r="C2994" s="64" t="s">
        <v>4320</v>
      </c>
      <c r="D2994" s="63">
        <v>80.24</v>
      </c>
      <c r="E2994" s="63">
        <v>22.89</v>
      </c>
      <c r="F2994" s="63">
        <v>24.56</v>
      </c>
    </row>
    <row r="2995">
      <c r="A2995" s="63" t="s">
        <v>9695</v>
      </c>
      <c r="B2995" s="64" t="s">
        <v>9696</v>
      </c>
      <c r="C2995" s="64" t="s">
        <v>4320</v>
      </c>
      <c r="D2995" s="63">
        <v>48.96</v>
      </c>
      <c r="E2995" s="63">
        <v>27.83</v>
      </c>
      <c r="F2995" s="63">
        <v>24.56</v>
      </c>
    </row>
    <row r="2996">
      <c r="A2996" s="63" t="s">
        <v>9697</v>
      </c>
      <c r="B2996" s="64" t="s">
        <v>9698</v>
      </c>
      <c r="C2996" s="64" t="s">
        <v>4307</v>
      </c>
      <c r="D2996" s="63">
        <v>127.02</v>
      </c>
      <c r="E2996" s="63">
        <v>25.17</v>
      </c>
      <c r="F2996" s="63">
        <v>24.54</v>
      </c>
    </row>
    <row r="2997">
      <c r="A2997" s="63" t="s">
        <v>9699</v>
      </c>
      <c r="B2997" s="64" t="s">
        <v>9700</v>
      </c>
      <c r="C2997" s="64" t="s">
        <v>4307</v>
      </c>
      <c r="D2997" s="63">
        <v>128.16</v>
      </c>
      <c r="E2997" s="63">
        <v>28.08</v>
      </c>
      <c r="F2997" s="63">
        <v>24.52</v>
      </c>
    </row>
    <row r="2998">
      <c r="A2998" s="63" t="s">
        <v>9701</v>
      </c>
      <c r="B2998" s="64" t="s">
        <v>9702</v>
      </c>
      <c r="C2998" s="64" t="s">
        <v>4320</v>
      </c>
      <c r="D2998" s="63">
        <v>23.5</v>
      </c>
      <c r="E2998" s="63">
        <v>30.23</v>
      </c>
      <c r="F2998" s="63">
        <v>24.51</v>
      </c>
    </row>
    <row r="2999">
      <c r="A2999" s="63" t="s">
        <v>9703</v>
      </c>
      <c r="B2999" s="64" t="s">
        <v>9704</v>
      </c>
      <c r="C2999" s="64" t="s">
        <v>4307</v>
      </c>
      <c r="D2999" s="63">
        <v>119.88</v>
      </c>
      <c r="E2999" s="63">
        <v>20.95</v>
      </c>
      <c r="F2999" s="63">
        <v>24.48</v>
      </c>
    </row>
    <row r="3000">
      <c r="A3000" s="63" t="s">
        <v>9705</v>
      </c>
      <c r="B3000" s="64" t="s">
        <v>2100</v>
      </c>
      <c r="C3000" s="64" t="s">
        <v>4307</v>
      </c>
      <c r="D3000" s="63">
        <v>3203.08</v>
      </c>
      <c r="E3000" s="63">
        <v>24.08</v>
      </c>
      <c r="F3000" s="63">
        <v>24.47</v>
      </c>
    </row>
    <row r="3001">
      <c r="A3001" s="63" t="s">
        <v>9706</v>
      </c>
      <c r="B3001" s="64" t="s">
        <v>303</v>
      </c>
      <c r="C3001" s="64" t="s">
        <v>4320</v>
      </c>
      <c r="D3001" s="63">
        <v>64.71</v>
      </c>
      <c r="E3001" s="63">
        <v>21.22</v>
      </c>
      <c r="F3001" s="63">
        <v>24.46</v>
      </c>
    </row>
    <row r="3002">
      <c r="A3002" s="63" t="s">
        <v>9707</v>
      </c>
      <c r="B3002" s="64" t="s">
        <v>9708</v>
      </c>
      <c r="C3002" s="64" t="s">
        <v>4320</v>
      </c>
      <c r="D3002" s="63">
        <v>47.93</v>
      </c>
      <c r="E3002" s="63">
        <v>10.11</v>
      </c>
      <c r="F3002" s="63">
        <v>24.45</v>
      </c>
    </row>
    <row r="3003">
      <c r="A3003" s="63" t="s">
        <v>9709</v>
      </c>
      <c r="B3003" s="64" t="s">
        <v>2342</v>
      </c>
      <c r="C3003" s="64" t="s">
        <v>4320</v>
      </c>
      <c r="D3003" s="63">
        <v>192.47</v>
      </c>
      <c r="E3003" s="63">
        <v>29.93</v>
      </c>
      <c r="F3003" s="63">
        <v>24.45</v>
      </c>
    </row>
    <row r="3004">
      <c r="A3004" s="63" t="s">
        <v>9710</v>
      </c>
      <c r="B3004" s="64" t="s">
        <v>9711</v>
      </c>
      <c r="C3004" s="64" t="s">
        <v>4320</v>
      </c>
      <c r="D3004" s="63">
        <v>150.03</v>
      </c>
      <c r="E3004" s="63">
        <v>21.97</v>
      </c>
      <c r="F3004" s="63">
        <v>24.43</v>
      </c>
    </row>
    <row r="3005">
      <c r="A3005" s="63" t="s">
        <v>9712</v>
      </c>
      <c r="B3005" s="64" t="s">
        <v>2470</v>
      </c>
      <c r="C3005" s="64" t="s">
        <v>4307</v>
      </c>
      <c r="D3005" s="63">
        <v>140.17</v>
      </c>
      <c r="E3005" s="63">
        <v>22.51</v>
      </c>
      <c r="F3005" s="63">
        <v>24.39</v>
      </c>
    </row>
    <row r="3006">
      <c r="A3006" s="63" t="s">
        <v>9713</v>
      </c>
      <c r="B3006" s="64" t="s">
        <v>3820</v>
      </c>
      <c r="C3006" s="64" t="s">
        <v>4320</v>
      </c>
      <c r="D3006" s="63">
        <v>68.0</v>
      </c>
      <c r="E3006" s="63">
        <v>23.75</v>
      </c>
      <c r="F3006" s="63">
        <v>24.39</v>
      </c>
    </row>
    <row r="3007">
      <c r="A3007" s="63" t="s">
        <v>9714</v>
      </c>
      <c r="B3007" s="64" t="s">
        <v>9715</v>
      </c>
      <c r="C3007" s="64" t="s">
        <v>4307</v>
      </c>
      <c r="D3007" s="63">
        <v>19.04</v>
      </c>
      <c r="E3007" s="63">
        <v>26.44</v>
      </c>
      <c r="F3007" s="63">
        <v>24.37</v>
      </c>
    </row>
    <row r="3008">
      <c r="A3008" s="63" t="s">
        <v>9716</v>
      </c>
      <c r="B3008" s="64" t="s">
        <v>9717</v>
      </c>
      <c r="C3008" s="64" t="s">
        <v>4320</v>
      </c>
      <c r="D3008" s="63">
        <v>15.14</v>
      </c>
      <c r="E3008" s="63">
        <v>26.1</v>
      </c>
      <c r="F3008" s="63">
        <v>24.32</v>
      </c>
    </row>
    <row r="3009">
      <c r="A3009" s="63" t="s">
        <v>9718</v>
      </c>
      <c r="B3009" s="64" t="s">
        <v>9719</v>
      </c>
      <c r="C3009" s="64" t="s">
        <v>4320</v>
      </c>
      <c r="D3009" s="63">
        <v>67.7</v>
      </c>
      <c r="E3009" s="63">
        <v>19.49</v>
      </c>
      <c r="F3009" s="63">
        <v>24.32</v>
      </c>
    </row>
    <row r="3010">
      <c r="A3010" s="63" t="s">
        <v>9720</v>
      </c>
      <c r="B3010" s="64" t="s">
        <v>9721</v>
      </c>
      <c r="C3010" s="64" t="s">
        <v>4320</v>
      </c>
      <c r="D3010" s="63">
        <v>7.36</v>
      </c>
      <c r="E3010" s="63">
        <v>17.15</v>
      </c>
      <c r="F3010" s="63">
        <v>24.31</v>
      </c>
    </row>
    <row r="3011">
      <c r="A3011" s="63" t="s">
        <v>9722</v>
      </c>
      <c r="B3011" s="64" t="s">
        <v>9723</v>
      </c>
      <c r="C3011" s="64" t="s">
        <v>4320</v>
      </c>
      <c r="D3011" s="63">
        <v>132.75</v>
      </c>
      <c r="E3011" s="63">
        <v>30.89</v>
      </c>
      <c r="F3011" s="63">
        <v>24.31</v>
      </c>
    </row>
    <row r="3012">
      <c r="A3012" s="63" t="s">
        <v>9724</v>
      </c>
      <c r="B3012" s="64" t="s">
        <v>9725</v>
      </c>
      <c r="C3012" s="64" t="s">
        <v>4320</v>
      </c>
      <c r="D3012" s="63">
        <v>328.15</v>
      </c>
      <c r="E3012" s="63">
        <v>22.87</v>
      </c>
      <c r="F3012" s="63">
        <v>24.27</v>
      </c>
    </row>
    <row r="3013">
      <c r="A3013" s="63" t="s">
        <v>9726</v>
      </c>
      <c r="B3013" s="64" t="s">
        <v>9727</v>
      </c>
      <c r="C3013" s="64" t="s">
        <v>4320</v>
      </c>
      <c r="D3013" s="63">
        <v>15.19</v>
      </c>
      <c r="E3013" s="63">
        <v>21.98</v>
      </c>
      <c r="F3013" s="63">
        <v>24.25</v>
      </c>
    </row>
    <row r="3014">
      <c r="A3014" s="63" t="s">
        <v>9728</v>
      </c>
      <c r="B3014" s="64" t="s">
        <v>9729</v>
      </c>
      <c r="C3014" s="64" t="s">
        <v>4320</v>
      </c>
      <c r="D3014" s="63">
        <v>40.05</v>
      </c>
      <c r="E3014" s="63">
        <v>26.58</v>
      </c>
      <c r="F3014" s="63">
        <v>24.23</v>
      </c>
    </row>
    <row r="3015">
      <c r="A3015" s="63" t="s">
        <v>9730</v>
      </c>
      <c r="B3015" s="64" t="s">
        <v>9731</v>
      </c>
      <c r="C3015" s="64" t="s">
        <v>4320</v>
      </c>
      <c r="D3015" s="63">
        <v>53.87</v>
      </c>
      <c r="E3015" s="63">
        <v>22.06</v>
      </c>
      <c r="F3015" s="63">
        <v>24.22</v>
      </c>
    </row>
    <row r="3016">
      <c r="A3016" s="63" t="s">
        <v>9732</v>
      </c>
      <c r="B3016" s="64" t="s">
        <v>9733</v>
      </c>
      <c r="C3016" s="64" t="s">
        <v>4320</v>
      </c>
      <c r="D3016" s="63">
        <v>61.48</v>
      </c>
      <c r="E3016" s="63">
        <v>22.03</v>
      </c>
      <c r="F3016" s="63">
        <v>24.14</v>
      </c>
    </row>
    <row r="3017">
      <c r="A3017" s="63" t="s">
        <v>9734</v>
      </c>
      <c r="B3017" s="64" t="s">
        <v>3525</v>
      </c>
      <c r="C3017" s="64" t="s">
        <v>4320</v>
      </c>
      <c r="D3017" s="63">
        <v>116.88</v>
      </c>
      <c r="E3017" s="63">
        <v>24.61</v>
      </c>
      <c r="F3017" s="63">
        <v>24.14</v>
      </c>
    </row>
    <row r="3018">
      <c r="A3018" s="63" t="s">
        <v>9735</v>
      </c>
      <c r="B3018" s="64" t="s">
        <v>9736</v>
      </c>
      <c r="C3018" s="64" t="s">
        <v>4307</v>
      </c>
      <c r="D3018" s="63">
        <v>22.72</v>
      </c>
      <c r="E3018" s="63">
        <v>19.54</v>
      </c>
      <c r="F3018" s="63">
        <v>24.13</v>
      </c>
    </row>
    <row r="3019">
      <c r="A3019" s="63" t="s">
        <v>9737</v>
      </c>
      <c r="B3019" s="64" t="s">
        <v>9738</v>
      </c>
      <c r="C3019" s="64" t="s">
        <v>4320</v>
      </c>
      <c r="D3019" s="63">
        <v>123.29</v>
      </c>
      <c r="E3019" s="63">
        <v>27.71</v>
      </c>
      <c r="F3019" s="63">
        <v>24.0</v>
      </c>
    </row>
    <row r="3020">
      <c r="A3020" s="63" t="s">
        <v>9739</v>
      </c>
      <c r="B3020" s="64" t="s">
        <v>9740</v>
      </c>
      <c r="C3020" s="64" t="s">
        <v>4307</v>
      </c>
      <c r="D3020" s="63">
        <v>14.63</v>
      </c>
      <c r="E3020" s="63">
        <v>127.0</v>
      </c>
      <c r="F3020" s="63">
        <v>237.44</v>
      </c>
    </row>
    <row r="3021">
      <c r="A3021" s="63" t="s">
        <v>9741</v>
      </c>
      <c r="B3021" s="64" t="s">
        <v>9742</v>
      </c>
      <c r="C3021" s="64" t="s">
        <v>4320</v>
      </c>
      <c r="D3021" s="63">
        <v>110.26</v>
      </c>
      <c r="E3021" s="63">
        <v>21.01</v>
      </c>
      <c r="F3021" s="63">
        <v>23.98</v>
      </c>
    </row>
    <row r="3022">
      <c r="A3022" s="63" t="s">
        <v>9743</v>
      </c>
      <c r="B3022" s="64" t="s">
        <v>3682</v>
      </c>
      <c r="C3022" s="64" t="s">
        <v>4320</v>
      </c>
      <c r="D3022" s="63">
        <v>238.96</v>
      </c>
      <c r="E3022" s="63">
        <v>15.43</v>
      </c>
      <c r="F3022" s="63">
        <v>23.97</v>
      </c>
    </row>
    <row r="3023">
      <c r="A3023" s="63" t="s">
        <v>9744</v>
      </c>
      <c r="B3023" s="64" t="s">
        <v>9745</v>
      </c>
      <c r="C3023" s="64" t="s">
        <v>4320</v>
      </c>
      <c r="D3023" s="63">
        <v>105.06</v>
      </c>
      <c r="E3023" s="63">
        <v>36.57</v>
      </c>
      <c r="F3023" s="63">
        <v>23.96</v>
      </c>
    </row>
    <row r="3024">
      <c r="A3024" s="63" t="s">
        <v>9746</v>
      </c>
      <c r="B3024" s="64" t="s">
        <v>9747</v>
      </c>
      <c r="C3024" s="64" t="s">
        <v>4307</v>
      </c>
      <c r="D3024" s="63">
        <v>95.14</v>
      </c>
      <c r="E3024" s="63">
        <v>25.66</v>
      </c>
      <c r="F3024" s="63">
        <v>23.96</v>
      </c>
    </row>
    <row r="3025">
      <c r="A3025" s="63" t="s">
        <v>9748</v>
      </c>
      <c r="B3025" s="64" t="s">
        <v>9749</v>
      </c>
      <c r="C3025" s="64" t="s">
        <v>4307</v>
      </c>
      <c r="D3025" s="63">
        <v>129.33</v>
      </c>
      <c r="E3025" s="63">
        <v>24.12</v>
      </c>
      <c r="F3025" s="63">
        <v>23.92</v>
      </c>
    </row>
    <row r="3026">
      <c r="A3026" s="63" t="s">
        <v>9750</v>
      </c>
      <c r="B3026" s="64" t="s">
        <v>9751</v>
      </c>
      <c r="C3026" s="64" t="s">
        <v>2495</v>
      </c>
      <c r="D3026" s="63">
        <v>2215.27</v>
      </c>
      <c r="E3026" s="63">
        <v>21.52</v>
      </c>
      <c r="F3026" s="63">
        <v>23.92</v>
      </c>
    </row>
    <row r="3027">
      <c r="A3027" s="63" t="s">
        <v>9752</v>
      </c>
      <c r="B3027" s="64" t="s">
        <v>9753</v>
      </c>
      <c r="C3027" s="64" t="s">
        <v>4307</v>
      </c>
      <c r="D3027" s="63">
        <v>73.88</v>
      </c>
      <c r="E3027" s="63">
        <v>25.78</v>
      </c>
      <c r="F3027" s="63">
        <v>23.91</v>
      </c>
    </row>
    <row r="3028">
      <c r="A3028" s="63" t="s">
        <v>9754</v>
      </c>
      <c r="B3028" s="64" t="s">
        <v>3084</v>
      </c>
      <c r="C3028" s="64" t="s">
        <v>4307</v>
      </c>
      <c r="D3028" s="63">
        <v>192.17</v>
      </c>
      <c r="E3028" s="63">
        <v>20.55</v>
      </c>
      <c r="F3028" s="63">
        <v>23.91</v>
      </c>
    </row>
    <row r="3029">
      <c r="A3029" s="63" t="s">
        <v>9755</v>
      </c>
      <c r="B3029" s="64" t="s">
        <v>3444</v>
      </c>
      <c r="C3029" s="64" t="s">
        <v>4320</v>
      </c>
      <c r="D3029" s="63">
        <v>135.51</v>
      </c>
      <c r="E3029" s="63">
        <v>15.98</v>
      </c>
      <c r="F3029" s="63">
        <v>23.86</v>
      </c>
    </row>
    <row r="3030">
      <c r="A3030" s="63" t="s">
        <v>9756</v>
      </c>
      <c r="B3030" s="64" t="s">
        <v>9757</v>
      </c>
      <c r="C3030" s="64" t="s">
        <v>4307</v>
      </c>
      <c r="D3030" s="63">
        <v>15.08</v>
      </c>
      <c r="E3030" s="63">
        <v>9.98</v>
      </c>
      <c r="F3030" s="63">
        <v>23.86</v>
      </c>
    </row>
    <row r="3031">
      <c r="A3031" s="63" t="s">
        <v>2998</v>
      </c>
      <c r="B3031" s="64" t="s">
        <v>2999</v>
      </c>
      <c r="C3031" s="64" t="s">
        <v>4307</v>
      </c>
      <c r="D3031" s="63">
        <v>114.22</v>
      </c>
      <c r="E3031" s="63">
        <v>21.34</v>
      </c>
      <c r="F3031" s="63">
        <v>23.84</v>
      </c>
    </row>
    <row r="3032">
      <c r="A3032" s="63" t="s">
        <v>9758</v>
      </c>
      <c r="B3032" s="64" t="s">
        <v>9759</v>
      </c>
      <c r="C3032" s="64" t="s">
        <v>4320</v>
      </c>
      <c r="D3032" s="63">
        <v>15.02</v>
      </c>
      <c r="E3032" s="63">
        <v>23.47</v>
      </c>
      <c r="F3032" s="63">
        <v>23.81</v>
      </c>
    </row>
    <row r="3033">
      <c r="A3033" s="63" t="s">
        <v>9760</v>
      </c>
      <c r="B3033" s="64" t="s">
        <v>9761</v>
      </c>
      <c r="C3033" s="64" t="s">
        <v>4320</v>
      </c>
      <c r="D3033" s="63">
        <v>107.05</v>
      </c>
      <c r="E3033" s="63">
        <v>24.64</v>
      </c>
      <c r="F3033" s="63">
        <v>23.81</v>
      </c>
    </row>
    <row r="3034">
      <c r="A3034" s="63" t="s">
        <v>9762</v>
      </c>
      <c r="B3034" s="64" t="s">
        <v>9763</v>
      </c>
      <c r="C3034" s="64" t="s">
        <v>4307</v>
      </c>
      <c r="D3034" s="63">
        <v>75.47</v>
      </c>
      <c r="E3034" s="63">
        <v>19.77</v>
      </c>
      <c r="F3034" s="63">
        <v>23.77</v>
      </c>
    </row>
    <row r="3035">
      <c r="A3035" s="63" t="s">
        <v>9764</v>
      </c>
      <c r="B3035" s="64" t="s">
        <v>9765</v>
      </c>
      <c r="C3035" s="64" t="s">
        <v>4307</v>
      </c>
      <c r="D3035" s="63">
        <v>9.92</v>
      </c>
      <c r="E3035" s="63">
        <v>3.4</v>
      </c>
      <c r="F3035" s="63">
        <v>23.76</v>
      </c>
    </row>
    <row r="3036">
      <c r="A3036" s="63" t="s">
        <v>9766</v>
      </c>
      <c r="B3036" s="64" t="s">
        <v>9767</v>
      </c>
      <c r="C3036" s="64" t="s">
        <v>4320</v>
      </c>
      <c r="D3036" s="63">
        <v>15.62</v>
      </c>
      <c r="E3036" s="63">
        <v>25.07</v>
      </c>
      <c r="F3036" s="63">
        <v>23.76</v>
      </c>
    </row>
    <row r="3037">
      <c r="A3037" s="63" t="s">
        <v>9768</v>
      </c>
      <c r="B3037" s="64" t="s">
        <v>2269</v>
      </c>
      <c r="C3037" s="64" t="s">
        <v>4320</v>
      </c>
      <c r="D3037" s="63">
        <v>396.08</v>
      </c>
      <c r="E3037" s="63">
        <v>18.58</v>
      </c>
      <c r="F3037" s="63">
        <v>23.75</v>
      </c>
    </row>
    <row r="3038">
      <c r="A3038" s="63" t="s">
        <v>9769</v>
      </c>
      <c r="B3038" s="64" t="s">
        <v>2678</v>
      </c>
      <c r="C3038" s="64" t="s">
        <v>4307</v>
      </c>
      <c r="D3038" s="63">
        <v>725.22</v>
      </c>
      <c r="E3038" s="63">
        <v>19.64</v>
      </c>
      <c r="F3038" s="63">
        <v>23.75</v>
      </c>
    </row>
    <row r="3039">
      <c r="A3039" s="63" t="s">
        <v>9770</v>
      </c>
      <c r="B3039" s="64" t="s">
        <v>3596</v>
      </c>
      <c r="C3039" s="64" t="s">
        <v>4320</v>
      </c>
      <c r="D3039" s="63">
        <v>193.6</v>
      </c>
      <c r="E3039" s="63">
        <v>21.03</v>
      </c>
      <c r="F3039" s="63">
        <v>23.71</v>
      </c>
    </row>
    <row r="3040">
      <c r="A3040" s="63" t="s">
        <v>9771</v>
      </c>
      <c r="B3040" s="64" t="s">
        <v>9772</v>
      </c>
      <c r="C3040" s="64" t="s">
        <v>4453</v>
      </c>
      <c r="D3040" s="63">
        <v>134.68</v>
      </c>
      <c r="E3040" s="63">
        <v>12.8</v>
      </c>
      <c r="F3040" s="63">
        <v>23.69</v>
      </c>
    </row>
    <row r="3041">
      <c r="A3041" s="63" t="s">
        <v>9773</v>
      </c>
      <c r="B3041" s="64" t="s">
        <v>3950</v>
      </c>
      <c r="C3041" s="64" t="s">
        <v>4320</v>
      </c>
      <c r="D3041" s="63">
        <v>137.51</v>
      </c>
      <c r="E3041" s="63">
        <v>24.79</v>
      </c>
      <c r="F3041" s="63">
        <v>23.67</v>
      </c>
    </row>
    <row r="3042">
      <c r="A3042" s="63" t="s">
        <v>9774</v>
      </c>
      <c r="B3042" s="64" t="s">
        <v>9775</v>
      </c>
      <c r="C3042" s="64" t="s">
        <v>4307</v>
      </c>
      <c r="D3042" s="63">
        <v>14.07</v>
      </c>
      <c r="E3042" s="63">
        <v>30.14</v>
      </c>
      <c r="F3042" s="63">
        <v>23.66</v>
      </c>
    </row>
    <row r="3043">
      <c r="A3043" s="63" t="s">
        <v>9776</v>
      </c>
      <c r="B3043" s="64" t="s">
        <v>9777</v>
      </c>
      <c r="C3043" s="64" t="s">
        <v>4307</v>
      </c>
      <c r="D3043" s="63">
        <v>52.34</v>
      </c>
      <c r="E3043" s="63">
        <v>18.3</v>
      </c>
      <c r="F3043" s="63">
        <v>23.62</v>
      </c>
    </row>
    <row r="3044">
      <c r="A3044" s="63" t="s">
        <v>9778</v>
      </c>
      <c r="B3044" s="64" t="s">
        <v>3092</v>
      </c>
      <c r="C3044" s="64" t="s">
        <v>4307</v>
      </c>
      <c r="D3044" s="63">
        <v>92.03</v>
      </c>
      <c r="E3044" s="63">
        <v>26.86</v>
      </c>
      <c r="F3044" s="63">
        <v>23.61</v>
      </c>
    </row>
    <row r="3045">
      <c r="A3045" s="63" t="s">
        <v>9779</v>
      </c>
      <c r="B3045" s="64" t="s">
        <v>9780</v>
      </c>
      <c r="C3045" s="64" t="s">
        <v>4320</v>
      </c>
      <c r="D3045" s="63">
        <v>33.74</v>
      </c>
      <c r="E3045" s="63">
        <v>22.57</v>
      </c>
      <c r="F3045" s="63">
        <v>23.59</v>
      </c>
    </row>
    <row r="3046">
      <c r="A3046" s="63" t="s">
        <v>9781</v>
      </c>
      <c r="B3046" s="64" t="s">
        <v>3436</v>
      </c>
      <c r="C3046" s="64" t="s">
        <v>4320</v>
      </c>
      <c r="D3046" s="63">
        <v>237.13</v>
      </c>
      <c r="E3046" s="63">
        <v>26.2</v>
      </c>
      <c r="F3046" s="63">
        <v>23.57</v>
      </c>
    </row>
    <row r="3047">
      <c r="A3047" s="63" t="s">
        <v>9782</v>
      </c>
      <c r="B3047" s="64" t="s">
        <v>3251</v>
      </c>
      <c r="C3047" s="64" t="s">
        <v>4320</v>
      </c>
      <c r="D3047" s="63">
        <v>31.43</v>
      </c>
      <c r="E3047" s="63">
        <v>26.24</v>
      </c>
      <c r="F3047" s="63">
        <v>23.56</v>
      </c>
    </row>
    <row r="3048">
      <c r="A3048" s="63" t="s">
        <v>9783</v>
      </c>
      <c r="B3048" s="64" t="s">
        <v>2952</v>
      </c>
      <c r="C3048" s="64" t="s">
        <v>4320</v>
      </c>
      <c r="D3048" s="63">
        <v>64.5</v>
      </c>
      <c r="E3048" s="63">
        <v>24.17</v>
      </c>
      <c r="F3048" s="63">
        <v>23.56</v>
      </c>
    </row>
    <row r="3049">
      <c r="A3049" s="63" t="s">
        <v>9784</v>
      </c>
      <c r="B3049" s="64" t="s">
        <v>9785</v>
      </c>
      <c r="C3049" s="64" t="s">
        <v>4320</v>
      </c>
      <c r="D3049" s="63">
        <v>19.77</v>
      </c>
      <c r="E3049" s="63">
        <v>21.81</v>
      </c>
      <c r="F3049" s="63">
        <v>23.56</v>
      </c>
    </row>
    <row r="3050">
      <c r="A3050" s="63" t="s">
        <v>9786</v>
      </c>
      <c r="B3050" s="64" t="s">
        <v>3914</v>
      </c>
      <c r="C3050" s="64" t="s">
        <v>4320</v>
      </c>
      <c r="D3050" s="63">
        <v>144.9</v>
      </c>
      <c r="E3050" s="63">
        <v>22.9</v>
      </c>
      <c r="F3050" s="63">
        <v>23.55</v>
      </c>
    </row>
    <row r="3051">
      <c r="A3051" s="63" t="s">
        <v>9787</v>
      </c>
      <c r="B3051" s="64" t="s">
        <v>9788</v>
      </c>
      <c r="C3051" s="64" t="s">
        <v>4320</v>
      </c>
      <c r="D3051" s="63">
        <v>26.69</v>
      </c>
      <c r="E3051" s="63">
        <v>13.35</v>
      </c>
      <c r="F3051" s="63">
        <v>23.55</v>
      </c>
    </row>
    <row r="3052">
      <c r="A3052" s="63" t="s">
        <v>9789</v>
      </c>
      <c r="B3052" s="64" t="s">
        <v>3709</v>
      </c>
      <c r="C3052" s="64" t="s">
        <v>4320</v>
      </c>
      <c r="D3052" s="63">
        <v>104.55</v>
      </c>
      <c r="E3052" s="63">
        <v>25.04</v>
      </c>
      <c r="F3052" s="63">
        <v>23.53</v>
      </c>
    </row>
    <row r="3053">
      <c r="A3053" s="63" t="s">
        <v>9790</v>
      </c>
      <c r="B3053" s="64" t="s">
        <v>9791</v>
      </c>
      <c r="C3053" s="64" t="s">
        <v>4320</v>
      </c>
      <c r="D3053" s="63">
        <v>70.15</v>
      </c>
      <c r="E3053" s="63">
        <v>18.1</v>
      </c>
      <c r="F3053" s="63">
        <v>23.52</v>
      </c>
    </row>
    <row r="3054">
      <c r="A3054" s="63" t="s">
        <v>9792</v>
      </c>
      <c r="B3054" s="64" t="s">
        <v>207</v>
      </c>
      <c r="C3054" s="64" t="s">
        <v>4320</v>
      </c>
      <c r="D3054" s="63">
        <v>75.76</v>
      </c>
      <c r="E3054" s="63">
        <v>25.55</v>
      </c>
      <c r="F3054" s="63">
        <v>23.51</v>
      </c>
    </row>
    <row r="3055">
      <c r="A3055" s="63" t="s">
        <v>9793</v>
      </c>
      <c r="B3055" s="64" t="s">
        <v>2490</v>
      </c>
      <c r="C3055" s="64" t="s">
        <v>4320</v>
      </c>
      <c r="D3055" s="63">
        <v>262.24</v>
      </c>
      <c r="E3055" s="63">
        <v>20.99</v>
      </c>
      <c r="F3055" s="63">
        <v>23.49</v>
      </c>
    </row>
    <row r="3056">
      <c r="A3056" s="63" t="s">
        <v>9794</v>
      </c>
      <c r="B3056" s="64" t="s">
        <v>2230</v>
      </c>
      <c r="C3056" s="64" t="s">
        <v>4320</v>
      </c>
      <c r="D3056" s="63">
        <v>172.4</v>
      </c>
      <c r="E3056" s="63">
        <v>18.61</v>
      </c>
      <c r="F3056" s="63">
        <v>23.48</v>
      </c>
    </row>
    <row r="3057">
      <c r="A3057" s="63" t="s">
        <v>9795</v>
      </c>
      <c r="B3057" s="64" t="s">
        <v>9796</v>
      </c>
      <c r="C3057" s="64" t="s">
        <v>4320</v>
      </c>
      <c r="D3057" s="63">
        <v>49.14</v>
      </c>
      <c r="E3057" s="63">
        <v>29.13</v>
      </c>
      <c r="F3057" s="63">
        <v>23.48</v>
      </c>
    </row>
    <row r="3058">
      <c r="A3058" s="63" t="s">
        <v>2452</v>
      </c>
      <c r="B3058" s="64" t="s">
        <v>2453</v>
      </c>
      <c r="C3058" s="64" t="s">
        <v>4320</v>
      </c>
      <c r="D3058" s="63">
        <v>42.11</v>
      </c>
      <c r="E3058" s="63">
        <v>21.52</v>
      </c>
      <c r="F3058" s="63">
        <v>23.47</v>
      </c>
    </row>
    <row r="3059">
      <c r="A3059" s="63" t="s">
        <v>9797</v>
      </c>
      <c r="B3059" s="64" t="s">
        <v>9798</v>
      </c>
      <c r="C3059" s="64" t="s">
        <v>4320</v>
      </c>
      <c r="D3059" s="63">
        <v>32.67</v>
      </c>
      <c r="E3059" s="63">
        <v>29.07</v>
      </c>
      <c r="F3059" s="63">
        <v>23.47</v>
      </c>
    </row>
    <row r="3060">
      <c r="A3060" s="63" t="s">
        <v>9799</v>
      </c>
      <c r="B3060" s="64" t="s">
        <v>9800</v>
      </c>
      <c r="C3060" s="64" t="s">
        <v>4320</v>
      </c>
      <c r="D3060" s="63">
        <v>15.1</v>
      </c>
      <c r="E3060" s="63">
        <v>30.72</v>
      </c>
      <c r="F3060" s="63">
        <v>23.45</v>
      </c>
    </row>
    <row r="3061">
      <c r="A3061" s="63" t="s">
        <v>9801</v>
      </c>
      <c r="B3061" s="64" t="s">
        <v>9802</v>
      </c>
      <c r="C3061" s="64" t="s">
        <v>4320</v>
      </c>
      <c r="D3061" s="63">
        <v>342.73</v>
      </c>
      <c r="E3061" s="63">
        <v>28.67</v>
      </c>
      <c r="F3061" s="63">
        <v>23.43</v>
      </c>
    </row>
    <row r="3062">
      <c r="A3062" s="63" t="s">
        <v>9803</v>
      </c>
      <c r="B3062" s="64" t="s">
        <v>9804</v>
      </c>
      <c r="C3062" s="64" t="s">
        <v>4320</v>
      </c>
      <c r="D3062" s="63">
        <v>202.14</v>
      </c>
      <c r="E3062" s="63">
        <v>42.01</v>
      </c>
      <c r="F3062" s="63">
        <v>23.42</v>
      </c>
    </row>
    <row r="3063">
      <c r="A3063" s="63" t="s">
        <v>9805</v>
      </c>
      <c r="B3063" s="64" t="s">
        <v>9806</v>
      </c>
      <c r="C3063" s="64" t="s">
        <v>4320</v>
      </c>
      <c r="D3063" s="63">
        <v>9.89</v>
      </c>
      <c r="E3063" s="63">
        <v>3.83</v>
      </c>
      <c r="F3063" s="63">
        <v>23.41</v>
      </c>
    </row>
    <row r="3064">
      <c r="A3064" s="63" t="s">
        <v>9807</v>
      </c>
      <c r="B3064" s="64" t="s">
        <v>9808</v>
      </c>
      <c r="C3064" s="64" t="s">
        <v>4307</v>
      </c>
      <c r="D3064" s="63">
        <v>28.5</v>
      </c>
      <c r="E3064" s="63">
        <v>18.77</v>
      </c>
      <c r="F3064" s="63">
        <v>23.41</v>
      </c>
    </row>
    <row r="3065">
      <c r="A3065" s="63" t="s">
        <v>9809</v>
      </c>
      <c r="B3065" s="64" t="s">
        <v>1120</v>
      </c>
      <c r="C3065" s="64" t="s">
        <v>4320</v>
      </c>
      <c r="D3065" s="63">
        <v>48.89</v>
      </c>
      <c r="E3065" s="63">
        <v>26.03</v>
      </c>
      <c r="F3065" s="63">
        <v>23.39</v>
      </c>
    </row>
    <row r="3066">
      <c r="A3066" s="63" t="s">
        <v>9810</v>
      </c>
      <c r="B3066" s="64" t="s">
        <v>9811</v>
      </c>
      <c r="C3066" s="64" t="s">
        <v>4320</v>
      </c>
      <c r="D3066" s="63">
        <v>83.62</v>
      </c>
      <c r="E3066" s="63">
        <v>22.74</v>
      </c>
      <c r="F3066" s="63">
        <v>23.37</v>
      </c>
    </row>
    <row r="3067">
      <c r="A3067" s="63" t="s">
        <v>9812</v>
      </c>
      <c r="B3067" s="64" t="s">
        <v>2191</v>
      </c>
      <c r="C3067" s="64" t="s">
        <v>4307</v>
      </c>
      <c r="D3067" s="63">
        <v>55.08</v>
      </c>
      <c r="E3067" s="63">
        <v>30.48</v>
      </c>
      <c r="F3067" s="63">
        <v>23.37</v>
      </c>
    </row>
    <row r="3068">
      <c r="A3068" s="63" t="s">
        <v>9813</v>
      </c>
      <c r="B3068" s="64" t="s">
        <v>9814</v>
      </c>
      <c r="C3068" s="64" t="s">
        <v>4320</v>
      </c>
      <c r="D3068" s="63">
        <v>257.04</v>
      </c>
      <c r="E3068" s="63">
        <v>17.97</v>
      </c>
      <c r="F3068" s="63">
        <v>23.36</v>
      </c>
    </row>
    <row r="3069">
      <c r="A3069" s="63" t="s">
        <v>9815</v>
      </c>
      <c r="B3069" s="64" t="s">
        <v>9816</v>
      </c>
      <c r="C3069" s="64" t="s">
        <v>4320</v>
      </c>
      <c r="D3069" s="63">
        <v>89.06</v>
      </c>
      <c r="E3069" s="63">
        <v>39.77</v>
      </c>
      <c r="F3069" s="63">
        <v>23.34</v>
      </c>
    </row>
    <row r="3070">
      <c r="A3070" s="63" t="s">
        <v>9817</v>
      </c>
      <c r="B3070" s="64" t="s">
        <v>3263</v>
      </c>
      <c r="C3070" s="64" t="s">
        <v>4307</v>
      </c>
      <c r="D3070" s="63">
        <v>52.37</v>
      </c>
      <c r="E3070" s="63">
        <v>22.72</v>
      </c>
      <c r="F3070" s="63">
        <v>23.32</v>
      </c>
    </row>
    <row r="3071">
      <c r="A3071" s="63" t="s">
        <v>9818</v>
      </c>
      <c r="B3071" s="64" t="s">
        <v>9819</v>
      </c>
      <c r="C3071" s="64" t="s">
        <v>4307</v>
      </c>
      <c r="D3071" s="63">
        <v>10.92</v>
      </c>
      <c r="E3071" s="63">
        <v>25.43</v>
      </c>
      <c r="F3071" s="63">
        <v>23.32</v>
      </c>
    </row>
    <row r="3072">
      <c r="A3072" s="63" t="s">
        <v>9820</v>
      </c>
      <c r="B3072" s="64" t="s">
        <v>9821</v>
      </c>
      <c r="C3072" s="64" t="s">
        <v>4320</v>
      </c>
      <c r="D3072" s="63">
        <v>25.06</v>
      </c>
      <c r="E3072" s="63">
        <v>20.44</v>
      </c>
      <c r="F3072" s="63">
        <v>23.32</v>
      </c>
    </row>
    <row r="3073">
      <c r="A3073" s="63" t="s">
        <v>9822</v>
      </c>
      <c r="B3073" s="64" t="s">
        <v>9823</v>
      </c>
      <c r="C3073" s="64" t="s">
        <v>4320</v>
      </c>
      <c r="D3073" s="63">
        <v>72.91</v>
      </c>
      <c r="E3073" s="63">
        <v>22.51</v>
      </c>
      <c r="F3073" s="63">
        <v>23.31</v>
      </c>
    </row>
    <row r="3074">
      <c r="A3074" s="63" t="s">
        <v>9824</v>
      </c>
      <c r="B3074" s="64" t="s">
        <v>2625</v>
      </c>
      <c r="C3074" s="64" t="s">
        <v>4320</v>
      </c>
      <c r="D3074" s="63">
        <v>462.34</v>
      </c>
      <c r="E3074" s="63">
        <v>21.87</v>
      </c>
      <c r="F3074" s="63">
        <v>23.29</v>
      </c>
    </row>
    <row r="3075">
      <c r="A3075" s="63" t="s">
        <v>9825</v>
      </c>
      <c r="B3075" s="64" t="s">
        <v>2779</v>
      </c>
      <c r="C3075" s="64" t="s">
        <v>4320</v>
      </c>
      <c r="D3075" s="63">
        <v>456.43</v>
      </c>
      <c r="E3075" s="63">
        <v>24.45</v>
      </c>
      <c r="F3075" s="63">
        <v>23.28</v>
      </c>
    </row>
    <row r="3076">
      <c r="A3076" s="63" t="s">
        <v>9826</v>
      </c>
      <c r="B3076" s="64" t="s">
        <v>9827</v>
      </c>
      <c r="C3076" s="64" t="s">
        <v>4320</v>
      </c>
      <c r="D3076" s="63">
        <v>75.25</v>
      </c>
      <c r="E3076" s="63">
        <v>22.01</v>
      </c>
      <c r="F3076" s="63">
        <v>23.28</v>
      </c>
    </row>
    <row r="3077">
      <c r="A3077" s="63" t="s">
        <v>9828</v>
      </c>
      <c r="B3077" s="64" t="s">
        <v>264</v>
      </c>
      <c r="C3077" s="64" t="s">
        <v>4320</v>
      </c>
      <c r="D3077" s="63">
        <v>68.71</v>
      </c>
      <c r="E3077" s="63">
        <v>30.87</v>
      </c>
      <c r="F3077" s="63">
        <v>23.27</v>
      </c>
    </row>
    <row r="3078">
      <c r="A3078" s="63" t="s">
        <v>9829</v>
      </c>
      <c r="B3078" s="64" t="s">
        <v>9830</v>
      </c>
      <c r="C3078" s="64" t="s">
        <v>4307</v>
      </c>
      <c r="D3078" s="63">
        <v>92.08</v>
      </c>
      <c r="E3078" s="63">
        <v>24.21</v>
      </c>
      <c r="F3078" s="63">
        <v>23.27</v>
      </c>
    </row>
    <row r="3079">
      <c r="A3079" s="63" t="s">
        <v>9831</v>
      </c>
      <c r="B3079" s="64" t="s">
        <v>9832</v>
      </c>
      <c r="C3079" s="64" t="s">
        <v>4320</v>
      </c>
      <c r="D3079" s="63">
        <v>69.01</v>
      </c>
      <c r="E3079" s="63">
        <v>18.83</v>
      </c>
      <c r="F3079" s="63">
        <v>23.25</v>
      </c>
    </row>
    <row r="3080">
      <c r="A3080" s="63" t="s">
        <v>9833</v>
      </c>
      <c r="B3080" s="64" t="s">
        <v>9834</v>
      </c>
      <c r="C3080" s="64" t="s">
        <v>4320</v>
      </c>
      <c r="D3080" s="63">
        <v>35.05</v>
      </c>
      <c r="E3080" s="63">
        <v>22.93</v>
      </c>
      <c r="F3080" s="63">
        <v>23.25</v>
      </c>
    </row>
    <row r="3081">
      <c r="A3081" s="63" t="s">
        <v>9835</v>
      </c>
      <c r="B3081" s="64" t="s">
        <v>2956</v>
      </c>
      <c r="C3081" s="64" t="s">
        <v>4320</v>
      </c>
      <c r="D3081" s="63">
        <v>255.65</v>
      </c>
      <c r="E3081" s="63">
        <v>21.07</v>
      </c>
      <c r="F3081" s="63">
        <v>23.24</v>
      </c>
    </row>
    <row r="3082">
      <c r="A3082" s="63" t="s">
        <v>9836</v>
      </c>
      <c r="B3082" s="64" t="s">
        <v>9837</v>
      </c>
      <c r="C3082" s="64" t="s">
        <v>4307</v>
      </c>
      <c r="D3082" s="63">
        <v>15.56</v>
      </c>
      <c r="E3082" s="63">
        <v>17.7</v>
      </c>
      <c r="F3082" s="63">
        <v>23.24</v>
      </c>
    </row>
    <row r="3083">
      <c r="A3083" s="63" t="s">
        <v>9838</v>
      </c>
      <c r="B3083" s="64" t="s">
        <v>3644</v>
      </c>
      <c r="C3083" s="64" t="s">
        <v>4320</v>
      </c>
      <c r="D3083" s="63">
        <v>312.22</v>
      </c>
      <c r="E3083" s="63">
        <v>26.56</v>
      </c>
      <c r="F3083" s="63">
        <v>23.22</v>
      </c>
    </row>
    <row r="3084">
      <c r="A3084" s="63" t="s">
        <v>9839</v>
      </c>
      <c r="B3084" s="64" t="s">
        <v>9840</v>
      </c>
      <c r="C3084" s="64" t="s">
        <v>4320</v>
      </c>
      <c r="D3084" s="63">
        <v>284.01</v>
      </c>
      <c r="E3084" s="63">
        <v>28.46</v>
      </c>
      <c r="F3084" s="63">
        <v>23.21</v>
      </c>
    </row>
    <row r="3085">
      <c r="A3085" s="63" t="s">
        <v>9841</v>
      </c>
      <c r="B3085" s="64" t="s">
        <v>3634</v>
      </c>
      <c r="C3085" s="64" t="s">
        <v>4320</v>
      </c>
      <c r="D3085" s="63">
        <v>1276.29</v>
      </c>
      <c r="E3085" s="63">
        <v>20.5</v>
      </c>
      <c r="F3085" s="63">
        <v>23.18</v>
      </c>
    </row>
    <row r="3086">
      <c r="A3086" s="63" t="s">
        <v>9842</v>
      </c>
      <c r="B3086" s="64" t="s">
        <v>493</v>
      </c>
      <c r="C3086" s="64" t="s">
        <v>4320</v>
      </c>
      <c r="D3086" s="63">
        <v>26.29</v>
      </c>
      <c r="E3086" s="63">
        <v>19.27</v>
      </c>
      <c r="F3086" s="63">
        <v>23.14</v>
      </c>
    </row>
    <row r="3087">
      <c r="A3087" s="63" t="s">
        <v>9843</v>
      </c>
      <c r="B3087" s="64" t="s">
        <v>9844</v>
      </c>
      <c r="C3087" s="64" t="s">
        <v>4320</v>
      </c>
      <c r="D3087" s="63">
        <v>333.45</v>
      </c>
      <c r="E3087" s="63">
        <v>18.61</v>
      </c>
      <c r="F3087" s="63">
        <v>23.13</v>
      </c>
    </row>
    <row r="3088">
      <c r="A3088" s="63" t="s">
        <v>9845</v>
      </c>
      <c r="B3088" s="64" t="s">
        <v>9846</v>
      </c>
      <c r="C3088" s="64" t="s">
        <v>4307</v>
      </c>
      <c r="D3088" s="63">
        <v>120.28</v>
      </c>
      <c r="E3088" s="63">
        <v>24.29</v>
      </c>
      <c r="F3088" s="63">
        <v>23.0</v>
      </c>
    </row>
    <row r="3089">
      <c r="A3089" s="63" t="s">
        <v>9847</v>
      </c>
      <c r="B3089" s="64" t="s">
        <v>9848</v>
      </c>
      <c r="C3089" s="64" t="s">
        <v>4338</v>
      </c>
      <c r="D3089" s="63">
        <v>0.86</v>
      </c>
      <c r="E3089" s="63">
        <v>80.06</v>
      </c>
      <c r="F3089" s="63">
        <v>220.52</v>
      </c>
    </row>
    <row r="3090">
      <c r="A3090" s="63" t="s">
        <v>9849</v>
      </c>
      <c r="B3090" s="64" t="s">
        <v>3986</v>
      </c>
      <c r="C3090" s="64" t="s">
        <v>4320</v>
      </c>
      <c r="D3090" s="63">
        <v>211.23</v>
      </c>
      <c r="E3090" s="63">
        <v>32.02</v>
      </c>
      <c r="F3090" s="63">
        <v>22.99</v>
      </c>
    </row>
    <row r="3091">
      <c r="A3091" s="63" t="s">
        <v>9850</v>
      </c>
      <c r="B3091" s="64" t="s">
        <v>9851</v>
      </c>
      <c r="C3091" s="64" t="s">
        <v>4320</v>
      </c>
      <c r="D3091" s="63">
        <v>90.33</v>
      </c>
      <c r="E3091" s="63">
        <v>18.27</v>
      </c>
      <c r="F3091" s="63">
        <v>22.96</v>
      </c>
    </row>
    <row r="3092">
      <c r="A3092" s="63" t="s">
        <v>9852</v>
      </c>
      <c r="B3092" s="64" t="s">
        <v>3932</v>
      </c>
      <c r="C3092" s="64" t="s">
        <v>4320</v>
      </c>
      <c r="D3092" s="63">
        <v>85.98</v>
      </c>
      <c r="E3092" s="63">
        <v>22.01</v>
      </c>
      <c r="F3092" s="63">
        <v>22.96</v>
      </c>
    </row>
    <row r="3093">
      <c r="A3093" s="63" t="s">
        <v>9853</v>
      </c>
      <c r="B3093" s="64" t="s">
        <v>3881</v>
      </c>
      <c r="C3093" s="64" t="s">
        <v>4320</v>
      </c>
      <c r="D3093" s="63">
        <v>138.56</v>
      </c>
      <c r="E3093" s="63">
        <v>23.96</v>
      </c>
      <c r="F3093" s="63">
        <v>22.92</v>
      </c>
    </row>
    <row r="3094">
      <c r="A3094" s="63" t="s">
        <v>9854</v>
      </c>
      <c r="B3094" s="64" t="s">
        <v>2690</v>
      </c>
      <c r="C3094" s="64" t="s">
        <v>4307</v>
      </c>
      <c r="D3094" s="63">
        <v>136.05</v>
      </c>
      <c r="E3094" s="63">
        <v>31.44</v>
      </c>
      <c r="F3094" s="63">
        <v>22.92</v>
      </c>
    </row>
    <row r="3095">
      <c r="A3095" s="63" t="s">
        <v>9855</v>
      </c>
      <c r="B3095" s="64" t="s">
        <v>2886</v>
      </c>
      <c r="C3095" s="64" t="s">
        <v>4320</v>
      </c>
      <c r="D3095" s="63">
        <v>23.71</v>
      </c>
      <c r="E3095" s="63">
        <v>14.52</v>
      </c>
      <c r="F3095" s="63">
        <v>22.89</v>
      </c>
    </row>
    <row r="3096">
      <c r="A3096" s="63" t="s">
        <v>9856</v>
      </c>
      <c r="B3096" s="64" t="s">
        <v>3690</v>
      </c>
      <c r="C3096" s="64" t="s">
        <v>4320</v>
      </c>
      <c r="D3096" s="63">
        <v>131.33</v>
      </c>
      <c r="E3096" s="63">
        <v>21.09</v>
      </c>
      <c r="F3096" s="63">
        <v>22.87</v>
      </c>
    </row>
    <row r="3097">
      <c r="A3097" s="63" t="s">
        <v>9857</v>
      </c>
      <c r="B3097" s="64" t="s">
        <v>9858</v>
      </c>
      <c r="C3097" s="64" t="s">
        <v>4320</v>
      </c>
      <c r="D3097" s="63">
        <v>72.74</v>
      </c>
      <c r="E3097" s="63">
        <v>20.04</v>
      </c>
      <c r="F3097" s="63">
        <v>22.84</v>
      </c>
    </row>
    <row r="3098">
      <c r="A3098" s="63" t="s">
        <v>9859</v>
      </c>
      <c r="B3098" s="64" t="s">
        <v>9860</v>
      </c>
      <c r="C3098" s="64" t="s">
        <v>4320</v>
      </c>
      <c r="D3098" s="63">
        <v>95.83</v>
      </c>
      <c r="E3098" s="63">
        <v>30.16</v>
      </c>
      <c r="F3098" s="63">
        <v>22.81</v>
      </c>
    </row>
    <row r="3099">
      <c r="A3099" s="63" t="s">
        <v>9861</v>
      </c>
      <c r="B3099" s="64" t="s">
        <v>9862</v>
      </c>
      <c r="C3099" s="64" t="s">
        <v>4320</v>
      </c>
      <c r="D3099" s="63">
        <v>44.34</v>
      </c>
      <c r="E3099" s="63">
        <v>21.89</v>
      </c>
      <c r="F3099" s="63">
        <v>22.78</v>
      </c>
    </row>
    <row r="3100">
      <c r="A3100" s="63" t="s">
        <v>9863</v>
      </c>
      <c r="B3100" s="64" t="s">
        <v>3626</v>
      </c>
      <c r="C3100" s="64" t="s">
        <v>4320</v>
      </c>
      <c r="D3100" s="63">
        <v>24.57</v>
      </c>
      <c r="E3100" s="63">
        <v>24.11</v>
      </c>
      <c r="F3100" s="63">
        <v>22.78</v>
      </c>
    </row>
    <row r="3101">
      <c r="A3101" s="63" t="s">
        <v>9864</v>
      </c>
      <c r="B3101" s="64" t="s">
        <v>9865</v>
      </c>
      <c r="C3101" s="64" t="s">
        <v>4320</v>
      </c>
      <c r="D3101" s="63">
        <v>98.18</v>
      </c>
      <c r="E3101" s="63">
        <v>18.29</v>
      </c>
      <c r="F3101" s="63">
        <v>22.77</v>
      </c>
    </row>
    <row r="3102">
      <c r="A3102" s="63" t="s">
        <v>9866</v>
      </c>
      <c r="B3102" s="64" t="s">
        <v>2146</v>
      </c>
      <c r="C3102" s="64" t="s">
        <v>4307</v>
      </c>
      <c r="D3102" s="63">
        <v>2345.1</v>
      </c>
      <c r="E3102" s="63">
        <v>25.59</v>
      </c>
      <c r="F3102" s="63">
        <v>22.75</v>
      </c>
    </row>
    <row r="3103">
      <c r="A3103" s="63" t="s">
        <v>9867</v>
      </c>
      <c r="B3103" s="64" t="s">
        <v>3286</v>
      </c>
      <c r="C3103" s="64" t="s">
        <v>4320</v>
      </c>
      <c r="D3103" s="63">
        <v>213.67</v>
      </c>
      <c r="E3103" s="63">
        <v>18.17</v>
      </c>
      <c r="F3103" s="63">
        <v>22.75</v>
      </c>
    </row>
    <row r="3104">
      <c r="A3104" s="63" t="s">
        <v>9868</v>
      </c>
      <c r="B3104" s="64" t="s">
        <v>9869</v>
      </c>
      <c r="C3104" s="64" t="s">
        <v>4320</v>
      </c>
      <c r="D3104" s="63">
        <v>42.99</v>
      </c>
      <c r="E3104" s="63">
        <v>37.13</v>
      </c>
      <c r="F3104" s="63">
        <v>22.73</v>
      </c>
    </row>
    <row r="3105">
      <c r="A3105" s="63" t="s">
        <v>9870</v>
      </c>
      <c r="B3105" s="64" t="s">
        <v>9871</v>
      </c>
      <c r="C3105" s="64" t="s">
        <v>4320</v>
      </c>
      <c r="D3105" s="63">
        <v>44.55</v>
      </c>
      <c r="E3105" s="63">
        <v>21.86</v>
      </c>
      <c r="F3105" s="63">
        <v>22.73</v>
      </c>
    </row>
    <row r="3106">
      <c r="A3106" s="63" t="s">
        <v>9872</v>
      </c>
      <c r="B3106" s="64" t="s">
        <v>9873</v>
      </c>
      <c r="C3106" s="64" t="s">
        <v>4320</v>
      </c>
      <c r="D3106" s="63">
        <v>74.01</v>
      </c>
      <c r="E3106" s="63">
        <v>21.81</v>
      </c>
      <c r="F3106" s="63">
        <v>22.72</v>
      </c>
    </row>
    <row r="3107">
      <c r="A3107" s="63" t="s">
        <v>9874</v>
      </c>
      <c r="B3107" s="64" t="s">
        <v>9875</v>
      </c>
      <c r="C3107" s="64" t="s">
        <v>4320</v>
      </c>
      <c r="D3107" s="63">
        <v>69.15</v>
      </c>
      <c r="E3107" s="63">
        <v>28.21</v>
      </c>
      <c r="F3107" s="63">
        <v>22.71</v>
      </c>
    </row>
    <row r="3108">
      <c r="A3108" s="63" t="s">
        <v>9876</v>
      </c>
      <c r="B3108" s="64" t="s">
        <v>426</v>
      </c>
      <c r="C3108" s="64" t="s">
        <v>4320</v>
      </c>
      <c r="D3108" s="63">
        <v>271.73</v>
      </c>
      <c r="E3108" s="63">
        <v>20.94</v>
      </c>
      <c r="F3108" s="63">
        <v>22.69</v>
      </c>
    </row>
    <row r="3109">
      <c r="A3109" s="63" t="s">
        <v>9877</v>
      </c>
      <c r="B3109" s="64" t="s">
        <v>9878</v>
      </c>
      <c r="C3109" s="64" t="s">
        <v>4320</v>
      </c>
      <c r="D3109" s="63">
        <v>10.03</v>
      </c>
      <c r="E3109" s="63">
        <v>23.45</v>
      </c>
      <c r="F3109" s="63">
        <v>22.69</v>
      </c>
    </row>
    <row r="3110">
      <c r="A3110" s="63" t="s">
        <v>9879</v>
      </c>
      <c r="B3110" s="64" t="s">
        <v>3829</v>
      </c>
      <c r="C3110" s="64" t="s">
        <v>4320</v>
      </c>
      <c r="D3110" s="63">
        <v>264.29</v>
      </c>
      <c r="E3110" s="63">
        <v>21.29</v>
      </c>
      <c r="F3110" s="63">
        <v>22.69</v>
      </c>
    </row>
    <row r="3111">
      <c r="A3111" s="63" t="s">
        <v>9880</v>
      </c>
      <c r="B3111" s="64" t="s">
        <v>2136</v>
      </c>
      <c r="C3111" s="64" t="s">
        <v>4307</v>
      </c>
      <c r="D3111" s="63">
        <v>2294.13</v>
      </c>
      <c r="E3111" s="63">
        <v>24.85</v>
      </c>
      <c r="F3111" s="63">
        <v>22.67</v>
      </c>
    </row>
    <row r="3112">
      <c r="A3112" s="63" t="s">
        <v>9881</v>
      </c>
      <c r="B3112" s="64" t="s">
        <v>9882</v>
      </c>
      <c r="C3112" s="64" t="s">
        <v>4307</v>
      </c>
      <c r="D3112" s="63">
        <v>18.57</v>
      </c>
      <c r="E3112" s="63">
        <v>18.35</v>
      </c>
      <c r="F3112" s="63">
        <v>22.67</v>
      </c>
    </row>
    <row r="3113">
      <c r="A3113" s="63" t="s">
        <v>9883</v>
      </c>
      <c r="B3113" s="64" t="s">
        <v>3579</v>
      </c>
      <c r="C3113" s="64" t="s">
        <v>4320</v>
      </c>
      <c r="D3113" s="63">
        <v>269.01</v>
      </c>
      <c r="E3113" s="63">
        <v>17.87</v>
      </c>
      <c r="F3113" s="63">
        <v>22.65</v>
      </c>
    </row>
    <row r="3114">
      <c r="A3114" s="63" t="s">
        <v>9884</v>
      </c>
      <c r="B3114" s="64" t="s">
        <v>9885</v>
      </c>
      <c r="C3114" s="64" t="s">
        <v>4320</v>
      </c>
      <c r="D3114" s="63">
        <v>102.74</v>
      </c>
      <c r="E3114" s="63">
        <v>19.14</v>
      </c>
      <c r="F3114" s="63">
        <v>22.64</v>
      </c>
    </row>
    <row r="3115">
      <c r="A3115" s="63" t="s">
        <v>9886</v>
      </c>
      <c r="B3115" s="64" t="s">
        <v>3260</v>
      </c>
      <c r="C3115" s="64" t="s">
        <v>4320</v>
      </c>
      <c r="D3115" s="63">
        <v>446.0</v>
      </c>
      <c r="E3115" s="63">
        <v>22.19</v>
      </c>
      <c r="F3115" s="63">
        <v>22.63</v>
      </c>
    </row>
    <row r="3116">
      <c r="A3116" s="63" t="s">
        <v>9887</v>
      </c>
      <c r="B3116" s="64" t="s">
        <v>2560</v>
      </c>
      <c r="C3116" s="64" t="s">
        <v>4307</v>
      </c>
      <c r="D3116" s="63">
        <v>44.13</v>
      </c>
      <c r="E3116" s="63">
        <v>18.42</v>
      </c>
      <c r="F3116" s="63">
        <v>22.63</v>
      </c>
    </row>
    <row r="3117">
      <c r="A3117" s="63" t="s">
        <v>9888</v>
      </c>
      <c r="B3117" s="64" t="s">
        <v>3425</v>
      </c>
      <c r="C3117" s="64" t="s">
        <v>4320</v>
      </c>
      <c r="D3117" s="63">
        <v>162.66</v>
      </c>
      <c r="E3117" s="63">
        <v>18.55</v>
      </c>
      <c r="F3117" s="63">
        <v>22.62</v>
      </c>
    </row>
    <row r="3118">
      <c r="A3118" s="63" t="s">
        <v>9889</v>
      </c>
      <c r="B3118" s="64" t="s">
        <v>2163</v>
      </c>
      <c r="C3118" s="64" t="s">
        <v>4320</v>
      </c>
      <c r="D3118" s="63">
        <v>66.98</v>
      </c>
      <c r="E3118" s="63">
        <v>18.2</v>
      </c>
      <c r="F3118" s="63">
        <v>22.59</v>
      </c>
    </row>
    <row r="3119">
      <c r="A3119" s="63" t="s">
        <v>9890</v>
      </c>
      <c r="B3119" s="64" t="s">
        <v>2602</v>
      </c>
      <c r="C3119" s="64" t="s">
        <v>4320</v>
      </c>
      <c r="D3119" s="63">
        <v>24.71</v>
      </c>
      <c r="E3119" s="63">
        <v>21.59</v>
      </c>
      <c r="F3119" s="63">
        <v>22.59</v>
      </c>
    </row>
    <row r="3120">
      <c r="A3120" s="63" t="s">
        <v>9891</v>
      </c>
      <c r="B3120" s="64" t="s">
        <v>9892</v>
      </c>
      <c r="C3120" s="64" t="s">
        <v>4320</v>
      </c>
      <c r="D3120" s="63">
        <v>44.92</v>
      </c>
      <c r="E3120" s="63">
        <v>24.82</v>
      </c>
      <c r="F3120" s="63">
        <v>22.59</v>
      </c>
    </row>
    <row r="3121">
      <c r="A3121" s="63" t="s">
        <v>9893</v>
      </c>
      <c r="B3121" s="64" t="s">
        <v>3301</v>
      </c>
      <c r="C3121" s="64" t="s">
        <v>4320</v>
      </c>
      <c r="D3121" s="63">
        <v>140.54</v>
      </c>
      <c r="E3121" s="63">
        <v>24.29</v>
      </c>
      <c r="F3121" s="63">
        <v>22.58</v>
      </c>
    </row>
    <row r="3122">
      <c r="A3122" s="63" t="s">
        <v>9894</v>
      </c>
      <c r="B3122" s="64" t="s">
        <v>9895</v>
      </c>
      <c r="C3122" s="64" t="s">
        <v>4320</v>
      </c>
      <c r="D3122" s="63">
        <v>41.02</v>
      </c>
      <c r="E3122" s="63">
        <v>29.75</v>
      </c>
      <c r="F3122" s="63">
        <v>22.57</v>
      </c>
    </row>
    <row r="3123">
      <c r="A3123" s="63" t="s">
        <v>9896</v>
      </c>
      <c r="B3123" s="64" t="s">
        <v>3761</v>
      </c>
      <c r="C3123" s="64" t="s">
        <v>4320</v>
      </c>
      <c r="D3123" s="63">
        <v>150.16</v>
      </c>
      <c r="E3123" s="63">
        <v>21.29</v>
      </c>
      <c r="F3123" s="63">
        <v>22.56</v>
      </c>
    </row>
    <row r="3124">
      <c r="A3124" s="63" t="s">
        <v>9897</v>
      </c>
      <c r="B3124" s="64" t="s">
        <v>2421</v>
      </c>
      <c r="C3124" s="64" t="s">
        <v>4320</v>
      </c>
      <c r="D3124" s="63">
        <v>860.77</v>
      </c>
      <c r="E3124" s="63">
        <v>22.26</v>
      </c>
      <c r="F3124" s="63">
        <v>22.55</v>
      </c>
    </row>
    <row r="3125">
      <c r="A3125" s="63" t="s">
        <v>9898</v>
      </c>
      <c r="B3125" s="64" t="s">
        <v>2528</v>
      </c>
      <c r="C3125" s="64" t="s">
        <v>4320</v>
      </c>
      <c r="D3125" s="63">
        <v>98.29</v>
      </c>
      <c r="E3125" s="63">
        <v>14.22</v>
      </c>
      <c r="F3125" s="63">
        <v>22.54</v>
      </c>
    </row>
    <row r="3126">
      <c r="A3126" s="63" t="s">
        <v>9899</v>
      </c>
      <c r="B3126" s="64" t="s">
        <v>9900</v>
      </c>
      <c r="C3126" s="64" t="s">
        <v>4453</v>
      </c>
      <c r="D3126" s="63">
        <v>163.62</v>
      </c>
      <c r="E3126" s="63">
        <v>18.27</v>
      </c>
      <c r="F3126" s="63">
        <v>22.54</v>
      </c>
    </row>
    <row r="3127">
      <c r="A3127" s="63" t="s">
        <v>9901</v>
      </c>
      <c r="B3127" s="64" t="s">
        <v>9902</v>
      </c>
      <c r="C3127" s="64" t="s">
        <v>4320</v>
      </c>
      <c r="D3127" s="63">
        <v>27.78</v>
      </c>
      <c r="E3127" s="63">
        <v>18.63</v>
      </c>
      <c r="F3127" s="63">
        <v>22.54</v>
      </c>
    </row>
    <row r="3128">
      <c r="A3128" s="63" t="s">
        <v>9903</v>
      </c>
      <c r="B3128" s="64" t="s">
        <v>3839</v>
      </c>
      <c r="C3128" s="64" t="s">
        <v>4307</v>
      </c>
      <c r="D3128" s="63">
        <v>163.87</v>
      </c>
      <c r="E3128" s="63">
        <v>17.86</v>
      </c>
      <c r="F3128" s="63">
        <v>22.51</v>
      </c>
    </row>
    <row r="3129">
      <c r="A3129" s="63" t="s">
        <v>9904</v>
      </c>
      <c r="B3129" s="64" t="s">
        <v>9905</v>
      </c>
      <c r="C3129" s="64" t="s">
        <v>4307</v>
      </c>
      <c r="D3129" s="63">
        <v>12.45</v>
      </c>
      <c r="E3129" s="63">
        <v>22.18</v>
      </c>
      <c r="F3129" s="63">
        <v>22.51</v>
      </c>
    </row>
    <row r="3130">
      <c r="A3130" s="63" t="s">
        <v>9906</v>
      </c>
      <c r="B3130" s="64" t="s">
        <v>9907</v>
      </c>
      <c r="C3130" s="64" t="s">
        <v>4320</v>
      </c>
      <c r="D3130" s="63">
        <v>63.55</v>
      </c>
      <c r="E3130" s="63">
        <v>16.76</v>
      </c>
      <c r="F3130" s="63">
        <v>22.48</v>
      </c>
    </row>
    <row r="3131">
      <c r="A3131" s="63" t="s">
        <v>9908</v>
      </c>
      <c r="B3131" s="64" t="s">
        <v>3852</v>
      </c>
      <c r="C3131" s="64" t="s">
        <v>4320</v>
      </c>
      <c r="D3131" s="63">
        <v>216.62</v>
      </c>
      <c r="E3131" s="63">
        <v>22.37</v>
      </c>
      <c r="F3131" s="63">
        <v>22.47</v>
      </c>
    </row>
    <row r="3132">
      <c r="A3132" s="63" t="s">
        <v>9909</v>
      </c>
      <c r="B3132" s="64" t="s">
        <v>9910</v>
      </c>
      <c r="C3132" s="64" t="s">
        <v>4307</v>
      </c>
      <c r="D3132" s="63">
        <v>33.14</v>
      </c>
      <c r="E3132" s="63">
        <v>26.96</v>
      </c>
      <c r="F3132" s="63">
        <v>22.47</v>
      </c>
    </row>
    <row r="3133">
      <c r="A3133" s="63" t="s">
        <v>9911</v>
      </c>
      <c r="B3133" s="64" t="s">
        <v>9912</v>
      </c>
      <c r="C3133" s="64" t="s">
        <v>4453</v>
      </c>
      <c r="D3133" s="63">
        <v>66.22</v>
      </c>
      <c r="E3133" s="63">
        <v>28.92</v>
      </c>
      <c r="F3133" s="63">
        <v>22.47</v>
      </c>
    </row>
    <row r="3134">
      <c r="A3134" s="63" t="s">
        <v>9913</v>
      </c>
      <c r="B3134" s="64" t="s">
        <v>9914</v>
      </c>
      <c r="C3134" s="64" t="s">
        <v>4307</v>
      </c>
      <c r="D3134" s="63">
        <v>77.52</v>
      </c>
      <c r="E3134" s="63">
        <v>26.0</v>
      </c>
      <c r="F3134" s="63">
        <v>22.45</v>
      </c>
    </row>
    <row r="3135">
      <c r="A3135" s="63" t="s">
        <v>9915</v>
      </c>
      <c r="B3135" s="64" t="s">
        <v>9916</v>
      </c>
      <c r="C3135" s="64" t="s">
        <v>4320</v>
      </c>
      <c r="D3135" s="63">
        <v>29.83</v>
      </c>
      <c r="E3135" s="63">
        <v>20.82</v>
      </c>
      <c r="F3135" s="63">
        <v>22.43</v>
      </c>
    </row>
    <row r="3136">
      <c r="A3136" s="63" t="s">
        <v>9917</v>
      </c>
      <c r="B3136" s="64" t="s">
        <v>9918</v>
      </c>
      <c r="C3136" s="64" t="s">
        <v>4320</v>
      </c>
      <c r="D3136" s="63">
        <v>20.69</v>
      </c>
      <c r="E3136" s="63">
        <v>33.13</v>
      </c>
      <c r="F3136" s="63">
        <v>22.43</v>
      </c>
    </row>
    <row r="3137">
      <c r="A3137" s="63" t="s">
        <v>9919</v>
      </c>
      <c r="B3137" s="64" t="s">
        <v>9920</v>
      </c>
      <c r="C3137" s="64" t="s">
        <v>4320</v>
      </c>
      <c r="D3137" s="63">
        <v>18.21</v>
      </c>
      <c r="E3137" s="63">
        <v>18.89</v>
      </c>
      <c r="F3137" s="63">
        <v>22.42</v>
      </c>
    </row>
    <row r="3138">
      <c r="A3138" s="63" t="s">
        <v>9921</v>
      </c>
      <c r="B3138" s="64" t="s">
        <v>9922</v>
      </c>
      <c r="C3138" s="64" t="s">
        <v>4320</v>
      </c>
      <c r="D3138" s="63">
        <v>9.96</v>
      </c>
      <c r="E3138" s="63">
        <v>2.88</v>
      </c>
      <c r="F3138" s="63">
        <v>22.42</v>
      </c>
    </row>
    <row r="3139">
      <c r="A3139" s="63" t="s">
        <v>9923</v>
      </c>
      <c r="B3139" s="64" t="s">
        <v>9924</v>
      </c>
      <c r="C3139" s="64" t="s">
        <v>4320</v>
      </c>
      <c r="D3139" s="63">
        <v>46.72</v>
      </c>
      <c r="E3139" s="63">
        <v>19.28</v>
      </c>
      <c r="F3139" s="63">
        <v>22.41</v>
      </c>
    </row>
    <row r="3140">
      <c r="A3140" s="63" t="s">
        <v>9925</v>
      </c>
      <c r="B3140" s="64" t="s">
        <v>3140</v>
      </c>
      <c r="C3140" s="64" t="s">
        <v>4320</v>
      </c>
      <c r="D3140" s="63">
        <v>260.2</v>
      </c>
      <c r="E3140" s="63">
        <v>18.67</v>
      </c>
      <c r="F3140" s="63">
        <v>22.38</v>
      </c>
    </row>
    <row r="3141">
      <c r="A3141" s="63" t="s">
        <v>9926</v>
      </c>
      <c r="B3141" s="64" t="s">
        <v>9927</v>
      </c>
      <c r="C3141" s="64" t="s">
        <v>4320</v>
      </c>
      <c r="D3141" s="63">
        <v>33.65</v>
      </c>
      <c r="E3141" s="63">
        <v>25.18</v>
      </c>
      <c r="F3141" s="63">
        <v>22.38</v>
      </c>
    </row>
    <row r="3142">
      <c r="A3142" s="63" t="s">
        <v>9928</v>
      </c>
      <c r="B3142" s="64" t="s">
        <v>9929</v>
      </c>
      <c r="C3142" s="64" t="s">
        <v>4307</v>
      </c>
      <c r="D3142" s="63">
        <v>14.64</v>
      </c>
      <c r="E3142" s="63">
        <v>21.63</v>
      </c>
      <c r="F3142" s="63">
        <v>22.37</v>
      </c>
    </row>
    <row r="3143">
      <c r="A3143" s="63" t="s">
        <v>9930</v>
      </c>
      <c r="B3143" s="64" t="s">
        <v>9931</v>
      </c>
      <c r="C3143" s="64" t="s">
        <v>4307</v>
      </c>
      <c r="D3143" s="63">
        <v>73.81</v>
      </c>
      <c r="E3143" s="63">
        <v>20.27</v>
      </c>
      <c r="F3143" s="63">
        <v>22.33</v>
      </c>
    </row>
    <row r="3144">
      <c r="A3144" s="63" t="s">
        <v>9932</v>
      </c>
      <c r="B3144" s="64" t="s">
        <v>9933</v>
      </c>
      <c r="C3144" s="64" t="s">
        <v>4320</v>
      </c>
      <c r="D3144" s="63">
        <v>9.92</v>
      </c>
      <c r="E3144" s="63">
        <v>3.46</v>
      </c>
      <c r="F3144" s="63">
        <v>22.32</v>
      </c>
    </row>
    <row r="3145">
      <c r="A3145" s="63" t="s">
        <v>9934</v>
      </c>
      <c r="B3145" s="64" t="s">
        <v>3385</v>
      </c>
      <c r="C3145" s="64" t="s">
        <v>4307</v>
      </c>
      <c r="D3145" s="63">
        <v>96.58</v>
      </c>
      <c r="E3145" s="63">
        <v>28.69</v>
      </c>
      <c r="F3145" s="63">
        <v>22.29</v>
      </c>
    </row>
    <row r="3146">
      <c r="A3146" s="63" t="s">
        <v>9935</v>
      </c>
      <c r="B3146" s="64" t="s">
        <v>9936</v>
      </c>
      <c r="C3146" s="64" t="s">
        <v>4307</v>
      </c>
      <c r="D3146" s="63">
        <v>80.52</v>
      </c>
      <c r="E3146" s="63">
        <v>20.23</v>
      </c>
      <c r="F3146" s="63">
        <v>22.29</v>
      </c>
    </row>
    <row r="3147">
      <c r="A3147" s="63" t="s">
        <v>9937</v>
      </c>
      <c r="B3147" s="64" t="s">
        <v>9938</v>
      </c>
      <c r="C3147" s="64" t="s">
        <v>4307</v>
      </c>
      <c r="D3147" s="63">
        <v>160.34</v>
      </c>
      <c r="E3147" s="63">
        <v>21.06</v>
      </c>
      <c r="F3147" s="63">
        <v>22.27</v>
      </c>
    </row>
    <row r="3148">
      <c r="A3148" s="63" t="s">
        <v>9939</v>
      </c>
      <c r="B3148" s="64" t="s">
        <v>9940</v>
      </c>
      <c r="C3148" s="64" t="s">
        <v>4320</v>
      </c>
      <c r="D3148" s="63">
        <v>9.82</v>
      </c>
      <c r="E3148" s="63">
        <v>4.95</v>
      </c>
      <c r="F3148" s="63">
        <v>22.27</v>
      </c>
    </row>
    <row r="3149">
      <c r="A3149" s="63" t="s">
        <v>9941</v>
      </c>
      <c r="B3149" s="64" t="s">
        <v>3272</v>
      </c>
      <c r="C3149" s="64" t="s">
        <v>4320</v>
      </c>
      <c r="D3149" s="63">
        <v>167.32</v>
      </c>
      <c r="E3149" s="63">
        <v>18.69</v>
      </c>
      <c r="F3149" s="63">
        <v>22.25</v>
      </c>
    </row>
    <row r="3150">
      <c r="A3150" s="63" t="s">
        <v>9942</v>
      </c>
      <c r="B3150" s="64" t="s">
        <v>9943</v>
      </c>
      <c r="C3150" s="64" t="s">
        <v>4307</v>
      </c>
      <c r="D3150" s="63">
        <v>18.19</v>
      </c>
      <c r="E3150" s="63">
        <v>23.93</v>
      </c>
      <c r="F3150" s="63">
        <v>22.23</v>
      </c>
    </row>
    <row r="3151">
      <c r="A3151" s="63" t="s">
        <v>9944</v>
      </c>
      <c r="B3151" s="64" t="s">
        <v>2344</v>
      </c>
      <c r="C3151" s="64" t="s">
        <v>4307</v>
      </c>
      <c r="D3151" s="63">
        <v>57.4</v>
      </c>
      <c r="E3151" s="63">
        <v>17.41</v>
      </c>
      <c r="F3151" s="63">
        <v>22.21</v>
      </c>
    </row>
    <row r="3152">
      <c r="A3152" s="63" t="s">
        <v>9945</v>
      </c>
      <c r="B3152" s="64" t="s">
        <v>9946</v>
      </c>
      <c r="C3152" s="64" t="s">
        <v>4453</v>
      </c>
      <c r="D3152" s="63">
        <v>16.96</v>
      </c>
      <c r="E3152" s="63">
        <v>16.75</v>
      </c>
      <c r="F3152" s="63">
        <v>22.19</v>
      </c>
    </row>
    <row r="3153">
      <c r="A3153" s="63" t="s">
        <v>9947</v>
      </c>
      <c r="B3153" s="64" t="s">
        <v>2588</v>
      </c>
      <c r="C3153" s="64" t="s">
        <v>4320</v>
      </c>
      <c r="D3153" s="63">
        <v>74.44</v>
      </c>
      <c r="E3153" s="63">
        <v>21.26</v>
      </c>
      <c r="F3153" s="63">
        <v>22.17</v>
      </c>
    </row>
    <row r="3154">
      <c r="A3154" s="63" t="s">
        <v>9948</v>
      </c>
      <c r="B3154" s="64" t="s">
        <v>9949</v>
      </c>
      <c r="C3154" s="64" t="s">
        <v>4307</v>
      </c>
      <c r="D3154" s="63">
        <v>11.21</v>
      </c>
      <c r="E3154" s="63">
        <v>6.35</v>
      </c>
      <c r="F3154" s="63">
        <v>22.17</v>
      </c>
    </row>
    <row r="3155">
      <c r="A3155" s="63" t="s">
        <v>9950</v>
      </c>
      <c r="B3155" s="64" t="s">
        <v>9951</v>
      </c>
      <c r="C3155" s="64" t="s">
        <v>4320</v>
      </c>
      <c r="D3155" s="63">
        <v>78.64</v>
      </c>
      <c r="E3155" s="63">
        <v>20.29</v>
      </c>
      <c r="F3155" s="63">
        <v>22.16</v>
      </c>
    </row>
    <row r="3156">
      <c r="A3156" s="63" t="s">
        <v>9952</v>
      </c>
      <c r="B3156" s="64" t="s">
        <v>9953</v>
      </c>
      <c r="C3156" s="64" t="s">
        <v>4320</v>
      </c>
      <c r="D3156" s="63">
        <v>27.34</v>
      </c>
      <c r="E3156" s="63">
        <v>23.46</v>
      </c>
      <c r="F3156" s="63">
        <v>22.14</v>
      </c>
    </row>
    <row r="3157">
      <c r="A3157" s="63" t="s">
        <v>9954</v>
      </c>
      <c r="B3157" s="64" t="s">
        <v>9955</v>
      </c>
      <c r="C3157" s="64" t="s">
        <v>4307</v>
      </c>
      <c r="D3157" s="63">
        <v>0.8</v>
      </c>
      <c r="E3157" s="63">
        <v>179.78</v>
      </c>
      <c r="F3157" s="63">
        <v>210.55</v>
      </c>
    </row>
    <row r="3158">
      <c r="A3158" s="63" t="s">
        <v>9956</v>
      </c>
      <c r="B3158" s="64" t="s">
        <v>2818</v>
      </c>
      <c r="C3158" s="64" t="s">
        <v>4320</v>
      </c>
      <c r="D3158" s="63">
        <v>427.65</v>
      </c>
      <c r="E3158" s="63">
        <v>18.52</v>
      </c>
      <c r="F3158" s="63">
        <v>21.99</v>
      </c>
    </row>
    <row r="3159">
      <c r="A3159" s="63" t="s">
        <v>9957</v>
      </c>
      <c r="B3159" s="64" t="s">
        <v>3794</v>
      </c>
      <c r="C3159" s="64" t="s">
        <v>4307</v>
      </c>
      <c r="D3159" s="63">
        <v>262.81</v>
      </c>
      <c r="E3159" s="63">
        <v>24.43</v>
      </c>
      <c r="F3159" s="63">
        <v>21.99</v>
      </c>
    </row>
    <row r="3160">
      <c r="A3160" s="63" t="s">
        <v>9958</v>
      </c>
      <c r="B3160" s="64" t="s">
        <v>9959</v>
      </c>
      <c r="C3160" s="64" t="s">
        <v>4320</v>
      </c>
      <c r="D3160" s="63">
        <v>68.15</v>
      </c>
      <c r="E3160" s="63">
        <v>17.42</v>
      </c>
      <c r="F3160" s="63">
        <v>21.92</v>
      </c>
    </row>
    <row r="3161">
      <c r="A3161" s="63" t="s">
        <v>9960</v>
      </c>
      <c r="B3161" s="64" t="s">
        <v>9961</v>
      </c>
      <c r="C3161" s="64" t="s">
        <v>4320</v>
      </c>
      <c r="D3161" s="63">
        <v>14.58</v>
      </c>
      <c r="E3161" s="63">
        <v>26.98</v>
      </c>
      <c r="F3161" s="63">
        <v>21.92</v>
      </c>
    </row>
    <row r="3162">
      <c r="A3162" s="63" t="s">
        <v>9962</v>
      </c>
      <c r="B3162" s="64" t="s">
        <v>9963</v>
      </c>
      <c r="C3162" s="64" t="s">
        <v>4453</v>
      </c>
      <c r="D3162" s="63">
        <v>12.85</v>
      </c>
      <c r="E3162" s="63">
        <v>14.76</v>
      </c>
      <c r="F3162" s="63">
        <v>21.91</v>
      </c>
    </row>
    <row r="3163">
      <c r="A3163" s="63" t="s">
        <v>9964</v>
      </c>
      <c r="B3163" s="64" t="s">
        <v>2370</v>
      </c>
      <c r="C3163" s="64" t="s">
        <v>4307</v>
      </c>
      <c r="D3163" s="63">
        <v>110.92</v>
      </c>
      <c r="E3163" s="63">
        <v>22.04</v>
      </c>
      <c r="F3163" s="63">
        <v>21.89</v>
      </c>
    </row>
    <row r="3164">
      <c r="A3164" s="63" t="s">
        <v>9965</v>
      </c>
      <c r="B3164" s="64" t="s">
        <v>2747</v>
      </c>
      <c r="C3164" s="64" t="s">
        <v>4320</v>
      </c>
      <c r="D3164" s="63">
        <v>283.13</v>
      </c>
      <c r="E3164" s="63">
        <v>17.6</v>
      </c>
      <c r="F3164" s="63">
        <v>21.89</v>
      </c>
    </row>
    <row r="3165">
      <c r="A3165" s="63" t="s">
        <v>9966</v>
      </c>
      <c r="B3165" s="64" t="s">
        <v>9967</v>
      </c>
      <c r="C3165" s="64" t="s">
        <v>4320</v>
      </c>
      <c r="D3165" s="63">
        <v>24.87</v>
      </c>
      <c r="E3165" s="63">
        <v>22.31</v>
      </c>
      <c r="F3165" s="63">
        <v>21.89</v>
      </c>
    </row>
    <row r="3166">
      <c r="A3166" s="63" t="s">
        <v>9968</v>
      </c>
      <c r="B3166" s="64" t="s">
        <v>9969</v>
      </c>
      <c r="C3166" s="64" t="s">
        <v>4320</v>
      </c>
      <c r="D3166" s="63">
        <v>95.41</v>
      </c>
      <c r="E3166" s="63">
        <v>16.17</v>
      </c>
      <c r="F3166" s="63">
        <v>21.87</v>
      </c>
    </row>
    <row r="3167">
      <c r="A3167" s="63" t="s">
        <v>9970</v>
      </c>
      <c r="B3167" s="64" t="s">
        <v>9971</v>
      </c>
      <c r="C3167" s="64" t="s">
        <v>4320</v>
      </c>
      <c r="D3167" s="63">
        <v>94.05</v>
      </c>
      <c r="E3167" s="63">
        <v>18.6</v>
      </c>
      <c r="F3167" s="63">
        <v>21.87</v>
      </c>
    </row>
    <row r="3168">
      <c r="A3168" s="63" t="s">
        <v>9972</v>
      </c>
      <c r="B3168" s="64" t="s">
        <v>2788</v>
      </c>
      <c r="C3168" s="64" t="s">
        <v>4320</v>
      </c>
      <c r="D3168" s="63">
        <v>298.57</v>
      </c>
      <c r="E3168" s="63">
        <v>19.68</v>
      </c>
      <c r="F3168" s="63">
        <v>21.86</v>
      </c>
    </row>
    <row r="3169">
      <c r="A3169" s="63" t="s">
        <v>9973</v>
      </c>
      <c r="B3169" s="64" t="s">
        <v>9974</v>
      </c>
      <c r="C3169" s="64" t="s">
        <v>4320</v>
      </c>
      <c r="D3169" s="63">
        <v>65.0</v>
      </c>
      <c r="E3169" s="63">
        <v>24.4</v>
      </c>
      <c r="F3169" s="63">
        <v>21.86</v>
      </c>
    </row>
    <row r="3170">
      <c r="A3170" s="63" t="s">
        <v>9975</v>
      </c>
      <c r="B3170" s="64" t="s">
        <v>2460</v>
      </c>
      <c r="C3170" s="64" t="s">
        <v>4320</v>
      </c>
      <c r="D3170" s="63">
        <v>225.09</v>
      </c>
      <c r="E3170" s="63">
        <v>30.41</v>
      </c>
      <c r="F3170" s="63">
        <v>21.86</v>
      </c>
    </row>
    <row r="3171">
      <c r="A3171" s="63" t="s">
        <v>9976</v>
      </c>
      <c r="B3171" s="64" t="s">
        <v>2337</v>
      </c>
      <c r="C3171" s="64" t="s">
        <v>4307</v>
      </c>
      <c r="D3171" s="63">
        <v>68.75</v>
      </c>
      <c r="E3171" s="63">
        <v>19.37</v>
      </c>
      <c r="F3171" s="63">
        <v>21.84</v>
      </c>
    </row>
    <row r="3172">
      <c r="A3172" s="63" t="s">
        <v>9977</v>
      </c>
      <c r="B3172" s="64" t="s">
        <v>9978</v>
      </c>
      <c r="C3172" s="64" t="s">
        <v>4453</v>
      </c>
      <c r="D3172" s="63">
        <v>45.24</v>
      </c>
      <c r="E3172" s="63">
        <v>17.06</v>
      </c>
      <c r="F3172" s="63">
        <v>21.83</v>
      </c>
    </row>
    <row r="3173">
      <c r="A3173" s="63" t="s">
        <v>9979</v>
      </c>
      <c r="B3173" s="64" t="s">
        <v>9980</v>
      </c>
      <c r="C3173" s="64" t="s">
        <v>4320</v>
      </c>
      <c r="D3173" s="63">
        <v>10.0</v>
      </c>
      <c r="E3173" s="63">
        <v>13.58</v>
      </c>
      <c r="F3173" s="63">
        <v>21.82</v>
      </c>
    </row>
    <row r="3174">
      <c r="A3174" s="63" t="s">
        <v>9981</v>
      </c>
      <c r="B3174" s="64" t="s">
        <v>9982</v>
      </c>
      <c r="C3174" s="64" t="s">
        <v>4307</v>
      </c>
      <c r="D3174" s="63">
        <v>62.36</v>
      </c>
      <c r="E3174" s="63">
        <v>25.3</v>
      </c>
      <c r="F3174" s="63">
        <v>21.81</v>
      </c>
    </row>
    <row r="3175">
      <c r="A3175" s="63" t="s">
        <v>9983</v>
      </c>
      <c r="B3175" s="64" t="s">
        <v>2475</v>
      </c>
      <c r="C3175" s="64" t="s">
        <v>4320</v>
      </c>
      <c r="D3175" s="63">
        <v>127.29</v>
      </c>
      <c r="E3175" s="63">
        <v>13.9</v>
      </c>
      <c r="F3175" s="63">
        <v>21.77</v>
      </c>
    </row>
    <row r="3176">
      <c r="A3176" s="63" t="s">
        <v>9984</v>
      </c>
      <c r="B3176" s="64" t="s">
        <v>4257</v>
      </c>
      <c r="C3176" s="64" t="s">
        <v>4453</v>
      </c>
      <c r="D3176" s="63">
        <v>103.04</v>
      </c>
      <c r="E3176" s="63">
        <v>16.6</v>
      </c>
      <c r="F3176" s="63">
        <v>21.77</v>
      </c>
    </row>
    <row r="3177">
      <c r="A3177" s="63" t="s">
        <v>9985</v>
      </c>
      <c r="B3177" s="64" t="s">
        <v>9986</v>
      </c>
      <c r="C3177" s="64" t="s">
        <v>4320</v>
      </c>
      <c r="D3177" s="63">
        <v>65.06</v>
      </c>
      <c r="E3177" s="63">
        <v>28.98</v>
      </c>
      <c r="F3177" s="63">
        <v>21.77</v>
      </c>
    </row>
    <row r="3178">
      <c r="A3178" s="63" t="s">
        <v>9987</v>
      </c>
      <c r="B3178" s="64" t="s">
        <v>9988</v>
      </c>
      <c r="C3178" s="64" t="s">
        <v>4320</v>
      </c>
      <c r="D3178" s="63">
        <v>30.33</v>
      </c>
      <c r="E3178" s="63">
        <v>23.55</v>
      </c>
      <c r="F3178" s="63">
        <v>21.75</v>
      </c>
    </row>
    <row r="3179">
      <c r="A3179" s="63" t="s">
        <v>9989</v>
      </c>
      <c r="B3179" s="64" t="s">
        <v>9990</v>
      </c>
      <c r="C3179" s="64" t="s">
        <v>4320</v>
      </c>
      <c r="D3179" s="63">
        <v>37.25</v>
      </c>
      <c r="E3179" s="63">
        <v>21.59</v>
      </c>
      <c r="F3179" s="63">
        <v>21.74</v>
      </c>
    </row>
    <row r="3180">
      <c r="A3180" s="63" t="s">
        <v>9991</v>
      </c>
      <c r="B3180" s="64" t="s">
        <v>3639</v>
      </c>
      <c r="C3180" s="64" t="s">
        <v>4320</v>
      </c>
      <c r="D3180" s="63">
        <v>87.19</v>
      </c>
      <c r="E3180" s="63">
        <v>20.32</v>
      </c>
      <c r="F3180" s="63">
        <v>21.73</v>
      </c>
    </row>
    <row r="3181">
      <c r="A3181" s="63" t="s">
        <v>9992</v>
      </c>
      <c r="B3181" s="64" t="s">
        <v>9993</v>
      </c>
      <c r="C3181" s="64" t="s">
        <v>4320</v>
      </c>
      <c r="D3181" s="63">
        <v>52.71</v>
      </c>
      <c r="E3181" s="63">
        <v>29.12</v>
      </c>
      <c r="F3181" s="63">
        <v>21.73</v>
      </c>
    </row>
    <row r="3182">
      <c r="A3182" s="63" t="s">
        <v>9994</v>
      </c>
      <c r="B3182" s="64" t="s">
        <v>9995</v>
      </c>
      <c r="C3182" s="64" t="s">
        <v>4320</v>
      </c>
      <c r="D3182" s="63">
        <v>46.08</v>
      </c>
      <c r="E3182" s="63">
        <v>23.23</v>
      </c>
      <c r="F3182" s="63">
        <v>21.72</v>
      </c>
    </row>
    <row r="3183">
      <c r="A3183" s="63" t="s">
        <v>9996</v>
      </c>
      <c r="B3183" s="64" t="s">
        <v>9997</v>
      </c>
      <c r="C3183" s="64" t="s">
        <v>4453</v>
      </c>
      <c r="D3183" s="63">
        <v>12.25</v>
      </c>
      <c r="E3183" s="63">
        <v>17.66</v>
      </c>
      <c r="F3183" s="63">
        <v>21.69</v>
      </c>
    </row>
    <row r="3184">
      <c r="A3184" s="63" t="s">
        <v>9998</v>
      </c>
      <c r="B3184" s="64" t="s">
        <v>3507</v>
      </c>
      <c r="C3184" s="64" t="s">
        <v>4320</v>
      </c>
      <c r="D3184" s="63">
        <v>202.12</v>
      </c>
      <c r="E3184" s="63">
        <v>28.84</v>
      </c>
      <c r="F3184" s="63">
        <v>21.68</v>
      </c>
    </row>
    <row r="3185">
      <c r="A3185" s="63" t="s">
        <v>9999</v>
      </c>
      <c r="B3185" s="64" t="s">
        <v>10000</v>
      </c>
      <c r="C3185" s="64" t="s">
        <v>4320</v>
      </c>
      <c r="D3185" s="63">
        <v>54.25</v>
      </c>
      <c r="E3185" s="63">
        <v>83.18</v>
      </c>
      <c r="F3185" s="63">
        <v>21.67</v>
      </c>
    </row>
    <row r="3186">
      <c r="A3186" s="63" t="s">
        <v>10001</v>
      </c>
      <c r="B3186" s="64" t="s">
        <v>10002</v>
      </c>
      <c r="C3186" s="64" t="s">
        <v>4320</v>
      </c>
      <c r="D3186" s="63">
        <v>79.78</v>
      </c>
      <c r="E3186" s="63">
        <v>21.24</v>
      </c>
      <c r="F3186" s="63">
        <v>21.66</v>
      </c>
    </row>
    <row r="3187">
      <c r="A3187" s="63" t="s">
        <v>10003</v>
      </c>
      <c r="B3187" s="64" t="s">
        <v>2508</v>
      </c>
      <c r="C3187" s="64" t="s">
        <v>4320</v>
      </c>
      <c r="D3187" s="63">
        <v>237.28</v>
      </c>
      <c r="E3187" s="63">
        <v>17.2</v>
      </c>
      <c r="F3187" s="63">
        <v>21.66</v>
      </c>
    </row>
    <row r="3188">
      <c r="A3188" s="63" t="s">
        <v>10004</v>
      </c>
      <c r="B3188" s="64" t="s">
        <v>4259</v>
      </c>
      <c r="C3188" s="64" t="s">
        <v>4453</v>
      </c>
      <c r="D3188" s="63">
        <v>136.19</v>
      </c>
      <c r="E3188" s="63">
        <v>21.1</v>
      </c>
      <c r="F3188" s="63">
        <v>21.66</v>
      </c>
    </row>
    <row r="3189">
      <c r="A3189" s="63" t="s">
        <v>10005</v>
      </c>
      <c r="B3189" s="64" t="s">
        <v>3395</v>
      </c>
      <c r="C3189" s="64" t="s">
        <v>4320</v>
      </c>
      <c r="D3189" s="63">
        <v>84.09</v>
      </c>
      <c r="E3189" s="63">
        <v>20.87</v>
      </c>
      <c r="F3189" s="63">
        <v>21.65</v>
      </c>
    </row>
    <row r="3190">
      <c r="A3190" s="63" t="s">
        <v>10006</v>
      </c>
      <c r="B3190" s="64" t="s">
        <v>10007</v>
      </c>
      <c r="C3190" s="64" t="s">
        <v>4320</v>
      </c>
      <c r="D3190" s="63">
        <v>41.19</v>
      </c>
      <c r="E3190" s="63">
        <v>17.99</v>
      </c>
      <c r="F3190" s="63">
        <v>21.64</v>
      </c>
    </row>
    <row r="3191">
      <c r="A3191" s="63" t="s">
        <v>10008</v>
      </c>
      <c r="B3191" s="64" t="s">
        <v>10009</v>
      </c>
      <c r="C3191" s="64" t="s">
        <v>4320</v>
      </c>
      <c r="D3191" s="63">
        <v>19.17</v>
      </c>
      <c r="E3191" s="63">
        <v>25.12</v>
      </c>
      <c r="F3191" s="63">
        <v>21.64</v>
      </c>
    </row>
    <row r="3192">
      <c r="A3192" s="63" t="s">
        <v>10010</v>
      </c>
      <c r="B3192" s="64" t="s">
        <v>2252</v>
      </c>
      <c r="C3192" s="64" t="s">
        <v>4320</v>
      </c>
      <c r="D3192" s="63">
        <v>249.95</v>
      </c>
      <c r="E3192" s="63">
        <v>17.48</v>
      </c>
      <c r="F3192" s="63">
        <v>21.62</v>
      </c>
    </row>
    <row r="3193">
      <c r="A3193" s="63" t="s">
        <v>10011</v>
      </c>
      <c r="B3193" s="64" t="s">
        <v>2356</v>
      </c>
      <c r="C3193" s="64" t="s">
        <v>4320</v>
      </c>
      <c r="D3193" s="63">
        <v>89.81</v>
      </c>
      <c r="E3193" s="63">
        <v>25.39</v>
      </c>
      <c r="F3193" s="63">
        <v>21.62</v>
      </c>
    </row>
    <row r="3194">
      <c r="A3194" s="63" t="s">
        <v>10012</v>
      </c>
      <c r="B3194" s="64" t="s">
        <v>10013</v>
      </c>
      <c r="C3194" s="64" t="s">
        <v>4320</v>
      </c>
      <c r="D3194" s="63">
        <v>56.93</v>
      </c>
      <c r="E3194" s="63">
        <v>28.59</v>
      </c>
      <c r="F3194" s="63">
        <v>21.61</v>
      </c>
    </row>
    <row r="3195">
      <c r="A3195" s="63" t="s">
        <v>10014</v>
      </c>
      <c r="B3195" s="64" t="s">
        <v>10015</v>
      </c>
      <c r="C3195" s="64" t="s">
        <v>4320</v>
      </c>
      <c r="D3195" s="63">
        <v>190.53</v>
      </c>
      <c r="E3195" s="63">
        <v>21.12</v>
      </c>
      <c r="F3195" s="63">
        <v>21.59</v>
      </c>
    </row>
    <row r="3196">
      <c r="A3196" s="63" t="s">
        <v>10016</v>
      </c>
      <c r="B3196" s="64" t="s">
        <v>10017</v>
      </c>
      <c r="C3196" s="64" t="s">
        <v>4320</v>
      </c>
      <c r="D3196" s="63">
        <v>38.0</v>
      </c>
      <c r="E3196" s="63">
        <v>23.06</v>
      </c>
      <c r="F3196" s="63">
        <v>21.58</v>
      </c>
    </row>
    <row r="3197">
      <c r="A3197" s="63" t="s">
        <v>10018</v>
      </c>
      <c r="B3197" s="64" t="s">
        <v>10019</v>
      </c>
      <c r="C3197" s="64" t="s">
        <v>4307</v>
      </c>
      <c r="D3197" s="63">
        <v>155.51</v>
      </c>
      <c r="E3197" s="63">
        <v>20.99</v>
      </c>
      <c r="F3197" s="63">
        <v>21.58</v>
      </c>
    </row>
    <row r="3198">
      <c r="A3198" s="63" t="s">
        <v>10020</v>
      </c>
      <c r="B3198" s="64" t="s">
        <v>10021</v>
      </c>
      <c r="C3198" s="64" t="s">
        <v>4320</v>
      </c>
      <c r="D3198" s="63">
        <v>96.99</v>
      </c>
      <c r="E3198" s="63">
        <v>16.55</v>
      </c>
      <c r="F3198" s="63">
        <v>21.57</v>
      </c>
    </row>
    <row r="3199">
      <c r="A3199" s="63" t="s">
        <v>10022</v>
      </c>
      <c r="B3199" s="64" t="s">
        <v>4235</v>
      </c>
      <c r="C3199" s="64" t="s">
        <v>4320</v>
      </c>
      <c r="D3199" s="63">
        <v>42.58</v>
      </c>
      <c r="E3199" s="63">
        <v>13.02</v>
      </c>
      <c r="F3199" s="63">
        <v>21.56</v>
      </c>
    </row>
    <row r="3200">
      <c r="A3200" s="63" t="s">
        <v>10023</v>
      </c>
      <c r="B3200" s="64" t="s">
        <v>2664</v>
      </c>
      <c r="C3200" s="64" t="s">
        <v>4307</v>
      </c>
      <c r="D3200" s="63">
        <v>71.24</v>
      </c>
      <c r="E3200" s="63">
        <v>33.78</v>
      </c>
      <c r="F3200" s="63">
        <v>21.55</v>
      </c>
    </row>
    <row r="3201">
      <c r="A3201" s="63" t="s">
        <v>10024</v>
      </c>
      <c r="B3201" s="64" t="s">
        <v>10025</v>
      </c>
      <c r="C3201" s="64" t="s">
        <v>4320</v>
      </c>
      <c r="D3201" s="63">
        <v>44.12</v>
      </c>
      <c r="E3201" s="63">
        <v>31.87</v>
      </c>
      <c r="F3201" s="63">
        <v>21.55</v>
      </c>
    </row>
    <row r="3202">
      <c r="A3202" s="63" t="s">
        <v>10026</v>
      </c>
      <c r="B3202" s="64" t="s">
        <v>10027</v>
      </c>
      <c r="C3202" s="64" t="s">
        <v>4453</v>
      </c>
      <c r="D3202" s="63">
        <v>103.86</v>
      </c>
      <c r="E3202" s="63">
        <v>20.27</v>
      </c>
      <c r="F3202" s="63">
        <v>21.55</v>
      </c>
    </row>
    <row r="3203">
      <c r="A3203" s="63" t="s">
        <v>10028</v>
      </c>
      <c r="B3203" s="64" t="s">
        <v>2126</v>
      </c>
      <c r="C3203" s="64" t="s">
        <v>4307</v>
      </c>
      <c r="D3203" s="63">
        <v>245.17</v>
      </c>
      <c r="E3203" s="63">
        <v>22.4</v>
      </c>
      <c r="F3203" s="63">
        <v>21.55</v>
      </c>
    </row>
    <row r="3204">
      <c r="A3204" s="63" t="s">
        <v>10029</v>
      </c>
      <c r="B3204" s="64" t="s">
        <v>3208</v>
      </c>
      <c r="C3204" s="64" t="s">
        <v>4320</v>
      </c>
      <c r="D3204" s="63">
        <v>117.53</v>
      </c>
      <c r="E3204" s="63">
        <v>17.07</v>
      </c>
      <c r="F3204" s="63">
        <v>21.54</v>
      </c>
    </row>
    <row r="3205">
      <c r="A3205" s="63" t="s">
        <v>10030</v>
      </c>
      <c r="B3205" s="64" t="s">
        <v>10031</v>
      </c>
      <c r="C3205" s="64" t="s">
        <v>4307</v>
      </c>
      <c r="D3205" s="63">
        <v>45.87</v>
      </c>
      <c r="E3205" s="63">
        <v>24.01</v>
      </c>
      <c r="F3205" s="63">
        <v>21.49</v>
      </c>
    </row>
    <row r="3206">
      <c r="A3206" s="63" t="s">
        <v>10032</v>
      </c>
      <c r="B3206" s="64" t="s">
        <v>10033</v>
      </c>
      <c r="C3206" s="64" t="s">
        <v>4320</v>
      </c>
      <c r="D3206" s="63">
        <v>36.11</v>
      </c>
      <c r="E3206" s="63">
        <v>24.45</v>
      </c>
      <c r="F3206" s="63">
        <v>21.48</v>
      </c>
    </row>
    <row r="3207">
      <c r="A3207" s="63" t="s">
        <v>10034</v>
      </c>
      <c r="B3207" s="64" t="s">
        <v>213</v>
      </c>
      <c r="C3207" s="64" t="s">
        <v>4320</v>
      </c>
      <c r="D3207" s="63">
        <v>35.92</v>
      </c>
      <c r="E3207" s="63">
        <v>17.33</v>
      </c>
      <c r="F3207" s="63">
        <v>21.45</v>
      </c>
    </row>
    <row r="3208">
      <c r="A3208" s="63" t="s">
        <v>10035</v>
      </c>
      <c r="B3208" s="64" t="s">
        <v>10036</v>
      </c>
      <c r="C3208" s="64" t="s">
        <v>4307</v>
      </c>
      <c r="D3208" s="63">
        <v>134.12</v>
      </c>
      <c r="E3208" s="63">
        <v>20.04</v>
      </c>
      <c r="F3208" s="63">
        <v>21.39</v>
      </c>
    </row>
    <row r="3209">
      <c r="A3209" s="63" t="s">
        <v>10037</v>
      </c>
      <c r="B3209" s="64" t="s">
        <v>2318</v>
      </c>
      <c r="C3209" s="64" t="s">
        <v>4320</v>
      </c>
      <c r="D3209" s="63">
        <v>221.52</v>
      </c>
      <c r="E3209" s="63">
        <v>16.08</v>
      </c>
      <c r="F3209" s="63">
        <v>21.37</v>
      </c>
    </row>
    <row r="3210">
      <c r="A3210" s="63" t="s">
        <v>10038</v>
      </c>
      <c r="B3210" s="64" t="s">
        <v>2925</v>
      </c>
      <c r="C3210" s="64" t="s">
        <v>4320</v>
      </c>
      <c r="D3210" s="63">
        <v>176.02</v>
      </c>
      <c r="E3210" s="63">
        <v>23.12</v>
      </c>
      <c r="F3210" s="63">
        <v>21.37</v>
      </c>
    </row>
    <row r="3211">
      <c r="A3211" s="63" t="s">
        <v>10039</v>
      </c>
      <c r="B3211" s="64" t="s">
        <v>10040</v>
      </c>
      <c r="C3211" s="64" t="s">
        <v>4453</v>
      </c>
      <c r="D3211" s="63">
        <v>59.19</v>
      </c>
      <c r="E3211" s="63">
        <v>19.61</v>
      </c>
      <c r="F3211" s="63">
        <v>21.35</v>
      </c>
    </row>
    <row r="3212">
      <c r="A3212" s="63" t="s">
        <v>10041</v>
      </c>
      <c r="B3212" s="64" t="s">
        <v>10042</v>
      </c>
      <c r="C3212" s="64" t="s">
        <v>4307</v>
      </c>
      <c r="D3212" s="63">
        <v>164.25</v>
      </c>
      <c r="E3212" s="63">
        <v>20.89</v>
      </c>
      <c r="F3212" s="63">
        <v>21.34</v>
      </c>
    </row>
    <row r="3213">
      <c r="A3213" s="63" t="s">
        <v>10043</v>
      </c>
      <c r="B3213" s="64" t="s">
        <v>10044</v>
      </c>
      <c r="C3213" s="64" t="s">
        <v>4320</v>
      </c>
      <c r="D3213" s="63">
        <v>66.67</v>
      </c>
      <c r="E3213" s="63">
        <v>27.4</v>
      </c>
      <c r="F3213" s="63">
        <v>21.32</v>
      </c>
    </row>
    <row r="3214">
      <c r="A3214" s="63" t="s">
        <v>10045</v>
      </c>
      <c r="B3214" s="64" t="s">
        <v>10046</v>
      </c>
      <c r="C3214" s="68"/>
      <c r="D3214" s="63">
        <v>2682.35</v>
      </c>
      <c r="E3214" s="63">
        <v>20.03</v>
      </c>
      <c r="F3214" s="63">
        <v>21.31</v>
      </c>
    </row>
    <row r="3215">
      <c r="A3215" s="63" t="s">
        <v>2584</v>
      </c>
      <c r="B3215" s="64" t="s">
        <v>2585</v>
      </c>
      <c r="C3215" s="64" t="s">
        <v>4307</v>
      </c>
      <c r="D3215" s="63">
        <v>217.78</v>
      </c>
      <c r="E3215" s="63">
        <v>18.93</v>
      </c>
      <c r="F3215" s="63">
        <v>21.28</v>
      </c>
    </row>
    <row r="3216">
      <c r="A3216" s="63" t="s">
        <v>10047</v>
      </c>
      <c r="B3216" s="64" t="s">
        <v>10048</v>
      </c>
      <c r="C3216" s="64" t="s">
        <v>4307</v>
      </c>
      <c r="D3216" s="63">
        <v>34.71</v>
      </c>
      <c r="E3216" s="63">
        <v>21.72</v>
      </c>
      <c r="F3216" s="63">
        <v>21.26</v>
      </c>
    </row>
    <row r="3217">
      <c r="A3217" s="63" t="s">
        <v>10049</v>
      </c>
      <c r="B3217" s="64" t="s">
        <v>2880</v>
      </c>
      <c r="C3217" s="64" t="s">
        <v>4307</v>
      </c>
      <c r="D3217" s="63">
        <v>544.2</v>
      </c>
      <c r="E3217" s="63">
        <v>18.3</v>
      </c>
      <c r="F3217" s="63">
        <v>21.26</v>
      </c>
    </row>
    <row r="3218">
      <c r="A3218" s="63" t="s">
        <v>10050</v>
      </c>
      <c r="B3218" s="64" t="s">
        <v>3756</v>
      </c>
      <c r="C3218" s="64" t="s">
        <v>4307</v>
      </c>
      <c r="D3218" s="63">
        <v>173.51</v>
      </c>
      <c r="E3218" s="63">
        <v>35.68</v>
      </c>
      <c r="F3218" s="63">
        <v>21.26</v>
      </c>
    </row>
    <row r="3219">
      <c r="A3219" s="63" t="s">
        <v>10051</v>
      </c>
      <c r="B3219" s="64" t="s">
        <v>10052</v>
      </c>
      <c r="C3219" s="64" t="s">
        <v>4320</v>
      </c>
      <c r="D3219" s="63">
        <v>47.03</v>
      </c>
      <c r="E3219" s="63">
        <v>18.53</v>
      </c>
      <c r="F3219" s="63">
        <v>21.25</v>
      </c>
    </row>
    <row r="3220">
      <c r="A3220" s="63" t="s">
        <v>10053</v>
      </c>
      <c r="B3220" s="64" t="s">
        <v>10054</v>
      </c>
      <c r="C3220" s="64" t="s">
        <v>4453</v>
      </c>
      <c r="D3220" s="63">
        <v>18.15</v>
      </c>
      <c r="E3220" s="63">
        <v>18.24</v>
      </c>
      <c r="F3220" s="63">
        <v>21.23</v>
      </c>
    </row>
    <row r="3221">
      <c r="A3221" s="63" t="s">
        <v>10055</v>
      </c>
      <c r="B3221" s="64" t="s">
        <v>10056</v>
      </c>
      <c r="C3221" s="64" t="s">
        <v>4320</v>
      </c>
      <c r="D3221" s="63">
        <v>116.7</v>
      </c>
      <c r="E3221" s="63">
        <v>25.59</v>
      </c>
      <c r="F3221" s="63">
        <v>21.22</v>
      </c>
    </row>
    <row r="3222">
      <c r="A3222" s="63" t="s">
        <v>10057</v>
      </c>
      <c r="B3222" s="64" t="s">
        <v>3079</v>
      </c>
      <c r="C3222" s="64" t="s">
        <v>4320</v>
      </c>
      <c r="D3222" s="63">
        <v>58.17</v>
      </c>
      <c r="E3222" s="63">
        <v>19.64</v>
      </c>
      <c r="F3222" s="63">
        <v>21.21</v>
      </c>
    </row>
    <row r="3223">
      <c r="A3223" s="63" t="s">
        <v>10058</v>
      </c>
      <c r="B3223" s="64" t="s">
        <v>10059</v>
      </c>
      <c r="C3223" s="64" t="s">
        <v>4307</v>
      </c>
      <c r="D3223" s="63">
        <v>43.21</v>
      </c>
      <c r="E3223" s="63">
        <v>24.78</v>
      </c>
      <c r="F3223" s="63">
        <v>21.19</v>
      </c>
    </row>
    <row r="3224">
      <c r="A3224" s="63" t="s">
        <v>10060</v>
      </c>
      <c r="B3224" s="64" t="s">
        <v>2206</v>
      </c>
      <c r="C3224" s="64" t="s">
        <v>4320</v>
      </c>
      <c r="D3224" s="63">
        <v>315.77</v>
      </c>
      <c r="E3224" s="63">
        <v>25.82</v>
      </c>
      <c r="F3224" s="63">
        <v>21.18</v>
      </c>
    </row>
    <row r="3225">
      <c r="A3225" s="63" t="s">
        <v>10061</v>
      </c>
      <c r="B3225" s="64" t="s">
        <v>2830</v>
      </c>
      <c r="C3225" s="64" t="s">
        <v>4320</v>
      </c>
      <c r="D3225" s="63">
        <v>93.65</v>
      </c>
      <c r="E3225" s="63">
        <v>19.74</v>
      </c>
      <c r="F3225" s="63">
        <v>21.17</v>
      </c>
    </row>
    <row r="3226">
      <c r="A3226" s="63" t="s">
        <v>10062</v>
      </c>
      <c r="B3226" s="64" t="s">
        <v>3232</v>
      </c>
      <c r="C3226" s="64" t="s">
        <v>4320</v>
      </c>
      <c r="D3226" s="63">
        <v>253.21</v>
      </c>
      <c r="E3226" s="63">
        <v>22.9</v>
      </c>
      <c r="F3226" s="63">
        <v>21.16</v>
      </c>
    </row>
    <row r="3227">
      <c r="A3227" s="63" t="s">
        <v>10063</v>
      </c>
      <c r="B3227" s="64" t="s">
        <v>2437</v>
      </c>
      <c r="C3227" s="64" t="s">
        <v>4307</v>
      </c>
      <c r="D3227" s="63">
        <v>223.2</v>
      </c>
      <c r="E3227" s="63">
        <v>20.69</v>
      </c>
      <c r="F3227" s="63">
        <v>21.16</v>
      </c>
    </row>
    <row r="3228">
      <c r="A3228" s="63" t="s">
        <v>10064</v>
      </c>
      <c r="B3228" s="64" t="s">
        <v>10065</v>
      </c>
      <c r="C3228" s="64" t="s">
        <v>4320</v>
      </c>
      <c r="D3228" s="63">
        <v>219.96</v>
      </c>
      <c r="E3228" s="63">
        <v>19.92</v>
      </c>
      <c r="F3228" s="63">
        <v>21.16</v>
      </c>
    </row>
    <row r="3229">
      <c r="A3229" s="63" t="s">
        <v>10066</v>
      </c>
      <c r="B3229" s="64" t="s">
        <v>10067</v>
      </c>
      <c r="C3229" s="64" t="s">
        <v>4320</v>
      </c>
      <c r="D3229" s="63">
        <v>30.44</v>
      </c>
      <c r="E3229" s="63">
        <v>15.79</v>
      </c>
      <c r="F3229" s="63">
        <v>21.16</v>
      </c>
    </row>
    <row r="3230">
      <c r="A3230" s="63" t="s">
        <v>10068</v>
      </c>
      <c r="B3230" s="64" t="s">
        <v>10069</v>
      </c>
      <c r="C3230" s="64" t="s">
        <v>4307</v>
      </c>
      <c r="D3230" s="63">
        <v>13411.7</v>
      </c>
      <c r="E3230" s="63">
        <v>20.04</v>
      </c>
      <c r="F3230" s="63">
        <v>21.15</v>
      </c>
    </row>
    <row r="3231">
      <c r="A3231" s="63" t="s">
        <v>10070</v>
      </c>
      <c r="B3231" s="64" t="s">
        <v>10071</v>
      </c>
      <c r="C3231" s="64" t="s">
        <v>4307</v>
      </c>
      <c r="D3231" s="63">
        <v>104.95</v>
      </c>
      <c r="E3231" s="63">
        <v>18.51</v>
      </c>
      <c r="F3231" s="63">
        <v>21.15</v>
      </c>
    </row>
    <row r="3232">
      <c r="A3232" s="63" t="s">
        <v>10072</v>
      </c>
      <c r="B3232" s="64" t="s">
        <v>10073</v>
      </c>
      <c r="C3232" s="68"/>
      <c r="D3232" s="63">
        <v>915.37</v>
      </c>
      <c r="E3232" s="63">
        <v>17.42</v>
      </c>
      <c r="F3232" s="63">
        <v>21.15</v>
      </c>
    </row>
    <row r="3233">
      <c r="A3233" s="63" t="s">
        <v>10074</v>
      </c>
      <c r="B3233" s="64" t="s">
        <v>10075</v>
      </c>
      <c r="C3233" s="64" t="s">
        <v>4307</v>
      </c>
      <c r="D3233" s="63">
        <v>3.23</v>
      </c>
      <c r="E3233" s="63">
        <v>118.5</v>
      </c>
      <c r="F3233" s="63">
        <v>208.01</v>
      </c>
    </row>
    <row r="3234">
      <c r="A3234" s="63" t="s">
        <v>10076</v>
      </c>
      <c r="B3234" s="64" t="s">
        <v>10077</v>
      </c>
      <c r="C3234" s="64" t="s">
        <v>4307</v>
      </c>
      <c r="D3234" s="63">
        <v>1.33</v>
      </c>
      <c r="E3234" s="63">
        <v>76.83</v>
      </c>
      <c r="F3234" s="63">
        <v>206.49</v>
      </c>
    </row>
    <row r="3235">
      <c r="A3235" s="63" t="s">
        <v>10078</v>
      </c>
      <c r="B3235" s="64" t="s">
        <v>10079</v>
      </c>
      <c r="C3235" s="64" t="s">
        <v>4307</v>
      </c>
      <c r="D3235" s="63">
        <v>0.99</v>
      </c>
      <c r="E3235" s="63">
        <v>118.13</v>
      </c>
      <c r="F3235" s="63">
        <v>202.62</v>
      </c>
    </row>
    <row r="3236">
      <c r="A3236" s="63" t="s">
        <v>10080</v>
      </c>
      <c r="B3236" s="64" t="s">
        <v>10081</v>
      </c>
      <c r="C3236" s="64" t="s">
        <v>4338</v>
      </c>
      <c r="D3236" s="63">
        <v>13.99</v>
      </c>
      <c r="E3236" s="63">
        <v>402.91</v>
      </c>
      <c r="F3236" s="63">
        <v>201.65</v>
      </c>
    </row>
    <row r="3237">
      <c r="A3237" s="63" t="s">
        <v>10082</v>
      </c>
      <c r="B3237" s="64" t="s">
        <v>10083</v>
      </c>
      <c r="C3237" s="64" t="s">
        <v>4307</v>
      </c>
      <c r="D3237" s="63">
        <v>236.27</v>
      </c>
      <c r="E3237" s="63">
        <v>30.88</v>
      </c>
      <c r="F3237" s="63">
        <v>20.96</v>
      </c>
    </row>
    <row r="3238">
      <c r="A3238" s="63" t="s">
        <v>10084</v>
      </c>
      <c r="B3238" s="64" t="s">
        <v>10085</v>
      </c>
      <c r="C3238" s="64" t="s">
        <v>4320</v>
      </c>
      <c r="D3238" s="63">
        <v>344.95</v>
      </c>
      <c r="E3238" s="63">
        <v>19.48</v>
      </c>
      <c r="F3238" s="63">
        <v>20.96</v>
      </c>
    </row>
    <row r="3239">
      <c r="A3239" s="63" t="s">
        <v>10086</v>
      </c>
      <c r="B3239" s="64" t="s">
        <v>2387</v>
      </c>
      <c r="C3239" s="64" t="s">
        <v>4320</v>
      </c>
      <c r="D3239" s="63">
        <v>244.48</v>
      </c>
      <c r="E3239" s="63">
        <v>23.19</v>
      </c>
      <c r="F3239" s="63">
        <v>20.93</v>
      </c>
    </row>
    <row r="3240">
      <c r="A3240" s="63" t="s">
        <v>3981</v>
      </c>
      <c r="B3240" s="64" t="s">
        <v>3982</v>
      </c>
      <c r="C3240" s="64" t="s">
        <v>4307</v>
      </c>
      <c r="D3240" s="63">
        <v>327.01</v>
      </c>
      <c r="E3240" s="63">
        <v>19.65</v>
      </c>
      <c r="F3240" s="63">
        <v>20.91</v>
      </c>
    </row>
    <row r="3241">
      <c r="A3241" s="63" t="s">
        <v>10087</v>
      </c>
      <c r="B3241" s="64" t="s">
        <v>3502</v>
      </c>
      <c r="C3241" s="64" t="s">
        <v>4320</v>
      </c>
      <c r="D3241" s="63">
        <v>328.88</v>
      </c>
      <c r="E3241" s="63">
        <v>24.3</v>
      </c>
      <c r="F3241" s="63">
        <v>20.89</v>
      </c>
    </row>
    <row r="3242">
      <c r="A3242" s="63" t="s">
        <v>10088</v>
      </c>
      <c r="B3242" s="64" t="s">
        <v>10089</v>
      </c>
      <c r="C3242" s="64" t="s">
        <v>4307</v>
      </c>
      <c r="D3242" s="63">
        <v>8.29</v>
      </c>
      <c r="E3242" s="63">
        <v>26.24</v>
      </c>
      <c r="F3242" s="63">
        <v>20.89</v>
      </c>
    </row>
    <row r="3243">
      <c r="A3243" s="63" t="s">
        <v>10090</v>
      </c>
      <c r="B3243" s="64" t="s">
        <v>10091</v>
      </c>
      <c r="C3243" s="64" t="s">
        <v>4320</v>
      </c>
      <c r="D3243" s="63">
        <v>11.98</v>
      </c>
      <c r="E3243" s="63">
        <v>25.27</v>
      </c>
      <c r="F3243" s="63">
        <v>20.88</v>
      </c>
    </row>
    <row r="3244">
      <c r="A3244" s="63" t="s">
        <v>10092</v>
      </c>
      <c r="B3244" s="64" t="s">
        <v>2237</v>
      </c>
      <c r="C3244" s="64" t="s">
        <v>4307</v>
      </c>
      <c r="D3244" s="63">
        <v>251.01</v>
      </c>
      <c r="E3244" s="63">
        <v>31.41</v>
      </c>
      <c r="F3244" s="63">
        <v>20.88</v>
      </c>
    </row>
    <row r="3245">
      <c r="A3245" s="63" t="s">
        <v>10093</v>
      </c>
      <c r="B3245" s="64" t="s">
        <v>2446</v>
      </c>
      <c r="C3245" s="64" t="s">
        <v>4307</v>
      </c>
      <c r="D3245" s="63">
        <v>380.72</v>
      </c>
      <c r="E3245" s="63">
        <v>19.14</v>
      </c>
      <c r="F3245" s="63">
        <v>20.88</v>
      </c>
    </row>
    <row r="3246">
      <c r="A3246" s="63" t="s">
        <v>10094</v>
      </c>
      <c r="B3246" s="64" t="s">
        <v>3775</v>
      </c>
      <c r="C3246" s="64" t="s">
        <v>4320</v>
      </c>
      <c r="D3246" s="63">
        <v>145.83</v>
      </c>
      <c r="E3246" s="63">
        <v>19.64</v>
      </c>
      <c r="F3246" s="63">
        <v>20.87</v>
      </c>
    </row>
    <row r="3247">
      <c r="A3247" s="63" t="s">
        <v>10095</v>
      </c>
      <c r="B3247" s="64" t="s">
        <v>10096</v>
      </c>
      <c r="C3247" s="64" t="s">
        <v>4320</v>
      </c>
      <c r="D3247" s="63">
        <v>137.85</v>
      </c>
      <c r="E3247" s="63">
        <v>16.46</v>
      </c>
      <c r="F3247" s="63">
        <v>20.84</v>
      </c>
    </row>
    <row r="3248">
      <c r="A3248" s="63" t="s">
        <v>10097</v>
      </c>
      <c r="B3248" s="64" t="s">
        <v>10098</v>
      </c>
      <c r="C3248" s="64" t="s">
        <v>4320</v>
      </c>
      <c r="D3248" s="63">
        <v>115.37</v>
      </c>
      <c r="E3248" s="63">
        <v>11.1</v>
      </c>
      <c r="F3248" s="63">
        <v>20.83</v>
      </c>
    </row>
    <row r="3249">
      <c r="A3249" s="63" t="s">
        <v>10099</v>
      </c>
      <c r="B3249" s="64" t="s">
        <v>10100</v>
      </c>
      <c r="C3249" s="64" t="s">
        <v>4320</v>
      </c>
      <c r="D3249" s="63">
        <v>46.37</v>
      </c>
      <c r="E3249" s="63">
        <v>20.99</v>
      </c>
      <c r="F3249" s="63">
        <v>20.81</v>
      </c>
    </row>
    <row r="3250">
      <c r="A3250" s="63" t="s">
        <v>10101</v>
      </c>
      <c r="B3250" s="64" t="s">
        <v>10102</v>
      </c>
      <c r="C3250" s="64" t="s">
        <v>4320</v>
      </c>
      <c r="D3250" s="63">
        <v>119.62</v>
      </c>
      <c r="E3250" s="63">
        <v>17.66</v>
      </c>
      <c r="F3250" s="63">
        <v>20.78</v>
      </c>
    </row>
    <row r="3251">
      <c r="A3251" s="63" t="s">
        <v>10103</v>
      </c>
      <c r="B3251" s="64" t="s">
        <v>10104</v>
      </c>
      <c r="C3251" s="64" t="s">
        <v>4338</v>
      </c>
      <c r="D3251" s="63">
        <v>139.85</v>
      </c>
      <c r="E3251" s="63">
        <v>17.28</v>
      </c>
      <c r="F3251" s="63">
        <v>20.78</v>
      </c>
    </row>
    <row r="3252">
      <c r="A3252" s="63" t="s">
        <v>10105</v>
      </c>
      <c r="B3252" s="64" t="s">
        <v>3520</v>
      </c>
      <c r="C3252" s="64" t="s">
        <v>4320</v>
      </c>
      <c r="D3252" s="63">
        <v>216.04</v>
      </c>
      <c r="E3252" s="63">
        <v>19.34</v>
      </c>
      <c r="F3252" s="63">
        <v>20.75</v>
      </c>
    </row>
    <row r="3253">
      <c r="A3253" s="63" t="s">
        <v>10106</v>
      </c>
      <c r="B3253" s="64" t="s">
        <v>2250</v>
      </c>
      <c r="C3253" s="64" t="s">
        <v>4320</v>
      </c>
      <c r="D3253" s="63">
        <v>411.63</v>
      </c>
      <c r="E3253" s="63">
        <v>16.17</v>
      </c>
      <c r="F3253" s="63">
        <v>20.75</v>
      </c>
    </row>
    <row r="3254">
      <c r="A3254" s="63" t="s">
        <v>10107</v>
      </c>
      <c r="B3254" s="64" t="s">
        <v>2760</v>
      </c>
      <c r="C3254" s="64" t="s">
        <v>4320</v>
      </c>
      <c r="D3254" s="63">
        <v>296.75</v>
      </c>
      <c r="E3254" s="63">
        <v>38.39</v>
      </c>
      <c r="F3254" s="63">
        <v>20.73</v>
      </c>
    </row>
    <row r="3255">
      <c r="A3255" s="63" t="s">
        <v>10108</v>
      </c>
      <c r="B3255" s="64" t="s">
        <v>3469</v>
      </c>
      <c r="C3255" s="64" t="s">
        <v>4320</v>
      </c>
      <c r="D3255" s="63">
        <v>439.82</v>
      </c>
      <c r="E3255" s="63">
        <v>19.0</v>
      </c>
      <c r="F3255" s="63">
        <v>20.73</v>
      </c>
    </row>
    <row r="3256">
      <c r="A3256" s="63" t="s">
        <v>10109</v>
      </c>
      <c r="B3256" s="64" t="s">
        <v>10110</v>
      </c>
      <c r="C3256" s="64" t="s">
        <v>4307</v>
      </c>
      <c r="D3256" s="63">
        <v>9.79</v>
      </c>
      <c r="E3256" s="63">
        <v>10.89</v>
      </c>
      <c r="F3256" s="63">
        <v>20.71</v>
      </c>
    </row>
    <row r="3257">
      <c r="A3257" s="63" t="s">
        <v>10111</v>
      </c>
      <c r="B3257" s="64" t="s">
        <v>10112</v>
      </c>
      <c r="C3257" s="64" t="s">
        <v>4320</v>
      </c>
      <c r="D3257" s="63">
        <v>495.29</v>
      </c>
      <c r="E3257" s="63">
        <v>20.91</v>
      </c>
      <c r="F3257" s="63">
        <v>20.69</v>
      </c>
    </row>
    <row r="3258">
      <c r="A3258" s="63" t="s">
        <v>10113</v>
      </c>
      <c r="B3258" s="64" t="s">
        <v>10114</v>
      </c>
      <c r="C3258" s="64" t="s">
        <v>4453</v>
      </c>
      <c r="D3258" s="63">
        <v>32.91</v>
      </c>
      <c r="E3258" s="63">
        <v>17.16</v>
      </c>
      <c r="F3258" s="63">
        <v>20.69</v>
      </c>
    </row>
    <row r="3259">
      <c r="A3259" s="63" t="s">
        <v>10115</v>
      </c>
      <c r="B3259" s="64" t="s">
        <v>10116</v>
      </c>
      <c r="C3259" s="64" t="s">
        <v>4307</v>
      </c>
      <c r="D3259" s="63">
        <v>45.11</v>
      </c>
      <c r="E3259" s="63">
        <v>17.56</v>
      </c>
      <c r="F3259" s="63">
        <v>20.67</v>
      </c>
    </row>
    <row r="3260">
      <c r="A3260" s="63" t="s">
        <v>10117</v>
      </c>
      <c r="B3260" s="64" t="s">
        <v>3928</v>
      </c>
      <c r="C3260" s="64" t="s">
        <v>4320</v>
      </c>
      <c r="D3260" s="63">
        <v>159.27</v>
      </c>
      <c r="E3260" s="63">
        <v>18.74</v>
      </c>
      <c r="F3260" s="63">
        <v>20.66</v>
      </c>
    </row>
    <row r="3261">
      <c r="A3261" s="63" t="s">
        <v>10118</v>
      </c>
      <c r="B3261" s="64" t="s">
        <v>3554</v>
      </c>
      <c r="C3261" s="64" t="s">
        <v>4320</v>
      </c>
      <c r="D3261" s="63">
        <v>86.78</v>
      </c>
      <c r="E3261" s="63">
        <v>21.3</v>
      </c>
      <c r="F3261" s="63">
        <v>20.64</v>
      </c>
    </row>
    <row r="3262">
      <c r="A3262" s="63" t="s">
        <v>10119</v>
      </c>
      <c r="B3262" s="64" t="s">
        <v>10120</v>
      </c>
      <c r="C3262" s="64" t="s">
        <v>4320</v>
      </c>
      <c r="D3262" s="63">
        <v>100.8</v>
      </c>
      <c r="E3262" s="63">
        <v>16.58</v>
      </c>
      <c r="F3262" s="63">
        <v>20.63</v>
      </c>
    </row>
    <row r="3263">
      <c r="A3263" s="63" t="s">
        <v>10121</v>
      </c>
      <c r="B3263" s="64" t="s">
        <v>3734</v>
      </c>
      <c r="C3263" s="64" t="s">
        <v>4320</v>
      </c>
      <c r="D3263" s="63">
        <v>132.85</v>
      </c>
      <c r="E3263" s="63">
        <v>20.62</v>
      </c>
      <c r="F3263" s="63">
        <v>20.59</v>
      </c>
    </row>
    <row r="3264">
      <c r="A3264" s="63" t="s">
        <v>10122</v>
      </c>
      <c r="B3264" s="64" t="s">
        <v>2118</v>
      </c>
      <c r="C3264" s="64" t="s">
        <v>4320</v>
      </c>
      <c r="D3264" s="63">
        <v>116.12</v>
      </c>
      <c r="E3264" s="63">
        <v>15.75</v>
      </c>
      <c r="F3264" s="63">
        <v>20.56</v>
      </c>
    </row>
    <row r="3265">
      <c r="A3265" s="63" t="s">
        <v>10123</v>
      </c>
      <c r="B3265" s="64" t="s">
        <v>10124</v>
      </c>
      <c r="C3265" s="64" t="s">
        <v>4307</v>
      </c>
      <c r="D3265" s="63">
        <v>45.77</v>
      </c>
      <c r="E3265" s="63">
        <v>20.58</v>
      </c>
      <c r="F3265" s="63">
        <v>20.56</v>
      </c>
    </row>
    <row r="3266">
      <c r="A3266" s="63" t="s">
        <v>2147</v>
      </c>
      <c r="B3266" s="64" t="s">
        <v>2148</v>
      </c>
      <c r="C3266" s="64" t="s">
        <v>4320</v>
      </c>
      <c r="D3266" s="63">
        <v>283.38</v>
      </c>
      <c r="E3266" s="63">
        <v>17.22</v>
      </c>
      <c r="F3266" s="63">
        <v>20.55</v>
      </c>
    </row>
    <row r="3267">
      <c r="A3267" s="63" t="s">
        <v>10125</v>
      </c>
      <c r="B3267" s="64" t="s">
        <v>2576</v>
      </c>
      <c r="C3267" s="64" t="s">
        <v>4320</v>
      </c>
      <c r="D3267" s="63">
        <v>178.35</v>
      </c>
      <c r="E3267" s="63">
        <v>17.75</v>
      </c>
      <c r="F3267" s="63">
        <v>20.55</v>
      </c>
    </row>
    <row r="3268">
      <c r="A3268" s="63" t="s">
        <v>10126</v>
      </c>
      <c r="B3268" s="64" t="s">
        <v>10127</v>
      </c>
      <c r="C3268" s="64" t="s">
        <v>4320</v>
      </c>
      <c r="D3268" s="63">
        <v>149.63</v>
      </c>
      <c r="E3268" s="63">
        <v>16.24</v>
      </c>
      <c r="F3268" s="63">
        <v>20.52</v>
      </c>
    </row>
    <row r="3269">
      <c r="A3269" s="63" t="s">
        <v>10128</v>
      </c>
      <c r="B3269" s="64" t="s">
        <v>10129</v>
      </c>
      <c r="C3269" s="64" t="s">
        <v>4453</v>
      </c>
      <c r="D3269" s="63">
        <v>115.92</v>
      </c>
      <c r="E3269" s="63">
        <v>23.24</v>
      </c>
      <c r="F3269" s="63">
        <v>20.47</v>
      </c>
    </row>
    <row r="3270">
      <c r="A3270" s="63" t="s">
        <v>10130</v>
      </c>
      <c r="B3270" s="64" t="s">
        <v>10131</v>
      </c>
      <c r="C3270" s="68"/>
      <c r="D3270" s="63">
        <v>462.22</v>
      </c>
      <c r="E3270" s="63">
        <v>16.61</v>
      </c>
      <c r="F3270" s="63">
        <v>20.47</v>
      </c>
    </row>
    <row r="3271">
      <c r="A3271" s="63" t="s">
        <v>10132</v>
      </c>
      <c r="B3271" s="64" t="s">
        <v>10133</v>
      </c>
      <c r="C3271" s="64" t="s">
        <v>4320</v>
      </c>
      <c r="D3271" s="63">
        <v>17.42</v>
      </c>
      <c r="E3271" s="63">
        <v>12.93</v>
      </c>
      <c r="F3271" s="63">
        <v>20.45</v>
      </c>
    </row>
    <row r="3272">
      <c r="A3272" s="63" t="s">
        <v>10134</v>
      </c>
      <c r="B3272" s="64" t="s">
        <v>10135</v>
      </c>
      <c r="C3272" s="64" t="s">
        <v>4307</v>
      </c>
      <c r="D3272" s="63">
        <v>118.09</v>
      </c>
      <c r="E3272" s="63">
        <v>17.17</v>
      </c>
      <c r="F3272" s="63">
        <v>20.44</v>
      </c>
    </row>
    <row r="3273">
      <c r="A3273" s="63" t="s">
        <v>10136</v>
      </c>
      <c r="B3273" s="64" t="s">
        <v>3353</v>
      </c>
      <c r="C3273" s="64" t="s">
        <v>4320</v>
      </c>
      <c r="D3273" s="63">
        <v>150.9</v>
      </c>
      <c r="E3273" s="63">
        <v>20.01</v>
      </c>
      <c r="F3273" s="63">
        <v>20.43</v>
      </c>
    </row>
    <row r="3274">
      <c r="A3274" s="63" t="s">
        <v>10137</v>
      </c>
      <c r="B3274" s="64" t="s">
        <v>2171</v>
      </c>
      <c r="C3274" s="64" t="s">
        <v>4307</v>
      </c>
      <c r="D3274" s="63">
        <v>52.43</v>
      </c>
      <c r="E3274" s="63">
        <v>18.45</v>
      </c>
      <c r="F3274" s="63">
        <v>20.42</v>
      </c>
    </row>
    <row r="3275">
      <c r="A3275" s="63" t="s">
        <v>10138</v>
      </c>
      <c r="B3275" s="64" t="s">
        <v>10139</v>
      </c>
      <c r="C3275" s="64" t="s">
        <v>4320</v>
      </c>
      <c r="D3275" s="63">
        <v>159.08</v>
      </c>
      <c r="E3275" s="63">
        <v>22.08</v>
      </c>
      <c r="F3275" s="63">
        <v>20.39</v>
      </c>
    </row>
    <row r="3276">
      <c r="A3276" s="63" t="s">
        <v>10140</v>
      </c>
      <c r="B3276" s="64" t="s">
        <v>3713</v>
      </c>
      <c r="C3276" s="64" t="s">
        <v>4320</v>
      </c>
      <c r="D3276" s="63">
        <v>288.12</v>
      </c>
      <c r="E3276" s="63">
        <v>24.2</v>
      </c>
      <c r="F3276" s="63">
        <v>20.32</v>
      </c>
    </row>
    <row r="3277">
      <c r="A3277" s="63" t="s">
        <v>10141</v>
      </c>
      <c r="B3277" s="64" t="s">
        <v>10142</v>
      </c>
      <c r="C3277" s="64" t="s">
        <v>4320</v>
      </c>
      <c r="D3277" s="63">
        <v>51.83</v>
      </c>
      <c r="E3277" s="63">
        <v>18.78</v>
      </c>
      <c r="F3277" s="63">
        <v>20.27</v>
      </c>
    </row>
    <row r="3278">
      <c r="A3278" s="63" t="s">
        <v>10143</v>
      </c>
      <c r="B3278" s="64" t="s">
        <v>10144</v>
      </c>
      <c r="C3278" s="64" t="s">
        <v>4307</v>
      </c>
      <c r="D3278" s="63">
        <v>62.95</v>
      </c>
      <c r="E3278" s="63">
        <v>20.34</v>
      </c>
      <c r="F3278" s="63">
        <v>20.25</v>
      </c>
    </row>
    <row r="3279">
      <c r="A3279" s="63" t="s">
        <v>10145</v>
      </c>
      <c r="B3279" s="64" t="s">
        <v>2482</v>
      </c>
      <c r="C3279" s="64" t="s">
        <v>4320</v>
      </c>
      <c r="D3279" s="63">
        <v>38.17</v>
      </c>
      <c r="E3279" s="63">
        <v>13.32</v>
      </c>
      <c r="F3279" s="63">
        <v>20.24</v>
      </c>
    </row>
    <row r="3280">
      <c r="A3280" s="63" t="s">
        <v>10146</v>
      </c>
      <c r="B3280" s="64" t="s">
        <v>10147</v>
      </c>
      <c r="C3280" s="64" t="s">
        <v>4320</v>
      </c>
      <c r="D3280" s="63">
        <v>191.03</v>
      </c>
      <c r="E3280" s="63">
        <v>18.21</v>
      </c>
      <c r="F3280" s="63">
        <v>20.24</v>
      </c>
    </row>
    <row r="3281">
      <c r="A3281" s="63" t="s">
        <v>10148</v>
      </c>
      <c r="B3281" s="64" t="s">
        <v>10149</v>
      </c>
      <c r="C3281" s="64" t="s">
        <v>4320</v>
      </c>
      <c r="D3281" s="63">
        <v>165.36</v>
      </c>
      <c r="E3281" s="63">
        <v>16.89</v>
      </c>
      <c r="F3281" s="63">
        <v>20.23</v>
      </c>
    </row>
    <row r="3282">
      <c r="A3282" s="63" t="s">
        <v>10150</v>
      </c>
      <c r="B3282" s="64" t="s">
        <v>2133</v>
      </c>
      <c r="C3282" s="64" t="s">
        <v>4320</v>
      </c>
      <c r="D3282" s="63">
        <v>117.13</v>
      </c>
      <c r="E3282" s="63">
        <v>12.95</v>
      </c>
      <c r="F3282" s="63">
        <v>20.19</v>
      </c>
    </row>
    <row r="3283">
      <c r="A3283" s="63" t="s">
        <v>10151</v>
      </c>
      <c r="B3283" s="64" t="s">
        <v>10152</v>
      </c>
      <c r="C3283" s="64" t="s">
        <v>4307</v>
      </c>
      <c r="D3283" s="63">
        <v>55.72</v>
      </c>
      <c r="E3283" s="63">
        <v>17.51</v>
      </c>
      <c r="F3283" s="63">
        <v>20.17</v>
      </c>
    </row>
    <row r="3284">
      <c r="A3284" s="63" t="s">
        <v>10153</v>
      </c>
      <c r="B3284" s="64" t="s">
        <v>3815</v>
      </c>
      <c r="C3284" s="64" t="s">
        <v>4320</v>
      </c>
      <c r="D3284" s="63">
        <v>155.12</v>
      </c>
      <c r="E3284" s="63">
        <v>19.45</v>
      </c>
      <c r="F3284" s="63">
        <v>20.16</v>
      </c>
    </row>
    <row r="3285">
      <c r="A3285" s="63" t="s">
        <v>10154</v>
      </c>
      <c r="B3285" s="64" t="s">
        <v>10155</v>
      </c>
      <c r="C3285" s="64" t="s">
        <v>4320</v>
      </c>
      <c r="D3285" s="63">
        <v>102.74</v>
      </c>
      <c r="E3285" s="63">
        <v>14.93</v>
      </c>
      <c r="F3285" s="63">
        <v>20.15</v>
      </c>
    </row>
    <row r="3286">
      <c r="A3286" s="63" t="s">
        <v>10156</v>
      </c>
      <c r="B3286" s="64" t="s">
        <v>10157</v>
      </c>
      <c r="C3286" s="64" t="s">
        <v>4307</v>
      </c>
      <c r="D3286" s="63">
        <v>19.52</v>
      </c>
      <c r="E3286" s="63">
        <v>23.04</v>
      </c>
      <c r="F3286" s="63">
        <v>20.15</v>
      </c>
    </row>
    <row r="3287">
      <c r="A3287" s="63" t="s">
        <v>10158</v>
      </c>
      <c r="B3287" s="64" t="s">
        <v>3866</v>
      </c>
      <c r="C3287" s="64" t="s">
        <v>4320</v>
      </c>
      <c r="D3287" s="63">
        <v>115.47</v>
      </c>
      <c r="E3287" s="63">
        <v>28.68</v>
      </c>
      <c r="F3287" s="63">
        <v>20.14</v>
      </c>
    </row>
    <row r="3288">
      <c r="A3288" s="63" t="s">
        <v>10159</v>
      </c>
      <c r="B3288" s="64" t="s">
        <v>10160</v>
      </c>
      <c r="C3288" s="64" t="s">
        <v>4320</v>
      </c>
      <c r="D3288" s="63">
        <v>11.91</v>
      </c>
      <c r="E3288" s="63">
        <v>17.48</v>
      </c>
      <c r="F3288" s="63">
        <v>20.13</v>
      </c>
    </row>
    <row r="3289">
      <c r="A3289" s="63" t="s">
        <v>10161</v>
      </c>
      <c r="B3289" s="64" t="s">
        <v>10162</v>
      </c>
      <c r="C3289" s="64" t="s">
        <v>4307</v>
      </c>
      <c r="D3289" s="63">
        <v>18.68</v>
      </c>
      <c r="E3289" s="63">
        <v>88.75</v>
      </c>
      <c r="F3289" s="63">
        <v>191.7</v>
      </c>
    </row>
    <row r="3290">
      <c r="A3290" s="63" t="s">
        <v>10163</v>
      </c>
      <c r="B3290" s="64" t="s">
        <v>4255</v>
      </c>
      <c r="C3290" s="64" t="s">
        <v>4453</v>
      </c>
      <c r="D3290" s="63">
        <v>37.58</v>
      </c>
      <c r="E3290" s="63">
        <v>16.14</v>
      </c>
      <c r="F3290" s="63">
        <v>19.98</v>
      </c>
    </row>
    <row r="3291">
      <c r="A3291" s="63" t="s">
        <v>10164</v>
      </c>
      <c r="B3291" s="64" t="s">
        <v>3191</v>
      </c>
      <c r="C3291" s="64" t="s">
        <v>4320</v>
      </c>
      <c r="D3291" s="63">
        <v>150.37</v>
      </c>
      <c r="E3291" s="63">
        <v>20.93</v>
      </c>
      <c r="F3291" s="63">
        <v>19.97</v>
      </c>
    </row>
    <row r="3292">
      <c r="A3292" s="63" t="s">
        <v>10165</v>
      </c>
      <c r="B3292" s="64" t="s">
        <v>10166</v>
      </c>
      <c r="C3292" s="64" t="s">
        <v>4320</v>
      </c>
      <c r="D3292" s="63">
        <v>17.03</v>
      </c>
      <c r="E3292" s="63">
        <v>30.01</v>
      </c>
      <c r="F3292" s="63">
        <v>19.97</v>
      </c>
    </row>
    <row r="3293">
      <c r="A3293" s="63" t="s">
        <v>10167</v>
      </c>
      <c r="B3293" s="64" t="s">
        <v>10168</v>
      </c>
      <c r="C3293" s="64" t="s">
        <v>4453</v>
      </c>
      <c r="D3293" s="63">
        <v>46.01</v>
      </c>
      <c r="E3293" s="63">
        <v>15.86</v>
      </c>
      <c r="F3293" s="63">
        <v>19.97</v>
      </c>
    </row>
    <row r="3294">
      <c r="A3294" s="63" t="s">
        <v>10169</v>
      </c>
      <c r="B3294" s="64" t="s">
        <v>10170</v>
      </c>
      <c r="C3294" s="64" t="s">
        <v>4320</v>
      </c>
      <c r="D3294" s="63">
        <v>137.43</v>
      </c>
      <c r="E3294" s="63">
        <v>22.96</v>
      </c>
      <c r="F3294" s="63">
        <v>19.96</v>
      </c>
    </row>
    <row r="3295">
      <c r="A3295" s="63" t="s">
        <v>10171</v>
      </c>
      <c r="B3295" s="64" t="s">
        <v>10172</v>
      </c>
      <c r="C3295" s="64" t="s">
        <v>4453</v>
      </c>
      <c r="D3295" s="63">
        <v>59.14</v>
      </c>
      <c r="E3295" s="63">
        <v>17.8</v>
      </c>
      <c r="F3295" s="63">
        <v>19.96</v>
      </c>
    </row>
    <row r="3296">
      <c r="A3296" s="63" t="s">
        <v>10173</v>
      </c>
      <c r="B3296" s="64" t="s">
        <v>10174</v>
      </c>
      <c r="C3296" s="64" t="s">
        <v>4320</v>
      </c>
      <c r="D3296" s="63">
        <v>39.09</v>
      </c>
      <c r="E3296" s="63">
        <v>20.44</v>
      </c>
      <c r="F3296" s="63">
        <v>19.92</v>
      </c>
    </row>
    <row r="3297">
      <c r="A3297" s="63" t="s">
        <v>10175</v>
      </c>
      <c r="B3297" s="64" t="s">
        <v>10176</v>
      </c>
      <c r="C3297" s="64" t="s">
        <v>4307</v>
      </c>
      <c r="D3297" s="63">
        <v>46.13</v>
      </c>
      <c r="E3297" s="63">
        <v>56.91</v>
      </c>
      <c r="F3297" s="63">
        <v>19.89</v>
      </c>
    </row>
    <row r="3298">
      <c r="A3298" s="63" t="s">
        <v>10177</v>
      </c>
      <c r="B3298" s="64" t="s">
        <v>10178</v>
      </c>
      <c r="C3298" s="64" t="s">
        <v>4307</v>
      </c>
      <c r="D3298" s="63">
        <v>9.91</v>
      </c>
      <c r="E3298" s="63">
        <v>13.11</v>
      </c>
      <c r="F3298" s="63">
        <v>19.88</v>
      </c>
    </row>
    <row r="3299">
      <c r="A3299" s="63" t="s">
        <v>10179</v>
      </c>
      <c r="B3299" s="64" t="s">
        <v>2367</v>
      </c>
      <c r="C3299" s="64" t="s">
        <v>4320</v>
      </c>
      <c r="D3299" s="63">
        <v>83.06</v>
      </c>
      <c r="E3299" s="63">
        <v>17.26</v>
      </c>
      <c r="F3299" s="63">
        <v>19.87</v>
      </c>
    </row>
    <row r="3300">
      <c r="A3300" s="63" t="s">
        <v>10180</v>
      </c>
      <c r="B3300" s="64" t="s">
        <v>3945</v>
      </c>
      <c r="C3300" s="64" t="s">
        <v>4320</v>
      </c>
      <c r="D3300" s="63">
        <v>45.67</v>
      </c>
      <c r="E3300" s="63">
        <v>16.07</v>
      </c>
      <c r="F3300" s="63">
        <v>19.82</v>
      </c>
    </row>
    <row r="3301">
      <c r="A3301" s="63" t="s">
        <v>10181</v>
      </c>
      <c r="B3301" s="64" t="s">
        <v>10182</v>
      </c>
      <c r="C3301" s="64" t="s">
        <v>4453</v>
      </c>
      <c r="D3301" s="63">
        <v>18.39</v>
      </c>
      <c r="E3301" s="63">
        <v>20.49</v>
      </c>
      <c r="F3301" s="63">
        <v>19.81</v>
      </c>
    </row>
    <row r="3302">
      <c r="A3302" s="63" t="s">
        <v>10183</v>
      </c>
      <c r="B3302" s="64" t="s">
        <v>10184</v>
      </c>
      <c r="C3302" s="64" t="s">
        <v>4320</v>
      </c>
      <c r="D3302" s="63">
        <v>81.3</v>
      </c>
      <c r="E3302" s="63">
        <v>15.57</v>
      </c>
      <c r="F3302" s="63">
        <v>19.81</v>
      </c>
    </row>
    <row r="3303">
      <c r="A3303" s="63" t="s">
        <v>10185</v>
      </c>
      <c r="B3303" s="64" t="s">
        <v>3114</v>
      </c>
      <c r="C3303" s="64" t="s">
        <v>4320</v>
      </c>
      <c r="D3303" s="63">
        <v>298.19</v>
      </c>
      <c r="E3303" s="63">
        <v>17.89</v>
      </c>
      <c r="F3303" s="63">
        <v>19.77</v>
      </c>
    </row>
    <row r="3304">
      <c r="A3304" s="63" t="s">
        <v>10186</v>
      </c>
      <c r="B3304" s="64" t="s">
        <v>3588</v>
      </c>
      <c r="C3304" s="64" t="s">
        <v>4320</v>
      </c>
      <c r="D3304" s="63">
        <v>96.22</v>
      </c>
      <c r="E3304" s="63">
        <v>18.5</v>
      </c>
      <c r="F3304" s="63">
        <v>19.77</v>
      </c>
    </row>
    <row r="3305">
      <c r="A3305" s="63" t="s">
        <v>10187</v>
      </c>
      <c r="B3305" s="64" t="s">
        <v>2550</v>
      </c>
      <c r="C3305" s="64" t="s">
        <v>4320</v>
      </c>
      <c r="D3305" s="63">
        <v>189.88</v>
      </c>
      <c r="E3305" s="63">
        <v>19.45</v>
      </c>
      <c r="F3305" s="63">
        <v>19.75</v>
      </c>
    </row>
    <row r="3306">
      <c r="A3306" s="63" t="s">
        <v>10188</v>
      </c>
      <c r="B3306" s="64" t="s">
        <v>2168</v>
      </c>
      <c r="C3306" s="64" t="s">
        <v>4307</v>
      </c>
      <c r="D3306" s="63">
        <v>195.28</v>
      </c>
      <c r="E3306" s="63">
        <v>25.55</v>
      </c>
      <c r="F3306" s="63">
        <v>19.73</v>
      </c>
    </row>
    <row r="3307">
      <c r="A3307" s="63" t="s">
        <v>10189</v>
      </c>
      <c r="B3307" s="64" t="s">
        <v>10190</v>
      </c>
      <c r="C3307" s="64" t="s">
        <v>4320</v>
      </c>
      <c r="D3307" s="63">
        <v>155.46</v>
      </c>
      <c r="E3307" s="63">
        <v>19.31</v>
      </c>
      <c r="F3307" s="63">
        <v>19.71</v>
      </c>
    </row>
    <row r="3308">
      <c r="A3308" s="63" t="s">
        <v>10191</v>
      </c>
      <c r="B3308" s="64" t="s">
        <v>10192</v>
      </c>
      <c r="C3308" s="64" t="s">
        <v>4320</v>
      </c>
      <c r="D3308" s="63">
        <v>19.04</v>
      </c>
      <c r="E3308" s="63">
        <v>17.0</v>
      </c>
      <c r="F3308" s="63">
        <v>19.68</v>
      </c>
    </row>
    <row r="3309">
      <c r="A3309" s="63" t="s">
        <v>10193</v>
      </c>
      <c r="B3309" s="64" t="s">
        <v>10194</v>
      </c>
      <c r="C3309" s="64" t="s">
        <v>4320</v>
      </c>
      <c r="D3309" s="63">
        <v>27.62</v>
      </c>
      <c r="E3309" s="63">
        <v>21.1</v>
      </c>
      <c r="F3309" s="63">
        <v>19.67</v>
      </c>
    </row>
    <row r="3310">
      <c r="A3310" s="63" t="s">
        <v>10195</v>
      </c>
      <c r="B3310" s="64" t="s">
        <v>10196</v>
      </c>
      <c r="C3310" s="64" t="s">
        <v>4307</v>
      </c>
      <c r="D3310" s="63">
        <v>70.04</v>
      </c>
      <c r="E3310" s="63">
        <v>13.9</v>
      </c>
      <c r="F3310" s="63">
        <v>19.64</v>
      </c>
    </row>
    <row r="3311">
      <c r="A3311" s="63" t="s">
        <v>10197</v>
      </c>
      <c r="B3311" s="64" t="s">
        <v>10198</v>
      </c>
      <c r="C3311" s="64" t="s">
        <v>4320</v>
      </c>
      <c r="D3311" s="63">
        <v>35.35</v>
      </c>
      <c r="E3311" s="63">
        <v>19.07</v>
      </c>
      <c r="F3311" s="63">
        <v>19.63</v>
      </c>
    </row>
    <row r="3312">
      <c r="A3312" s="63" t="s">
        <v>10199</v>
      </c>
      <c r="B3312" s="64" t="s">
        <v>3097</v>
      </c>
      <c r="C3312" s="64" t="s">
        <v>4320</v>
      </c>
      <c r="D3312" s="63">
        <v>119.71</v>
      </c>
      <c r="E3312" s="63">
        <v>16.42</v>
      </c>
      <c r="F3312" s="63">
        <v>19.58</v>
      </c>
    </row>
    <row r="3313">
      <c r="A3313" s="63" t="s">
        <v>10200</v>
      </c>
      <c r="B3313" s="64" t="s">
        <v>3246</v>
      </c>
      <c r="C3313" s="64" t="s">
        <v>4320</v>
      </c>
      <c r="D3313" s="63">
        <v>49.42</v>
      </c>
      <c r="E3313" s="63">
        <v>28.84</v>
      </c>
      <c r="F3313" s="63">
        <v>19.54</v>
      </c>
    </row>
    <row r="3314">
      <c r="A3314" s="63" t="s">
        <v>10201</v>
      </c>
      <c r="B3314" s="64" t="s">
        <v>10202</v>
      </c>
      <c r="C3314" s="64" t="s">
        <v>4307</v>
      </c>
      <c r="D3314" s="63">
        <v>20.74</v>
      </c>
      <c r="E3314" s="63">
        <v>18.07</v>
      </c>
      <c r="F3314" s="63">
        <v>19.53</v>
      </c>
    </row>
    <row r="3315">
      <c r="A3315" s="63" t="s">
        <v>3776</v>
      </c>
      <c r="B3315" s="64" t="s">
        <v>3777</v>
      </c>
      <c r="C3315" s="64" t="s">
        <v>4320</v>
      </c>
      <c r="D3315" s="63">
        <v>9.24</v>
      </c>
      <c r="E3315" s="63">
        <v>18.92</v>
      </c>
      <c r="F3315" s="63">
        <v>19.47</v>
      </c>
    </row>
    <row r="3316">
      <c r="A3316" s="63" t="s">
        <v>10203</v>
      </c>
      <c r="B3316" s="64" t="s">
        <v>2826</v>
      </c>
      <c r="C3316" s="64" t="s">
        <v>4307</v>
      </c>
      <c r="D3316" s="63">
        <v>45.84</v>
      </c>
      <c r="E3316" s="63">
        <v>21.87</v>
      </c>
      <c r="F3316" s="63">
        <v>19.46</v>
      </c>
    </row>
    <row r="3317">
      <c r="A3317" s="63" t="s">
        <v>10204</v>
      </c>
      <c r="B3317" s="64" t="s">
        <v>3909</v>
      </c>
      <c r="C3317" s="64" t="s">
        <v>4307</v>
      </c>
      <c r="D3317" s="63">
        <v>58.11</v>
      </c>
      <c r="E3317" s="63">
        <v>19.77</v>
      </c>
      <c r="F3317" s="63">
        <v>19.46</v>
      </c>
    </row>
    <row r="3318">
      <c r="A3318" s="63" t="s">
        <v>10205</v>
      </c>
      <c r="B3318" s="64" t="s">
        <v>2176</v>
      </c>
      <c r="C3318" s="64" t="s">
        <v>4320</v>
      </c>
      <c r="D3318" s="63">
        <v>30.01</v>
      </c>
      <c r="E3318" s="63">
        <v>29.88</v>
      </c>
      <c r="F3318" s="63">
        <v>19.35</v>
      </c>
    </row>
    <row r="3319">
      <c r="A3319" s="63" t="s">
        <v>10206</v>
      </c>
      <c r="B3319" s="64" t="s">
        <v>10207</v>
      </c>
      <c r="C3319" s="64" t="s">
        <v>4307</v>
      </c>
      <c r="D3319" s="63">
        <v>9.97</v>
      </c>
      <c r="E3319" s="63">
        <v>8.54</v>
      </c>
      <c r="F3319" s="63">
        <v>19.34</v>
      </c>
    </row>
    <row r="3320">
      <c r="A3320" s="63" t="s">
        <v>10208</v>
      </c>
      <c r="B3320" s="64" t="s">
        <v>10209</v>
      </c>
      <c r="C3320" s="64" t="s">
        <v>4320</v>
      </c>
      <c r="D3320" s="63">
        <v>50.04</v>
      </c>
      <c r="E3320" s="63">
        <v>17.14</v>
      </c>
      <c r="F3320" s="63">
        <v>19.33</v>
      </c>
    </row>
    <row r="3321">
      <c r="A3321" s="63" t="s">
        <v>10210</v>
      </c>
      <c r="B3321" s="64" t="s">
        <v>3963</v>
      </c>
      <c r="C3321" s="64" t="s">
        <v>4307</v>
      </c>
      <c r="D3321" s="63">
        <v>139.84</v>
      </c>
      <c r="E3321" s="63">
        <v>22.16</v>
      </c>
      <c r="F3321" s="63">
        <v>19.32</v>
      </c>
    </row>
    <row r="3322">
      <c r="A3322" s="63" t="s">
        <v>10211</v>
      </c>
      <c r="B3322" s="64" t="s">
        <v>3940</v>
      </c>
      <c r="C3322" s="64" t="s">
        <v>4320</v>
      </c>
      <c r="D3322" s="63">
        <v>157.05</v>
      </c>
      <c r="E3322" s="63">
        <v>18.56</v>
      </c>
      <c r="F3322" s="63">
        <v>19.31</v>
      </c>
    </row>
    <row r="3323">
      <c r="A3323" s="63" t="s">
        <v>10212</v>
      </c>
      <c r="B3323" s="64" t="s">
        <v>2240</v>
      </c>
      <c r="C3323" s="64" t="s">
        <v>4320</v>
      </c>
      <c r="D3323" s="63">
        <v>39.95</v>
      </c>
      <c r="E3323" s="63">
        <v>16.32</v>
      </c>
      <c r="F3323" s="63">
        <v>19.29</v>
      </c>
    </row>
    <row r="3324">
      <c r="A3324" s="63" t="s">
        <v>10213</v>
      </c>
      <c r="B3324" s="64" t="s">
        <v>10214</v>
      </c>
      <c r="C3324" s="64" t="s">
        <v>4320</v>
      </c>
      <c r="D3324" s="63">
        <v>33.7</v>
      </c>
      <c r="E3324" s="63">
        <v>20.16</v>
      </c>
      <c r="F3324" s="63">
        <v>19.28</v>
      </c>
    </row>
    <row r="3325">
      <c r="A3325" s="63" t="s">
        <v>10215</v>
      </c>
      <c r="B3325" s="64" t="s">
        <v>3678</v>
      </c>
      <c r="C3325" s="64" t="s">
        <v>4320</v>
      </c>
      <c r="D3325" s="63">
        <v>106.64</v>
      </c>
      <c r="E3325" s="63">
        <v>20.44</v>
      </c>
      <c r="F3325" s="63">
        <v>19.25</v>
      </c>
    </row>
    <row r="3326">
      <c r="A3326" s="63" t="s">
        <v>10216</v>
      </c>
      <c r="B3326" s="64" t="s">
        <v>3478</v>
      </c>
      <c r="C3326" s="64" t="s">
        <v>4320</v>
      </c>
      <c r="D3326" s="63">
        <v>140.67</v>
      </c>
      <c r="E3326" s="63">
        <v>19.87</v>
      </c>
      <c r="F3326" s="63">
        <v>19.22</v>
      </c>
    </row>
    <row r="3327">
      <c r="A3327" s="63" t="s">
        <v>10217</v>
      </c>
      <c r="B3327" s="64" t="s">
        <v>10218</v>
      </c>
      <c r="C3327" s="64" t="s">
        <v>4453</v>
      </c>
      <c r="D3327" s="63">
        <v>51.21</v>
      </c>
      <c r="E3327" s="63">
        <v>10.43</v>
      </c>
      <c r="F3327" s="63">
        <v>19.21</v>
      </c>
    </row>
    <row r="3328">
      <c r="A3328" s="63" t="s">
        <v>10219</v>
      </c>
      <c r="B3328" s="64" t="s">
        <v>10220</v>
      </c>
      <c r="C3328" s="64" t="s">
        <v>4453</v>
      </c>
      <c r="D3328" s="63">
        <v>40.22</v>
      </c>
      <c r="E3328" s="63">
        <v>19.63</v>
      </c>
      <c r="F3328" s="63">
        <v>19.19</v>
      </c>
    </row>
    <row r="3329">
      <c r="A3329" s="63" t="s">
        <v>10221</v>
      </c>
      <c r="B3329" s="64" t="s">
        <v>2906</v>
      </c>
      <c r="C3329" s="64" t="s">
        <v>4320</v>
      </c>
      <c r="D3329" s="63">
        <v>38.01</v>
      </c>
      <c r="E3329" s="63">
        <v>17.53</v>
      </c>
      <c r="F3329" s="63">
        <v>19.14</v>
      </c>
    </row>
    <row r="3330">
      <c r="A3330" s="63" t="s">
        <v>10222</v>
      </c>
      <c r="B3330" s="64" t="s">
        <v>10223</v>
      </c>
      <c r="C3330" s="64" t="s">
        <v>4307</v>
      </c>
      <c r="D3330" s="63">
        <v>1.63</v>
      </c>
      <c r="E3330" s="63">
        <v>57.37</v>
      </c>
      <c r="F3330" s="63">
        <v>189.01</v>
      </c>
    </row>
    <row r="3331">
      <c r="A3331" s="63" t="s">
        <v>10224</v>
      </c>
      <c r="B3331" s="64" t="s">
        <v>10225</v>
      </c>
      <c r="C3331" s="64" t="s">
        <v>4320</v>
      </c>
      <c r="D3331" s="63">
        <v>1.88</v>
      </c>
      <c r="E3331" s="63">
        <v>81.58</v>
      </c>
      <c r="F3331" s="63">
        <v>188.87</v>
      </c>
    </row>
    <row r="3332">
      <c r="A3332" s="63" t="s">
        <v>10226</v>
      </c>
      <c r="B3332" s="64" t="s">
        <v>10227</v>
      </c>
      <c r="C3332" s="64" t="s">
        <v>4307</v>
      </c>
      <c r="D3332" s="63">
        <v>8.66</v>
      </c>
      <c r="E3332" s="63">
        <v>173.37</v>
      </c>
      <c r="F3332" s="63">
        <v>188.22</v>
      </c>
    </row>
    <row r="3333">
      <c r="A3333" s="63" t="s">
        <v>10228</v>
      </c>
      <c r="B3333" s="64" t="s">
        <v>10229</v>
      </c>
      <c r="C3333" s="64" t="s">
        <v>4307</v>
      </c>
      <c r="D3333" s="63">
        <v>0.9</v>
      </c>
      <c r="E3333" s="63">
        <v>103.56</v>
      </c>
      <c r="F3333" s="63">
        <v>185.98</v>
      </c>
    </row>
    <row r="3334">
      <c r="A3334" s="63" t="s">
        <v>10230</v>
      </c>
      <c r="B3334" s="64" t="s">
        <v>10231</v>
      </c>
      <c r="C3334" s="64" t="s">
        <v>4307</v>
      </c>
      <c r="D3334" s="63">
        <v>4.57</v>
      </c>
      <c r="E3334" s="63">
        <v>88.05</v>
      </c>
      <c r="F3334" s="63">
        <v>182.72</v>
      </c>
    </row>
    <row r="3335">
      <c r="A3335" s="63" t="s">
        <v>10232</v>
      </c>
      <c r="B3335" s="64" t="s">
        <v>10233</v>
      </c>
      <c r="C3335" s="64" t="s">
        <v>4307</v>
      </c>
      <c r="D3335" s="63">
        <v>3.77</v>
      </c>
      <c r="E3335" s="63">
        <v>94.54</v>
      </c>
      <c r="F3335" s="63">
        <v>180.56</v>
      </c>
    </row>
    <row r="3336">
      <c r="A3336" s="63" t="s">
        <v>10234</v>
      </c>
      <c r="B3336" s="64" t="s">
        <v>10235</v>
      </c>
      <c r="C3336" s="64" t="s">
        <v>4307</v>
      </c>
      <c r="D3336" s="63">
        <v>3.43</v>
      </c>
      <c r="E3336" s="63">
        <v>67.13</v>
      </c>
      <c r="F3336" s="63">
        <v>180.33</v>
      </c>
    </row>
    <row r="3337">
      <c r="A3337" s="63" t="s">
        <v>10236</v>
      </c>
      <c r="B3337" s="64" t="s">
        <v>2816</v>
      </c>
      <c r="C3337" s="64" t="s">
        <v>4320</v>
      </c>
      <c r="D3337" s="63">
        <v>136.97</v>
      </c>
      <c r="E3337" s="63">
        <v>16.57</v>
      </c>
      <c r="F3337" s="63">
        <v>18.99</v>
      </c>
    </row>
    <row r="3338">
      <c r="A3338" s="63" t="s">
        <v>10237</v>
      </c>
      <c r="B3338" s="64" t="s">
        <v>2300</v>
      </c>
      <c r="C3338" s="64" t="s">
        <v>4320</v>
      </c>
      <c r="D3338" s="63">
        <v>79.18</v>
      </c>
      <c r="E3338" s="63">
        <v>22.67</v>
      </c>
      <c r="F3338" s="63">
        <v>18.96</v>
      </c>
    </row>
    <row r="3339">
      <c r="A3339" s="63" t="s">
        <v>10238</v>
      </c>
      <c r="B3339" s="64" t="s">
        <v>10239</v>
      </c>
      <c r="C3339" s="64" t="s">
        <v>4320</v>
      </c>
      <c r="D3339" s="63">
        <v>90.21</v>
      </c>
      <c r="E3339" s="63">
        <v>19.37</v>
      </c>
      <c r="F3339" s="63">
        <v>18.94</v>
      </c>
    </row>
    <row r="3340">
      <c r="A3340" s="63" t="s">
        <v>10240</v>
      </c>
      <c r="B3340" s="64" t="s">
        <v>10241</v>
      </c>
      <c r="C3340" s="64" t="s">
        <v>4320</v>
      </c>
      <c r="D3340" s="63">
        <v>122.91</v>
      </c>
      <c r="E3340" s="63">
        <v>17.67</v>
      </c>
      <c r="F3340" s="63">
        <v>18.93</v>
      </c>
    </row>
    <row r="3341">
      <c r="A3341" s="63" t="s">
        <v>10242</v>
      </c>
      <c r="B3341" s="64" t="s">
        <v>3621</v>
      </c>
      <c r="C3341" s="64" t="s">
        <v>4320</v>
      </c>
      <c r="D3341" s="63">
        <v>90.6</v>
      </c>
      <c r="E3341" s="63">
        <v>14.15</v>
      </c>
      <c r="F3341" s="63">
        <v>18.91</v>
      </c>
    </row>
    <row r="3342">
      <c r="A3342" s="63" t="s">
        <v>10243</v>
      </c>
      <c r="B3342" s="64" t="s">
        <v>10244</v>
      </c>
      <c r="C3342" s="64" t="s">
        <v>4338</v>
      </c>
      <c r="D3342" s="63">
        <v>2531.88</v>
      </c>
      <c r="E3342" s="63">
        <v>17.32</v>
      </c>
      <c r="F3342" s="63">
        <v>18.91</v>
      </c>
    </row>
    <row r="3343">
      <c r="A3343" s="63" t="s">
        <v>10245</v>
      </c>
      <c r="B3343" s="64" t="s">
        <v>10246</v>
      </c>
      <c r="C3343" s="64" t="s">
        <v>4320</v>
      </c>
      <c r="D3343" s="63">
        <v>35.53</v>
      </c>
      <c r="E3343" s="63">
        <v>24.52</v>
      </c>
      <c r="F3343" s="63">
        <v>18.82</v>
      </c>
    </row>
    <row r="3344">
      <c r="A3344" s="63" t="s">
        <v>10247</v>
      </c>
      <c r="B3344" s="64" t="s">
        <v>2852</v>
      </c>
      <c r="C3344" s="64" t="s">
        <v>4320</v>
      </c>
      <c r="D3344" s="63">
        <v>231.99</v>
      </c>
      <c r="E3344" s="63">
        <v>16.63</v>
      </c>
      <c r="F3344" s="63">
        <v>18.73</v>
      </c>
    </row>
    <row r="3345">
      <c r="A3345" s="63" t="s">
        <v>10248</v>
      </c>
      <c r="B3345" s="64" t="s">
        <v>10249</v>
      </c>
      <c r="C3345" s="64" t="s">
        <v>4320</v>
      </c>
      <c r="D3345" s="63">
        <v>65.53</v>
      </c>
      <c r="E3345" s="63">
        <v>11.31</v>
      </c>
      <c r="F3345" s="63">
        <v>18.72</v>
      </c>
    </row>
    <row r="3346">
      <c r="A3346" s="63" t="s">
        <v>10250</v>
      </c>
      <c r="B3346" s="64" t="s">
        <v>3046</v>
      </c>
      <c r="C3346" s="64" t="s">
        <v>4320</v>
      </c>
      <c r="D3346" s="63">
        <v>66.5</v>
      </c>
      <c r="E3346" s="63">
        <v>29.52</v>
      </c>
      <c r="F3346" s="63">
        <v>18.71</v>
      </c>
    </row>
    <row r="3347">
      <c r="A3347" s="63" t="s">
        <v>10251</v>
      </c>
      <c r="B3347" s="64" t="s">
        <v>3056</v>
      </c>
      <c r="C3347" s="64" t="s">
        <v>4320</v>
      </c>
      <c r="D3347" s="63">
        <v>276.73</v>
      </c>
      <c r="E3347" s="63">
        <v>16.71</v>
      </c>
      <c r="F3347" s="63">
        <v>18.71</v>
      </c>
    </row>
    <row r="3348">
      <c r="A3348" s="63" t="s">
        <v>10252</v>
      </c>
      <c r="B3348" s="64" t="s">
        <v>407</v>
      </c>
      <c r="C3348" s="64" t="s">
        <v>4320</v>
      </c>
      <c r="D3348" s="63">
        <v>13.77</v>
      </c>
      <c r="E3348" s="63">
        <v>24.54</v>
      </c>
      <c r="F3348" s="63">
        <v>18.68</v>
      </c>
    </row>
    <row r="3349">
      <c r="A3349" s="63" t="s">
        <v>10253</v>
      </c>
      <c r="B3349" s="64" t="s">
        <v>2332</v>
      </c>
      <c r="C3349" s="64" t="s">
        <v>4320</v>
      </c>
      <c r="D3349" s="63">
        <v>201.86</v>
      </c>
      <c r="E3349" s="63">
        <v>21.42</v>
      </c>
      <c r="F3349" s="63">
        <v>18.65</v>
      </c>
    </row>
    <row r="3350">
      <c r="A3350" s="63" t="s">
        <v>10254</v>
      </c>
      <c r="B3350" s="64" t="s">
        <v>10255</v>
      </c>
      <c r="C3350" s="64" t="s">
        <v>4320</v>
      </c>
      <c r="D3350" s="63">
        <v>714.22</v>
      </c>
      <c r="E3350" s="63">
        <v>23.74</v>
      </c>
      <c r="F3350" s="63">
        <v>18.53</v>
      </c>
    </row>
    <row r="3351">
      <c r="A3351" s="63" t="s">
        <v>10256</v>
      </c>
      <c r="B3351" s="64" t="s">
        <v>2643</v>
      </c>
      <c r="C3351" s="64" t="s">
        <v>4320</v>
      </c>
      <c r="D3351" s="63">
        <v>102.86</v>
      </c>
      <c r="E3351" s="63">
        <v>18.65</v>
      </c>
      <c r="F3351" s="63">
        <v>18.51</v>
      </c>
    </row>
    <row r="3352">
      <c r="A3352" s="63" t="s">
        <v>10257</v>
      </c>
      <c r="B3352" s="64" t="s">
        <v>2541</v>
      </c>
      <c r="C3352" s="64" t="s">
        <v>4320</v>
      </c>
      <c r="D3352" s="63">
        <v>370.46</v>
      </c>
      <c r="E3352" s="63">
        <v>21.75</v>
      </c>
      <c r="F3352" s="63">
        <v>18.48</v>
      </c>
    </row>
    <row r="3353">
      <c r="A3353" s="63" t="s">
        <v>10258</v>
      </c>
      <c r="B3353" s="64" t="s">
        <v>10259</v>
      </c>
      <c r="C3353" s="64" t="s">
        <v>4453</v>
      </c>
      <c r="D3353" s="63">
        <v>26.11</v>
      </c>
      <c r="E3353" s="63">
        <v>18.1</v>
      </c>
      <c r="F3353" s="63">
        <v>18.47</v>
      </c>
    </row>
    <row r="3354">
      <c r="A3354" s="63" t="s">
        <v>10260</v>
      </c>
      <c r="B3354" s="64" t="s">
        <v>10261</v>
      </c>
      <c r="C3354" s="64" t="s">
        <v>4453</v>
      </c>
      <c r="D3354" s="63">
        <v>18.3</v>
      </c>
      <c r="E3354" s="63">
        <v>10.6</v>
      </c>
      <c r="F3354" s="63">
        <v>18.47</v>
      </c>
    </row>
    <row r="3355">
      <c r="A3355" s="63" t="s">
        <v>10262</v>
      </c>
      <c r="B3355" s="64" t="s">
        <v>10263</v>
      </c>
      <c r="C3355" s="64" t="s">
        <v>4320</v>
      </c>
      <c r="D3355" s="63">
        <v>21.0</v>
      </c>
      <c r="E3355" s="63">
        <v>19.67</v>
      </c>
      <c r="F3355" s="63">
        <v>18.41</v>
      </c>
    </row>
    <row r="3356">
      <c r="A3356" s="63" t="s">
        <v>10264</v>
      </c>
      <c r="B3356" s="64" t="s">
        <v>10265</v>
      </c>
      <c r="C3356" s="64" t="s">
        <v>4320</v>
      </c>
      <c r="D3356" s="63">
        <v>19.25</v>
      </c>
      <c r="E3356" s="63">
        <v>21.42</v>
      </c>
      <c r="F3356" s="63">
        <v>18.41</v>
      </c>
    </row>
    <row r="3357">
      <c r="A3357" s="63" t="s">
        <v>10266</v>
      </c>
      <c r="B3357" s="64" t="s">
        <v>10267</v>
      </c>
      <c r="C3357" s="64" t="s">
        <v>4320</v>
      </c>
      <c r="D3357" s="63">
        <v>9.95</v>
      </c>
      <c r="E3357" s="63">
        <v>3.78</v>
      </c>
      <c r="F3357" s="63">
        <v>18.36</v>
      </c>
    </row>
    <row r="3358">
      <c r="A3358" s="63" t="s">
        <v>10268</v>
      </c>
      <c r="B3358" s="64" t="s">
        <v>10269</v>
      </c>
      <c r="C3358" s="64" t="s">
        <v>4320</v>
      </c>
      <c r="D3358" s="63">
        <v>73.03</v>
      </c>
      <c r="E3358" s="63">
        <v>12.34</v>
      </c>
      <c r="F3358" s="63">
        <v>18.35</v>
      </c>
    </row>
    <row r="3359">
      <c r="A3359" s="63" t="s">
        <v>10270</v>
      </c>
      <c r="B3359" s="64" t="s">
        <v>2659</v>
      </c>
      <c r="C3359" s="64" t="s">
        <v>4320</v>
      </c>
      <c r="D3359" s="63">
        <v>64.38</v>
      </c>
      <c r="E3359" s="63">
        <v>16.72</v>
      </c>
      <c r="F3359" s="63">
        <v>18.34</v>
      </c>
    </row>
    <row r="3360">
      <c r="A3360" s="63" t="s">
        <v>10271</v>
      </c>
      <c r="B3360" s="64" t="s">
        <v>2784</v>
      </c>
      <c r="C3360" s="64" t="s">
        <v>4320</v>
      </c>
      <c r="D3360" s="63">
        <v>63.13</v>
      </c>
      <c r="E3360" s="63">
        <v>16.97</v>
      </c>
      <c r="F3360" s="63">
        <v>18.31</v>
      </c>
    </row>
    <row r="3361">
      <c r="A3361" s="63" t="s">
        <v>1674</v>
      </c>
      <c r="B3361" s="64" t="s">
        <v>10272</v>
      </c>
      <c r="C3361" s="64" t="s">
        <v>4320</v>
      </c>
      <c r="D3361" s="63">
        <v>12.86</v>
      </c>
      <c r="E3361" s="63">
        <v>14.43</v>
      </c>
      <c r="F3361" s="63">
        <v>18.31</v>
      </c>
    </row>
    <row r="3362">
      <c r="A3362" s="63" t="s">
        <v>10273</v>
      </c>
      <c r="B3362" s="64" t="s">
        <v>10274</v>
      </c>
      <c r="C3362" s="68"/>
      <c r="D3362" s="63">
        <v>1036.43</v>
      </c>
      <c r="E3362" s="63">
        <v>16.67</v>
      </c>
      <c r="F3362" s="63">
        <v>18.25</v>
      </c>
    </row>
    <row r="3363">
      <c r="A3363" s="63" t="s">
        <v>10275</v>
      </c>
      <c r="B3363" s="64" t="s">
        <v>3165</v>
      </c>
      <c r="C3363" s="64" t="s">
        <v>4320</v>
      </c>
      <c r="D3363" s="63">
        <v>38.85</v>
      </c>
      <c r="E3363" s="63">
        <v>10.87</v>
      </c>
      <c r="F3363" s="63">
        <v>18.22</v>
      </c>
    </row>
    <row r="3364">
      <c r="A3364" s="63" t="s">
        <v>10276</v>
      </c>
      <c r="B3364" s="64" t="s">
        <v>10277</v>
      </c>
      <c r="C3364" s="64" t="s">
        <v>4320</v>
      </c>
      <c r="D3364" s="63">
        <v>8.42</v>
      </c>
      <c r="E3364" s="63">
        <v>13.38</v>
      </c>
      <c r="F3364" s="63">
        <v>18.22</v>
      </c>
    </row>
    <row r="3365">
      <c r="A3365" s="63" t="s">
        <v>10278</v>
      </c>
      <c r="B3365" s="64" t="s">
        <v>10279</v>
      </c>
      <c r="C3365" s="64" t="s">
        <v>4453</v>
      </c>
      <c r="D3365" s="63">
        <v>43.43</v>
      </c>
      <c r="E3365" s="63">
        <v>19.46</v>
      </c>
      <c r="F3365" s="63">
        <v>18.19</v>
      </c>
    </row>
    <row r="3366">
      <c r="A3366" s="63" t="s">
        <v>10280</v>
      </c>
      <c r="B3366" s="64" t="s">
        <v>3765</v>
      </c>
      <c r="C3366" s="64" t="s">
        <v>4320</v>
      </c>
      <c r="D3366" s="63">
        <v>85.11</v>
      </c>
      <c r="E3366" s="63">
        <v>15.52</v>
      </c>
      <c r="F3366" s="63">
        <v>18.18</v>
      </c>
    </row>
    <row r="3367">
      <c r="A3367" s="63" t="s">
        <v>10281</v>
      </c>
      <c r="B3367" s="64" t="s">
        <v>10282</v>
      </c>
      <c r="C3367" s="64" t="s">
        <v>4307</v>
      </c>
      <c r="D3367" s="63">
        <v>0.93</v>
      </c>
      <c r="E3367" s="63">
        <v>182.12</v>
      </c>
      <c r="F3367" s="63">
        <v>178.62</v>
      </c>
    </row>
    <row r="3368">
      <c r="A3368" s="63" t="s">
        <v>10283</v>
      </c>
      <c r="B3368" s="64" t="s">
        <v>10284</v>
      </c>
      <c r="C3368" s="64" t="s">
        <v>4307</v>
      </c>
      <c r="D3368" s="63">
        <v>5.17</v>
      </c>
      <c r="E3368" s="63">
        <v>127.36</v>
      </c>
      <c r="F3368" s="63">
        <v>178.12</v>
      </c>
    </row>
    <row r="3369">
      <c r="A3369" s="63" t="s">
        <v>10285</v>
      </c>
      <c r="B3369" s="64" t="s">
        <v>10286</v>
      </c>
      <c r="C3369" s="64" t="s">
        <v>4307</v>
      </c>
      <c r="D3369" s="63">
        <v>2.95</v>
      </c>
      <c r="E3369" s="63">
        <v>89.21</v>
      </c>
      <c r="F3369" s="63">
        <v>177.34</v>
      </c>
    </row>
    <row r="3370">
      <c r="A3370" s="63" t="s">
        <v>10287</v>
      </c>
      <c r="B3370" s="64" t="s">
        <v>10288</v>
      </c>
      <c r="C3370" s="64" t="s">
        <v>4338</v>
      </c>
      <c r="D3370" s="63">
        <v>0.53</v>
      </c>
      <c r="E3370" s="63">
        <v>43.46</v>
      </c>
      <c r="F3370" s="63">
        <v>176.63</v>
      </c>
    </row>
    <row r="3371">
      <c r="A3371" s="63" t="s">
        <v>10289</v>
      </c>
      <c r="B3371" s="64" t="s">
        <v>10290</v>
      </c>
      <c r="C3371" s="64" t="s">
        <v>4307</v>
      </c>
      <c r="D3371" s="63">
        <v>1.15</v>
      </c>
      <c r="E3371" s="63">
        <v>95.17</v>
      </c>
      <c r="F3371" s="63">
        <v>175.94</v>
      </c>
    </row>
    <row r="3372">
      <c r="A3372" s="63" t="s">
        <v>10291</v>
      </c>
      <c r="B3372" s="64" t="s">
        <v>10292</v>
      </c>
      <c r="C3372" s="64" t="s">
        <v>4320</v>
      </c>
      <c r="D3372" s="63">
        <v>1.36</v>
      </c>
      <c r="E3372" s="63">
        <v>87.97</v>
      </c>
      <c r="F3372" s="63">
        <v>174.9</v>
      </c>
    </row>
    <row r="3373">
      <c r="A3373" s="63" t="s">
        <v>10293</v>
      </c>
      <c r="B3373" s="64" t="s">
        <v>10294</v>
      </c>
      <c r="C3373" s="64" t="s">
        <v>4307</v>
      </c>
      <c r="D3373" s="63">
        <v>3.72</v>
      </c>
      <c r="E3373" s="63">
        <v>97.7</v>
      </c>
      <c r="F3373" s="63">
        <v>173.53</v>
      </c>
    </row>
    <row r="3374">
      <c r="A3374" s="63" t="s">
        <v>10295</v>
      </c>
      <c r="B3374" s="64" t="s">
        <v>10296</v>
      </c>
      <c r="C3374" s="64" t="s">
        <v>4307</v>
      </c>
      <c r="D3374" s="63">
        <v>8.46</v>
      </c>
      <c r="E3374" s="63">
        <v>126.98</v>
      </c>
      <c r="F3374" s="63">
        <v>172.55</v>
      </c>
    </row>
    <row r="3375">
      <c r="A3375" s="63" t="s">
        <v>10297</v>
      </c>
      <c r="B3375" s="64" t="s">
        <v>10298</v>
      </c>
      <c r="C3375" s="64" t="s">
        <v>4307</v>
      </c>
      <c r="D3375" s="63">
        <v>4.55</v>
      </c>
      <c r="E3375" s="63">
        <v>81.79</v>
      </c>
      <c r="F3375" s="63">
        <v>171.86</v>
      </c>
    </row>
    <row r="3376">
      <c r="A3376" s="63" t="s">
        <v>10299</v>
      </c>
      <c r="B3376" s="64" t="s">
        <v>10300</v>
      </c>
      <c r="C3376" s="64" t="s">
        <v>4307</v>
      </c>
      <c r="D3376" s="63">
        <v>3.33</v>
      </c>
      <c r="E3376" s="63">
        <v>66.37</v>
      </c>
      <c r="F3376" s="63">
        <v>170.43</v>
      </c>
    </row>
    <row r="3377">
      <c r="A3377" s="63" t="s">
        <v>10301</v>
      </c>
      <c r="B3377" s="64" t="s">
        <v>10302</v>
      </c>
      <c r="C3377" s="64" t="s">
        <v>4320</v>
      </c>
      <c r="D3377" s="63">
        <v>75.0</v>
      </c>
      <c r="E3377" s="63">
        <v>18.84</v>
      </c>
      <c r="F3377" s="63">
        <v>17.95</v>
      </c>
    </row>
    <row r="3378">
      <c r="A3378" s="63" t="s">
        <v>10303</v>
      </c>
      <c r="B3378" s="64" t="s">
        <v>2390</v>
      </c>
      <c r="C3378" s="64" t="s">
        <v>4320</v>
      </c>
      <c r="D3378" s="63">
        <v>387.22</v>
      </c>
      <c r="E3378" s="63">
        <v>16.28</v>
      </c>
      <c r="F3378" s="63">
        <v>17.92</v>
      </c>
    </row>
    <row r="3379">
      <c r="A3379" s="63" t="s">
        <v>10304</v>
      </c>
      <c r="B3379" s="64" t="s">
        <v>10305</v>
      </c>
      <c r="C3379" s="64" t="s">
        <v>4453</v>
      </c>
      <c r="D3379" s="63">
        <v>39.15</v>
      </c>
      <c r="E3379" s="63">
        <v>15.8</v>
      </c>
      <c r="F3379" s="63">
        <v>17.79</v>
      </c>
    </row>
    <row r="3380">
      <c r="A3380" s="63" t="s">
        <v>10306</v>
      </c>
      <c r="B3380" s="64" t="s">
        <v>3843</v>
      </c>
      <c r="C3380" s="64" t="s">
        <v>4320</v>
      </c>
      <c r="D3380" s="63">
        <v>174.6</v>
      </c>
      <c r="E3380" s="63">
        <v>17.7</v>
      </c>
      <c r="F3380" s="63">
        <v>17.76</v>
      </c>
    </row>
    <row r="3381">
      <c r="A3381" s="63" t="s">
        <v>10307</v>
      </c>
      <c r="B3381" s="64" t="s">
        <v>10308</v>
      </c>
      <c r="C3381" s="64" t="s">
        <v>4320</v>
      </c>
      <c r="D3381" s="63">
        <v>45.8</v>
      </c>
      <c r="E3381" s="63">
        <v>8.93</v>
      </c>
      <c r="F3381" s="63">
        <v>17.74</v>
      </c>
    </row>
    <row r="3382">
      <c r="A3382" s="63" t="s">
        <v>10309</v>
      </c>
      <c r="B3382" s="64" t="s">
        <v>10310</v>
      </c>
      <c r="C3382" s="64" t="s">
        <v>4320</v>
      </c>
      <c r="D3382" s="63">
        <v>54.87</v>
      </c>
      <c r="E3382" s="63">
        <v>17.28</v>
      </c>
      <c r="F3382" s="63">
        <v>17.74</v>
      </c>
    </row>
    <row r="3383">
      <c r="A3383" s="63" t="s">
        <v>10311</v>
      </c>
      <c r="B3383" s="64" t="s">
        <v>10312</v>
      </c>
      <c r="C3383" s="64" t="s">
        <v>4320</v>
      </c>
      <c r="D3383" s="63">
        <v>69.02</v>
      </c>
      <c r="E3383" s="63">
        <v>17.76</v>
      </c>
      <c r="F3383" s="63">
        <v>17.73</v>
      </c>
    </row>
    <row r="3384">
      <c r="A3384" s="63" t="s">
        <v>10313</v>
      </c>
      <c r="B3384" s="64" t="s">
        <v>2513</v>
      </c>
      <c r="C3384" s="64" t="s">
        <v>4307</v>
      </c>
      <c r="D3384" s="63">
        <v>63.36</v>
      </c>
      <c r="E3384" s="63">
        <v>16.51</v>
      </c>
      <c r="F3384" s="63">
        <v>17.72</v>
      </c>
    </row>
    <row r="3385">
      <c r="A3385" s="63" t="s">
        <v>10314</v>
      </c>
      <c r="B3385" s="64" t="s">
        <v>10315</v>
      </c>
      <c r="C3385" s="64" t="s">
        <v>4320</v>
      </c>
      <c r="D3385" s="63">
        <v>9.8</v>
      </c>
      <c r="E3385" s="63">
        <v>6.53</v>
      </c>
      <c r="F3385" s="63">
        <v>17.62</v>
      </c>
    </row>
    <row r="3386">
      <c r="A3386" s="63" t="s">
        <v>10316</v>
      </c>
      <c r="B3386" s="64" t="s">
        <v>10317</v>
      </c>
      <c r="C3386" s="64" t="s">
        <v>4338</v>
      </c>
      <c r="D3386" s="63">
        <v>1569.9</v>
      </c>
      <c r="E3386" s="63">
        <v>13.6</v>
      </c>
      <c r="F3386" s="63">
        <v>17.55</v>
      </c>
    </row>
    <row r="3387">
      <c r="A3387" s="63" t="s">
        <v>10318</v>
      </c>
      <c r="B3387" s="64" t="s">
        <v>2198</v>
      </c>
      <c r="C3387" s="64" t="s">
        <v>4307</v>
      </c>
      <c r="D3387" s="63">
        <v>18.5</v>
      </c>
      <c r="E3387" s="63">
        <v>20.99</v>
      </c>
      <c r="F3387" s="63">
        <v>17.45</v>
      </c>
    </row>
    <row r="3388">
      <c r="A3388" s="63" t="s">
        <v>10319</v>
      </c>
      <c r="B3388" s="64" t="s">
        <v>10320</v>
      </c>
      <c r="C3388" s="64" t="s">
        <v>4320</v>
      </c>
      <c r="D3388" s="63">
        <v>24.15</v>
      </c>
      <c r="E3388" s="63">
        <v>16.54</v>
      </c>
      <c r="F3388" s="63">
        <v>17.45</v>
      </c>
    </row>
    <row r="3389">
      <c r="A3389" s="63" t="s">
        <v>10321</v>
      </c>
      <c r="B3389" s="64" t="s">
        <v>10322</v>
      </c>
      <c r="C3389" s="64" t="s">
        <v>4307</v>
      </c>
      <c r="D3389" s="63">
        <v>19.24</v>
      </c>
      <c r="E3389" s="63">
        <v>20.0</v>
      </c>
      <c r="F3389" s="63">
        <v>17.42</v>
      </c>
    </row>
    <row r="3390">
      <c r="A3390" s="63" t="s">
        <v>10323</v>
      </c>
      <c r="B3390" s="64" t="s">
        <v>10324</v>
      </c>
      <c r="C3390" s="64" t="s">
        <v>4320</v>
      </c>
      <c r="D3390" s="63">
        <v>38.61</v>
      </c>
      <c r="E3390" s="63">
        <v>21.78</v>
      </c>
      <c r="F3390" s="63">
        <v>17.42</v>
      </c>
    </row>
    <row r="3391">
      <c r="A3391" s="63" t="s">
        <v>10325</v>
      </c>
      <c r="B3391" s="64" t="s">
        <v>3583</v>
      </c>
      <c r="C3391" s="64" t="s">
        <v>4320</v>
      </c>
      <c r="D3391" s="63">
        <v>109.5</v>
      </c>
      <c r="E3391" s="63">
        <v>18.85</v>
      </c>
      <c r="F3391" s="63">
        <v>17.39</v>
      </c>
    </row>
    <row r="3392">
      <c r="A3392" s="63" t="s">
        <v>10326</v>
      </c>
      <c r="B3392" s="64" t="s">
        <v>10327</v>
      </c>
      <c r="C3392" s="64" t="s">
        <v>4320</v>
      </c>
      <c r="D3392" s="63">
        <v>161.16</v>
      </c>
      <c r="E3392" s="63">
        <v>15.47</v>
      </c>
      <c r="F3392" s="63">
        <v>17.38</v>
      </c>
    </row>
    <row r="3393">
      <c r="A3393" s="63" t="s">
        <v>10328</v>
      </c>
      <c r="B3393" s="64" t="s">
        <v>2840</v>
      </c>
      <c r="C3393" s="64" t="s">
        <v>4320</v>
      </c>
      <c r="D3393" s="63">
        <v>78.96</v>
      </c>
      <c r="E3393" s="63">
        <v>16.91</v>
      </c>
      <c r="F3393" s="63">
        <v>17.36</v>
      </c>
    </row>
    <row r="3394">
      <c r="A3394" s="63" t="s">
        <v>10329</v>
      </c>
      <c r="B3394" s="64" t="s">
        <v>10330</v>
      </c>
      <c r="C3394" s="64" t="s">
        <v>4320</v>
      </c>
      <c r="D3394" s="63">
        <v>50.97</v>
      </c>
      <c r="E3394" s="63">
        <v>12.44</v>
      </c>
      <c r="F3394" s="63">
        <v>17.36</v>
      </c>
    </row>
    <row r="3395">
      <c r="A3395" s="63" t="s">
        <v>10331</v>
      </c>
      <c r="B3395" s="64" t="s">
        <v>3240</v>
      </c>
      <c r="C3395" s="64" t="s">
        <v>4307</v>
      </c>
      <c r="D3395" s="63">
        <v>72.04</v>
      </c>
      <c r="E3395" s="63">
        <v>17.63</v>
      </c>
      <c r="F3395" s="63">
        <v>17.28</v>
      </c>
    </row>
    <row r="3396">
      <c r="A3396" s="63" t="s">
        <v>10332</v>
      </c>
      <c r="B3396" s="64" t="s">
        <v>10333</v>
      </c>
      <c r="C3396" s="64" t="s">
        <v>4320</v>
      </c>
      <c r="D3396" s="63">
        <v>52.8</v>
      </c>
      <c r="E3396" s="63">
        <v>19.37</v>
      </c>
      <c r="F3396" s="63">
        <v>17.27</v>
      </c>
    </row>
    <row r="3397">
      <c r="A3397" s="63" t="s">
        <v>10334</v>
      </c>
      <c r="B3397" s="64" t="s">
        <v>3213</v>
      </c>
      <c r="C3397" s="64" t="s">
        <v>4320</v>
      </c>
      <c r="D3397" s="63">
        <v>136.18</v>
      </c>
      <c r="E3397" s="63">
        <v>20.31</v>
      </c>
      <c r="F3397" s="63">
        <v>17.26</v>
      </c>
    </row>
    <row r="3398">
      <c r="A3398" s="63" t="s">
        <v>10335</v>
      </c>
      <c r="B3398" s="64" t="s">
        <v>10336</v>
      </c>
      <c r="C3398" s="64" t="s">
        <v>4453</v>
      </c>
      <c r="D3398" s="63">
        <v>115.02</v>
      </c>
      <c r="E3398" s="63">
        <v>16.25</v>
      </c>
      <c r="F3398" s="63">
        <v>17.24</v>
      </c>
    </row>
    <row r="3399">
      <c r="A3399" s="63" t="s">
        <v>10337</v>
      </c>
      <c r="B3399" s="64" t="s">
        <v>2281</v>
      </c>
      <c r="C3399" s="64" t="s">
        <v>4320</v>
      </c>
      <c r="D3399" s="63">
        <v>231.24</v>
      </c>
      <c r="E3399" s="63">
        <v>15.48</v>
      </c>
      <c r="F3399" s="63">
        <v>17.24</v>
      </c>
    </row>
    <row r="3400">
      <c r="A3400" s="63" t="s">
        <v>10338</v>
      </c>
      <c r="B3400" s="64" t="s">
        <v>10339</v>
      </c>
      <c r="C3400" s="64" t="s">
        <v>4320</v>
      </c>
      <c r="D3400" s="63">
        <v>60.5</v>
      </c>
      <c r="E3400" s="63">
        <v>17.15</v>
      </c>
      <c r="F3400" s="63">
        <v>17.24</v>
      </c>
    </row>
    <row r="3401">
      <c r="A3401" s="63" t="s">
        <v>10340</v>
      </c>
      <c r="B3401" s="64" t="s">
        <v>10341</v>
      </c>
      <c r="C3401" s="64" t="s">
        <v>4320</v>
      </c>
      <c r="D3401" s="63">
        <v>102.39</v>
      </c>
      <c r="E3401" s="63">
        <v>10.37</v>
      </c>
      <c r="F3401" s="63">
        <v>17.22</v>
      </c>
    </row>
    <row r="3402">
      <c r="A3402" s="63" t="s">
        <v>10342</v>
      </c>
      <c r="B3402" s="64" t="s">
        <v>10343</v>
      </c>
      <c r="C3402" s="64" t="s">
        <v>4307</v>
      </c>
      <c r="D3402" s="63">
        <v>53.82</v>
      </c>
      <c r="E3402" s="63">
        <v>19.84</v>
      </c>
      <c r="F3402" s="63">
        <v>17.19</v>
      </c>
    </row>
    <row r="3403">
      <c r="A3403" s="63" t="s">
        <v>10344</v>
      </c>
      <c r="B3403" s="64" t="s">
        <v>2186</v>
      </c>
      <c r="C3403" s="64" t="s">
        <v>4320</v>
      </c>
      <c r="D3403" s="63">
        <v>141.75</v>
      </c>
      <c r="E3403" s="63">
        <v>18.01</v>
      </c>
      <c r="F3403" s="63">
        <v>17.17</v>
      </c>
    </row>
    <row r="3404">
      <c r="A3404" s="63" t="s">
        <v>10345</v>
      </c>
      <c r="B3404" s="64" t="s">
        <v>10346</v>
      </c>
      <c r="C3404" s="64" t="s">
        <v>4320</v>
      </c>
      <c r="D3404" s="63">
        <v>287.74</v>
      </c>
      <c r="E3404" s="63">
        <v>17.83</v>
      </c>
      <c r="F3404" s="63">
        <v>17.13</v>
      </c>
    </row>
    <row r="3405">
      <c r="A3405" s="63" t="s">
        <v>10347</v>
      </c>
      <c r="B3405" s="64" t="s">
        <v>10348</v>
      </c>
      <c r="C3405" s="64" t="s">
        <v>4307</v>
      </c>
      <c r="D3405" s="63">
        <v>153.85</v>
      </c>
      <c r="E3405" s="63">
        <v>123.16</v>
      </c>
      <c r="F3405" s="63">
        <v>168.81</v>
      </c>
    </row>
    <row r="3406">
      <c r="A3406" s="63" t="s">
        <v>10349</v>
      </c>
      <c r="B3406" s="64" t="s">
        <v>10350</v>
      </c>
      <c r="C3406" s="64" t="s">
        <v>4320</v>
      </c>
      <c r="D3406" s="63">
        <v>3.04</v>
      </c>
      <c r="E3406" s="63">
        <v>169.83</v>
      </c>
      <c r="F3406" s="63">
        <v>168.14</v>
      </c>
    </row>
    <row r="3407">
      <c r="A3407" s="63" t="s">
        <v>10351</v>
      </c>
      <c r="B3407" s="64" t="s">
        <v>10352</v>
      </c>
      <c r="C3407" s="64" t="s">
        <v>4307</v>
      </c>
      <c r="D3407" s="63">
        <v>1.9</v>
      </c>
      <c r="E3407" s="63">
        <v>89.44</v>
      </c>
      <c r="F3407" s="63">
        <v>167.94</v>
      </c>
    </row>
    <row r="3408">
      <c r="A3408" s="63" t="s">
        <v>10353</v>
      </c>
      <c r="B3408" s="64" t="s">
        <v>10354</v>
      </c>
      <c r="C3408" s="64" t="s">
        <v>4307</v>
      </c>
      <c r="D3408" s="63">
        <v>2.32</v>
      </c>
      <c r="E3408" s="63">
        <v>61.28</v>
      </c>
      <c r="F3408" s="63">
        <v>167.76</v>
      </c>
    </row>
    <row r="3409">
      <c r="A3409" s="63" t="s">
        <v>10355</v>
      </c>
      <c r="B3409" s="64" t="s">
        <v>10356</v>
      </c>
      <c r="C3409" s="64" t="s">
        <v>4307</v>
      </c>
      <c r="D3409" s="63">
        <v>1.36</v>
      </c>
      <c r="E3409" s="63">
        <v>81.2</v>
      </c>
      <c r="F3409" s="63">
        <v>164.61</v>
      </c>
    </row>
    <row r="3410">
      <c r="A3410" s="63" t="s">
        <v>10357</v>
      </c>
      <c r="B3410" s="64" t="s">
        <v>10358</v>
      </c>
      <c r="C3410" s="64" t="s">
        <v>4307</v>
      </c>
      <c r="D3410" s="63">
        <v>3.43</v>
      </c>
      <c r="E3410" s="69"/>
      <c r="F3410" s="63">
        <v>164.57</v>
      </c>
    </row>
    <row r="3411">
      <c r="A3411" s="63" t="s">
        <v>10359</v>
      </c>
      <c r="B3411" s="64" t="s">
        <v>10360</v>
      </c>
      <c r="C3411" s="64" t="s">
        <v>4307</v>
      </c>
      <c r="D3411" s="63">
        <v>1.77</v>
      </c>
      <c r="E3411" s="63">
        <v>99.78</v>
      </c>
      <c r="F3411" s="63">
        <v>163.95</v>
      </c>
    </row>
    <row r="3412">
      <c r="A3412" s="63" t="s">
        <v>10361</v>
      </c>
      <c r="B3412" s="64" t="s">
        <v>10362</v>
      </c>
      <c r="C3412" s="64" t="s">
        <v>4307</v>
      </c>
      <c r="D3412" s="63">
        <v>2.64</v>
      </c>
      <c r="E3412" s="63">
        <v>124.43</v>
      </c>
      <c r="F3412" s="63">
        <v>163.89</v>
      </c>
    </row>
    <row r="3413">
      <c r="A3413" s="63" t="s">
        <v>10363</v>
      </c>
      <c r="B3413" s="64" t="s">
        <v>10364</v>
      </c>
      <c r="C3413" s="64" t="s">
        <v>4307</v>
      </c>
      <c r="D3413" s="63">
        <v>1.45</v>
      </c>
      <c r="E3413" s="63">
        <v>46.25</v>
      </c>
      <c r="F3413" s="63">
        <v>163.13</v>
      </c>
    </row>
    <row r="3414">
      <c r="A3414" s="63" t="s">
        <v>10365</v>
      </c>
      <c r="B3414" s="64" t="s">
        <v>10366</v>
      </c>
      <c r="C3414" s="64" t="s">
        <v>4307</v>
      </c>
      <c r="D3414" s="63">
        <v>3.49</v>
      </c>
      <c r="E3414" s="63">
        <v>154.47</v>
      </c>
      <c r="F3414" s="63">
        <v>162.27</v>
      </c>
    </row>
    <row r="3415">
      <c r="A3415" s="63" t="s">
        <v>10367</v>
      </c>
      <c r="B3415" s="64" t="s">
        <v>10368</v>
      </c>
      <c r="C3415" s="64" t="s">
        <v>4307</v>
      </c>
      <c r="D3415" s="63">
        <v>0.77</v>
      </c>
      <c r="E3415" s="63">
        <v>111.64</v>
      </c>
      <c r="F3415" s="63">
        <v>161.72</v>
      </c>
    </row>
    <row r="3416">
      <c r="A3416" s="63" t="s">
        <v>10369</v>
      </c>
      <c r="B3416" s="64" t="s">
        <v>10370</v>
      </c>
      <c r="C3416" s="64" t="s">
        <v>4307</v>
      </c>
      <c r="D3416" s="63">
        <v>1.31</v>
      </c>
      <c r="E3416" s="63">
        <v>51.44</v>
      </c>
      <c r="F3416" s="63">
        <v>160.79</v>
      </c>
    </row>
    <row r="3417">
      <c r="A3417" s="63" t="s">
        <v>10371</v>
      </c>
      <c r="B3417" s="64" t="s">
        <v>10372</v>
      </c>
      <c r="C3417" s="64" t="s">
        <v>4338</v>
      </c>
      <c r="D3417" s="63">
        <v>20.78</v>
      </c>
      <c r="E3417" s="63">
        <v>105.93</v>
      </c>
      <c r="F3417" s="63">
        <v>160.01</v>
      </c>
    </row>
    <row r="3418">
      <c r="A3418" s="63" t="s">
        <v>10373</v>
      </c>
      <c r="B3418" s="64" t="s">
        <v>10374</v>
      </c>
      <c r="C3418" s="64" t="s">
        <v>4453</v>
      </c>
      <c r="D3418" s="63">
        <v>60.44</v>
      </c>
      <c r="E3418" s="63">
        <v>13.96</v>
      </c>
      <c r="F3418" s="63">
        <v>16.95</v>
      </c>
    </row>
    <row r="3419">
      <c r="A3419" s="63" t="s">
        <v>10375</v>
      </c>
      <c r="B3419" s="64" t="s">
        <v>2263</v>
      </c>
      <c r="C3419" s="64" t="s">
        <v>4320</v>
      </c>
      <c r="D3419" s="63">
        <v>138.0</v>
      </c>
      <c r="E3419" s="63">
        <v>15.51</v>
      </c>
      <c r="F3419" s="63">
        <v>16.94</v>
      </c>
    </row>
    <row r="3420">
      <c r="A3420" s="63" t="s">
        <v>10376</v>
      </c>
      <c r="B3420" s="64" t="s">
        <v>3026</v>
      </c>
      <c r="C3420" s="64" t="s">
        <v>4320</v>
      </c>
      <c r="D3420" s="63">
        <v>140.97</v>
      </c>
      <c r="E3420" s="63">
        <v>17.36</v>
      </c>
      <c r="F3420" s="63">
        <v>16.92</v>
      </c>
    </row>
    <row r="3421">
      <c r="A3421" s="63" t="s">
        <v>10377</v>
      </c>
      <c r="B3421" s="64" t="s">
        <v>10378</v>
      </c>
      <c r="C3421" s="64" t="s">
        <v>4453</v>
      </c>
      <c r="D3421" s="63">
        <v>52.36</v>
      </c>
      <c r="E3421" s="63">
        <v>13.45</v>
      </c>
      <c r="F3421" s="63">
        <v>16.86</v>
      </c>
    </row>
    <row r="3422">
      <c r="A3422" s="63" t="s">
        <v>10379</v>
      </c>
      <c r="B3422" s="64" t="s">
        <v>10380</v>
      </c>
      <c r="C3422" s="64" t="s">
        <v>4453</v>
      </c>
      <c r="D3422" s="63">
        <v>25.23</v>
      </c>
      <c r="E3422" s="63">
        <v>9.79</v>
      </c>
      <c r="F3422" s="63">
        <v>16.86</v>
      </c>
    </row>
    <row r="3423">
      <c r="A3423" s="63" t="s">
        <v>10381</v>
      </c>
      <c r="B3423" s="64" t="s">
        <v>3256</v>
      </c>
      <c r="C3423" s="64" t="s">
        <v>4320</v>
      </c>
      <c r="D3423" s="63">
        <v>173.76</v>
      </c>
      <c r="E3423" s="63">
        <v>17.38</v>
      </c>
      <c r="F3423" s="63">
        <v>16.85</v>
      </c>
    </row>
    <row r="3424">
      <c r="A3424" s="63" t="s">
        <v>10382</v>
      </c>
      <c r="B3424" s="64" t="s">
        <v>10383</v>
      </c>
      <c r="C3424" s="64" t="s">
        <v>4307</v>
      </c>
      <c r="D3424" s="63">
        <v>43.67</v>
      </c>
      <c r="E3424" s="63">
        <v>17.14</v>
      </c>
      <c r="F3424" s="63">
        <v>16.84</v>
      </c>
    </row>
    <row r="3425">
      <c r="A3425" s="63" t="s">
        <v>10384</v>
      </c>
      <c r="B3425" s="64" t="s">
        <v>10385</v>
      </c>
      <c r="C3425" s="64" t="s">
        <v>4307</v>
      </c>
      <c r="D3425" s="63">
        <v>19.97</v>
      </c>
      <c r="E3425" s="63">
        <v>6.98</v>
      </c>
      <c r="F3425" s="63">
        <v>16.81</v>
      </c>
    </row>
    <row r="3426">
      <c r="A3426" s="63" t="s">
        <v>10386</v>
      </c>
      <c r="B3426" s="64" t="s">
        <v>10387</v>
      </c>
      <c r="C3426" s="64" t="s">
        <v>4320</v>
      </c>
      <c r="D3426" s="63">
        <v>121.27</v>
      </c>
      <c r="E3426" s="63">
        <v>18.0</v>
      </c>
      <c r="F3426" s="63">
        <v>16.78</v>
      </c>
    </row>
    <row r="3427">
      <c r="A3427" s="63" t="s">
        <v>10388</v>
      </c>
      <c r="B3427" s="64" t="s">
        <v>10389</v>
      </c>
      <c r="C3427" s="64" t="s">
        <v>4453</v>
      </c>
      <c r="D3427" s="63">
        <v>42.34</v>
      </c>
      <c r="E3427" s="63">
        <v>15.23</v>
      </c>
      <c r="F3427" s="63">
        <v>16.78</v>
      </c>
    </row>
    <row r="3428">
      <c r="A3428" s="63" t="s">
        <v>10390</v>
      </c>
      <c r="B3428" s="64" t="s">
        <v>10391</v>
      </c>
      <c r="C3428" s="64" t="s">
        <v>4453</v>
      </c>
      <c r="D3428" s="63">
        <v>63.11</v>
      </c>
      <c r="E3428" s="63">
        <v>15.76</v>
      </c>
      <c r="F3428" s="63">
        <v>16.77</v>
      </c>
    </row>
    <row r="3429">
      <c r="A3429" s="63" t="s">
        <v>10392</v>
      </c>
      <c r="B3429" s="64" t="s">
        <v>10393</v>
      </c>
      <c r="C3429" s="64" t="s">
        <v>4320</v>
      </c>
      <c r="D3429" s="63">
        <v>68.42</v>
      </c>
      <c r="E3429" s="63">
        <v>22.36</v>
      </c>
      <c r="F3429" s="63">
        <v>16.72</v>
      </c>
    </row>
    <row r="3430">
      <c r="A3430" s="63" t="s">
        <v>10394</v>
      </c>
      <c r="B3430" s="64" t="s">
        <v>10395</v>
      </c>
      <c r="C3430" s="64" t="s">
        <v>4453</v>
      </c>
      <c r="D3430" s="63">
        <v>45.16</v>
      </c>
      <c r="E3430" s="63">
        <v>19.19</v>
      </c>
      <c r="F3430" s="63">
        <v>16.71</v>
      </c>
    </row>
    <row r="3431">
      <c r="A3431" s="63" t="s">
        <v>10396</v>
      </c>
      <c r="B3431" s="64" t="s">
        <v>2375</v>
      </c>
      <c r="C3431" s="64" t="s">
        <v>4320</v>
      </c>
      <c r="D3431" s="63">
        <v>54.62</v>
      </c>
      <c r="E3431" s="63">
        <v>11.78</v>
      </c>
      <c r="F3431" s="63">
        <v>16.71</v>
      </c>
    </row>
    <row r="3432">
      <c r="A3432" s="63" t="s">
        <v>10397</v>
      </c>
      <c r="B3432" s="64" t="s">
        <v>10398</v>
      </c>
      <c r="C3432" s="64" t="s">
        <v>4453</v>
      </c>
      <c r="D3432" s="63">
        <v>113.77</v>
      </c>
      <c r="E3432" s="63">
        <v>11.44</v>
      </c>
      <c r="F3432" s="63">
        <v>16.69</v>
      </c>
    </row>
    <row r="3433">
      <c r="A3433" s="63" t="s">
        <v>10399</v>
      </c>
      <c r="B3433" s="64" t="s">
        <v>10400</v>
      </c>
      <c r="C3433" s="64" t="s">
        <v>4320</v>
      </c>
      <c r="D3433" s="63">
        <v>18.08</v>
      </c>
      <c r="E3433" s="63">
        <v>12.57</v>
      </c>
      <c r="F3433" s="63">
        <v>16.63</v>
      </c>
    </row>
    <row r="3434">
      <c r="A3434" s="63" t="s">
        <v>10401</v>
      </c>
      <c r="B3434" s="64" t="s">
        <v>10402</v>
      </c>
      <c r="C3434" s="64" t="s">
        <v>4320</v>
      </c>
      <c r="D3434" s="63">
        <v>112.25</v>
      </c>
      <c r="E3434" s="63">
        <v>8.92</v>
      </c>
      <c r="F3434" s="63">
        <v>16.61</v>
      </c>
    </row>
    <row r="3435">
      <c r="A3435" s="63" t="s">
        <v>10403</v>
      </c>
      <c r="B3435" s="64" t="s">
        <v>10404</v>
      </c>
      <c r="C3435" s="64" t="s">
        <v>4307</v>
      </c>
      <c r="D3435" s="63">
        <v>9.87</v>
      </c>
      <c r="E3435" s="63">
        <v>2.51</v>
      </c>
      <c r="F3435" s="63">
        <v>16.58</v>
      </c>
    </row>
    <row r="3436">
      <c r="A3436" s="63" t="s">
        <v>10405</v>
      </c>
      <c r="B3436" s="64" t="s">
        <v>10406</v>
      </c>
      <c r="C3436" s="64" t="s">
        <v>4320</v>
      </c>
      <c r="D3436" s="63">
        <v>14.41</v>
      </c>
      <c r="E3436" s="63">
        <v>19.19</v>
      </c>
      <c r="F3436" s="63">
        <v>16.53</v>
      </c>
    </row>
    <row r="3437">
      <c r="A3437" s="63" t="s">
        <v>10407</v>
      </c>
      <c r="B3437" s="64" t="s">
        <v>2811</v>
      </c>
      <c r="C3437" s="64" t="s">
        <v>4307</v>
      </c>
      <c r="D3437" s="63">
        <v>177.72</v>
      </c>
      <c r="E3437" s="63">
        <v>11.33</v>
      </c>
      <c r="F3437" s="63">
        <v>16.38</v>
      </c>
    </row>
    <row r="3438">
      <c r="A3438" s="63" t="s">
        <v>10408</v>
      </c>
      <c r="B3438" s="64" t="s">
        <v>10409</v>
      </c>
      <c r="C3438" s="64" t="s">
        <v>4453</v>
      </c>
      <c r="D3438" s="63">
        <v>51.9</v>
      </c>
      <c r="E3438" s="63">
        <v>18.89</v>
      </c>
      <c r="F3438" s="63">
        <v>16.36</v>
      </c>
    </row>
    <row r="3439">
      <c r="A3439" s="63" t="s">
        <v>10410</v>
      </c>
      <c r="B3439" s="64" t="s">
        <v>3036</v>
      </c>
      <c r="C3439" s="64" t="s">
        <v>4320</v>
      </c>
      <c r="D3439" s="63">
        <v>29.5</v>
      </c>
      <c r="E3439" s="63">
        <v>14.4</v>
      </c>
      <c r="F3439" s="63">
        <v>16.34</v>
      </c>
    </row>
    <row r="3440">
      <c r="A3440" s="63" t="s">
        <v>10411</v>
      </c>
      <c r="B3440" s="64" t="s">
        <v>2255</v>
      </c>
      <c r="C3440" s="64" t="s">
        <v>4320</v>
      </c>
      <c r="D3440" s="63">
        <v>56.91</v>
      </c>
      <c r="E3440" s="63">
        <v>15.01</v>
      </c>
      <c r="F3440" s="63">
        <v>16.33</v>
      </c>
    </row>
    <row r="3441">
      <c r="A3441" s="63" t="s">
        <v>10412</v>
      </c>
      <c r="B3441" s="64" t="s">
        <v>10413</v>
      </c>
      <c r="C3441" s="64" t="s">
        <v>4453</v>
      </c>
      <c r="D3441" s="63">
        <v>31.75</v>
      </c>
      <c r="E3441" s="63">
        <v>8.1</v>
      </c>
      <c r="F3441" s="63">
        <v>16.29</v>
      </c>
    </row>
    <row r="3442">
      <c r="A3442" s="63" t="s">
        <v>10414</v>
      </c>
      <c r="B3442" s="64" t="s">
        <v>3449</v>
      </c>
      <c r="C3442" s="64" t="s">
        <v>4320</v>
      </c>
      <c r="D3442" s="63">
        <v>64.15</v>
      </c>
      <c r="E3442" s="63">
        <v>17.16</v>
      </c>
      <c r="F3442" s="63">
        <v>16.28</v>
      </c>
    </row>
    <row r="3443">
      <c r="A3443" s="63" t="s">
        <v>10415</v>
      </c>
      <c r="B3443" s="64" t="s">
        <v>10416</v>
      </c>
      <c r="C3443" s="64" t="s">
        <v>4320</v>
      </c>
      <c r="D3443" s="63">
        <v>10.31</v>
      </c>
      <c r="E3443" s="63">
        <v>17.25</v>
      </c>
      <c r="F3443" s="63">
        <v>16.23</v>
      </c>
    </row>
    <row r="3444">
      <c r="A3444" s="63" t="s">
        <v>10417</v>
      </c>
      <c r="B3444" s="64" t="s">
        <v>2920</v>
      </c>
      <c r="C3444" s="64" t="s">
        <v>4307</v>
      </c>
      <c r="D3444" s="63">
        <v>86.65</v>
      </c>
      <c r="E3444" s="63">
        <v>15.05</v>
      </c>
      <c r="F3444" s="63">
        <v>16.22</v>
      </c>
    </row>
    <row r="3445">
      <c r="A3445" s="63" t="s">
        <v>10418</v>
      </c>
      <c r="B3445" s="64" t="s">
        <v>10419</v>
      </c>
      <c r="C3445" s="64" t="s">
        <v>4320</v>
      </c>
      <c r="D3445" s="63">
        <v>10.3</v>
      </c>
      <c r="E3445" s="63">
        <v>25.45</v>
      </c>
      <c r="F3445" s="63">
        <v>16.22</v>
      </c>
    </row>
    <row r="3446">
      <c r="A3446" s="63" t="s">
        <v>10420</v>
      </c>
      <c r="B3446" s="64" t="s">
        <v>10421</v>
      </c>
      <c r="C3446" s="64" t="s">
        <v>2495</v>
      </c>
      <c r="D3446" s="63">
        <v>2334.96</v>
      </c>
      <c r="E3446" s="63">
        <v>14.21</v>
      </c>
      <c r="F3446" s="63">
        <v>16.16</v>
      </c>
    </row>
    <row r="3447">
      <c r="A3447" s="63" t="s">
        <v>10422</v>
      </c>
      <c r="B3447" s="64" t="s">
        <v>10423</v>
      </c>
      <c r="C3447" s="64" t="s">
        <v>4307</v>
      </c>
      <c r="D3447" s="63">
        <v>52.85</v>
      </c>
      <c r="E3447" s="63">
        <v>5.43</v>
      </c>
      <c r="F3447" s="63">
        <v>16.15</v>
      </c>
    </row>
    <row r="3448">
      <c r="A3448" s="63" t="s">
        <v>10424</v>
      </c>
      <c r="B3448" s="64" t="s">
        <v>10425</v>
      </c>
      <c r="C3448" s="68"/>
      <c r="D3448" s="63">
        <v>667.64</v>
      </c>
      <c r="E3448" s="63">
        <v>15.9</v>
      </c>
      <c r="F3448" s="63">
        <v>16.0</v>
      </c>
    </row>
    <row r="3449">
      <c r="A3449" s="63" t="s">
        <v>10426</v>
      </c>
      <c r="B3449" s="64" t="s">
        <v>10427</v>
      </c>
      <c r="C3449" s="64" t="s">
        <v>4307</v>
      </c>
      <c r="D3449" s="63">
        <v>74.41</v>
      </c>
      <c r="E3449" s="63">
        <v>52.18</v>
      </c>
      <c r="F3449" s="63">
        <v>159.48</v>
      </c>
    </row>
    <row r="3450">
      <c r="A3450" s="63" t="s">
        <v>10428</v>
      </c>
      <c r="B3450" s="64" t="s">
        <v>10429</v>
      </c>
      <c r="C3450" s="64" t="s">
        <v>4307</v>
      </c>
      <c r="D3450" s="63">
        <v>1.81</v>
      </c>
      <c r="E3450" s="63">
        <v>103.85</v>
      </c>
      <c r="F3450" s="63">
        <v>158.05</v>
      </c>
    </row>
    <row r="3451">
      <c r="A3451" s="63" t="s">
        <v>10430</v>
      </c>
      <c r="B3451" s="64" t="s">
        <v>10431</v>
      </c>
      <c r="C3451" s="64" t="s">
        <v>4307</v>
      </c>
      <c r="D3451" s="63">
        <v>5.4</v>
      </c>
      <c r="E3451" s="63">
        <v>61.47</v>
      </c>
      <c r="F3451" s="63">
        <v>157.57</v>
      </c>
    </row>
    <row r="3452">
      <c r="A3452" s="63" t="s">
        <v>10432</v>
      </c>
      <c r="B3452" s="64" t="s">
        <v>10433</v>
      </c>
      <c r="C3452" s="64" t="s">
        <v>4307</v>
      </c>
      <c r="D3452" s="63">
        <v>3.42</v>
      </c>
      <c r="E3452" s="63">
        <v>84.22</v>
      </c>
      <c r="F3452" s="63">
        <v>157.5</v>
      </c>
    </row>
    <row r="3453">
      <c r="A3453" s="63" t="s">
        <v>10434</v>
      </c>
      <c r="B3453" s="64" t="s">
        <v>10435</v>
      </c>
      <c r="C3453" s="64" t="s">
        <v>4338</v>
      </c>
      <c r="D3453" s="63">
        <v>0.49</v>
      </c>
      <c r="E3453" s="63">
        <v>53.2</v>
      </c>
      <c r="F3453" s="63">
        <v>156.96</v>
      </c>
    </row>
    <row r="3454">
      <c r="A3454" s="63" t="s">
        <v>10436</v>
      </c>
      <c r="B3454" s="64" t="s">
        <v>10437</v>
      </c>
      <c r="C3454" s="64" t="s">
        <v>4307</v>
      </c>
      <c r="D3454" s="63">
        <v>2.13</v>
      </c>
      <c r="E3454" s="63">
        <v>110.93</v>
      </c>
      <c r="F3454" s="63">
        <v>156.29</v>
      </c>
    </row>
    <row r="3455">
      <c r="A3455" s="63" t="s">
        <v>10438</v>
      </c>
      <c r="B3455" s="64" t="s">
        <v>10439</v>
      </c>
      <c r="C3455" s="64" t="s">
        <v>4307</v>
      </c>
      <c r="D3455" s="63">
        <v>6.89</v>
      </c>
      <c r="E3455" s="63">
        <v>66.48</v>
      </c>
      <c r="F3455" s="63">
        <v>156.18</v>
      </c>
    </row>
    <row r="3456">
      <c r="A3456" s="63" t="s">
        <v>10440</v>
      </c>
      <c r="B3456" s="64" t="s">
        <v>10441</v>
      </c>
      <c r="C3456" s="64" t="s">
        <v>4307</v>
      </c>
      <c r="D3456" s="63">
        <v>4.5</v>
      </c>
      <c r="E3456" s="63">
        <v>89.34</v>
      </c>
      <c r="F3456" s="63">
        <v>156.13</v>
      </c>
    </row>
    <row r="3457">
      <c r="A3457" s="63" t="s">
        <v>10442</v>
      </c>
      <c r="B3457" s="64" t="s">
        <v>10443</v>
      </c>
      <c r="C3457" s="64" t="s">
        <v>4307</v>
      </c>
      <c r="D3457" s="63">
        <v>2.33</v>
      </c>
      <c r="E3457" s="63">
        <v>60.49</v>
      </c>
      <c r="F3457" s="63">
        <v>155.45</v>
      </c>
    </row>
    <row r="3458">
      <c r="A3458" s="63" t="s">
        <v>10444</v>
      </c>
      <c r="B3458" s="64" t="s">
        <v>10445</v>
      </c>
      <c r="C3458" s="64" t="s">
        <v>4307</v>
      </c>
      <c r="D3458" s="63">
        <v>1.49</v>
      </c>
      <c r="E3458" s="63">
        <v>61.0</v>
      </c>
      <c r="F3458" s="63">
        <v>155.08</v>
      </c>
    </row>
    <row r="3459">
      <c r="A3459" s="63" t="s">
        <v>10446</v>
      </c>
      <c r="B3459" s="64" t="s">
        <v>10447</v>
      </c>
      <c r="C3459" s="64" t="s">
        <v>4307</v>
      </c>
      <c r="D3459" s="63">
        <v>3.26</v>
      </c>
      <c r="E3459" s="63">
        <v>136.42</v>
      </c>
      <c r="F3459" s="63">
        <v>154.4</v>
      </c>
    </row>
    <row r="3460">
      <c r="A3460" s="63" t="s">
        <v>10448</v>
      </c>
      <c r="B3460" s="64" t="s">
        <v>10449</v>
      </c>
      <c r="C3460" s="64" t="s">
        <v>4307</v>
      </c>
      <c r="D3460" s="63">
        <v>2.63</v>
      </c>
      <c r="E3460" s="63">
        <v>83.32</v>
      </c>
      <c r="F3460" s="63">
        <v>152.21</v>
      </c>
    </row>
    <row r="3461">
      <c r="A3461" s="63" t="s">
        <v>10450</v>
      </c>
      <c r="B3461" s="64" t="s">
        <v>10451</v>
      </c>
      <c r="C3461" s="64" t="s">
        <v>4307</v>
      </c>
      <c r="D3461" s="63">
        <v>4.19</v>
      </c>
      <c r="E3461" s="63">
        <v>105.83</v>
      </c>
      <c r="F3461" s="63">
        <v>151.39</v>
      </c>
    </row>
    <row r="3462">
      <c r="A3462" s="63" t="s">
        <v>10452</v>
      </c>
      <c r="B3462" s="64" t="s">
        <v>10453</v>
      </c>
      <c r="C3462" s="64" t="s">
        <v>4307</v>
      </c>
      <c r="D3462" s="63">
        <v>22.43</v>
      </c>
      <c r="E3462" s="63">
        <v>127.4</v>
      </c>
      <c r="F3462" s="63">
        <v>151.18</v>
      </c>
    </row>
    <row r="3463">
      <c r="A3463" s="63" t="s">
        <v>10454</v>
      </c>
      <c r="B3463" s="64" t="s">
        <v>10455</v>
      </c>
      <c r="C3463" s="64" t="s">
        <v>4320</v>
      </c>
      <c r="D3463" s="63">
        <v>9.75</v>
      </c>
      <c r="E3463" s="63">
        <v>141.42</v>
      </c>
      <c r="F3463" s="63">
        <v>150.62</v>
      </c>
    </row>
    <row r="3464">
      <c r="A3464" s="63" t="s">
        <v>10456</v>
      </c>
      <c r="B3464" s="64" t="s">
        <v>10457</v>
      </c>
      <c r="C3464" s="64" t="s">
        <v>4307</v>
      </c>
      <c r="D3464" s="63">
        <v>11.89</v>
      </c>
      <c r="E3464" s="63">
        <v>337.85</v>
      </c>
      <c r="F3464" s="63">
        <v>150.61</v>
      </c>
    </row>
    <row r="3465">
      <c r="A3465" s="63" t="s">
        <v>10458</v>
      </c>
      <c r="B3465" s="64" t="s">
        <v>10459</v>
      </c>
      <c r="C3465" s="64" t="s">
        <v>4307</v>
      </c>
      <c r="D3465" s="63">
        <v>2.58</v>
      </c>
      <c r="E3465" s="63">
        <v>86.84</v>
      </c>
      <c r="F3465" s="63">
        <v>150.45</v>
      </c>
    </row>
    <row r="3466">
      <c r="A3466" s="63" t="s">
        <v>10460</v>
      </c>
      <c r="B3466" s="64" t="s">
        <v>10461</v>
      </c>
      <c r="C3466" s="68"/>
      <c r="D3466" s="63">
        <v>1883.16</v>
      </c>
      <c r="E3466" s="63">
        <v>14.29</v>
      </c>
      <c r="F3466" s="63">
        <v>15.92</v>
      </c>
    </row>
    <row r="3467">
      <c r="A3467" s="63" t="s">
        <v>10462</v>
      </c>
      <c r="B3467" s="64" t="s">
        <v>10463</v>
      </c>
      <c r="C3467" s="64" t="s">
        <v>4307</v>
      </c>
      <c r="D3467" s="63">
        <v>86.35</v>
      </c>
      <c r="E3467" s="63">
        <v>15.36</v>
      </c>
      <c r="F3467" s="63">
        <v>15.91</v>
      </c>
    </row>
    <row r="3468">
      <c r="A3468" s="63" t="s">
        <v>10464</v>
      </c>
      <c r="B3468" s="64" t="s">
        <v>10465</v>
      </c>
      <c r="C3468" s="64" t="s">
        <v>4320</v>
      </c>
      <c r="D3468" s="63">
        <v>88.11</v>
      </c>
      <c r="E3468" s="63">
        <v>12.8</v>
      </c>
      <c r="F3468" s="63">
        <v>15.87</v>
      </c>
    </row>
    <row r="3469">
      <c r="A3469" s="63" t="s">
        <v>10466</v>
      </c>
      <c r="B3469" s="64" t="s">
        <v>10467</v>
      </c>
      <c r="C3469" s="68"/>
      <c r="D3469" s="63">
        <v>1883.16</v>
      </c>
      <c r="E3469" s="63">
        <v>14.29</v>
      </c>
      <c r="F3469" s="63">
        <v>15.87</v>
      </c>
    </row>
    <row r="3470">
      <c r="A3470" s="63" t="s">
        <v>10468</v>
      </c>
      <c r="B3470" s="64" t="s">
        <v>10469</v>
      </c>
      <c r="C3470" s="64" t="s">
        <v>4307</v>
      </c>
      <c r="D3470" s="63">
        <v>9.9</v>
      </c>
      <c r="E3470" s="63">
        <v>2.62</v>
      </c>
      <c r="F3470" s="63">
        <v>15.87</v>
      </c>
    </row>
    <row r="3471">
      <c r="A3471" s="63" t="s">
        <v>10470</v>
      </c>
      <c r="B3471" s="64" t="s">
        <v>10471</v>
      </c>
      <c r="C3471" s="64" t="s">
        <v>4307</v>
      </c>
      <c r="D3471" s="63">
        <v>260.83</v>
      </c>
      <c r="E3471" s="63">
        <v>17.85</v>
      </c>
      <c r="F3471" s="63">
        <v>15.86</v>
      </c>
    </row>
    <row r="3472">
      <c r="A3472" s="63" t="s">
        <v>10472</v>
      </c>
      <c r="B3472" s="64" t="s">
        <v>2552</v>
      </c>
      <c r="C3472" s="64" t="s">
        <v>4320</v>
      </c>
      <c r="D3472" s="63">
        <v>84.23</v>
      </c>
      <c r="E3472" s="63">
        <v>12.43</v>
      </c>
      <c r="F3472" s="63">
        <v>15.75</v>
      </c>
    </row>
    <row r="3473">
      <c r="A3473" s="63" t="s">
        <v>10473</v>
      </c>
      <c r="B3473" s="64" t="s">
        <v>10474</v>
      </c>
      <c r="C3473" s="64" t="s">
        <v>4453</v>
      </c>
      <c r="D3473" s="63">
        <v>144.37</v>
      </c>
      <c r="E3473" s="63">
        <v>16.23</v>
      </c>
      <c r="F3473" s="63">
        <v>15.75</v>
      </c>
    </row>
    <row r="3474">
      <c r="A3474" s="63" t="s">
        <v>10475</v>
      </c>
      <c r="B3474" s="64" t="s">
        <v>10476</v>
      </c>
      <c r="C3474" s="64" t="s">
        <v>4307</v>
      </c>
      <c r="D3474" s="63">
        <v>10.04</v>
      </c>
      <c r="E3474" s="63">
        <v>8.52</v>
      </c>
      <c r="F3474" s="63">
        <v>15.74</v>
      </c>
    </row>
    <row r="3475">
      <c r="A3475" s="63" t="s">
        <v>10477</v>
      </c>
      <c r="B3475" s="64" t="s">
        <v>2181</v>
      </c>
      <c r="C3475" s="64" t="s">
        <v>4320</v>
      </c>
      <c r="D3475" s="63">
        <v>170.96</v>
      </c>
      <c r="E3475" s="63">
        <v>12.8</v>
      </c>
      <c r="F3475" s="63">
        <v>15.61</v>
      </c>
    </row>
    <row r="3476">
      <c r="A3476" s="63" t="s">
        <v>10478</v>
      </c>
      <c r="B3476" s="64" t="s">
        <v>10479</v>
      </c>
      <c r="C3476" s="64" t="s">
        <v>2495</v>
      </c>
      <c r="D3476" s="63">
        <v>4155.86</v>
      </c>
      <c r="E3476" s="63">
        <v>14.08</v>
      </c>
      <c r="F3476" s="63">
        <v>15.54</v>
      </c>
    </row>
    <row r="3477">
      <c r="A3477" s="63" t="s">
        <v>10480</v>
      </c>
      <c r="B3477" s="64" t="s">
        <v>10481</v>
      </c>
      <c r="C3477" s="64" t="s">
        <v>4320</v>
      </c>
      <c r="D3477" s="63">
        <v>70.44</v>
      </c>
      <c r="E3477" s="63">
        <v>16.41</v>
      </c>
      <c r="F3477" s="63">
        <v>15.51</v>
      </c>
    </row>
    <row r="3478">
      <c r="A3478" s="63" t="s">
        <v>10482</v>
      </c>
      <c r="B3478" s="64" t="s">
        <v>10483</v>
      </c>
      <c r="C3478" s="64" t="s">
        <v>4307</v>
      </c>
      <c r="D3478" s="63">
        <v>9.9</v>
      </c>
      <c r="E3478" s="63">
        <v>5.45</v>
      </c>
      <c r="F3478" s="63">
        <v>15.49</v>
      </c>
    </row>
    <row r="3479">
      <c r="A3479" s="63" t="s">
        <v>10484</v>
      </c>
      <c r="B3479" s="64" t="s">
        <v>10485</v>
      </c>
      <c r="C3479" s="64" t="s">
        <v>4453</v>
      </c>
      <c r="D3479" s="63">
        <v>120.1</v>
      </c>
      <c r="E3479" s="63">
        <v>12.68</v>
      </c>
      <c r="F3479" s="63">
        <v>15.47</v>
      </c>
    </row>
    <row r="3480">
      <c r="A3480" s="63" t="s">
        <v>10486</v>
      </c>
      <c r="B3480" s="64" t="s">
        <v>10487</v>
      </c>
      <c r="C3480" s="64" t="s">
        <v>4320</v>
      </c>
      <c r="D3480" s="63">
        <v>15.4</v>
      </c>
      <c r="E3480" s="63">
        <v>1.15</v>
      </c>
      <c r="F3480" s="63">
        <v>15.41</v>
      </c>
    </row>
    <row r="3481">
      <c r="A3481" s="63" t="s">
        <v>10488</v>
      </c>
      <c r="B3481" s="64" t="s">
        <v>10489</v>
      </c>
      <c r="C3481" s="64" t="s">
        <v>4453</v>
      </c>
      <c r="D3481" s="63">
        <v>40.23</v>
      </c>
      <c r="E3481" s="63">
        <v>12.79</v>
      </c>
      <c r="F3481" s="63">
        <v>15.39</v>
      </c>
    </row>
    <row r="3482">
      <c r="A3482" s="63" t="s">
        <v>10490</v>
      </c>
      <c r="B3482" s="64" t="s">
        <v>10491</v>
      </c>
      <c r="C3482" s="64" t="s">
        <v>4320</v>
      </c>
      <c r="D3482" s="63">
        <v>9.71</v>
      </c>
      <c r="E3482" s="63">
        <v>5.73</v>
      </c>
      <c r="F3482" s="63">
        <v>15.37</v>
      </c>
    </row>
    <row r="3483">
      <c r="A3483" s="63" t="s">
        <v>10492</v>
      </c>
      <c r="B3483" s="64" t="s">
        <v>10493</v>
      </c>
      <c r="C3483" s="68"/>
      <c r="D3483" s="63">
        <v>415.59</v>
      </c>
      <c r="E3483" s="63">
        <v>14.08</v>
      </c>
      <c r="F3483" s="63">
        <v>15.35</v>
      </c>
    </row>
    <row r="3484">
      <c r="A3484" s="63" t="s">
        <v>10494</v>
      </c>
      <c r="B3484" s="64" t="s">
        <v>10495</v>
      </c>
      <c r="C3484" s="64" t="s">
        <v>4320</v>
      </c>
      <c r="D3484" s="63">
        <v>49.53</v>
      </c>
      <c r="E3484" s="63">
        <v>9.17</v>
      </c>
      <c r="F3484" s="63">
        <v>15.29</v>
      </c>
    </row>
    <row r="3485">
      <c r="A3485" s="63" t="s">
        <v>10496</v>
      </c>
      <c r="B3485" s="64" t="s">
        <v>10497</v>
      </c>
      <c r="C3485" s="64" t="s">
        <v>4307</v>
      </c>
      <c r="D3485" s="63">
        <v>23.36</v>
      </c>
      <c r="E3485" s="63">
        <v>3.74</v>
      </c>
      <c r="F3485" s="63">
        <v>15.27</v>
      </c>
    </row>
    <row r="3486">
      <c r="A3486" s="63" t="s">
        <v>10478</v>
      </c>
      <c r="B3486" s="64" t="s">
        <v>10498</v>
      </c>
      <c r="C3486" s="64" t="s">
        <v>2495</v>
      </c>
      <c r="D3486" s="63">
        <v>4155.86</v>
      </c>
      <c r="E3486" s="63">
        <v>14.08</v>
      </c>
      <c r="F3486" s="63">
        <v>15.27</v>
      </c>
    </row>
    <row r="3487">
      <c r="A3487" s="63" t="s">
        <v>10499</v>
      </c>
      <c r="B3487" s="64" t="s">
        <v>10500</v>
      </c>
      <c r="C3487" s="64" t="s">
        <v>4307</v>
      </c>
      <c r="D3487" s="63">
        <v>59.3</v>
      </c>
      <c r="E3487" s="63">
        <v>12.64</v>
      </c>
      <c r="F3487" s="63">
        <v>15.21</v>
      </c>
    </row>
    <row r="3488">
      <c r="A3488" s="63" t="s">
        <v>10501</v>
      </c>
      <c r="B3488" s="64" t="s">
        <v>10502</v>
      </c>
      <c r="C3488" s="64" t="s">
        <v>4338</v>
      </c>
      <c r="D3488" s="63">
        <v>859.28</v>
      </c>
      <c r="E3488" s="63">
        <v>16.28</v>
      </c>
      <c r="F3488" s="63">
        <v>15.19</v>
      </c>
    </row>
    <row r="3489">
      <c r="A3489" s="63" t="s">
        <v>10503</v>
      </c>
      <c r="B3489" s="64" t="s">
        <v>10504</v>
      </c>
      <c r="C3489" s="64" t="s">
        <v>4307</v>
      </c>
      <c r="D3489" s="63">
        <v>8.33</v>
      </c>
      <c r="E3489" s="63">
        <v>145.34</v>
      </c>
      <c r="F3489" s="63">
        <v>149.35</v>
      </c>
    </row>
    <row r="3490">
      <c r="A3490" s="63" t="s">
        <v>10505</v>
      </c>
      <c r="B3490" s="64" t="s">
        <v>10506</v>
      </c>
      <c r="C3490" s="64" t="s">
        <v>4320</v>
      </c>
      <c r="D3490" s="63">
        <v>1.47</v>
      </c>
      <c r="E3490" s="63">
        <v>99.97</v>
      </c>
      <c r="F3490" s="63">
        <v>147.9</v>
      </c>
    </row>
    <row r="3491">
      <c r="A3491" s="63" t="s">
        <v>10507</v>
      </c>
      <c r="B3491" s="64" t="s">
        <v>10508</v>
      </c>
      <c r="C3491" s="64" t="s">
        <v>4307</v>
      </c>
      <c r="D3491" s="63">
        <v>2.83</v>
      </c>
      <c r="E3491" s="63">
        <v>68.41</v>
      </c>
      <c r="F3491" s="63">
        <v>147.53</v>
      </c>
    </row>
    <row r="3492">
      <c r="A3492" s="63" t="s">
        <v>10509</v>
      </c>
      <c r="B3492" s="64" t="s">
        <v>10510</v>
      </c>
      <c r="C3492" s="64" t="s">
        <v>4307</v>
      </c>
      <c r="D3492" s="63">
        <v>1.81</v>
      </c>
      <c r="E3492" s="63">
        <v>97.94</v>
      </c>
      <c r="F3492" s="63">
        <v>147.11</v>
      </c>
    </row>
    <row r="3493">
      <c r="A3493" s="63" t="s">
        <v>10511</v>
      </c>
      <c r="B3493" s="64" t="s">
        <v>10512</v>
      </c>
      <c r="C3493" s="64" t="s">
        <v>4307</v>
      </c>
      <c r="D3493" s="63">
        <v>9.87</v>
      </c>
      <c r="E3493" s="63">
        <v>115.73</v>
      </c>
      <c r="F3493" s="63">
        <v>147.0</v>
      </c>
    </row>
    <row r="3494">
      <c r="A3494" s="63" t="s">
        <v>10513</v>
      </c>
      <c r="B3494" s="64" t="s">
        <v>10514</v>
      </c>
      <c r="C3494" s="64" t="s">
        <v>4307</v>
      </c>
      <c r="D3494" s="63">
        <v>4.23</v>
      </c>
      <c r="E3494" s="63">
        <v>68.97</v>
      </c>
      <c r="F3494" s="63">
        <v>146.83</v>
      </c>
    </row>
    <row r="3495">
      <c r="A3495" s="63" t="s">
        <v>10515</v>
      </c>
      <c r="B3495" s="64" t="s">
        <v>10516</v>
      </c>
      <c r="C3495" s="64" t="s">
        <v>4307</v>
      </c>
      <c r="D3495" s="63">
        <v>3.3</v>
      </c>
      <c r="E3495" s="63">
        <v>80.87</v>
      </c>
      <c r="F3495" s="63">
        <v>146.58</v>
      </c>
    </row>
    <row r="3496">
      <c r="A3496" s="63" t="s">
        <v>10517</v>
      </c>
      <c r="B3496" s="64" t="s">
        <v>10518</v>
      </c>
      <c r="C3496" s="64" t="s">
        <v>4338</v>
      </c>
      <c r="D3496" s="63">
        <v>4.64</v>
      </c>
      <c r="E3496" s="63">
        <v>104.03</v>
      </c>
      <c r="F3496" s="63">
        <v>146.23</v>
      </c>
    </row>
    <row r="3497">
      <c r="A3497" s="63" t="s">
        <v>10519</v>
      </c>
      <c r="B3497" s="64" t="s">
        <v>10520</v>
      </c>
      <c r="C3497" s="64" t="s">
        <v>4307</v>
      </c>
      <c r="D3497" s="63">
        <v>2.63</v>
      </c>
      <c r="E3497" s="63">
        <v>94.63</v>
      </c>
      <c r="F3497" s="63">
        <v>146.19</v>
      </c>
    </row>
    <row r="3498">
      <c r="A3498" s="63" t="s">
        <v>10521</v>
      </c>
      <c r="B3498" s="64" t="s">
        <v>10522</v>
      </c>
      <c r="C3498" s="64" t="s">
        <v>4307</v>
      </c>
      <c r="D3498" s="63">
        <v>0.84</v>
      </c>
      <c r="E3498" s="63">
        <v>153.66</v>
      </c>
      <c r="F3498" s="63">
        <v>145.77</v>
      </c>
    </row>
    <row r="3499">
      <c r="A3499" s="63" t="s">
        <v>10523</v>
      </c>
      <c r="B3499" s="64" t="s">
        <v>10524</v>
      </c>
      <c r="C3499" s="64" t="s">
        <v>4307</v>
      </c>
      <c r="D3499" s="63">
        <v>1.27</v>
      </c>
      <c r="E3499" s="63">
        <v>45.47</v>
      </c>
      <c r="F3499" s="63">
        <v>145.65</v>
      </c>
    </row>
    <row r="3500">
      <c r="A3500" s="63" t="s">
        <v>10525</v>
      </c>
      <c r="B3500" s="64" t="s">
        <v>10526</v>
      </c>
      <c r="C3500" s="64" t="s">
        <v>4307</v>
      </c>
      <c r="D3500" s="63">
        <v>1.15</v>
      </c>
      <c r="E3500" s="63">
        <v>57.16</v>
      </c>
      <c r="F3500" s="63">
        <v>145.57</v>
      </c>
    </row>
    <row r="3501">
      <c r="A3501" s="63" t="s">
        <v>10527</v>
      </c>
      <c r="B3501" s="64" t="s">
        <v>4001</v>
      </c>
      <c r="C3501" s="64" t="s">
        <v>4307</v>
      </c>
      <c r="D3501" s="63">
        <v>22.84</v>
      </c>
      <c r="E3501" s="63">
        <v>123.86</v>
      </c>
      <c r="F3501" s="63">
        <v>145.29</v>
      </c>
    </row>
    <row r="3502">
      <c r="A3502" s="63" t="s">
        <v>10528</v>
      </c>
      <c r="B3502" s="64" t="s">
        <v>3602</v>
      </c>
      <c r="C3502" s="64" t="s">
        <v>4307</v>
      </c>
      <c r="D3502" s="63">
        <v>20.89</v>
      </c>
      <c r="E3502" s="63">
        <v>124.49</v>
      </c>
      <c r="F3502" s="63">
        <v>145.22</v>
      </c>
    </row>
    <row r="3503">
      <c r="A3503" s="63" t="s">
        <v>10529</v>
      </c>
      <c r="B3503" s="64" t="s">
        <v>10530</v>
      </c>
      <c r="C3503" s="64" t="s">
        <v>4307</v>
      </c>
      <c r="D3503" s="63">
        <v>7.94</v>
      </c>
      <c r="E3503" s="63">
        <v>68.6</v>
      </c>
      <c r="F3503" s="63">
        <v>144.9</v>
      </c>
    </row>
    <row r="3504">
      <c r="A3504" s="63" t="s">
        <v>10531</v>
      </c>
      <c r="B3504" s="64" t="s">
        <v>10532</v>
      </c>
      <c r="C3504" s="64" t="s">
        <v>4307</v>
      </c>
      <c r="D3504" s="63">
        <v>2.72</v>
      </c>
      <c r="E3504" s="63">
        <v>64.46</v>
      </c>
      <c r="F3504" s="63">
        <v>144.24</v>
      </c>
    </row>
    <row r="3505">
      <c r="A3505" s="63" t="s">
        <v>10533</v>
      </c>
      <c r="B3505" s="64" t="s">
        <v>10534</v>
      </c>
      <c r="C3505" s="64" t="s">
        <v>4307</v>
      </c>
      <c r="D3505" s="63">
        <v>1.19</v>
      </c>
      <c r="E3505" s="63">
        <v>64.28</v>
      </c>
      <c r="F3505" s="63">
        <v>144.18</v>
      </c>
    </row>
    <row r="3506">
      <c r="A3506" s="63" t="s">
        <v>10535</v>
      </c>
      <c r="B3506" s="64" t="s">
        <v>10536</v>
      </c>
      <c r="C3506" s="64" t="s">
        <v>4320</v>
      </c>
      <c r="D3506" s="63">
        <v>1.31</v>
      </c>
      <c r="E3506" s="63">
        <v>91.18</v>
      </c>
      <c r="F3506" s="63">
        <v>144.13</v>
      </c>
    </row>
    <row r="3507">
      <c r="A3507" s="63" t="s">
        <v>10537</v>
      </c>
      <c r="B3507" s="64" t="s">
        <v>10538</v>
      </c>
      <c r="C3507" s="64" t="s">
        <v>4307</v>
      </c>
      <c r="D3507" s="63">
        <v>1.26</v>
      </c>
      <c r="E3507" s="63">
        <v>126.7</v>
      </c>
      <c r="F3507" s="63">
        <v>143.8</v>
      </c>
    </row>
    <row r="3508">
      <c r="A3508" s="63" t="s">
        <v>10539</v>
      </c>
      <c r="B3508" s="64" t="s">
        <v>10540</v>
      </c>
      <c r="C3508" s="64" t="s">
        <v>4307</v>
      </c>
      <c r="D3508" s="63">
        <v>12.71</v>
      </c>
      <c r="E3508" s="63">
        <v>163.88</v>
      </c>
      <c r="F3508" s="63">
        <v>143.5</v>
      </c>
    </row>
    <row r="3509">
      <c r="A3509" s="63" t="s">
        <v>10541</v>
      </c>
      <c r="B3509" s="64" t="s">
        <v>10542</v>
      </c>
      <c r="C3509" s="64" t="s">
        <v>4307</v>
      </c>
      <c r="D3509" s="63">
        <v>2.43</v>
      </c>
      <c r="E3509" s="63">
        <v>47.74</v>
      </c>
      <c r="F3509" s="63">
        <v>143.44</v>
      </c>
    </row>
    <row r="3510">
      <c r="A3510" s="63" t="s">
        <v>10543</v>
      </c>
      <c r="B3510" s="64" t="s">
        <v>10544</v>
      </c>
      <c r="C3510" s="64" t="s">
        <v>4307</v>
      </c>
      <c r="D3510" s="63">
        <v>3.36</v>
      </c>
      <c r="E3510" s="63">
        <v>59.67</v>
      </c>
      <c r="F3510" s="63">
        <v>143.04</v>
      </c>
    </row>
    <row r="3511">
      <c r="A3511" s="63" t="s">
        <v>10545</v>
      </c>
      <c r="B3511" s="64" t="s">
        <v>10546</v>
      </c>
      <c r="C3511" s="64" t="s">
        <v>4307</v>
      </c>
      <c r="D3511" s="63">
        <v>9.09</v>
      </c>
      <c r="E3511" s="63">
        <v>76.84</v>
      </c>
      <c r="F3511" s="63">
        <v>142.75</v>
      </c>
    </row>
    <row r="3512">
      <c r="A3512" s="63" t="s">
        <v>10547</v>
      </c>
      <c r="B3512" s="64" t="s">
        <v>4057</v>
      </c>
      <c r="C3512" s="64" t="s">
        <v>4307</v>
      </c>
      <c r="D3512" s="63">
        <v>0.75</v>
      </c>
      <c r="E3512" s="63">
        <v>80.12</v>
      </c>
      <c r="F3512" s="63">
        <v>142.46</v>
      </c>
    </row>
    <row r="3513">
      <c r="A3513" s="63" t="s">
        <v>3996</v>
      </c>
      <c r="B3513" s="64" t="s">
        <v>3997</v>
      </c>
      <c r="C3513" s="64" t="s">
        <v>4307</v>
      </c>
      <c r="D3513" s="63">
        <v>9.58</v>
      </c>
      <c r="E3513" s="63">
        <v>130.81</v>
      </c>
      <c r="F3513" s="63">
        <v>142.22</v>
      </c>
    </row>
    <row r="3514">
      <c r="A3514" s="63" t="s">
        <v>10548</v>
      </c>
      <c r="B3514" s="64" t="s">
        <v>10549</v>
      </c>
      <c r="C3514" s="64" t="s">
        <v>4307</v>
      </c>
      <c r="D3514" s="63">
        <v>13.87</v>
      </c>
      <c r="E3514" s="63">
        <v>212.94</v>
      </c>
      <c r="F3514" s="63">
        <v>142.04</v>
      </c>
    </row>
    <row r="3515">
      <c r="A3515" s="63" t="s">
        <v>10550</v>
      </c>
      <c r="B3515" s="64" t="s">
        <v>10551</v>
      </c>
      <c r="C3515" s="64" t="s">
        <v>4307</v>
      </c>
      <c r="D3515" s="63">
        <v>0.85</v>
      </c>
      <c r="E3515" s="63">
        <v>88.84</v>
      </c>
      <c r="F3515" s="63">
        <v>141.65</v>
      </c>
    </row>
    <row r="3516">
      <c r="A3516" s="63" t="s">
        <v>10552</v>
      </c>
      <c r="B3516" s="64" t="s">
        <v>10553</v>
      </c>
      <c r="C3516" s="64" t="s">
        <v>4307</v>
      </c>
      <c r="D3516" s="63">
        <v>3.88</v>
      </c>
      <c r="E3516" s="63">
        <v>124.98</v>
      </c>
      <c r="F3516" s="63">
        <v>141.65</v>
      </c>
    </row>
    <row r="3517">
      <c r="A3517" s="63" t="s">
        <v>10554</v>
      </c>
      <c r="B3517" s="64" t="s">
        <v>10555</v>
      </c>
      <c r="C3517" s="64" t="s">
        <v>4338</v>
      </c>
      <c r="D3517" s="63">
        <v>0.57</v>
      </c>
      <c r="E3517" s="63">
        <v>58.09</v>
      </c>
      <c r="F3517" s="63">
        <v>141.32</v>
      </c>
    </row>
    <row r="3518">
      <c r="A3518" s="63" t="s">
        <v>10556</v>
      </c>
      <c r="B3518" s="64" t="s">
        <v>10557</v>
      </c>
      <c r="C3518" s="64" t="s">
        <v>4307</v>
      </c>
      <c r="D3518" s="63">
        <v>2.3</v>
      </c>
      <c r="E3518" s="63">
        <v>76.04</v>
      </c>
      <c r="F3518" s="63">
        <v>140.76</v>
      </c>
    </row>
    <row r="3519">
      <c r="A3519" s="63" t="s">
        <v>10558</v>
      </c>
      <c r="B3519" s="64" t="s">
        <v>10559</v>
      </c>
      <c r="C3519" s="64" t="s">
        <v>4307</v>
      </c>
      <c r="D3519" s="63">
        <v>7.65</v>
      </c>
      <c r="E3519" s="63">
        <v>53.97</v>
      </c>
      <c r="F3519" s="63">
        <v>140.75</v>
      </c>
    </row>
    <row r="3520">
      <c r="A3520" s="63" t="s">
        <v>10560</v>
      </c>
      <c r="B3520" s="64" t="s">
        <v>291</v>
      </c>
      <c r="C3520" s="64" t="s">
        <v>4320</v>
      </c>
      <c r="D3520" s="63">
        <v>12.08</v>
      </c>
      <c r="E3520" s="63">
        <v>110.82</v>
      </c>
      <c r="F3520" s="63">
        <v>140.64</v>
      </c>
    </row>
    <row r="3521">
      <c r="A3521" s="63" t="s">
        <v>10561</v>
      </c>
      <c r="B3521" s="64" t="s">
        <v>4262</v>
      </c>
      <c r="C3521" s="64" t="s">
        <v>4453</v>
      </c>
      <c r="D3521" s="63">
        <v>71.02</v>
      </c>
      <c r="E3521" s="63">
        <v>12.15</v>
      </c>
      <c r="F3521" s="63">
        <v>14.94</v>
      </c>
    </row>
    <row r="3522">
      <c r="A3522" s="63" t="s">
        <v>10562</v>
      </c>
      <c r="B3522" s="64" t="s">
        <v>10563</v>
      </c>
      <c r="C3522" s="64" t="s">
        <v>4453</v>
      </c>
      <c r="D3522" s="63">
        <v>99.39</v>
      </c>
      <c r="E3522" s="63">
        <v>13.93</v>
      </c>
      <c r="F3522" s="63">
        <v>14.89</v>
      </c>
    </row>
    <row r="3523">
      <c r="A3523" s="63" t="s">
        <v>10564</v>
      </c>
      <c r="B3523" s="64" t="s">
        <v>10565</v>
      </c>
      <c r="C3523" s="64" t="s">
        <v>4320</v>
      </c>
      <c r="D3523" s="63">
        <v>9.92</v>
      </c>
      <c r="E3523" s="63">
        <v>9.97</v>
      </c>
      <c r="F3523" s="63">
        <v>14.68</v>
      </c>
    </row>
    <row r="3524">
      <c r="A3524" s="63" t="s">
        <v>10566</v>
      </c>
      <c r="B3524" s="64" t="s">
        <v>10567</v>
      </c>
      <c r="C3524" s="64" t="s">
        <v>4320</v>
      </c>
      <c r="D3524" s="63">
        <v>22.13</v>
      </c>
      <c r="E3524" s="63">
        <v>10.79</v>
      </c>
      <c r="F3524" s="63">
        <v>14.64</v>
      </c>
    </row>
    <row r="3525">
      <c r="A3525" s="63" t="s">
        <v>10568</v>
      </c>
      <c r="B3525" s="64" t="s">
        <v>4266</v>
      </c>
      <c r="C3525" s="64" t="s">
        <v>4453</v>
      </c>
      <c r="D3525" s="63">
        <v>124.36</v>
      </c>
      <c r="E3525" s="63">
        <v>9.56</v>
      </c>
      <c r="F3525" s="63">
        <v>14.55</v>
      </c>
    </row>
    <row r="3526">
      <c r="A3526" s="63" t="s">
        <v>10569</v>
      </c>
      <c r="B3526" s="64" t="s">
        <v>10570</v>
      </c>
      <c r="C3526" s="64" t="s">
        <v>2495</v>
      </c>
      <c r="D3526" s="63">
        <v>342.08</v>
      </c>
      <c r="E3526" s="63">
        <v>13.09</v>
      </c>
      <c r="F3526" s="63">
        <v>14.51</v>
      </c>
    </row>
    <row r="3527">
      <c r="A3527" s="63" t="s">
        <v>10571</v>
      </c>
      <c r="B3527" s="64" t="s">
        <v>10572</v>
      </c>
      <c r="C3527" s="64" t="s">
        <v>4453</v>
      </c>
      <c r="D3527" s="63">
        <v>18.05</v>
      </c>
      <c r="E3527" s="63">
        <v>10.7</v>
      </c>
      <c r="F3527" s="63">
        <v>14.44</v>
      </c>
    </row>
    <row r="3528">
      <c r="A3528" s="63" t="s">
        <v>10573</v>
      </c>
      <c r="B3528" s="64" t="s">
        <v>10574</v>
      </c>
      <c r="C3528" s="64" t="s">
        <v>4411</v>
      </c>
      <c r="D3528" s="63">
        <v>106.33</v>
      </c>
      <c r="E3528" s="63">
        <v>18.47</v>
      </c>
      <c r="F3528" s="63">
        <v>14.29</v>
      </c>
    </row>
    <row r="3529">
      <c r="A3529" s="63" t="s">
        <v>10575</v>
      </c>
      <c r="B3529" s="64" t="s">
        <v>1594</v>
      </c>
      <c r="C3529" s="64" t="s">
        <v>4320</v>
      </c>
      <c r="D3529" s="63">
        <v>1.64</v>
      </c>
      <c r="E3529" s="63">
        <v>55.11</v>
      </c>
      <c r="F3529" s="63">
        <v>139.1</v>
      </c>
    </row>
    <row r="3530">
      <c r="A3530" s="63" t="s">
        <v>10576</v>
      </c>
      <c r="B3530" s="64" t="s">
        <v>10577</v>
      </c>
      <c r="C3530" s="64" t="s">
        <v>4307</v>
      </c>
      <c r="D3530" s="63">
        <v>1.92</v>
      </c>
      <c r="E3530" s="63">
        <v>53.62</v>
      </c>
      <c r="F3530" s="63">
        <v>138.61</v>
      </c>
    </row>
    <row r="3531">
      <c r="A3531" s="63" t="s">
        <v>10578</v>
      </c>
      <c r="B3531" s="64" t="s">
        <v>10579</v>
      </c>
      <c r="C3531" s="64" t="s">
        <v>4307</v>
      </c>
      <c r="D3531" s="63">
        <v>4.7</v>
      </c>
      <c r="E3531" s="63">
        <v>189.75</v>
      </c>
      <c r="F3531" s="63">
        <v>138.55</v>
      </c>
    </row>
    <row r="3532">
      <c r="A3532" s="63" t="s">
        <v>10580</v>
      </c>
      <c r="B3532" s="64" t="s">
        <v>10581</v>
      </c>
      <c r="C3532" s="64" t="s">
        <v>4307</v>
      </c>
      <c r="D3532" s="63">
        <v>10.71</v>
      </c>
      <c r="E3532" s="63">
        <v>63.29</v>
      </c>
      <c r="F3532" s="63">
        <v>137.34</v>
      </c>
    </row>
    <row r="3533">
      <c r="A3533" s="63" t="s">
        <v>10582</v>
      </c>
      <c r="B3533" s="64" t="s">
        <v>10583</v>
      </c>
      <c r="C3533" s="64" t="s">
        <v>4307</v>
      </c>
      <c r="D3533" s="63">
        <v>7.97</v>
      </c>
      <c r="E3533" s="63">
        <v>117.58</v>
      </c>
      <c r="F3533" s="63">
        <v>137.28</v>
      </c>
    </row>
    <row r="3534">
      <c r="A3534" s="63" t="s">
        <v>10584</v>
      </c>
      <c r="B3534" s="64" t="s">
        <v>10585</v>
      </c>
      <c r="C3534" s="64" t="s">
        <v>4320</v>
      </c>
      <c r="D3534" s="63">
        <v>2.2</v>
      </c>
      <c r="E3534" s="63">
        <v>74.56</v>
      </c>
      <c r="F3534" s="63">
        <v>137.22</v>
      </c>
    </row>
    <row r="3535">
      <c r="A3535" s="63" t="s">
        <v>10586</v>
      </c>
      <c r="B3535" s="64" t="s">
        <v>10587</v>
      </c>
      <c r="C3535" s="64" t="s">
        <v>4307</v>
      </c>
      <c r="D3535" s="63">
        <v>13.4</v>
      </c>
      <c r="E3535" s="63">
        <v>175.45</v>
      </c>
      <c r="F3535" s="63">
        <v>137.07</v>
      </c>
    </row>
    <row r="3536">
      <c r="A3536" s="63" t="s">
        <v>10588</v>
      </c>
      <c r="B3536" s="64" t="s">
        <v>10589</v>
      </c>
      <c r="C3536" s="64" t="s">
        <v>4307</v>
      </c>
      <c r="D3536" s="63">
        <v>3.42</v>
      </c>
      <c r="E3536" s="63">
        <v>64.96</v>
      </c>
      <c r="F3536" s="63">
        <v>136.76</v>
      </c>
    </row>
    <row r="3537">
      <c r="A3537" s="63" t="s">
        <v>10590</v>
      </c>
      <c r="B3537" s="64" t="s">
        <v>10591</v>
      </c>
      <c r="C3537" s="64" t="s">
        <v>4307</v>
      </c>
      <c r="D3537" s="63">
        <v>3.2</v>
      </c>
      <c r="E3537" s="63">
        <v>68.67</v>
      </c>
      <c r="F3537" s="63">
        <v>136.37</v>
      </c>
    </row>
    <row r="3538">
      <c r="A3538" s="63" t="s">
        <v>10592</v>
      </c>
      <c r="B3538" s="64" t="s">
        <v>10593</v>
      </c>
      <c r="C3538" s="64" t="s">
        <v>4307</v>
      </c>
      <c r="D3538" s="63">
        <v>3.96</v>
      </c>
      <c r="E3538" s="63">
        <v>45.13</v>
      </c>
      <c r="F3538" s="63">
        <v>136.3</v>
      </c>
    </row>
    <row r="3539">
      <c r="A3539" s="63" t="s">
        <v>10594</v>
      </c>
      <c r="B3539" s="64" t="s">
        <v>10595</v>
      </c>
      <c r="C3539" s="64" t="s">
        <v>4307</v>
      </c>
      <c r="D3539" s="63">
        <v>9.95</v>
      </c>
      <c r="E3539" s="63">
        <v>84.97</v>
      </c>
      <c r="F3539" s="63">
        <v>136.01</v>
      </c>
    </row>
    <row r="3540">
      <c r="A3540" s="63" t="s">
        <v>10596</v>
      </c>
      <c r="B3540" s="64" t="s">
        <v>10597</v>
      </c>
      <c r="C3540" s="64" t="s">
        <v>4307</v>
      </c>
      <c r="D3540" s="63">
        <v>4.0</v>
      </c>
      <c r="E3540" s="63">
        <v>60.91</v>
      </c>
      <c r="F3540" s="63">
        <v>135.93</v>
      </c>
    </row>
    <row r="3541">
      <c r="A3541" s="63" t="s">
        <v>10598</v>
      </c>
      <c r="B3541" s="64" t="s">
        <v>10599</v>
      </c>
      <c r="C3541" s="64" t="s">
        <v>4307</v>
      </c>
      <c r="D3541" s="63">
        <v>3.85</v>
      </c>
      <c r="E3541" s="63">
        <v>101.69</v>
      </c>
      <c r="F3541" s="63">
        <v>135.47</v>
      </c>
    </row>
    <row r="3542">
      <c r="A3542" s="63" t="s">
        <v>10600</v>
      </c>
      <c r="B3542" s="64" t="s">
        <v>10601</v>
      </c>
      <c r="C3542" s="64" t="s">
        <v>4307</v>
      </c>
      <c r="D3542" s="63">
        <v>4.74</v>
      </c>
      <c r="E3542" s="63">
        <v>57.45</v>
      </c>
      <c r="F3542" s="63">
        <v>134.99</v>
      </c>
    </row>
    <row r="3543">
      <c r="A3543" s="63" t="s">
        <v>10602</v>
      </c>
      <c r="B3543" s="64" t="s">
        <v>10603</v>
      </c>
      <c r="C3543" s="64" t="s">
        <v>4320</v>
      </c>
      <c r="D3543" s="63">
        <v>2.46</v>
      </c>
      <c r="E3543" s="63">
        <v>117.69</v>
      </c>
      <c r="F3543" s="63">
        <v>134.88</v>
      </c>
    </row>
    <row r="3544">
      <c r="A3544" s="63" t="s">
        <v>10604</v>
      </c>
      <c r="B3544" s="64" t="s">
        <v>10605</v>
      </c>
      <c r="C3544" s="64" t="s">
        <v>4307</v>
      </c>
      <c r="D3544" s="63">
        <v>47.83</v>
      </c>
      <c r="E3544" s="63">
        <v>83.01</v>
      </c>
      <c r="F3544" s="63">
        <v>134.48</v>
      </c>
    </row>
    <row r="3545">
      <c r="A3545" s="63" t="s">
        <v>10606</v>
      </c>
      <c r="B3545" s="64" t="s">
        <v>10607</v>
      </c>
      <c r="C3545" s="64" t="s">
        <v>4338</v>
      </c>
      <c r="D3545" s="63">
        <v>0.85</v>
      </c>
      <c r="E3545" s="63">
        <v>48.86</v>
      </c>
      <c r="F3545" s="63">
        <v>134.36</v>
      </c>
    </row>
    <row r="3546">
      <c r="A3546" s="63" t="s">
        <v>10608</v>
      </c>
      <c r="B3546" s="64" t="s">
        <v>10609</v>
      </c>
      <c r="C3546" s="64" t="s">
        <v>4307</v>
      </c>
      <c r="D3546" s="63">
        <v>1.78</v>
      </c>
      <c r="E3546" s="63">
        <v>68.36</v>
      </c>
      <c r="F3546" s="63">
        <v>134.21</v>
      </c>
    </row>
    <row r="3547">
      <c r="A3547" s="63" t="s">
        <v>10610</v>
      </c>
      <c r="B3547" s="64" t="s">
        <v>10611</v>
      </c>
      <c r="C3547" s="64" t="s">
        <v>4307</v>
      </c>
      <c r="D3547" s="63">
        <v>14.36</v>
      </c>
      <c r="E3547" s="63">
        <v>205.69</v>
      </c>
      <c r="F3547" s="63">
        <v>133.83</v>
      </c>
    </row>
    <row r="3548">
      <c r="A3548" s="63" t="s">
        <v>10612</v>
      </c>
      <c r="B3548" s="64" t="s">
        <v>10613</v>
      </c>
      <c r="C3548" s="64" t="s">
        <v>4307</v>
      </c>
      <c r="D3548" s="63">
        <v>2.3</v>
      </c>
      <c r="E3548" s="63">
        <v>64.91</v>
      </c>
      <c r="F3548" s="63">
        <v>133.83</v>
      </c>
    </row>
    <row r="3549">
      <c r="A3549" s="63" t="s">
        <v>10614</v>
      </c>
      <c r="B3549" s="64" t="s">
        <v>10615</v>
      </c>
      <c r="C3549" s="64" t="s">
        <v>4307</v>
      </c>
      <c r="D3549" s="63">
        <v>5.2</v>
      </c>
      <c r="E3549" s="63">
        <v>98.73</v>
      </c>
      <c r="F3549" s="63">
        <v>133.79</v>
      </c>
    </row>
    <row r="3550">
      <c r="A3550" s="63" t="s">
        <v>10616</v>
      </c>
      <c r="B3550" s="64" t="s">
        <v>10617</v>
      </c>
      <c r="C3550" s="64" t="s">
        <v>4307</v>
      </c>
      <c r="D3550" s="63">
        <v>4.05</v>
      </c>
      <c r="E3550" s="63">
        <v>34.66</v>
      </c>
      <c r="F3550" s="63">
        <v>133.39</v>
      </c>
    </row>
    <row r="3551">
      <c r="A3551" s="63" t="s">
        <v>10618</v>
      </c>
      <c r="B3551" s="64" t="s">
        <v>10619</v>
      </c>
      <c r="C3551" s="64" t="s">
        <v>4307</v>
      </c>
      <c r="D3551" s="63">
        <v>3.77</v>
      </c>
      <c r="E3551" s="63">
        <v>84.52</v>
      </c>
      <c r="F3551" s="63">
        <v>132.56</v>
      </c>
    </row>
    <row r="3552">
      <c r="A3552" s="63" t="s">
        <v>10620</v>
      </c>
      <c r="B3552" s="64" t="s">
        <v>10621</v>
      </c>
      <c r="C3552" s="64" t="s">
        <v>4307</v>
      </c>
      <c r="D3552" s="63">
        <v>4.78</v>
      </c>
      <c r="E3552" s="63">
        <v>108.0</v>
      </c>
      <c r="F3552" s="63">
        <v>132.51</v>
      </c>
    </row>
    <row r="3553">
      <c r="A3553" s="63" t="s">
        <v>10622</v>
      </c>
      <c r="B3553" s="64" t="s">
        <v>10623</v>
      </c>
      <c r="C3553" s="64" t="s">
        <v>4307</v>
      </c>
      <c r="D3553" s="63">
        <v>1.2</v>
      </c>
      <c r="E3553" s="63">
        <v>54.31</v>
      </c>
      <c r="F3553" s="63">
        <v>132.31</v>
      </c>
    </row>
    <row r="3554">
      <c r="A3554" s="63" t="s">
        <v>10624</v>
      </c>
      <c r="B3554" s="64" t="s">
        <v>2972</v>
      </c>
      <c r="C3554" s="64" t="s">
        <v>4307</v>
      </c>
      <c r="D3554" s="63">
        <v>8.91</v>
      </c>
      <c r="E3554" s="63">
        <v>85.78</v>
      </c>
      <c r="F3554" s="63">
        <v>132.12</v>
      </c>
    </row>
    <row r="3555">
      <c r="A3555" s="63" t="s">
        <v>10625</v>
      </c>
      <c r="B3555" s="64" t="s">
        <v>10626</v>
      </c>
      <c r="C3555" s="64" t="s">
        <v>4307</v>
      </c>
      <c r="D3555" s="63">
        <v>14.01</v>
      </c>
      <c r="E3555" s="63">
        <v>51.38</v>
      </c>
      <c r="F3555" s="63">
        <v>131.83</v>
      </c>
    </row>
    <row r="3556">
      <c r="A3556" s="63" t="s">
        <v>10627</v>
      </c>
      <c r="B3556" s="64" t="s">
        <v>10628</v>
      </c>
      <c r="C3556" s="64" t="s">
        <v>4307</v>
      </c>
      <c r="D3556" s="63">
        <v>6.2</v>
      </c>
      <c r="E3556" s="63">
        <v>92.97</v>
      </c>
      <c r="F3556" s="63">
        <v>131.7</v>
      </c>
    </row>
    <row r="3557">
      <c r="A3557" s="63" t="s">
        <v>10629</v>
      </c>
      <c r="B3557" s="64" t="s">
        <v>10630</v>
      </c>
      <c r="C3557" s="64" t="s">
        <v>4307</v>
      </c>
      <c r="D3557" s="63">
        <v>8.57</v>
      </c>
      <c r="E3557" s="63">
        <v>101.36</v>
      </c>
      <c r="F3557" s="63">
        <v>131.57</v>
      </c>
    </row>
    <row r="3558">
      <c r="A3558" s="63" t="s">
        <v>10631</v>
      </c>
      <c r="B3558" s="64" t="s">
        <v>10632</v>
      </c>
      <c r="C3558" s="64" t="s">
        <v>4307</v>
      </c>
      <c r="D3558" s="63">
        <v>2.87</v>
      </c>
      <c r="E3558" s="63">
        <v>112.69</v>
      </c>
      <c r="F3558" s="63">
        <v>131.44</v>
      </c>
    </row>
    <row r="3559">
      <c r="A3559" s="63" t="s">
        <v>10633</v>
      </c>
      <c r="B3559" s="64" t="s">
        <v>10634</v>
      </c>
      <c r="C3559" s="64" t="s">
        <v>4307</v>
      </c>
      <c r="D3559" s="63">
        <v>3.79</v>
      </c>
      <c r="E3559" s="63">
        <v>86.15</v>
      </c>
      <c r="F3559" s="63">
        <v>131.43</v>
      </c>
    </row>
    <row r="3560">
      <c r="A3560" s="63" t="s">
        <v>10635</v>
      </c>
      <c r="B3560" s="64" t="s">
        <v>10636</v>
      </c>
      <c r="C3560" s="64" t="s">
        <v>4307</v>
      </c>
      <c r="D3560" s="63">
        <v>9.12</v>
      </c>
      <c r="E3560" s="63">
        <v>65.11</v>
      </c>
      <c r="F3560" s="63">
        <v>131.28</v>
      </c>
    </row>
    <row r="3561">
      <c r="A3561" s="63" t="s">
        <v>10637</v>
      </c>
      <c r="B3561" s="64" t="s">
        <v>10638</v>
      </c>
      <c r="C3561" s="64" t="s">
        <v>4338</v>
      </c>
      <c r="D3561" s="63">
        <v>0.6</v>
      </c>
      <c r="E3561" s="63">
        <v>67.56</v>
      </c>
      <c r="F3561" s="63">
        <v>131.25</v>
      </c>
    </row>
    <row r="3562">
      <c r="A3562" s="63" t="s">
        <v>10639</v>
      </c>
      <c r="B3562" s="64" t="s">
        <v>10640</v>
      </c>
      <c r="C3562" s="64" t="s">
        <v>4307</v>
      </c>
      <c r="D3562" s="63">
        <v>1.87</v>
      </c>
      <c r="E3562" s="63">
        <v>93.53</v>
      </c>
      <c r="F3562" s="63">
        <v>131.1</v>
      </c>
    </row>
    <row r="3563">
      <c r="A3563" s="63" t="s">
        <v>10641</v>
      </c>
      <c r="B3563" s="64" t="s">
        <v>10642</v>
      </c>
      <c r="C3563" s="64" t="s">
        <v>4307</v>
      </c>
      <c r="D3563" s="63">
        <v>8.61</v>
      </c>
      <c r="E3563" s="63">
        <v>69.79</v>
      </c>
      <c r="F3563" s="63">
        <v>131.01</v>
      </c>
    </row>
    <row r="3564">
      <c r="A3564" s="63" t="s">
        <v>10643</v>
      </c>
      <c r="B3564" s="64" t="s">
        <v>10644</v>
      </c>
      <c r="C3564" s="64" t="s">
        <v>4307</v>
      </c>
      <c r="D3564" s="63">
        <v>2.4</v>
      </c>
      <c r="E3564" s="63">
        <v>91.15</v>
      </c>
      <c r="F3564" s="63">
        <v>130.67</v>
      </c>
    </row>
    <row r="3565">
      <c r="A3565" s="63" t="s">
        <v>10645</v>
      </c>
      <c r="B3565" s="64" t="s">
        <v>10646</v>
      </c>
      <c r="C3565" s="64" t="s">
        <v>4307</v>
      </c>
      <c r="D3565" s="63">
        <v>4.45</v>
      </c>
      <c r="E3565" s="63">
        <v>62.17</v>
      </c>
      <c r="F3565" s="63">
        <v>130.49</v>
      </c>
    </row>
    <row r="3566">
      <c r="A3566" s="63" t="s">
        <v>10647</v>
      </c>
      <c r="B3566" s="64" t="s">
        <v>10648</v>
      </c>
      <c r="C3566" s="64" t="s">
        <v>4307</v>
      </c>
      <c r="D3566" s="63">
        <v>7.38</v>
      </c>
      <c r="E3566" s="63">
        <v>63.3</v>
      </c>
      <c r="F3566" s="63">
        <v>130.34</v>
      </c>
    </row>
    <row r="3567">
      <c r="A3567" s="63" t="s">
        <v>10649</v>
      </c>
      <c r="B3567" s="64" t="s">
        <v>10650</v>
      </c>
      <c r="C3567" s="64" t="s">
        <v>4307</v>
      </c>
      <c r="D3567" s="63">
        <v>1.27</v>
      </c>
      <c r="E3567" s="63">
        <v>83.01</v>
      </c>
      <c r="F3567" s="63">
        <v>130.17</v>
      </c>
    </row>
    <row r="3568">
      <c r="A3568" s="63" t="s">
        <v>10651</v>
      </c>
      <c r="B3568" s="64" t="s">
        <v>10652</v>
      </c>
      <c r="C3568" s="64" t="s">
        <v>4307</v>
      </c>
      <c r="D3568" s="63">
        <v>20.06</v>
      </c>
      <c r="E3568" s="63">
        <v>91.94</v>
      </c>
      <c r="F3568" s="63">
        <v>130.17</v>
      </c>
    </row>
    <row r="3569">
      <c r="A3569" s="63" t="s">
        <v>10653</v>
      </c>
      <c r="B3569" s="64" t="s">
        <v>10654</v>
      </c>
      <c r="C3569" s="64" t="s">
        <v>4307</v>
      </c>
      <c r="D3569" s="63">
        <v>3.47</v>
      </c>
      <c r="E3569" s="63">
        <v>347.75</v>
      </c>
      <c r="F3569" s="63">
        <v>130.13</v>
      </c>
    </row>
    <row r="3570">
      <c r="A3570" s="63" t="s">
        <v>10655</v>
      </c>
      <c r="B3570" s="64" t="s">
        <v>10656</v>
      </c>
      <c r="C3570" s="64" t="s">
        <v>4320</v>
      </c>
      <c r="D3570" s="63">
        <v>2.11</v>
      </c>
      <c r="E3570" s="63">
        <v>84.11</v>
      </c>
      <c r="F3570" s="63">
        <v>130.13</v>
      </c>
    </row>
    <row r="3571">
      <c r="A3571" s="63" t="s">
        <v>10657</v>
      </c>
      <c r="B3571" s="64" t="s">
        <v>10658</v>
      </c>
      <c r="C3571" s="64" t="s">
        <v>4307</v>
      </c>
      <c r="D3571" s="63">
        <v>1.33</v>
      </c>
      <c r="E3571" s="63">
        <v>83.73</v>
      </c>
      <c r="F3571" s="63">
        <v>130.02</v>
      </c>
    </row>
    <row r="3572">
      <c r="A3572" s="63" t="s">
        <v>3093</v>
      </c>
      <c r="B3572" s="64" t="s">
        <v>3094</v>
      </c>
      <c r="C3572" s="64" t="s">
        <v>4453</v>
      </c>
      <c r="D3572" s="63">
        <v>176.04</v>
      </c>
      <c r="E3572" s="63">
        <v>10.62</v>
      </c>
      <c r="F3572" s="63">
        <v>13.95</v>
      </c>
    </row>
    <row r="3573">
      <c r="A3573" s="63" t="s">
        <v>10659</v>
      </c>
      <c r="B3573" s="64" t="s">
        <v>10660</v>
      </c>
      <c r="C3573" s="68"/>
      <c r="D3573" s="63">
        <v>1254.79</v>
      </c>
      <c r="E3573" s="63">
        <v>9.51</v>
      </c>
      <c r="F3573" s="63">
        <v>13.75</v>
      </c>
    </row>
    <row r="3574">
      <c r="A3574" s="63" t="s">
        <v>10661</v>
      </c>
      <c r="B3574" s="64" t="s">
        <v>10662</v>
      </c>
      <c r="C3574" s="64" t="s">
        <v>4453</v>
      </c>
      <c r="D3574" s="63">
        <v>17.76</v>
      </c>
      <c r="E3574" s="63">
        <v>8.64</v>
      </c>
      <c r="F3574" s="63">
        <v>13.67</v>
      </c>
    </row>
    <row r="3575">
      <c r="A3575" s="63" t="s">
        <v>10663</v>
      </c>
      <c r="B3575" s="64" t="s">
        <v>10664</v>
      </c>
      <c r="C3575" s="64" t="s">
        <v>4453</v>
      </c>
      <c r="D3575" s="63">
        <v>63.16</v>
      </c>
      <c r="E3575" s="63">
        <v>14.8</v>
      </c>
      <c r="F3575" s="63">
        <v>13.56</v>
      </c>
    </row>
    <row r="3576">
      <c r="A3576" s="63" t="s">
        <v>10665</v>
      </c>
      <c r="B3576" s="64" t="s">
        <v>10666</v>
      </c>
      <c r="C3576" s="68"/>
      <c r="D3576" s="69"/>
      <c r="E3576" s="69"/>
      <c r="F3576" s="63">
        <v>13.44</v>
      </c>
    </row>
    <row r="3577">
      <c r="A3577" s="63" t="s">
        <v>10667</v>
      </c>
      <c r="B3577" s="64" t="s">
        <v>10668</v>
      </c>
      <c r="C3577" s="64" t="s">
        <v>4307</v>
      </c>
      <c r="D3577" s="63">
        <v>9.88</v>
      </c>
      <c r="E3577" s="63">
        <v>5.94</v>
      </c>
      <c r="F3577" s="63">
        <v>13.33</v>
      </c>
    </row>
    <row r="3578">
      <c r="A3578" s="63" t="s">
        <v>10669</v>
      </c>
      <c r="B3578" s="64" t="s">
        <v>10670</v>
      </c>
      <c r="C3578" s="64" t="s">
        <v>4453</v>
      </c>
      <c r="D3578" s="63">
        <v>75.39</v>
      </c>
      <c r="E3578" s="63">
        <v>17.69</v>
      </c>
      <c r="F3578" s="63">
        <v>13.19</v>
      </c>
    </row>
    <row r="3579">
      <c r="A3579" s="63" t="s">
        <v>10671</v>
      </c>
      <c r="B3579" s="64" t="s">
        <v>10672</v>
      </c>
      <c r="C3579" s="64" t="s">
        <v>4307</v>
      </c>
      <c r="D3579" s="63">
        <v>1.71</v>
      </c>
      <c r="E3579" s="63">
        <v>70.64</v>
      </c>
      <c r="F3579" s="63">
        <v>129.8</v>
      </c>
    </row>
    <row r="3580">
      <c r="A3580" s="63" t="s">
        <v>10673</v>
      </c>
      <c r="B3580" s="64" t="s">
        <v>10674</v>
      </c>
      <c r="C3580" s="64" t="s">
        <v>4307</v>
      </c>
      <c r="D3580" s="63">
        <v>2.02</v>
      </c>
      <c r="E3580" s="63">
        <v>89.24</v>
      </c>
      <c r="F3580" s="63">
        <v>129.76</v>
      </c>
    </row>
    <row r="3581">
      <c r="A3581" s="63" t="s">
        <v>10675</v>
      </c>
      <c r="B3581" s="64" t="s">
        <v>10676</v>
      </c>
      <c r="C3581" s="64" t="s">
        <v>4307</v>
      </c>
      <c r="D3581" s="63">
        <v>115.34</v>
      </c>
      <c r="E3581" s="63">
        <v>92.48</v>
      </c>
      <c r="F3581" s="63">
        <v>129.54</v>
      </c>
    </row>
    <row r="3582">
      <c r="A3582" s="63" t="s">
        <v>10677</v>
      </c>
      <c r="B3582" s="64" t="s">
        <v>10678</v>
      </c>
      <c r="C3582" s="64" t="s">
        <v>4307</v>
      </c>
      <c r="D3582" s="63">
        <v>7.05</v>
      </c>
      <c r="E3582" s="63">
        <v>43.2</v>
      </c>
      <c r="F3582" s="63">
        <v>129.4</v>
      </c>
    </row>
    <row r="3583">
      <c r="A3583" s="63" t="s">
        <v>10679</v>
      </c>
      <c r="B3583" s="64" t="s">
        <v>10680</v>
      </c>
      <c r="C3583" s="64" t="s">
        <v>4320</v>
      </c>
      <c r="D3583" s="63">
        <v>1.68</v>
      </c>
      <c r="E3583" s="63">
        <v>37.78</v>
      </c>
      <c r="F3583" s="63">
        <v>128.95</v>
      </c>
    </row>
    <row r="3584">
      <c r="A3584" s="63" t="s">
        <v>10681</v>
      </c>
      <c r="B3584" s="64" t="s">
        <v>10682</v>
      </c>
      <c r="C3584" s="64" t="s">
        <v>4307</v>
      </c>
      <c r="D3584" s="63">
        <v>5.23</v>
      </c>
      <c r="E3584" s="63">
        <v>73.02</v>
      </c>
      <c r="F3584" s="63">
        <v>128.82</v>
      </c>
    </row>
    <row r="3585">
      <c r="A3585" s="63" t="s">
        <v>10683</v>
      </c>
      <c r="B3585" s="64" t="s">
        <v>10684</v>
      </c>
      <c r="C3585" s="64" t="s">
        <v>4320</v>
      </c>
      <c r="D3585" s="63">
        <v>16.9</v>
      </c>
      <c r="E3585" s="63">
        <v>85.83</v>
      </c>
      <c r="F3585" s="63">
        <v>128.39</v>
      </c>
    </row>
    <row r="3586">
      <c r="A3586" s="63" t="s">
        <v>10685</v>
      </c>
      <c r="B3586" s="64" t="s">
        <v>10686</v>
      </c>
      <c r="C3586" s="64" t="s">
        <v>4307</v>
      </c>
      <c r="D3586" s="63">
        <v>14.93</v>
      </c>
      <c r="E3586" s="63">
        <v>210.64</v>
      </c>
      <c r="F3586" s="63">
        <v>128.16</v>
      </c>
    </row>
    <row r="3587">
      <c r="A3587" s="65" t="s">
        <v>10687</v>
      </c>
      <c r="B3587" s="64" t="s">
        <v>10688</v>
      </c>
      <c r="C3587" s="64" t="s">
        <v>4307</v>
      </c>
      <c r="D3587" s="63">
        <v>2.52</v>
      </c>
      <c r="E3587" s="63">
        <v>99.86</v>
      </c>
      <c r="F3587" s="63">
        <v>127.98</v>
      </c>
    </row>
    <row r="3588">
      <c r="A3588" s="63" t="s">
        <v>10689</v>
      </c>
      <c r="B3588" s="64" t="s">
        <v>10690</v>
      </c>
      <c r="C3588" s="64" t="s">
        <v>4307</v>
      </c>
      <c r="D3588" s="63">
        <v>4.24</v>
      </c>
      <c r="E3588" s="63">
        <v>40.24</v>
      </c>
      <c r="F3588" s="63">
        <v>127.69</v>
      </c>
    </row>
    <row r="3589">
      <c r="A3589" s="63" t="s">
        <v>10691</v>
      </c>
      <c r="B3589" s="64" t="s">
        <v>10692</v>
      </c>
      <c r="C3589" s="64" t="s">
        <v>4338</v>
      </c>
      <c r="D3589" s="63">
        <v>2.12</v>
      </c>
      <c r="E3589" s="63">
        <v>143.13</v>
      </c>
      <c r="F3589" s="63">
        <v>127.64</v>
      </c>
    </row>
    <row r="3590">
      <c r="A3590" s="63" t="s">
        <v>10693</v>
      </c>
      <c r="B3590" s="64" t="s">
        <v>10694</v>
      </c>
      <c r="C3590" s="64" t="s">
        <v>4307</v>
      </c>
      <c r="D3590" s="63">
        <v>1.66</v>
      </c>
      <c r="E3590" s="63">
        <v>60.7</v>
      </c>
      <c r="F3590" s="63">
        <v>127.6</v>
      </c>
    </row>
    <row r="3591">
      <c r="A3591" s="63" t="s">
        <v>10695</v>
      </c>
      <c r="B3591" s="64" t="s">
        <v>10696</v>
      </c>
      <c r="C3591" s="64" t="s">
        <v>4307</v>
      </c>
      <c r="D3591" s="63">
        <v>11.33</v>
      </c>
      <c r="E3591" s="63">
        <v>114.22</v>
      </c>
      <c r="F3591" s="63">
        <v>127.54</v>
      </c>
    </row>
    <row r="3592">
      <c r="A3592" s="63" t="s">
        <v>10697</v>
      </c>
      <c r="B3592" s="64" t="s">
        <v>10698</v>
      </c>
      <c r="C3592" s="64" t="s">
        <v>4307</v>
      </c>
      <c r="D3592" s="63">
        <v>17.11</v>
      </c>
      <c r="E3592" s="63">
        <v>79.7</v>
      </c>
      <c r="F3592" s="63">
        <v>127.42</v>
      </c>
    </row>
    <row r="3593">
      <c r="A3593" s="63" t="s">
        <v>10699</v>
      </c>
      <c r="B3593" s="64" t="s">
        <v>10700</v>
      </c>
      <c r="C3593" s="64" t="s">
        <v>4307</v>
      </c>
      <c r="D3593" s="63">
        <v>1.86</v>
      </c>
      <c r="E3593" s="63">
        <v>59.6</v>
      </c>
      <c r="F3593" s="63">
        <v>127.4</v>
      </c>
    </row>
    <row r="3594">
      <c r="A3594" s="63" t="s">
        <v>10701</v>
      </c>
      <c r="B3594" s="64" t="s">
        <v>4215</v>
      </c>
      <c r="C3594" s="64" t="s">
        <v>4307</v>
      </c>
      <c r="D3594" s="63">
        <v>6.7</v>
      </c>
      <c r="E3594" s="63">
        <v>198.39</v>
      </c>
      <c r="F3594" s="63">
        <v>126.73</v>
      </c>
    </row>
    <row r="3595">
      <c r="A3595" s="63" t="s">
        <v>10702</v>
      </c>
      <c r="B3595" s="64" t="s">
        <v>10703</v>
      </c>
      <c r="C3595" s="64" t="s">
        <v>4307</v>
      </c>
      <c r="D3595" s="63">
        <v>1.71</v>
      </c>
      <c r="E3595" s="63">
        <v>86.61</v>
      </c>
      <c r="F3595" s="63">
        <v>126.62</v>
      </c>
    </row>
    <row r="3596">
      <c r="A3596" s="63" t="s">
        <v>10704</v>
      </c>
      <c r="B3596" s="64" t="s">
        <v>10705</v>
      </c>
      <c r="C3596" s="64" t="s">
        <v>4307</v>
      </c>
      <c r="D3596" s="63">
        <v>2.89</v>
      </c>
      <c r="E3596" s="63">
        <v>50.78</v>
      </c>
      <c r="F3596" s="63">
        <v>126.61</v>
      </c>
    </row>
    <row r="3597">
      <c r="A3597" s="63" t="s">
        <v>10706</v>
      </c>
      <c r="B3597" s="64" t="s">
        <v>10707</v>
      </c>
      <c r="C3597" s="64" t="s">
        <v>4307</v>
      </c>
      <c r="D3597" s="63">
        <v>5.23</v>
      </c>
      <c r="E3597" s="63">
        <v>130.2</v>
      </c>
      <c r="F3597" s="63">
        <v>126.54</v>
      </c>
    </row>
    <row r="3598">
      <c r="A3598" s="63" t="s">
        <v>10708</v>
      </c>
      <c r="B3598" s="64" t="s">
        <v>4070</v>
      </c>
      <c r="C3598" s="64" t="s">
        <v>4320</v>
      </c>
      <c r="D3598" s="63">
        <v>21.07</v>
      </c>
      <c r="E3598" s="63">
        <v>94.99</v>
      </c>
      <c r="F3598" s="63">
        <v>126.49</v>
      </c>
    </row>
    <row r="3599">
      <c r="A3599" s="63" t="s">
        <v>10709</v>
      </c>
      <c r="B3599" s="64" t="s">
        <v>10710</v>
      </c>
      <c r="C3599" s="64" t="s">
        <v>4307</v>
      </c>
      <c r="D3599" s="63">
        <v>1.69</v>
      </c>
      <c r="E3599" s="63">
        <v>92.75</v>
      </c>
      <c r="F3599" s="63">
        <v>126.34</v>
      </c>
    </row>
    <row r="3600">
      <c r="A3600" s="63" t="s">
        <v>10711</v>
      </c>
      <c r="B3600" s="64" t="s">
        <v>10712</v>
      </c>
      <c r="C3600" s="64" t="s">
        <v>4307</v>
      </c>
      <c r="D3600" s="63">
        <v>2.82</v>
      </c>
      <c r="E3600" s="63">
        <v>86.15</v>
      </c>
      <c r="F3600" s="63">
        <v>126.3</v>
      </c>
    </row>
    <row r="3601">
      <c r="A3601" s="63" t="s">
        <v>10713</v>
      </c>
      <c r="B3601" s="64" t="s">
        <v>10714</v>
      </c>
      <c r="C3601" s="64" t="s">
        <v>4307</v>
      </c>
      <c r="D3601" s="63">
        <v>12.6</v>
      </c>
      <c r="E3601" s="63">
        <v>149.49</v>
      </c>
      <c r="F3601" s="63">
        <v>126.3</v>
      </c>
    </row>
    <row r="3602">
      <c r="A3602" s="63" t="s">
        <v>10715</v>
      </c>
      <c r="B3602" s="64" t="s">
        <v>10716</v>
      </c>
      <c r="C3602" s="64" t="s">
        <v>4307</v>
      </c>
      <c r="D3602" s="63">
        <v>5.5</v>
      </c>
      <c r="E3602" s="63">
        <v>117.25</v>
      </c>
      <c r="F3602" s="63">
        <v>126.03</v>
      </c>
    </row>
    <row r="3603">
      <c r="A3603" s="63" t="s">
        <v>10717</v>
      </c>
      <c r="B3603" s="64" t="s">
        <v>10718</v>
      </c>
      <c r="C3603" s="64" t="s">
        <v>4307</v>
      </c>
      <c r="D3603" s="63">
        <v>5.25</v>
      </c>
      <c r="E3603" s="63">
        <v>65.79</v>
      </c>
      <c r="F3603" s="63">
        <v>125.98</v>
      </c>
    </row>
    <row r="3604">
      <c r="A3604" s="63" t="s">
        <v>10719</v>
      </c>
      <c r="B3604" s="64" t="s">
        <v>10720</v>
      </c>
      <c r="C3604" s="64" t="s">
        <v>4307</v>
      </c>
      <c r="D3604" s="63">
        <v>11.16</v>
      </c>
      <c r="E3604" s="63">
        <v>155.42</v>
      </c>
      <c r="F3604" s="63">
        <v>125.55</v>
      </c>
    </row>
    <row r="3605">
      <c r="A3605" s="63" t="s">
        <v>10721</v>
      </c>
      <c r="B3605" s="64" t="s">
        <v>10722</v>
      </c>
      <c r="C3605" s="64" t="s">
        <v>4307</v>
      </c>
      <c r="D3605" s="63">
        <v>26.21</v>
      </c>
      <c r="E3605" s="63">
        <v>56.24</v>
      </c>
      <c r="F3605" s="63">
        <v>125.17</v>
      </c>
    </row>
    <row r="3606">
      <c r="A3606" s="63" t="s">
        <v>10723</v>
      </c>
      <c r="B3606" s="64" t="s">
        <v>10724</v>
      </c>
      <c r="C3606" s="64" t="s">
        <v>4338</v>
      </c>
      <c r="D3606" s="63">
        <v>2.42</v>
      </c>
      <c r="E3606" s="63">
        <v>86.72</v>
      </c>
      <c r="F3606" s="63">
        <v>124.88</v>
      </c>
    </row>
    <row r="3607">
      <c r="A3607" s="63" t="s">
        <v>10725</v>
      </c>
      <c r="B3607" s="64" t="s">
        <v>10726</v>
      </c>
      <c r="C3607" s="64" t="s">
        <v>4307</v>
      </c>
      <c r="D3607" s="63">
        <v>4.25</v>
      </c>
      <c r="E3607" s="63">
        <v>138.85</v>
      </c>
      <c r="F3607" s="63">
        <v>124.88</v>
      </c>
    </row>
    <row r="3608">
      <c r="A3608" s="63" t="s">
        <v>10727</v>
      </c>
      <c r="B3608" s="64" t="s">
        <v>10728</v>
      </c>
      <c r="C3608" s="64" t="s">
        <v>4307</v>
      </c>
      <c r="D3608" s="63">
        <v>3.43</v>
      </c>
      <c r="E3608" s="63">
        <v>53.66</v>
      </c>
      <c r="F3608" s="63">
        <v>124.66</v>
      </c>
    </row>
    <row r="3609">
      <c r="A3609" s="63" t="s">
        <v>10729</v>
      </c>
      <c r="B3609" s="64" t="s">
        <v>10730</v>
      </c>
      <c r="C3609" s="64" t="s">
        <v>4307</v>
      </c>
      <c r="D3609" s="63">
        <v>2.19</v>
      </c>
      <c r="E3609" s="63">
        <v>95.48</v>
      </c>
      <c r="F3609" s="63">
        <v>124.61</v>
      </c>
    </row>
    <row r="3610">
      <c r="A3610" s="63" t="s">
        <v>10731</v>
      </c>
      <c r="B3610" s="64" t="s">
        <v>10732</v>
      </c>
      <c r="C3610" s="64" t="s">
        <v>4338</v>
      </c>
      <c r="D3610" s="63">
        <v>3.58</v>
      </c>
      <c r="E3610" s="63">
        <v>75.55</v>
      </c>
      <c r="F3610" s="63">
        <v>124.35</v>
      </c>
    </row>
    <row r="3611">
      <c r="A3611" s="63" t="s">
        <v>10733</v>
      </c>
      <c r="B3611" s="64" t="s">
        <v>10734</v>
      </c>
      <c r="C3611" s="64" t="s">
        <v>4307</v>
      </c>
      <c r="D3611" s="63">
        <v>8.45</v>
      </c>
      <c r="E3611" s="63">
        <v>96.31</v>
      </c>
      <c r="F3611" s="63">
        <v>124.21</v>
      </c>
    </row>
    <row r="3612">
      <c r="A3612" s="63" t="s">
        <v>10735</v>
      </c>
      <c r="B3612" s="64" t="s">
        <v>10736</v>
      </c>
      <c r="C3612" s="64" t="s">
        <v>4307</v>
      </c>
      <c r="D3612" s="63">
        <v>3.13</v>
      </c>
      <c r="E3612" s="63">
        <v>106.26</v>
      </c>
      <c r="F3612" s="63">
        <v>124.14</v>
      </c>
    </row>
    <row r="3613">
      <c r="A3613" s="63" t="s">
        <v>10737</v>
      </c>
      <c r="B3613" s="64" t="s">
        <v>10738</v>
      </c>
      <c r="C3613" s="64" t="s">
        <v>4307</v>
      </c>
      <c r="D3613" s="63">
        <v>2.23</v>
      </c>
      <c r="E3613" s="63">
        <v>66.78</v>
      </c>
      <c r="F3613" s="63">
        <v>124.05</v>
      </c>
    </row>
    <row r="3614">
      <c r="A3614" s="63" t="s">
        <v>10739</v>
      </c>
      <c r="B3614" s="64" t="s">
        <v>2949</v>
      </c>
      <c r="C3614" s="64" t="s">
        <v>4320</v>
      </c>
      <c r="D3614" s="63">
        <v>3.41</v>
      </c>
      <c r="E3614" s="63">
        <v>96.17</v>
      </c>
      <c r="F3614" s="63">
        <v>123.92</v>
      </c>
    </row>
    <row r="3615">
      <c r="A3615" s="63" t="s">
        <v>10740</v>
      </c>
      <c r="B3615" s="64" t="s">
        <v>10741</v>
      </c>
      <c r="C3615" s="64" t="s">
        <v>4307</v>
      </c>
      <c r="D3615" s="63">
        <v>4.78</v>
      </c>
      <c r="E3615" s="63">
        <v>68.19</v>
      </c>
      <c r="F3615" s="63">
        <v>123.91</v>
      </c>
    </row>
    <row r="3616">
      <c r="A3616" s="63" t="s">
        <v>10742</v>
      </c>
      <c r="B3616" s="64" t="s">
        <v>10743</v>
      </c>
      <c r="C3616" s="64" t="s">
        <v>4338</v>
      </c>
      <c r="D3616" s="63">
        <v>1.75</v>
      </c>
      <c r="E3616" s="63">
        <v>63.77</v>
      </c>
      <c r="F3616" s="63">
        <v>123.49</v>
      </c>
    </row>
    <row r="3617">
      <c r="A3617" s="63" t="s">
        <v>10744</v>
      </c>
      <c r="B3617" s="64" t="s">
        <v>10745</v>
      </c>
      <c r="C3617" s="64" t="s">
        <v>4307</v>
      </c>
      <c r="D3617" s="63">
        <v>9.87</v>
      </c>
      <c r="E3617" s="63">
        <v>121.7</v>
      </c>
      <c r="F3617" s="63">
        <v>123.33</v>
      </c>
    </row>
    <row r="3618">
      <c r="A3618" s="63" t="s">
        <v>10746</v>
      </c>
      <c r="B3618" s="64" t="s">
        <v>10747</v>
      </c>
      <c r="C3618" s="64" t="s">
        <v>4307</v>
      </c>
      <c r="D3618" s="63">
        <v>8.81</v>
      </c>
      <c r="E3618" s="63">
        <v>96.87</v>
      </c>
      <c r="F3618" s="63">
        <v>123.3</v>
      </c>
    </row>
    <row r="3619">
      <c r="A3619" s="63" t="s">
        <v>10748</v>
      </c>
      <c r="B3619" s="64" t="s">
        <v>10749</v>
      </c>
      <c r="C3619" s="64" t="s">
        <v>4307</v>
      </c>
      <c r="D3619" s="63">
        <v>9.75</v>
      </c>
      <c r="E3619" s="63">
        <v>52.8</v>
      </c>
      <c r="F3619" s="63">
        <v>122.83</v>
      </c>
    </row>
    <row r="3620">
      <c r="A3620" s="63" t="s">
        <v>10750</v>
      </c>
      <c r="B3620" s="64" t="s">
        <v>10751</v>
      </c>
      <c r="C3620" s="64" t="s">
        <v>4307</v>
      </c>
      <c r="D3620" s="63">
        <v>2.07</v>
      </c>
      <c r="E3620" s="63">
        <v>77.06</v>
      </c>
      <c r="F3620" s="63">
        <v>122.68</v>
      </c>
    </row>
    <row r="3621">
      <c r="A3621" s="63" t="s">
        <v>10752</v>
      </c>
      <c r="B3621" s="64" t="s">
        <v>10753</v>
      </c>
      <c r="C3621" s="64" t="s">
        <v>4307</v>
      </c>
      <c r="D3621" s="63">
        <v>3.58</v>
      </c>
      <c r="E3621" s="63">
        <v>106.74</v>
      </c>
      <c r="F3621" s="63">
        <v>122.45</v>
      </c>
    </row>
    <row r="3622">
      <c r="A3622" s="63" t="s">
        <v>10754</v>
      </c>
      <c r="B3622" s="64" t="s">
        <v>10755</v>
      </c>
      <c r="C3622" s="64" t="s">
        <v>4307</v>
      </c>
      <c r="D3622" s="63">
        <v>3.11</v>
      </c>
      <c r="E3622" s="63">
        <v>95.98</v>
      </c>
      <c r="F3622" s="63">
        <v>122.19</v>
      </c>
    </row>
    <row r="3623">
      <c r="A3623" s="63" t="s">
        <v>10756</v>
      </c>
      <c r="B3623" s="64" t="s">
        <v>10757</v>
      </c>
      <c r="C3623" s="64" t="s">
        <v>4320</v>
      </c>
      <c r="D3623" s="63">
        <v>10.33</v>
      </c>
      <c r="E3623" s="63">
        <v>138.61</v>
      </c>
      <c r="F3623" s="63">
        <v>122.17</v>
      </c>
    </row>
    <row r="3624">
      <c r="A3624" s="63" t="s">
        <v>10758</v>
      </c>
      <c r="B3624" s="64" t="s">
        <v>10759</v>
      </c>
      <c r="C3624" s="64" t="s">
        <v>4307</v>
      </c>
      <c r="D3624" s="63">
        <v>8.72</v>
      </c>
      <c r="E3624" s="63">
        <v>59.54</v>
      </c>
      <c r="F3624" s="63">
        <v>122.13</v>
      </c>
    </row>
    <row r="3625">
      <c r="A3625" s="63" t="s">
        <v>10760</v>
      </c>
      <c r="B3625" s="64" t="s">
        <v>10761</v>
      </c>
      <c r="C3625" s="64" t="s">
        <v>4307</v>
      </c>
      <c r="D3625" s="63">
        <v>1.7</v>
      </c>
      <c r="E3625" s="63">
        <v>56.03</v>
      </c>
      <c r="F3625" s="63">
        <v>122.11</v>
      </c>
    </row>
    <row r="3626">
      <c r="A3626" s="63" t="s">
        <v>10762</v>
      </c>
      <c r="B3626" s="64" t="s">
        <v>10763</v>
      </c>
      <c r="C3626" s="64" t="s">
        <v>4307</v>
      </c>
      <c r="D3626" s="63">
        <v>4.79</v>
      </c>
      <c r="E3626" s="63">
        <v>54.09</v>
      </c>
      <c r="F3626" s="63">
        <v>121.99</v>
      </c>
    </row>
    <row r="3627">
      <c r="A3627" s="63" t="s">
        <v>10764</v>
      </c>
      <c r="B3627" s="64" t="s">
        <v>10765</v>
      </c>
      <c r="C3627" s="64" t="s">
        <v>4307</v>
      </c>
      <c r="D3627" s="63">
        <v>14.93</v>
      </c>
      <c r="E3627" s="63">
        <v>199.25</v>
      </c>
      <c r="F3627" s="63">
        <v>121.84</v>
      </c>
    </row>
    <row r="3628">
      <c r="A3628" s="63" t="s">
        <v>10766</v>
      </c>
      <c r="B3628" s="64" t="s">
        <v>10767</v>
      </c>
      <c r="C3628" s="64" t="s">
        <v>4307</v>
      </c>
      <c r="D3628" s="63">
        <v>8.13</v>
      </c>
      <c r="E3628" s="63">
        <v>101.3</v>
      </c>
      <c r="F3628" s="63">
        <v>121.45</v>
      </c>
    </row>
    <row r="3629">
      <c r="A3629" s="63" t="s">
        <v>10768</v>
      </c>
      <c r="B3629" s="64" t="s">
        <v>10769</v>
      </c>
      <c r="C3629" s="64" t="s">
        <v>4320</v>
      </c>
      <c r="D3629" s="63">
        <v>5.84</v>
      </c>
      <c r="E3629" s="63">
        <v>180.74</v>
      </c>
      <c r="F3629" s="63">
        <v>121.43</v>
      </c>
    </row>
    <row r="3630">
      <c r="A3630" s="63" t="s">
        <v>10770</v>
      </c>
      <c r="B3630" s="64" t="s">
        <v>10771</v>
      </c>
      <c r="C3630" s="64" t="s">
        <v>4320</v>
      </c>
      <c r="D3630" s="63">
        <v>1.9</v>
      </c>
      <c r="E3630" s="63">
        <v>63.49</v>
      </c>
      <c r="F3630" s="63">
        <v>121.41</v>
      </c>
    </row>
    <row r="3631">
      <c r="A3631" s="63" t="s">
        <v>10772</v>
      </c>
      <c r="B3631" s="64" t="s">
        <v>10773</v>
      </c>
      <c r="C3631" s="64" t="s">
        <v>4320</v>
      </c>
      <c r="D3631" s="63">
        <v>21.66</v>
      </c>
      <c r="E3631" s="63">
        <v>124.64</v>
      </c>
      <c r="F3631" s="63">
        <v>120.77</v>
      </c>
    </row>
    <row r="3632">
      <c r="A3632" s="63" t="s">
        <v>10774</v>
      </c>
      <c r="B3632" s="64" t="s">
        <v>10775</v>
      </c>
      <c r="C3632" s="64" t="s">
        <v>4307</v>
      </c>
      <c r="D3632" s="63">
        <v>4.66</v>
      </c>
      <c r="E3632" s="63">
        <v>78.42</v>
      </c>
      <c r="F3632" s="63">
        <v>120.65</v>
      </c>
    </row>
    <row r="3633">
      <c r="A3633" s="63" t="s">
        <v>10776</v>
      </c>
      <c r="B3633" s="64" t="s">
        <v>10777</v>
      </c>
      <c r="C3633" s="64" t="s">
        <v>4307</v>
      </c>
      <c r="D3633" s="63">
        <v>1.13</v>
      </c>
      <c r="E3633" s="63">
        <v>134.32</v>
      </c>
      <c r="F3633" s="63">
        <v>120.52</v>
      </c>
    </row>
    <row r="3634">
      <c r="A3634" s="63" t="s">
        <v>10778</v>
      </c>
      <c r="B3634" s="64" t="s">
        <v>10779</v>
      </c>
      <c r="C3634" s="64" t="s">
        <v>4307</v>
      </c>
      <c r="D3634" s="63">
        <v>6.96</v>
      </c>
      <c r="E3634" s="63">
        <v>62.94</v>
      </c>
      <c r="F3634" s="63">
        <v>120.3</v>
      </c>
    </row>
    <row r="3635">
      <c r="A3635" s="63" t="s">
        <v>10780</v>
      </c>
      <c r="B3635" s="64" t="s">
        <v>10781</v>
      </c>
      <c r="C3635" s="64" t="s">
        <v>4307</v>
      </c>
      <c r="D3635" s="63">
        <v>174.05</v>
      </c>
      <c r="E3635" s="63">
        <v>11.57</v>
      </c>
      <c r="F3635" s="63">
        <v>12.78</v>
      </c>
    </row>
    <row r="3636">
      <c r="A3636" s="63" t="s">
        <v>10782</v>
      </c>
      <c r="B3636" s="64" t="s">
        <v>10783</v>
      </c>
      <c r="C3636" s="64" t="s">
        <v>4320</v>
      </c>
      <c r="D3636" s="63">
        <v>9.8</v>
      </c>
      <c r="E3636" s="63">
        <v>6.73</v>
      </c>
      <c r="F3636" s="63">
        <v>12.38</v>
      </c>
    </row>
    <row r="3637">
      <c r="A3637" s="63" t="s">
        <v>10784</v>
      </c>
      <c r="B3637" s="64" t="s">
        <v>10785</v>
      </c>
      <c r="C3637" s="64" t="s">
        <v>4453</v>
      </c>
      <c r="D3637" s="63">
        <v>15.55</v>
      </c>
      <c r="E3637" s="63">
        <v>14.1</v>
      </c>
      <c r="F3637" s="63">
        <v>12.35</v>
      </c>
    </row>
    <row r="3638">
      <c r="A3638" s="63" t="s">
        <v>10786</v>
      </c>
      <c r="B3638" s="64" t="s">
        <v>10787</v>
      </c>
      <c r="C3638" s="64" t="s">
        <v>4453</v>
      </c>
      <c r="D3638" s="63">
        <v>16.83</v>
      </c>
      <c r="E3638" s="63">
        <v>7.3</v>
      </c>
      <c r="F3638" s="63">
        <v>12.14</v>
      </c>
    </row>
    <row r="3639">
      <c r="A3639" s="63" t="s">
        <v>10788</v>
      </c>
      <c r="B3639" s="64" t="s">
        <v>10789</v>
      </c>
      <c r="C3639" s="64" t="s">
        <v>4320</v>
      </c>
      <c r="D3639" s="63">
        <v>9.85</v>
      </c>
      <c r="E3639" s="63">
        <v>8.36</v>
      </c>
      <c r="F3639" s="63">
        <v>12.14</v>
      </c>
    </row>
    <row r="3640">
      <c r="A3640" s="63" t="s">
        <v>10790</v>
      </c>
      <c r="B3640" s="64" t="s">
        <v>3106</v>
      </c>
      <c r="C3640" s="64" t="s">
        <v>4320</v>
      </c>
      <c r="D3640" s="63">
        <v>176.79</v>
      </c>
      <c r="E3640" s="63">
        <v>97.43</v>
      </c>
      <c r="F3640" s="63">
        <v>119.96</v>
      </c>
    </row>
    <row r="3641">
      <c r="A3641" s="63" t="s">
        <v>10791</v>
      </c>
      <c r="B3641" s="64" t="s">
        <v>10792</v>
      </c>
      <c r="C3641" s="64" t="s">
        <v>4307</v>
      </c>
      <c r="D3641" s="63">
        <v>4.22</v>
      </c>
      <c r="E3641" s="63">
        <v>70.09</v>
      </c>
      <c r="F3641" s="63">
        <v>119.56</v>
      </c>
    </row>
    <row r="3642">
      <c r="A3642" s="63" t="s">
        <v>10793</v>
      </c>
      <c r="B3642" s="64" t="s">
        <v>10794</v>
      </c>
      <c r="C3642" s="64" t="s">
        <v>4307</v>
      </c>
      <c r="D3642" s="63">
        <v>6.33</v>
      </c>
      <c r="E3642" s="63">
        <v>79.9</v>
      </c>
      <c r="F3642" s="63">
        <v>119.42</v>
      </c>
    </row>
    <row r="3643">
      <c r="A3643" s="63" t="s">
        <v>10795</v>
      </c>
      <c r="B3643" s="64" t="s">
        <v>10796</v>
      </c>
      <c r="C3643" s="64" t="s">
        <v>4307</v>
      </c>
      <c r="D3643" s="63">
        <v>6.85</v>
      </c>
      <c r="E3643" s="63">
        <v>98.26</v>
      </c>
      <c r="F3643" s="63">
        <v>119.31</v>
      </c>
    </row>
    <row r="3644">
      <c r="A3644" s="63" t="s">
        <v>10797</v>
      </c>
      <c r="B3644" s="64" t="s">
        <v>10798</v>
      </c>
      <c r="C3644" s="64" t="s">
        <v>4307</v>
      </c>
      <c r="D3644" s="63">
        <v>1.7</v>
      </c>
      <c r="E3644" s="63">
        <v>69.53</v>
      </c>
      <c r="F3644" s="63">
        <v>119.08</v>
      </c>
    </row>
    <row r="3645">
      <c r="A3645" s="63" t="s">
        <v>10799</v>
      </c>
      <c r="B3645" s="64" t="s">
        <v>10800</v>
      </c>
      <c r="C3645" s="64" t="s">
        <v>4307</v>
      </c>
      <c r="D3645" s="63">
        <v>17.37</v>
      </c>
      <c r="E3645" s="63">
        <v>174.43</v>
      </c>
      <c r="F3645" s="63">
        <v>119.07</v>
      </c>
    </row>
    <row r="3646">
      <c r="A3646" s="63" t="s">
        <v>10801</v>
      </c>
      <c r="B3646" s="64" t="s">
        <v>10802</v>
      </c>
      <c r="C3646" s="64" t="s">
        <v>4307</v>
      </c>
      <c r="D3646" s="63">
        <v>1.03</v>
      </c>
      <c r="E3646" s="63">
        <v>50.63</v>
      </c>
      <c r="F3646" s="63">
        <v>119.0</v>
      </c>
    </row>
    <row r="3647">
      <c r="A3647" s="63" t="s">
        <v>10803</v>
      </c>
      <c r="B3647" s="64" t="s">
        <v>10804</v>
      </c>
      <c r="C3647" s="64" t="s">
        <v>4307</v>
      </c>
      <c r="D3647" s="63">
        <v>2.05</v>
      </c>
      <c r="E3647" s="63">
        <v>60.09</v>
      </c>
      <c r="F3647" s="63">
        <v>118.95</v>
      </c>
    </row>
    <row r="3648">
      <c r="A3648" s="63" t="s">
        <v>10805</v>
      </c>
      <c r="B3648" s="64" t="s">
        <v>10806</v>
      </c>
      <c r="C3648" s="64" t="s">
        <v>4307</v>
      </c>
      <c r="D3648" s="63">
        <v>3.88</v>
      </c>
      <c r="E3648" s="63">
        <v>45.99</v>
      </c>
      <c r="F3648" s="63">
        <v>118.77</v>
      </c>
    </row>
    <row r="3649">
      <c r="A3649" s="63" t="s">
        <v>10807</v>
      </c>
      <c r="B3649" s="64" t="s">
        <v>10808</v>
      </c>
      <c r="C3649" s="64" t="s">
        <v>4307</v>
      </c>
      <c r="D3649" s="63">
        <v>3.6</v>
      </c>
      <c r="E3649" s="63">
        <v>56.6</v>
      </c>
      <c r="F3649" s="63">
        <v>118.77</v>
      </c>
    </row>
    <row r="3650">
      <c r="A3650" s="63" t="s">
        <v>10809</v>
      </c>
      <c r="B3650" s="64" t="s">
        <v>10810</v>
      </c>
      <c r="C3650" s="64" t="s">
        <v>4307</v>
      </c>
      <c r="D3650" s="63">
        <v>35.08</v>
      </c>
      <c r="E3650" s="63">
        <v>127.22</v>
      </c>
      <c r="F3650" s="63">
        <v>118.69</v>
      </c>
    </row>
    <row r="3651">
      <c r="A3651" s="63" t="s">
        <v>10811</v>
      </c>
      <c r="B3651" s="64" t="s">
        <v>10812</v>
      </c>
      <c r="C3651" s="64" t="s">
        <v>4307</v>
      </c>
      <c r="D3651" s="63">
        <v>2.91</v>
      </c>
      <c r="E3651" s="63">
        <v>69.36</v>
      </c>
      <c r="F3651" s="63">
        <v>118.61</v>
      </c>
    </row>
    <row r="3652">
      <c r="A3652" s="63" t="s">
        <v>10813</v>
      </c>
      <c r="B3652" s="64" t="s">
        <v>10814</v>
      </c>
      <c r="C3652" s="64" t="s">
        <v>4307</v>
      </c>
      <c r="D3652" s="63">
        <v>1.14</v>
      </c>
      <c r="E3652" s="63">
        <v>69.45</v>
      </c>
      <c r="F3652" s="63">
        <v>118.35</v>
      </c>
    </row>
    <row r="3653">
      <c r="A3653" s="63" t="s">
        <v>10815</v>
      </c>
      <c r="B3653" s="64" t="s">
        <v>10816</v>
      </c>
      <c r="C3653" s="64" t="s">
        <v>4307</v>
      </c>
      <c r="D3653" s="63">
        <v>1.26</v>
      </c>
      <c r="E3653" s="63">
        <v>51.62</v>
      </c>
      <c r="F3653" s="63">
        <v>118.16</v>
      </c>
    </row>
    <row r="3654">
      <c r="A3654" s="63" t="s">
        <v>10817</v>
      </c>
      <c r="B3654" s="64" t="s">
        <v>10818</v>
      </c>
      <c r="C3654" s="64" t="s">
        <v>4307</v>
      </c>
      <c r="D3654" s="63">
        <v>1.99</v>
      </c>
      <c r="E3654" s="63">
        <v>43.65</v>
      </c>
      <c r="F3654" s="63">
        <v>118.13</v>
      </c>
    </row>
    <row r="3655">
      <c r="A3655" s="63" t="s">
        <v>10819</v>
      </c>
      <c r="B3655" s="64" t="s">
        <v>10820</v>
      </c>
      <c r="C3655" s="64" t="s">
        <v>4307</v>
      </c>
      <c r="D3655" s="63">
        <v>2.51</v>
      </c>
      <c r="E3655" s="63">
        <v>75.72</v>
      </c>
      <c r="F3655" s="63">
        <v>117.94</v>
      </c>
    </row>
    <row r="3656">
      <c r="A3656" s="63" t="s">
        <v>10821</v>
      </c>
      <c r="B3656" s="64" t="s">
        <v>10822</v>
      </c>
      <c r="C3656" s="64" t="s">
        <v>4307</v>
      </c>
      <c r="D3656" s="63">
        <v>4.31</v>
      </c>
      <c r="E3656" s="63">
        <v>80.77</v>
      </c>
      <c r="F3656" s="63">
        <v>116.84</v>
      </c>
    </row>
    <row r="3657">
      <c r="A3657" s="63" t="s">
        <v>10823</v>
      </c>
      <c r="B3657" s="64" t="s">
        <v>10824</v>
      </c>
      <c r="C3657" s="64" t="s">
        <v>4307</v>
      </c>
      <c r="D3657" s="63">
        <v>3.65</v>
      </c>
      <c r="E3657" s="63">
        <v>73.73</v>
      </c>
      <c r="F3657" s="63">
        <v>116.83</v>
      </c>
    </row>
    <row r="3658">
      <c r="A3658" s="63" t="s">
        <v>10825</v>
      </c>
      <c r="B3658" s="64" t="s">
        <v>10826</v>
      </c>
      <c r="C3658" s="64" t="s">
        <v>4307</v>
      </c>
      <c r="D3658" s="63">
        <v>63.48</v>
      </c>
      <c r="E3658" s="63">
        <v>81.44</v>
      </c>
      <c r="F3658" s="63">
        <v>116.74</v>
      </c>
    </row>
    <row r="3659">
      <c r="A3659" s="63" t="s">
        <v>10827</v>
      </c>
      <c r="B3659" s="64" t="s">
        <v>10828</v>
      </c>
      <c r="C3659" s="64" t="s">
        <v>4307</v>
      </c>
      <c r="D3659" s="63">
        <v>6.3</v>
      </c>
      <c r="E3659" s="63">
        <v>47.55</v>
      </c>
      <c r="F3659" s="63">
        <v>116.62</v>
      </c>
    </row>
    <row r="3660">
      <c r="A3660" s="63" t="s">
        <v>10829</v>
      </c>
      <c r="B3660" s="64" t="s">
        <v>10830</v>
      </c>
      <c r="C3660" s="64" t="s">
        <v>4307</v>
      </c>
      <c r="D3660" s="63">
        <v>6.08</v>
      </c>
      <c r="E3660" s="63">
        <v>105.41</v>
      </c>
      <c r="F3660" s="63">
        <v>116.37</v>
      </c>
    </row>
    <row r="3661">
      <c r="A3661" s="63" t="s">
        <v>10831</v>
      </c>
      <c r="B3661" s="64" t="s">
        <v>10832</v>
      </c>
      <c r="C3661" s="64" t="s">
        <v>4307</v>
      </c>
      <c r="D3661" s="63">
        <v>9.22</v>
      </c>
      <c r="E3661" s="63">
        <v>56.44</v>
      </c>
      <c r="F3661" s="63">
        <v>116.0</v>
      </c>
    </row>
    <row r="3662">
      <c r="A3662" s="63" t="s">
        <v>10833</v>
      </c>
      <c r="B3662" s="64" t="s">
        <v>10834</v>
      </c>
      <c r="C3662" s="64" t="s">
        <v>4320</v>
      </c>
      <c r="D3662" s="63">
        <v>2.54</v>
      </c>
      <c r="E3662" s="63">
        <v>95.83</v>
      </c>
      <c r="F3662" s="63">
        <v>115.79</v>
      </c>
    </row>
    <row r="3663">
      <c r="A3663" s="63" t="s">
        <v>10835</v>
      </c>
      <c r="B3663" s="64" t="s">
        <v>10836</v>
      </c>
      <c r="C3663" s="64" t="s">
        <v>4338</v>
      </c>
      <c r="D3663" s="63">
        <v>1.96</v>
      </c>
      <c r="E3663" s="63">
        <v>58.63</v>
      </c>
      <c r="F3663" s="63">
        <v>115.54</v>
      </c>
    </row>
    <row r="3664">
      <c r="A3664" s="63" t="s">
        <v>10837</v>
      </c>
      <c r="B3664" s="64" t="s">
        <v>10838</v>
      </c>
      <c r="C3664" s="64" t="s">
        <v>4320</v>
      </c>
      <c r="D3664" s="63">
        <v>18.78</v>
      </c>
      <c r="E3664" s="63">
        <v>69.06</v>
      </c>
      <c r="F3664" s="63">
        <v>115.51</v>
      </c>
    </row>
    <row r="3665">
      <c r="A3665" s="63" t="s">
        <v>10839</v>
      </c>
      <c r="B3665" s="64" t="s">
        <v>10840</v>
      </c>
      <c r="C3665" s="64" t="s">
        <v>4338</v>
      </c>
      <c r="D3665" s="63">
        <v>3.35</v>
      </c>
      <c r="E3665" s="63">
        <v>74.16</v>
      </c>
      <c r="F3665" s="63">
        <v>115.45</v>
      </c>
    </row>
    <row r="3666">
      <c r="A3666" s="63" t="s">
        <v>10841</v>
      </c>
      <c r="B3666" s="64" t="s">
        <v>10842</v>
      </c>
      <c r="C3666" s="64" t="s">
        <v>4307</v>
      </c>
      <c r="D3666" s="63">
        <v>1.15</v>
      </c>
      <c r="E3666" s="63">
        <v>63.13</v>
      </c>
      <c r="F3666" s="63">
        <v>115.42</v>
      </c>
    </row>
    <row r="3667">
      <c r="A3667" s="63" t="s">
        <v>10843</v>
      </c>
      <c r="B3667" s="64" t="s">
        <v>10844</v>
      </c>
      <c r="C3667" s="64" t="s">
        <v>4307</v>
      </c>
      <c r="D3667" s="63">
        <v>2.58</v>
      </c>
      <c r="E3667" s="63">
        <v>166.3</v>
      </c>
      <c r="F3667" s="63">
        <v>115.15</v>
      </c>
    </row>
    <row r="3668">
      <c r="A3668" s="63" t="s">
        <v>10845</v>
      </c>
      <c r="B3668" s="64" t="s">
        <v>10846</v>
      </c>
      <c r="C3668" s="64" t="s">
        <v>4320</v>
      </c>
      <c r="D3668" s="63">
        <v>2.0</v>
      </c>
      <c r="E3668" s="63">
        <v>90.41</v>
      </c>
      <c r="F3668" s="63">
        <v>115.08</v>
      </c>
    </row>
    <row r="3669">
      <c r="A3669" s="63" t="s">
        <v>10847</v>
      </c>
      <c r="B3669" s="64" t="s">
        <v>10848</v>
      </c>
      <c r="C3669" s="64" t="s">
        <v>4307</v>
      </c>
      <c r="D3669" s="63">
        <v>2.96</v>
      </c>
      <c r="E3669" s="63">
        <v>81.88</v>
      </c>
      <c r="F3669" s="63">
        <v>114.91</v>
      </c>
    </row>
    <row r="3670">
      <c r="A3670" s="63" t="s">
        <v>10849</v>
      </c>
      <c r="B3670" s="64" t="s">
        <v>10850</v>
      </c>
      <c r="C3670" s="64" t="s">
        <v>4338</v>
      </c>
      <c r="D3670" s="63">
        <v>4.55</v>
      </c>
      <c r="E3670" s="63">
        <v>118.08</v>
      </c>
      <c r="F3670" s="63">
        <v>114.89</v>
      </c>
    </row>
    <row r="3671">
      <c r="A3671" s="63" t="s">
        <v>10851</v>
      </c>
      <c r="B3671" s="64" t="s">
        <v>10852</v>
      </c>
      <c r="C3671" s="64" t="s">
        <v>4307</v>
      </c>
      <c r="D3671" s="63">
        <v>11.62</v>
      </c>
      <c r="E3671" s="63">
        <v>159.35</v>
      </c>
      <c r="F3671" s="63">
        <v>114.79</v>
      </c>
    </row>
    <row r="3672">
      <c r="A3672" s="63" t="s">
        <v>10853</v>
      </c>
      <c r="B3672" s="64" t="s">
        <v>10854</v>
      </c>
      <c r="C3672" s="64" t="s">
        <v>4307</v>
      </c>
      <c r="D3672" s="63">
        <v>4.42</v>
      </c>
      <c r="E3672" s="63">
        <v>71.51</v>
      </c>
      <c r="F3672" s="63">
        <v>114.68</v>
      </c>
    </row>
    <row r="3673">
      <c r="A3673" s="63" t="s">
        <v>10855</v>
      </c>
      <c r="B3673" s="64" t="s">
        <v>10856</v>
      </c>
      <c r="C3673" s="64" t="s">
        <v>4307</v>
      </c>
      <c r="D3673" s="63">
        <v>23.05</v>
      </c>
      <c r="E3673" s="63">
        <v>48.94</v>
      </c>
      <c r="F3673" s="63">
        <v>114.63</v>
      </c>
    </row>
    <row r="3674">
      <c r="A3674" s="63" t="s">
        <v>10857</v>
      </c>
      <c r="B3674" s="64" t="s">
        <v>10858</v>
      </c>
      <c r="C3674" s="64" t="s">
        <v>4307</v>
      </c>
      <c r="D3674" s="63">
        <v>21.74</v>
      </c>
      <c r="E3674" s="63">
        <v>94.32</v>
      </c>
      <c r="F3674" s="63">
        <v>114.39</v>
      </c>
    </row>
    <row r="3675">
      <c r="A3675" s="63" t="s">
        <v>10859</v>
      </c>
      <c r="B3675" s="64" t="s">
        <v>10860</v>
      </c>
      <c r="C3675" s="64" t="s">
        <v>4307</v>
      </c>
      <c r="D3675" s="63">
        <v>11.24</v>
      </c>
      <c r="E3675" s="63">
        <v>75.12</v>
      </c>
      <c r="F3675" s="63">
        <v>114.31</v>
      </c>
    </row>
    <row r="3676">
      <c r="A3676" s="63" t="s">
        <v>10861</v>
      </c>
      <c r="B3676" s="64" t="s">
        <v>10862</v>
      </c>
      <c r="C3676" s="64" t="s">
        <v>4307</v>
      </c>
      <c r="D3676" s="63">
        <v>2.45</v>
      </c>
      <c r="E3676" s="63">
        <v>106.69</v>
      </c>
      <c r="F3676" s="63">
        <v>114.19</v>
      </c>
    </row>
    <row r="3677">
      <c r="A3677" s="63" t="s">
        <v>10863</v>
      </c>
      <c r="B3677" s="64" t="s">
        <v>10864</v>
      </c>
      <c r="C3677" s="64" t="s">
        <v>4307</v>
      </c>
      <c r="D3677" s="63">
        <v>50.02</v>
      </c>
      <c r="E3677" s="63">
        <v>74.25</v>
      </c>
      <c r="F3677" s="63">
        <v>114.13</v>
      </c>
    </row>
    <row r="3678">
      <c r="A3678" s="63" t="s">
        <v>10865</v>
      </c>
      <c r="B3678" s="64" t="s">
        <v>10866</v>
      </c>
      <c r="C3678" s="64" t="s">
        <v>4307</v>
      </c>
      <c r="D3678" s="63">
        <v>2.03</v>
      </c>
      <c r="E3678" s="63">
        <v>54.55</v>
      </c>
      <c r="F3678" s="63">
        <v>113.99</v>
      </c>
    </row>
    <row r="3679">
      <c r="A3679" s="63" t="s">
        <v>10867</v>
      </c>
      <c r="B3679" s="64" t="s">
        <v>10868</v>
      </c>
      <c r="C3679" s="64" t="s">
        <v>4307</v>
      </c>
      <c r="D3679" s="63">
        <v>2.13</v>
      </c>
      <c r="E3679" s="63">
        <v>51.47</v>
      </c>
      <c r="F3679" s="63">
        <v>113.77</v>
      </c>
    </row>
    <row r="3680">
      <c r="A3680" s="63" t="s">
        <v>10869</v>
      </c>
      <c r="B3680" s="64" t="s">
        <v>10870</v>
      </c>
      <c r="C3680" s="64" t="s">
        <v>4307</v>
      </c>
      <c r="D3680" s="63">
        <v>2.31</v>
      </c>
      <c r="E3680" s="63">
        <v>78.52</v>
      </c>
      <c r="F3680" s="63">
        <v>113.6</v>
      </c>
    </row>
    <row r="3681">
      <c r="A3681" s="63" t="s">
        <v>10871</v>
      </c>
      <c r="B3681" s="64" t="s">
        <v>10872</v>
      </c>
      <c r="C3681" s="64" t="s">
        <v>4307</v>
      </c>
      <c r="D3681" s="63">
        <v>3.36</v>
      </c>
      <c r="E3681" s="63">
        <v>115.7</v>
      </c>
      <c r="F3681" s="63">
        <v>113.04</v>
      </c>
    </row>
    <row r="3682">
      <c r="A3682" s="63" t="s">
        <v>10873</v>
      </c>
      <c r="B3682" s="64" t="s">
        <v>10874</v>
      </c>
      <c r="C3682" s="64" t="s">
        <v>4307</v>
      </c>
      <c r="D3682" s="63">
        <v>2.21</v>
      </c>
      <c r="E3682" s="63">
        <v>68.54</v>
      </c>
      <c r="F3682" s="63">
        <v>112.87</v>
      </c>
    </row>
    <row r="3683">
      <c r="A3683" s="63" t="s">
        <v>10875</v>
      </c>
      <c r="B3683" s="64" t="s">
        <v>10876</v>
      </c>
      <c r="C3683" s="64" t="s">
        <v>4307</v>
      </c>
      <c r="D3683" s="63">
        <v>14.0</v>
      </c>
      <c r="E3683" s="63">
        <v>102.71</v>
      </c>
      <c r="F3683" s="63">
        <v>112.76</v>
      </c>
    </row>
    <row r="3684">
      <c r="A3684" s="63" t="s">
        <v>10877</v>
      </c>
      <c r="B3684" s="64" t="s">
        <v>10878</v>
      </c>
      <c r="C3684" s="64" t="s">
        <v>4307</v>
      </c>
      <c r="D3684" s="63">
        <v>10.99</v>
      </c>
      <c r="E3684" s="63">
        <v>118.89</v>
      </c>
      <c r="F3684" s="63">
        <v>112.75</v>
      </c>
    </row>
    <row r="3685">
      <c r="A3685" s="63" t="s">
        <v>10879</v>
      </c>
      <c r="B3685" s="64" t="s">
        <v>10880</v>
      </c>
      <c r="C3685" s="64" t="s">
        <v>4307</v>
      </c>
      <c r="D3685" s="63">
        <v>12.09</v>
      </c>
      <c r="E3685" s="63">
        <v>105.89</v>
      </c>
      <c r="F3685" s="63">
        <v>112.28</v>
      </c>
    </row>
    <row r="3686">
      <c r="A3686" s="63" t="s">
        <v>10881</v>
      </c>
      <c r="B3686" s="64" t="s">
        <v>10882</v>
      </c>
      <c r="C3686" s="64" t="s">
        <v>4307</v>
      </c>
      <c r="D3686" s="63">
        <v>13.98</v>
      </c>
      <c r="E3686" s="63">
        <v>45.87</v>
      </c>
      <c r="F3686" s="63">
        <v>112.27</v>
      </c>
    </row>
    <row r="3687">
      <c r="A3687" s="63" t="s">
        <v>10883</v>
      </c>
      <c r="B3687" s="64" t="s">
        <v>10884</v>
      </c>
      <c r="C3687" s="64" t="s">
        <v>4940</v>
      </c>
      <c r="D3687" s="63">
        <v>5.66</v>
      </c>
      <c r="E3687" s="63">
        <v>48.77</v>
      </c>
      <c r="F3687" s="63">
        <v>112.22</v>
      </c>
    </row>
    <row r="3688">
      <c r="A3688" s="63" t="s">
        <v>10885</v>
      </c>
      <c r="B3688" s="64" t="s">
        <v>10886</v>
      </c>
      <c r="C3688" s="64" t="s">
        <v>4338</v>
      </c>
      <c r="D3688" s="63">
        <v>3.93</v>
      </c>
      <c r="E3688" s="63">
        <v>61.97</v>
      </c>
      <c r="F3688" s="63">
        <v>112.11</v>
      </c>
    </row>
    <row r="3689">
      <c r="A3689" s="63" t="s">
        <v>10887</v>
      </c>
      <c r="B3689" s="64" t="s">
        <v>10888</v>
      </c>
      <c r="C3689" s="64" t="s">
        <v>4320</v>
      </c>
      <c r="D3689" s="63">
        <v>8.99</v>
      </c>
      <c r="E3689" s="63">
        <v>146.87</v>
      </c>
      <c r="F3689" s="63">
        <v>111.96</v>
      </c>
    </row>
    <row r="3690">
      <c r="A3690" s="63" t="s">
        <v>10889</v>
      </c>
      <c r="B3690" s="64" t="s">
        <v>10890</v>
      </c>
      <c r="C3690" s="64" t="s">
        <v>4307</v>
      </c>
      <c r="D3690" s="63">
        <v>1.23</v>
      </c>
      <c r="E3690" s="63">
        <v>84.93</v>
      </c>
      <c r="F3690" s="63">
        <v>111.78</v>
      </c>
    </row>
    <row r="3691">
      <c r="A3691" s="63" t="s">
        <v>10891</v>
      </c>
      <c r="B3691" s="64" t="s">
        <v>10892</v>
      </c>
      <c r="C3691" s="64" t="s">
        <v>4338</v>
      </c>
      <c r="D3691" s="63">
        <v>11.95</v>
      </c>
      <c r="E3691" s="63">
        <v>56.66</v>
      </c>
      <c r="F3691" s="63">
        <v>111.65</v>
      </c>
    </row>
    <row r="3692">
      <c r="A3692" s="63" t="s">
        <v>10893</v>
      </c>
      <c r="B3692" s="64" t="s">
        <v>4068</v>
      </c>
      <c r="C3692" s="64" t="s">
        <v>4320</v>
      </c>
      <c r="D3692" s="63">
        <v>2.97</v>
      </c>
      <c r="E3692" s="63">
        <v>79.97</v>
      </c>
      <c r="F3692" s="63">
        <v>111.53</v>
      </c>
    </row>
    <row r="3693">
      <c r="A3693" s="63" t="s">
        <v>10894</v>
      </c>
      <c r="B3693" s="64" t="s">
        <v>10895</v>
      </c>
      <c r="C3693" s="64" t="s">
        <v>4307</v>
      </c>
      <c r="D3693" s="63">
        <v>2.87</v>
      </c>
      <c r="E3693" s="63">
        <v>83.96</v>
      </c>
      <c r="F3693" s="63">
        <v>111.43</v>
      </c>
    </row>
    <row r="3694">
      <c r="A3694" s="63" t="s">
        <v>10896</v>
      </c>
      <c r="B3694" s="64" t="s">
        <v>10897</v>
      </c>
      <c r="C3694" s="64" t="s">
        <v>4307</v>
      </c>
      <c r="D3694" s="63">
        <v>3.33</v>
      </c>
      <c r="E3694" s="63">
        <v>45.44</v>
      </c>
      <c r="F3694" s="63">
        <v>111.41</v>
      </c>
    </row>
    <row r="3695">
      <c r="A3695" s="63" t="s">
        <v>10898</v>
      </c>
      <c r="B3695" s="64" t="s">
        <v>10899</v>
      </c>
      <c r="C3695" s="64" t="s">
        <v>4307</v>
      </c>
      <c r="D3695" s="63">
        <v>3.66</v>
      </c>
      <c r="E3695" s="63">
        <v>108.59</v>
      </c>
      <c r="F3695" s="63">
        <v>111.4</v>
      </c>
    </row>
    <row r="3696">
      <c r="A3696" s="63" t="s">
        <v>10900</v>
      </c>
      <c r="B3696" s="64" t="s">
        <v>10901</v>
      </c>
      <c r="C3696" s="64" t="s">
        <v>4307</v>
      </c>
      <c r="D3696" s="63">
        <v>6.37</v>
      </c>
      <c r="E3696" s="63">
        <v>57.74</v>
      </c>
      <c r="F3696" s="63">
        <v>111.31</v>
      </c>
    </row>
    <row r="3697">
      <c r="A3697" s="63" t="s">
        <v>10902</v>
      </c>
      <c r="B3697" s="64" t="s">
        <v>10903</v>
      </c>
      <c r="C3697" s="64" t="s">
        <v>4307</v>
      </c>
      <c r="D3697" s="63">
        <v>1.64</v>
      </c>
      <c r="E3697" s="63">
        <v>96.61</v>
      </c>
      <c r="F3697" s="63">
        <v>111.02</v>
      </c>
    </row>
    <row r="3698">
      <c r="A3698" s="63" t="s">
        <v>10904</v>
      </c>
      <c r="B3698" s="64" t="s">
        <v>10905</v>
      </c>
      <c r="C3698" s="64" t="s">
        <v>4307</v>
      </c>
      <c r="D3698" s="63">
        <v>9.35</v>
      </c>
      <c r="E3698" s="63">
        <v>67.9</v>
      </c>
      <c r="F3698" s="63">
        <v>110.99</v>
      </c>
    </row>
    <row r="3699">
      <c r="A3699" s="63" t="s">
        <v>10906</v>
      </c>
      <c r="B3699" s="64" t="s">
        <v>10907</v>
      </c>
      <c r="C3699" s="64" t="s">
        <v>4307</v>
      </c>
      <c r="D3699" s="63">
        <v>3.53</v>
      </c>
      <c r="E3699" s="63">
        <v>64.93</v>
      </c>
      <c r="F3699" s="63">
        <v>110.77</v>
      </c>
    </row>
    <row r="3700">
      <c r="A3700" s="63" t="s">
        <v>10908</v>
      </c>
      <c r="B3700" s="64" t="s">
        <v>10909</v>
      </c>
      <c r="C3700" s="64" t="s">
        <v>4320</v>
      </c>
      <c r="D3700" s="63">
        <v>3.48</v>
      </c>
      <c r="E3700" s="63">
        <v>63.75</v>
      </c>
      <c r="F3700" s="63">
        <v>110.68</v>
      </c>
    </row>
    <row r="3701">
      <c r="A3701" s="63" t="s">
        <v>10910</v>
      </c>
      <c r="B3701" s="64" t="s">
        <v>10911</v>
      </c>
      <c r="C3701" s="64" t="s">
        <v>4307</v>
      </c>
      <c r="D3701" s="63">
        <v>5.44</v>
      </c>
      <c r="E3701" s="63">
        <v>77.74</v>
      </c>
      <c r="F3701" s="63">
        <v>110.49</v>
      </c>
    </row>
    <row r="3702">
      <c r="A3702" s="63" t="s">
        <v>10912</v>
      </c>
      <c r="B3702" s="64" t="s">
        <v>10913</v>
      </c>
      <c r="C3702" s="64" t="s">
        <v>4307</v>
      </c>
      <c r="D3702" s="63">
        <v>8.34</v>
      </c>
      <c r="E3702" s="63">
        <v>38.92</v>
      </c>
      <c r="F3702" s="63">
        <v>110.33</v>
      </c>
    </row>
    <row r="3703">
      <c r="A3703" s="63" t="s">
        <v>10914</v>
      </c>
      <c r="B3703" s="64" t="s">
        <v>10915</v>
      </c>
      <c r="C3703" s="64" t="s">
        <v>4307</v>
      </c>
      <c r="D3703" s="63">
        <v>4.02</v>
      </c>
      <c r="E3703" s="63">
        <v>99.22</v>
      </c>
      <c r="F3703" s="63">
        <v>110.28</v>
      </c>
    </row>
    <row r="3704">
      <c r="A3704" s="63" t="s">
        <v>10916</v>
      </c>
      <c r="B3704" s="64" t="s">
        <v>10917</v>
      </c>
      <c r="C3704" s="64" t="s">
        <v>4320</v>
      </c>
      <c r="D3704" s="63">
        <v>11.6</v>
      </c>
      <c r="E3704" s="63">
        <v>77.93</v>
      </c>
      <c r="F3704" s="63">
        <v>110.18</v>
      </c>
    </row>
    <row r="3705">
      <c r="A3705" s="63" t="s">
        <v>10918</v>
      </c>
      <c r="B3705" s="64" t="s">
        <v>10919</v>
      </c>
      <c r="C3705" s="64" t="s">
        <v>4307</v>
      </c>
      <c r="D3705" s="63">
        <v>4.57</v>
      </c>
      <c r="E3705" s="63">
        <v>87.27</v>
      </c>
      <c r="F3705" s="63">
        <v>110.11</v>
      </c>
    </row>
    <row r="3706">
      <c r="A3706" s="63" t="s">
        <v>10920</v>
      </c>
      <c r="B3706" s="64" t="s">
        <v>10921</v>
      </c>
      <c r="C3706" s="64" t="s">
        <v>4307</v>
      </c>
      <c r="D3706" s="63">
        <v>11.97</v>
      </c>
      <c r="E3706" s="63">
        <v>101.29</v>
      </c>
      <c r="F3706" s="63">
        <v>110.09</v>
      </c>
    </row>
    <row r="3707">
      <c r="A3707" s="63" t="s">
        <v>10922</v>
      </c>
      <c r="B3707" s="64" t="s">
        <v>10923</v>
      </c>
      <c r="C3707" s="64" t="s">
        <v>4453</v>
      </c>
      <c r="D3707" s="63">
        <v>22.56</v>
      </c>
      <c r="E3707" s="63">
        <v>14.17</v>
      </c>
      <c r="F3707" s="63">
        <v>11.97</v>
      </c>
    </row>
    <row r="3708">
      <c r="A3708" s="63" t="s">
        <v>10924</v>
      </c>
      <c r="B3708" s="64" t="s">
        <v>10925</v>
      </c>
      <c r="C3708" s="64" t="s">
        <v>4307</v>
      </c>
      <c r="D3708" s="63">
        <v>10.0</v>
      </c>
      <c r="E3708" s="63">
        <v>9.11</v>
      </c>
      <c r="F3708" s="63">
        <v>11.25</v>
      </c>
    </row>
    <row r="3709">
      <c r="A3709" s="63" t="s">
        <v>10926</v>
      </c>
      <c r="B3709" s="64" t="s">
        <v>10927</v>
      </c>
      <c r="C3709" s="64" t="s">
        <v>4453</v>
      </c>
      <c r="D3709" s="63">
        <v>53.41</v>
      </c>
      <c r="E3709" s="63">
        <v>10.1</v>
      </c>
      <c r="F3709" s="63">
        <v>11.16</v>
      </c>
    </row>
    <row r="3710">
      <c r="A3710" s="63" t="s">
        <v>10928</v>
      </c>
      <c r="B3710" s="64" t="s">
        <v>10929</v>
      </c>
      <c r="C3710" s="64" t="s">
        <v>4307</v>
      </c>
      <c r="D3710" s="63">
        <v>2.11</v>
      </c>
      <c r="E3710" s="63">
        <v>52.85</v>
      </c>
      <c r="F3710" s="63">
        <v>109.89</v>
      </c>
    </row>
    <row r="3711">
      <c r="A3711" s="63" t="s">
        <v>10930</v>
      </c>
      <c r="B3711" s="64" t="s">
        <v>10931</v>
      </c>
      <c r="C3711" s="64" t="s">
        <v>4307</v>
      </c>
      <c r="D3711" s="63">
        <v>3.49</v>
      </c>
      <c r="E3711" s="63">
        <v>60.78</v>
      </c>
      <c r="F3711" s="63">
        <v>109.86</v>
      </c>
    </row>
    <row r="3712">
      <c r="A3712" s="63" t="s">
        <v>10932</v>
      </c>
      <c r="B3712" s="64" t="s">
        <v>10933</v>
      </c>
      <c r="C3712" s="64" t="s">
        <v>4307</v>
      </c>
      <c r="D3712" s="63">
        <v>5.48</v>
      </c>
      <c r="E3712" s="63">
        <v>64.12</v>
      </c>
      <c r="F3712" s="63">
        <v>109.76</v>
      </c>
    </row>
    <row r="3713">
      <c r="A3713" s="63" t="s">
        <v>10934</v>
      </c>
      <c r="B3713" s="64" t="s">
        <v>10935</v>
      </c>
      <c r="C3713" s="64" t="s">
        <v>4307</v>
      </c>
      <c r="D3713" s="63">
        <v>26.5</v>
      </c>
      <c r="E3713" s="63">
        <v>96.8</v>
      </c>
      <c r="F3713" s="63">
        <v>109.72</v>
      </c>
    </row>
    <row r="3714">
      <c r="A3714" s="63" t="s">
        <v>10936</v>
      </c>
      <c r="B3714" s="64" t="s">
        <v>10937</v>
      </c>
      <c r="C3714" s="64" t="s">
        <v>4307</v>
      </c>
      <c r="D3714" s="63">
        <v>10.73</v>
      </c>
      <c r="E3714" s="63">
        <v>152.19</v>
      </c>
      <c r="F3714" s="63">
        <v>109.51</v>
      </c>
    </row>
    <row r="3715">
      <c r="A3715" s="63" t="s">
        <v>10938</v>
      </c>
      <c r="B3715" s="64" t="s">
        <v>10939</v>
      </c>
      <c r="C3715" s="64" t="s">
        <v>4307</v>
      </c>
      <c r="D3715" s="63">
        <v>5.08</v>
      </c>
      <c r="E3715" s="63">
        <v>71.95</v>
      </c>
      <c r="F3715" s="63">
        <v>109.46</v>
      </c>
    </row>
    <row r="3716">
      <c r="A3716" s="63" t="s">
        <v>10940</v>
      </c>
      <c r="B3716" s="64" t="s">
        <v>10941</v>
      </c>
      <c r="C3716" s="64" t="s">
        <v>4307</v>
      </c>
      <c r="D3716" s="63">
        <v>3.83</v>
      </c>
      <c r="E3716" s="63">
        <v>54.25</v>
      </c>
      <c r="F3716" s="63">
        <v>109.39</v>
      </c>
    </row>
    <row r="3717">
      <c r="A3717" s="63" t="s">
        <v>10942</v>
      </c>
      <c r="B3717" s="64" t="s">
        <v>10943</v>
      </c>
      <c r="C3717" s="64" t="s">
        <v>4320</v>
      </c>
      <c r="D3717" s="63">
        <v>9.52</v>
      </c>
      <c r="E3717" s="63">
        <v>67.51</v>
      </c>
      <c r="F3717" s="63">
        <v>109.2</v>
      </c>
    </row>
    <row r="3718">
      <c r="A3718" s="63" t="s">
        <v>10944</v>
      </c>
      <c r="B3718" s="64" t="s">
        <v>10945</v>
      </c>
      <c r="C3718" s="64" t="s">
        <v>4307</v>
      </c>
      <c r="D3718" s="63">
        <v>5.52</v>
      </c>
      <c r="E3718" s="63">
        <v>129.89</v>
      </c>
      <c r="F3718" s="63">
        <v>109.14</v>
      </c>
    </row>
    <row r="3719">
      <c r="A3719" s="63" t="s">
        <v>10946</v>
      </c>
      <c r="B3719" s="64" t="s">
        <v>10947</v>
      </c>
      <c r="C3719" s="64" t="s">
        <v>4307</v>
      </c>
      <c r="D3719" s="63">
        <v>3.18</v>
      </c>
      <c r="E3719" s="63">
        <v>82.38</v>
      </c>
      <c r="F3719" s="63">
        <v>109.11</v>
      </c>
    </row>
    <row r="3720">
      <c r="A3720" s="63" t="s">
        <v>10948</v>
      </c>
      <c r="B3720" s="64" t="s">
        <v>10949</v>
      </c>
      <c r="C3720" s="64" t="s">
        <v>4307</v>
      </c>
      <c r="D3720" s="63">
        <v>2.76</v>
      </c>
      <c r="E3720" s="63">
        <v>59.14</v>
      </c>
      <c r="F3720" s="63">
        <v>109.06</v>
      </c>
    </row>
    <row r="3721">
      <c r="A3721" s="63" t="s">
        <v>10950</v>
      </c>
      <c r="B3721" s="64" t="s">
        <v>10951</v>
      </c>
      <c r="C3721" s="64" t="s">
        <v>4307</v>
      </c>
      <c r="D3721" s="63">
        <v>2.25</v>
      </c>
      <c r="E3721" s="63">
        <v>88.41</v>
      </c>
      <c r="F3721" s="63">
        <v>109.0</v>
      </c>
    </row>
    <row r="3722">
      <c r="A3722" s="63" t="s">
        <v>10952</v>
      </c>
      <c r="B3722" s="64" t="s">
        <v>10953</v>
      </c>
      <c r="C3722" s="64" t="s">
        <v>4307</v>
      </c>
      <c r="D3722" s="63">
        <v>7.91</v>
      </c>
      <c r="E3722" s="63">
        <v>63.96</v>
      </c>
      <c r="F3722" s="63">
        <v>108.96</v>
      </c>
    </row>
    <row r="3723">
      <c r="A3723" s="63" t="s">
        <v>10954</v>
      </c>
      <c r="B3723" s="64" t="s">
        <v>10955</v>
      </c>
      <c r="C3723" s="64" t="s">
        <v>4307</v>
      </c>
      <c r="D3723" s="63">
        <v>2.69</v>
      </c>
      <c r="E3723" s="63">
        <v>84.2</v>
      </c>
      <c r="F3723" s="63">
        <v>108.95</v>
      </c>
    </row>
    <row r="3724">
      <c r="A3724" s="63" t="s">
        <v>10956</v>
      </c>
      <c r="B3724" s="64" t="s">
        <v>10957</v>
      </c>
      <c r="C3724" s="64" t="s">
        <v>4307</v>
      </c>
      <c r="D3724" s="63">
        <v>1.62</v>
      </c>
      <c r="E3724" s="63">
        <v>126.07</v>
      </c>
      <c r="F3724" s="63">
        <v>108.94</v>
      </c>
    </row>
    <row r="3725">
      <c r="A3725" s="63" t="s">
        <v>10958</v>
      </c>
      <c r="B3725" s="64" t="s">
        <v>10959</v>
      </c>
      <c r="C3725" s="64" t="s">
        <v>4307</v>
      </c>
      <c r="D3725" s="63">
        <v>2.62</v>
      </c>
      <c r="E3725" s="63">
        <v>83.14</v>
      </c>
      <c r="F3725" s="63">
        <v>108.94</v>
      </c>
    </row>
    <row r="3726">
      <c r="A3726" s="63" t="s">
        <v>10960</v>
      </c>
      <c r="B3726" s="64" t="s">
        <v>10961</v>
      </c>
      <c r="C3726" s="64" t="s">
        <v>4307</v>
      </c>
      <c r="D3726" s="63">
        <v>7.61</v>
      </c>
      <c r="E3726" s="63">
        <v>82.57</v>
      </c>
      <c r="F3726" s="63">
        <v>108.87</v>
      </c>
    </row>
    <row r="3727">
      <c r="A3727" s="63" t="s">
        <v>10962</v>
      </c>
      <c r="B3727" s="64" t="s">
        <v>10963</v>
      </c>
      <c r="C3727" s="64" t="s">
        <v>4307</v>
      </c>
      <c r="D3727" s="63">
        <v>7.52</v>
      </c>
      <c r="E3727" s="63">
        <v>53.26</v>
      </c>
      <c r="F3727" s="63">
        <v>108.74</v>
      </c>
    </row>
    <row r="3728">
      <c r="A3728" s="63" t="s">
        <v>10964</v>
      </c>
      <c r="B3728" s="64" t="s">
        <v>10965</v>
      </c>
      <c r="C3728" s="64" t="s">
        <v>4307</v>
      </c>
      <c r="D3728" s="63">
        <v>42.47</v>
      </c>
      <c r="E3728" s="63">
        <v>123.26</v>
      </c>
      <c r="F3728" s="63">
        <v>108.49</v>
      </c>
    </row>
    <row r="3729">
      <c r="A3729" s="63" t="s">
        <v>10966</v>
      </c>
      <c r="B3729" s="64" t="s">
        <v>10967</v>
      </c>
      <c r="C3729" s="64" t="s">
        <v>4307</v>
      </c>
      <c r="D3729" s="63">
        <v>1.52</v>
      </c>
      <c r="E3729" s="63">
        <v>58.72</v>
      </c>
      <c r="F3729" s="63">
        <v>108.41</v>
      </c>
    </row>
    <row r="3730">
      <c r="A3730" s="63" t="s">
        <v>10968</v>
      </c>
      <c r="B3730" s="64" t="s">
        <v>10969</v>
      </c>
      <c r="C3730" s="64" t="s">
        <v>4307</v>
      </c>
      <c r="D3730" s="63">
        <v>2.75</v>
      </c>
      <c r="E3730" s="63">
        <v>96.82</v>
      </c>
      <c r="F3730" s="63">
        <v>108.25</v>
      </c>
    </row>
    <row r="3731">
      <c r="A3731" s="63" t="s">
        <v>10970</v>
      </c>
      <c r="B3731" s="64" t="s">
        <v>10971</v>
      </c>
      <c r="C3731" s="64" t="s">
        <v>4307</v>
      </c>
      <c r="D3731" s="63">
        <v>17.04</v>
      </c>
      <c r="E3731" s="63">
        <v>128.58</v>
      </c>
      <c r="F3731" s="63">
        <v>108.23</v>
      </c>
    </row>
    <row r="3732">
      <c r="A3732" s="63" t="s">
        <v>10972</v>
      </c>
      <c r="B3732" s="64" t="s">
        <v>10973</v>
      </c>
      <c r="C3732" s="64" t="s">
        <v>4320</v>
      </c>
      <c r="D3732" s="63">
        <v>3.79</v>
      </c>
      <c r="E3732" s="63">
        <v>45.83</v>
      </c>
      <c r="F3732" s="63">
        <v>108.22</v>
      </c>
    </row>
    <row r="3733">
      <c r="A3733" s="63" t="s">
        <v>10974</v>
      </c>
      <c r="B3733" s="64" t="s">
        <v>10975</v>
      </c>
      <c r="C3733" s="64" t="s">
        <v>4320</v>
      </c>
      <c r="D3733" s="63">
        <v>4.01</v>
      </c>
      <c r="E3733" s="63">
        <v>60.68</v>
      </c>
      <c r="F3733" s="63">
        <v>108.14</v>
      </c>
    </row>
    <row r="3734">
      <c r="A3734" s="63" t="s">
        <v>10976</v>
      </c>
      <c r="B3734" s="64" t="s">
        <v>10977</v>
      </c>
      <c r="C3734" s="64" t="s">
        <v>4307</v>
      </c>
      <c r="D3734" s="63">
        <v>2.74</v>
      </c>
      <c r="E3734" s="63">
        <v>74.35</v>
      </c>
      <c r="F3734" s="63">
        <v>108.1</v>
      </c>
    </row>
    <row r="3735">
      <c r="A3735" s="63" t="s">
        <v>10978</v>
      </c>
      <c r="B3735" s="64" t="s">
        <v>10979</v>
      </c>
      <c r="C3735" s="64" t="s">
        <v>4320</v>
      </c>
      <c r="D3735" s="63">
        <v>78.75</v>
      </c>
      <c r="E3735" s="63">
        <v>88.92</v>
      </c>
      <c r="F3735" s="63">
        <v>108.1</v>
      </c>
    </row>
    <row r="3736">
      <c r="A3736" s="63" t="s">
        <v>10980</v>
      </c>
      <c r="B3736" s="64" t="s">
        <v>10981</v>
      </c>
      <c r="C3736" s="64" t="s">
        <v>4307</v>
      </c>
      <c r="D3736" s="63">
        <v>67.6</v>
      </c>
      <c r="E3736" s="63">
        <v>81.72</v>
      </c>
      <c r="F3736" s="63">
        <v>108.02</v>
      </c>
    </row>
    <row r="3737">
      <c r="A3737" s="63" t="s">
        <v>10982</v>
      </c>
      <c r="B3737" s="64" t="s">
        <v>10983</v>
      </c>
      <c r="C3737" s="64" t="s">
        <v>4307</v>
      </c>
      <c r="D3737" s="63">
        <v>2.52</v>
      </c>
      <c r="E3737" s="63">
        <v>63.55</v>
      </c>
      <c r="F3737" s="63">
        <v>107.98</v>
      </c>
    </row>
    <row r="3738">
      <c r="A3738" s="63" t="s">
        <v>10984</v>
      </c>
      <c r="B3738" s="64" t="s">
        <v>10985</v>
      </c>
      <c r="C3738" s="64" t="s">
        <v>4307</v>
      </c>
      <c r="D3738" s="63">
        <v>3.92</v>
      </c>
      <c r="E3738" s="63">
        <v>63.94</v>
      </c>
      <c r="F3738" s="63">
        <v>107.93</v>
      </c>
    </row>
    <row r="3739">
      <c r="A3739" s="63" t="s">
        <v>10986</v>
      </c>
      <c r="B3739" s="64" t="s">
        <v>4231</v>
      </c>
      <c r="C3739" s="64" t="s">
        <v>4307</v>
      </c>
      <c r="D3739" s="63">
        <v>8.46</v>
      </c>
      <c r="E3739" s="63">
        <v>94.27</v>
      </c>
      <c r="F3739" s="63">
        <v>107.83</v>
      </c>
    </row>
    <row r="3740">
      <c r="A3740" s="63" t="s">
        <v>10987</v>
      </c>
      <c r="B3740" s="64" t="s">
        <v>10988</v>
      </c>
      <c r="C3740" s="64" t="s">
        <v>4307</v>
      </c>
      <c r="D3740" s="63">
        <v>16.17</v>
      </c>
      <c r="E3740" s="63">
        <v>64.95</v>
      </c>
      <c r="F3740" s="63">
        <v>107.71</v>
      </c>
    </row>
    <row r="3741">
      <c r="A3741" s="63" t="s">
        <v>10989</v>
      </c>
      <c r="B3741" s="64" t="s">
        <v>10990</v>
      </c>
      <c r="C3741" s="64" t="s">
        <v>2495</v>
      </c>
      <c r="D3741" s="63">
        <v>20.15</v>
      </c>
      <c r="E3741" s="63">
        <v>162.96</v>
      </c>
      <c r="F3741" s="63">
        <v>107.63</v>
      </c>
    </row>
    <row r="3742">
      <c r="A3742" s="63" t="s">
        <v>10991</v>
      </c>
      <c r="B3742" s="64" t="s">
        <v>10992</v>
      </c>
      <c r="C3742" s="64" t="s">
        <v>4320</v>
      </c>
      <c r="D3742" s="63">
        <v>3.16</v>
      </c>
      <c r="E3742" s="63">
        <v>43.9</v>
      </c>
      <c r="F3742" s="63">
        <v>107.62</v>
      </c>
    </row>
    <row r="3743">
      <c r="A3743" s="63" t="s">
        <v>10993</v>
      </c>
      <c r="B3743" s="64" t="s">
        <v>10994</v>
      </c>
      <c r="C3743" s="64" t="s">
        <v>4307</v>
      </c>
      <c r="D3743" s="63">
        <v>3.83</v>
      </c>
      <c r="E3743" s="63">
        <v>62.19</v>
      </c>
      <c r="F3743" s="63">
        <v>107.49</v>
      </c>
    </row>
    <row r="3744">
      <c r="A3744" s="63" t="s">
        <v>10995</v>
      </c>
      <c r="B3744" s="64" t="s">
        <v>10996</v>
      </c>
      <c r="C3744" s="64" t="s">
        <v>4307</v>
      </c>
      <c r="D3744" s="63">
        <v>8.2</v>
      </c>
      <c r="E3744" s="63">
        <v>77.28</v>
      </c>
      <c r="F3744" s="63">
        <v>107.43</v>
      </c>
    </row>
    <row r="3745">
      <c r="A3745" s="63" t="s">
        <v>10997</v>
      </c>
      <c r="B3745" s="64" t="s">
        <v>10998</v>
      </c>
      <c r="C3745" s="64" t="s">
        <v>4307</v>
      </c>
      <c r="D3745" s="63">
        <v>1.76</v>
      </c>
      <c r="E3745" s="63">
        <v>64.98</v>
      </c>
      <c r="F3745" s="63">
        <v>107.38</v>
      </c>
    </row>
    <row r="3746">
      <c r="A3746" s="63" t="s">
        <v>10999</v>
      </c>
      <c r="B3746" s="64" t="s">
        <v>3878</v>
      </c>
      <c r="C3746" s="64" t="s">
        <v>4320</v>
      </c>
      <c r="D3746" s="63">
        <v>3.65</v>
      </c>
      <c r="E3746" s="63">
        <v>52.06</v>
      </c>
      <c r="F3746" s="63">
        <v>107.34</v>
      </c>
    </row>
    <row r="3747">
      <c r="A3747" s="63" t="s">
        <v>11000</v>
      </c>
      <c r="B3747" s="64" t="s">
        <v>11001</v>
      </c>
      <c r="C3747" s="64" t="s">
        <v>4320</v>
      </c>
      <c r="D3747" s="63">
        <v>9.82</v>
      </c>
      <c r="E3747" s="63">
        <v>70.48</v>
      </c>
      <c r="F3747" s="63">
        <v>107.3</v>
      </c>
    </row>
    <row r="3748">
      <c r="A3748" s="63" t="s">
        <v>11002</v>
      </c>
      <c r="B3748" s="64" t="s">
        <v>11003</v>
      </c>
      <c r="C3748" s="64" t="s">
        <v>4307</v>
      </c>
      <c r="D3748" s="63">
        <v>3.83</v>
      </c>
      <c r="E3748" s="63">
        <v>42.78</v>
      </c>
      <c r="F3748" s="63">
        <v>107.27</v>
      </c>
    </row>
    <row r="3749">
      <c r="A3749" s="63" t="s">
        <v>11004</v>
      </c>
      <c r="B3749" s="64" t="s">
        <v>11005</v>
      </c>
      <c r="C3749" s="64" t="s">
        <v>4320</v>
      </c>
      <c r="D3749" s="63">
        <v>2.0</v>
      </c>
      <c r="E3749" s="63">
        <v>67.59</v>
      </c>
      <c r="F3749" s="63">
        <v>107.25</v>
      </c>
    </row>
    <row r="3750">
      <c r="A3750" s="63" t="s">
        <v>11006</v>
      </c>
      <c r="B3750" s="64" t="s">
        <v>11007</v>
      </c>
      <c r="C3750" s="64" t="s">
        <v>4307</v>
      </c>
      <c r="D3750" s="63">
        <v>3.26</v>
      </c>
      <c r="E3750" s="63">
        <v>57.36</v>
      </c>
      <c r="F3750" s="63">
        <v>107.18</v>
      </c>
    </row>
    <row r="3751">
      <c r="A3751" s="63" t="s">
        <v>11008</v>
      </c>
      <c r="B3751" s="64" t="s">
        <v>11009</v>
      </c>
      <c r="C3751" s="64" t="s">
        <v>4307</v>
      </c>
      <c r="D3751" s="63">
        <v>17.74</v>
      </c>
      <c r="E3751" s="63">
        <v>224.1</v>
      </c>
      <c r="F3751" s="63">
        <v>107.09</v>
      </c>
    </row>
    <row r="3752">
      <c r="A3752" s="63" t="s">
        <v>11010</v>
      </c>
      <c r="B3752" s="64" t="s">
        <v>11011</v>
      </c>
      <c r="C3752" s="64" t="s">
        <v>4307</v>
      </c>
      <c r="D3752" s="63">
        <v>37.91</v>
      </c>
      <c r="E3752" s="63">
        <v>36.82</v>
      </c>
      <c r="F3752" s="63">
        <v>106.99</v>
      </c>
    </row>
    <row r="3753">
      <c r="A3753" s="63" t="s">
        <v>11012</v>
      </c>
      <c r="B3753" s="64" t="s">
        <v>11013</v>
      </c>
      <c r="C3753" s="64" t="s">
        <v>4307</v>
      </c>
      <c r="D3753" s="63">
        <v>39.85</v>
      </c>
      <c r="E3753" s="63">
        <v>69.26</v>
      </c>
      <c r="F3753" s="63">
        <v>106.95</v>
      </c>
    </row>
    <row r="3754">
      <c r="A3754" s="63" t="s">
        <v>11014</v>
      </c>
      <c r="B3754" s="64" t="s">
        <v>11015</v>
      </c>
      <c r="C3754" s="64" t="s">
        <v>4307</v>
      </c>
      <c r="D3754" s="63">
        <v>1.49</v>
      </c>
      <c r="E3754" s="63">
        <v>30.38</v>
      </c>
      <c r="F3754" s="63">
        <v>106.89</v>
      </c>
    </row>
    <row r="3755">
      <c r="A3755" s="63" t="s">
        <v>11016</v>
      </c>
      <c r="B3755" s="64" t="s">
        <v>11017</v>
      </c>
      <c r="C3755" s="64" t="s">
        <v>4307</v>
      </c>
      <c r="D3755" s="63">
        <v>4.59</v>
      </c>
      <c r="E3755" s="63">
        <v>79.89</v>
      </c>
      <c r="F3755" s="63">
        <v>106.79</v>
      </c>
    </row>
    <row r="3756">
      <c r="A3756" s="63" t="s">
        <v>11018</v>
      </c>
      <c r="B3756" s="64" t="s">
        <v>11019</v>
      </c>
      <c r="C3756" s="64" t="s">
        <v>4338</v>
      </c>
      <c r="D3756" s="63">
        <v>3.06</v>
      </c>
      <c r="E3756" s="63">
        <v>102.75</v>
      </c>
      <c r="F3756" s="63">
        <v>106.79</v>
      </c>
    </row>
    <row r="3757">
      <c r="A3757" s="63" t="s">
        <v>11020</v>
      </c>
      <c r="B3757" s="64" t="s">
        <v>11021</v>
      </c>
      <c r="C3757" s="64" t="s">
        <v>4307</v>
      </c>
      <c r="D3757" s="63">
        <v>9.59</v>
      </c>
      <c r="E3757" s="63">
        <v>399.85</v>
      </c>
      <c r="F3757" s="63">
        <v>106.65</v>
      </c>
    </row>
    <row r="3758">
      <c r="A3758" s="63" t="s">
        <v>11022</v>
      </c>
      <c r="B3758" s="64" t="s">
        <v>11023</v>
      </c>
      <c r="C3758" s="64" t="s">
        <v>4307</v>
      </c>
      <c r="D3758" s="63">
        <v>9.65</v>
      </c>
      <c r="E3758" s="63">
        <v>79.42</v>
      </c>
      <c r="F3758" s="63">
        <v>106.36</v>
      </c>
    </row>
    <row r="3759">
      <c r="A3759" s="63" t="s">
        <v>11024</v>
      </c>
      <c r="B3759" s="64" t="s">
        <v>11025</v>
      </c>
      <c r="C3759" s="64" t="s">
        <v>4307</v>
      </c>
      <c r="D3759" s="63">
        <v>15.32</v>
      </c>
      <c r="E3759" s="63">
        <v>109.79</v>
      </c>
      <c r="F3759" s="63">
        <v>106.13</v>
      </c>
    </row>
    <row r="3760">
      <c r="A3760" s="63" t="s">
        <v>11026</v>
      </c>
      <c r="B3760" s="64" t="s">
        <v>11027</v>
      </c>
      <c r="C3760" s="64" t="s">
        <v>4307</v>
      </c>
      <c r="D3760" s="63">
        <v>2.37</v>
      </c>
      <c r="E3760" s="63">
        <v>121.92</v>
      </c>
      <c r="F3760" s="63">
        <v>105.8</v>
      </c>
    </row>
    <row r="3761">
      <c r="A3761" s="63" t="s">
        <v>3983</v>
      </c>
      <c r="B3761" s="64" t="s">
        <v>3984</v>
      </c>
      <c r="C3761" s="64" t="s">
        <v>4320</v>
      </c>
      <c r="D3761" s="63">
        <v>26.85</v>
      </c>
      <c r="E3761" s="63">
        <v>77.08</v>
      </c>
      <c r="F3761" s="63">
        <v>105.47</v>
      </c>
    </row>
    <row r="3762">
      <c r="A3762" s="63" t="s">
        <v>11028</v>
      </c>
      <c r="B3762" s="64" t="s">
        <v>11029</v>
      </c>
      <c r="C3762" s="64" t="s">
        <v>4307</v>
      </c>
      <c r="D3762" s="63">
        <v>2.42</v>
      </c>
      <c r="E3762" s="63">
        <v>59.99</v>
      </c>
      <c r="F3762" s="63">
        <v>105.46</v>
      </c>
    </row>
    <row r="3763">
      <c r="A3763" s="63" t="s">
        <v>11030</v>
      </c>
      <c r="B3763" s="64" t="s">
        <v>11031</v>
      </c>
      <c r="C3763" s="64" t="s">
        <v>4307</v>
      </c>
      <c r="D3763" s="63">
        <v>3.83</v>
      </c>
      <c r="E3763" s="63">
        <v>58.05</v>
      </c>
      <c r="F3763" s="63">
        <v>105.45</v>
      </c>
    </row>
    <row r="3764">
      <c r="A3764" s="63" t="s">
        <v>11032</v>
      </c>
      <c r="B3764" s="64" t="s">
        <v>11033</v>
      </c>
      <c r="C3764" s="64" t="s">
        <v>4307</v>
      </c>
      <c r="D3764" s="63">
        <v>16.85</v>
      </c>
      <c r="E3764" s="63">
        <v>74.63</v>
      </c>
      <c r="F3764" s="63">
        <v>105.28</v>
      </c>
    </row>
    <row r="3765">
      <c r="A3765" s="63" t="s">
        <v>11034</v>
      </c>
      <c r="B3765" s="64" t="s">
        <v>11035</v>
      </c>
      <c r="C3765" s="64" t="s">
        <v>4307</v>
      </c>
      <c r="D3765" s="63">
        <v>13.04</v>
      </c>
      <c r="E3765" s="63">
        <v>105.58</v>
      </c>
      <c r="F3765" s="63">
        <v>105.22</v>
      </c>
    </row>
    <row r="3766">
      <c r="A3766" s="63" t="s">
        <v>11036</v>
      </c>
      <c r="B3766" s="64" t="s">
        <v>11037</v>
      </c>
      <c r="C3766" s="64" t="s">
        <v>4307</v>
      </c>
      <c r="D3766" s="63">
        <v>4.04</v>
      </c>
      <c r="E3766" s="63">
        <v>90.34</v>
      </c>
      <c r="F3766" s="63">
        <v>104.93</v>
      </c>
    </row>
    <row r="3767">
      <c r="A3767" s="63" t="s">
        <v>11038</v>
      </c>
      <c r="B3767" s="64" t="s">
        <v>11039</v>
      </c>
      <c r="C3767" s="64" t="s">
        <v>4307</v>
      </c>
      <c r="D3767" s="63">
        <v>2.47</v>
      </c>
      <c r="E3767" s="63">
        <v>127.99</v>
      </c>
      <c r="F3767" s="63">
        <v>104.91</v>
      </c>
    </row>
    <row r="3768">
      <c r="A3768" s="63" t="s">
        <v>11040</v>
      </c>
      <c r="B3768" s="64" t="s">
        <v>11041</v>
      </c>
      <c r="C3768" s="64" t="s">
        <v>4320</v>
      </c>
      <c r="D3768" s="63">
        <v>2.21</v>
      </c>
      <c r="E3768" s="63">
        <v>180.28</v>
      </c>
      <c r="F3768" s="63">
        <v>104.86</v>
      </c>
    </row>
    <row r="3769">
      <c r="A3769" s="63" t="s">
        <v>11042</v>
      </c>
      <c r="B3769" s="64" t="s">
        <v>11043</v>
      </c>
      <c r="C3769" s="64" t="s">
        <v>4307</v>
      </c>
      <c r="D3769" s="63">
        <v>5.09</v>
      </c>
      <c r="E3769" s="63">
        <v>55.11</v>
      </c>
      <c r="F3769" s="63">
        <v>104.82</v>
      </c>
    </row>
    <row r="3770">
      <c r="A3770" s="63" t="s">
        <v>11044</v>
      </c>
      <c r="B3770" s="64" t="s">
        <v>11045</v>
      </c>
      <c r="C3770" s="64" t="s">
        <v>4307</v>
      </c>
      <c r="D3770" s="63">
        <v>3.18</v>
      </c>
      <c r="E3770" s="63">
        <v>86.75</v>
      </c>
      <c r="F3770" s="63">
        <v>104.78</v>
      </c>
    </row>
    <row r="3771">
      <c r="A3771" s="63" t="s">
        <v>11046</v>
      </c>
      <c r="B3771" s="64" t="s">
        <v>11047</v>
      </c>
      <c r="C3771" s="64" t="s">
        <v>4307</v>
      </c>
      <c r="D3771" s="63">
        <v>5.68</v>
      </c>
      <c r="E3771" s="63">
        <v>75.63</v>
      </c>
      <c r="F3771" s="63">
        <v>104.69</v>
      </c>
    </row>
    <row r="3772">
      <c r="A3772" s="63" t="s">
        <v>11048</v>
      </c>
      <c r="B3772" s="64" t="s">
        <v>11049</v>
      </c>
      <c r="C3772" s="64" t="s">
        <v>4307</v>
      </c>
      <c r="D3772" s="63">
        <v>6.87</v>
      </c>
      <c r="E3772" s="63">
        <v>121.25</v>
      </c>
      <c r="F3772" s="63">
        <v>104.67</v>
      </c>
    </row>
    <row r="3773">
      <c r="A3773" s="63" t="s">
        <v>11050</v>
      </c>
      <c r="B3773" s="64" t="s">
        <v>11051</v>
      </c>
      <c r="C3773" s="64" t="s">
        <v>4307</v>
      </c>
      <c r="D3773" s="63">
        <v>4.12</v>
      </c>
      <c r="E3773" s="63">
        <v>53.57</v>
      </c>
      <c r="F3773" s="63">
        <v>104.56</v>
      </c>
    </row>
    <row r="3774">
      <c r="A3774" s="63" t="s">
        <v>11052</v>
      </c>
      <c r="B3774" s="64" t="s">
        <v>11053</v>
      </c>
      <c r="C3774" s="64" t="s">
        <v>4307</v>
      </c>
      <c r="D3774" s="63">
        <v>7.87</v>
      </c>
      <c r="E3774" s="63">
        <v>75.9</v>
      </c>
      <c r="F3774" s="63">
        <v>104.12</v>
      </c>
    </row>
    <row r="3775">
      <c r="A3775" s="63" t="s">
        <v>11054</v>
      </c>
      <c r="B3775" s="64" t="s">
        <v>11055</v>
      </c>
      <c r="C3775" s="64" t="s">
        <v>4307</v>
      </c>
      <c r="D3775" s="63">
        <v>2.95</v>
      </c>
      <c r="E3775" s="63">
        <v>45.7</v>
      </c>
      <c r="F3775" s="63">
        <v>104.03</v>
      </c>
    </row>
    <row r="3776">
      <c r="A3776" s="63" t="s">
        <v>11056</v>
      </c>
      <c r="B3776" s="64" t="s">
        <v>11057</v>
      </c>
      <c r="C3776" s="64" t="s">
        <v>4307</v>
      </c>
      <c r="D3776" s="63">
        <v>4.64</v>
      </c>
      <c r="E3776" s="63">
        <v>60.06</v>
      </c>
      <c r="F3776" s="63">
        <v>103.95</v>
      </c>
    </row>
    <row r="3777">
      <c r="A3777" s="63" t="s">
        <v>11058</v>
      </c>
      <c r="B3777" s="64" t="s">
        <v>11059</v>
      </c>
      <c r="C3777" s="64" t="s">
        <v>4307</v>
      </c>
      <c r="D3777" s="63">
        <v>10.09</v>
      </c>
      <c r="E3777" s="63">
        <v>80.33</v>
      </c>
      <c r="F3777" s="63">
        <v>103.76</v>
      </c>
    </row>
    <row r="3778">
      <c r="A3778" s="63" t="s">
        <v>11060</v>
      </c>
      <c r="B3778" s="64" t="s">
        <v>11061</v>
      </c>
      <c r="C3778" s="64" t="s">
        <v>4307</v>
      </c>
      <c r="D3778" s="63">
        <v>44.74</v>
      </c>
      <c r="E3778" s="63">
        <v>76.35</v>
      </c>
      <c r="F3778" s="63">
        <v>103.69</v>
      </c>
    </row>
    <row r="3779">
      <c r="A3779" s="63" t="s">
        <v>11062</v>
      </c>
      <c r="B3779" s="64" t="s">
        <v>11063</v>
      </c>
      <c r="C3779" s="64" t="s">
        <v>4307</v>
      </c>
      <c r="D3779" s="63">
        <v>3.91</v>
      </c>
      <c r="E3779" s="63">
        <v>55.98</v>
      </c>
      <c r="F3779" s="63">
        <v>103.4</v>
      </c>
    </row>
    <row r="3780">
      <c r="A3780" s="63" t="s">
        <v>11064</v>
      </c>
      <c r="B3780" s="64" t="s">
        <v>3836</v>
      </c>
      <c r="C3780" s="64" t="s">
        <v>4307</v>
      </c>
      <c r="D3780" s="63">
        <v>143.01</v>
      </c>
      <c r="E3780" s="63">
        <v>128.28</v>
      </c>
      <c r="F3780" s="63">
        <v>103.36</v>
      </c>
    </row>
    <row r="3781">
      <c r="A3781" s="63" t="s">
        <v>11065</v>
      </c>
      <c r="B3781" s="64" t="s">
        <v>11066</v>
      </c>
      <c r="C3781" s="64" t="s">
        <v>4307</v>
      </c>
      <c r="D3781" s="63">
        <v>20.37</v>
      </c>
      <c r="E3781" s="63">
        <v>44.83</v>
      </c>
      <c r="F3781" s="63">
        <v>103.31</v>
      </c>
    </row>
    <row r="3782">
      <c r="A3782" s="63" t="s">
        <v>11067</v>
      </c>
      <c r="B3782" s="64" t="s">
        <v>11068</v>
      </c>
      <c r="C3782" s="64" t="s">
        <v>4307</v>
      </c>
      <c r="D3782" s="63">
        <v>3.76</v>
      </c>
      <c r="E3782" s="63">
        <v>96.15</v>
      </c>
      <c r="F3782" s="63">
        <v>103.28</v>
      </c>
    </row>
    <row r="3783">
      <c r="A3783" s="63" t="s">
        <v>11069</v>
      </c>
      <c r="B3783" s="64" t="s">
        <v>11070</v>
      </c>
      <c r="C3783" s="64" t="s">
        <v>4307</v>
      </c>
      <c r="D3783" s="63">
        <v>3.74</v>
      </c>
      <c r="E3783" s="63">
        <v>47.21</v>
      </c>
      <c r="F3783" s="63">
        <v>103.13</v>
      </c>
    </row>
    <row r="3784">
      <c r="A3784" s="63" t="s">
        <v>11071</v>
      </c>
      <c r="B3784" s="64" t="s">
        <v>11072</v>
      </c>
      <c r="C3784" s="64" t="s">
        <v>4307</v>
      </c>
      <c r="D3784" s="63">
        <v>4.87</v>
      </c>
      <c r="E3784" s="63">
        <v>115.05</v>
      </c>
      <c r="F3784" s="63">
        <v>102.99</v>
      </c>
    </row>
    <row r="3785">
      <c r="A3785" s="63" t="s">
        <v>11073</v>
      </c>
      <c r="B3785" s="64" t="s">
        <v>11074</v>
      </c>
      <c r="C3785" s="64" t="s">
        <v>4307</v>
      </c>
      <c r="D3785" s="63">
        <v>3.36</v>
      </c>
      <c r="E3785" s="63">
        <v>55.62</v>
      </c>
      <c r="F3785" s="63">
        <v>102.88</v>
      </c>
    </row>
    <row r="3786">
      <c r="A3786" s="63" t="s">
        <v>11075</v>
      </c>
      <c r="B3786" s="64" t="s">
        <v>11076</v>
      </c>
      <c r="C3786" s="64" t="s">
        <v>4307</v>
      </c>
      <c r="D3786" s="63">
        <v>2.69</v>
      </c>
      <c r="E3786" s="63">
        <v>80.47</v>
      </c>
      <c r="F3786" s="63">
        <v>102.88</v>
      </c>
    </row>
    <row r="3787">
      <c r="A3787" s="63" t="s">
        <v>11077</v>
      </c>
      <c r="B3787" s="64" t="s">
        <v>11078</v>
      </c>
      <c r="C3787" s="64" t="s">
        <v>4338</v>
      </c>
      <c r="D3787" s="63">
        <v>1.48</v>
      </c>
      <c r="E3787" s="63">
        <v>175.56</v>
      </c>
      <c r="F3787" s="63">
        <v>102.83</v>
      </c>
    </row>
    <row r="3788">
      <c r="A3788" s="63" t="s">
        <v>11079</v>
      </c>
      <c r="B3788" s="64" t="s">
        <v>11080</v>
      </c>
      <c r="C3788" s="64" t="s">
        <v>4307</v>
      </c>
      <c r="D3788" s="63">
        <v>3.1</v>
      </c>
      <c r="E3788" s="63">
        <v>198.25</v>
      </c>
      <c r="F3788" s="63">
        <v>102.75</v>
      </c>
    </row>
    <row r="3789">
      <c r="A3789" s="63" t="s">
        <v>11081</v>
      </c>
      <c r="B3789" s="64" t="s">
        <v>11082</v>
      </c>
      <c r="C3789" s="64" t="s">
        <v>4307</v>
      </c>
      <c r="D3789" s="63">
        <v>28.89</v>
      </c>
      <c r="E3789" s="63">
        <v>95.0</v>
      </c>
      <c r="F3789" s="63">
        <v>102.56</v>
      </c>
    </row>
    <row r="3790">
      <c r="A3790" s="63" t="s">
        <v>11083</v>
      </c>
      <c r="B3790" s="64" t="s">
        <v>11084</v>
      </c>
      <c r="C3790" s="64" t="s">
        <v>4307</v>
      </c>
      <c r="D3790" s="63">
        <v>4.84</v>
      </c>
      <c r="E3790" s="63">
        <v>51.26</v>
      </c>
      <c r="F3790" s="63">
        <v>102.37</v>
      </c>
    </row>
    <row r="3791">
      <c r="A3791" s="63" t="s">
        <v>11085</v>
      </c>
      <c r="B3791" s="64" t="s">
        <v>11086</v>
      </c>
      <c r="C3791" s="64" t="s">
        <v>4307</v>
      </c>
      <c r="D3791" s="63">
        <v>9.44</v>
      </c>
      <c r="E3791" s="63">
        <v>42.09</v>
      </c>
      <c r="F3791" s="63">
        <v>102.21</v>
      </c>
    </row>
    <row r="3792">
      <c r="A3792" s="63" t="s">
        <v>11087</v>
      </c>
      <c r="B3792" s="64" t="s">
        <v>11088</v>
      </c>
      <c r="C3792" s="64" t="s">
        <v>4320</v>
      </c>
      <c r="D3792" s="63">
        <v>2.07</v>
      </c>
      <c r="E3792" s="63">
        <v>69.84</v>
      </c>
      <c r="F3792" s="63">
        <v>102.1</v>
      </c>
    </row>
    <row r="3793">
      <c r="A3793" s="63" t="s">
        <v>11089</v>
      </c>
      <c r="B3793" s="64" t="s">
        <v>11090</v>
      </c>
      <c r="C3793" s="64" t="s">
        <v>4338</v>
      </c>
      <c r="D3793" s="63">
        <v>2.46</v>
      </c>
      <c r="E3793" s="63">
        <v>66.82</v>
      </c>
      <c r="F3793" s="63">
        <v>101.96</v>
      </c>
    </row>
    <row r="3794">
      <c r="A3794" s="63" t="s">
        <v>4062</v>
      </c>
      <c r="B3794" s="64" t="s">
        <v>1340</v>
      </c>
      <c r="C3794" s="64" t="s">
        <v>4320</v>
      </c>
      <c r="D3794" s="63">
        <v>8.1</v>
      </c>
      <c r="E3794" s="63">
        <v>68.54</v>
      </c>
      <c r="F3794" s="63">
        <v>101.96</v>
      </c>
    </row>
    <row r="3795">
      <c r="A3795" s="63" t="s">
        <v>11091</v>
      </c>
      <c r="B3795" s="64" t="s">
        <v>11092</v>
      </c>
      <c r="C3795" s="64" t="s">
        <v>4307</v>
      </c>
      <c r="D3795" s="63">
        <v>6.54</v>
      </c>
      <c r="E3795" s="63">
        <v>51.3</v>
      </c>
      <c r="F3795" s="63">
        <v>101.85</v>
      </c>
    </row>
    <row r="3796">
      <c r="A3796" s="63" t="s">
        <v>11093</v>
      </c>
      <c r="B3796" s="64" t="s">
        <v>11094</v>
      </c>
      <c r="C3796" s="64" t="s">
        <v>4320</v>
      </c>
      <c r="D3796" s="63">
        <v>10.22</v>
      </c>
      <c r="E3796" s="63">
        <v>81.77</v>
      </c>
      <c r="F3796" s="63">
        <v>101.77</v>
      </c>
    </row>
    <row r="3797">
      <c r="A3797" s="63" t="s">
        <v>11095</v>
      </c>
      <c r="B3797" s="64" t="s">
        <v>11096</v>
      </c>
      <c r="C3797" s="64" t="s">
        <v>4307</v>
      </c>
      <c r="D3797" s="63">
        <v>2.54</v>
      </c>
      <c r="E3797" s="63">
        <v>53.0</v>
      </c>
      <c r="F3797" s="63">
        <v>101.66</v>
      </c>
    </row>
    <row r="3798">
      <c r="A3798" s="63" t="s">
        <v>11097</v>
      </c>
      <c r="B3798" s="64" t="s">
        <v>11098</v>
      </c>
      <c r="C3798" s="64" t="s">
        <v>4307</v>
      </c>
      <c r="D3798" s="63">
        <v>24.83</v>
      </c>
      <c r="E3798" s="63">
        <v>72.4</v>
      </c>
      <c r="F3798" s="63">
        <v>101.43</v>
      </c>
    </row>
    <row r="3799">
      <c r="A3799" s="63" t="s">
        <v>11099</v>
      </c>
      <c r="B3799" s="64" t="s">
        <v>11100</v>
      </c>
      <c r="C3799" s="64" t="s">
        <v>4307</v>
      </c>
      <c r="D3799" s="63">
        <v>1.48</v>
      </c>
      <c r="E3799" s="63">
        <v>98.77</v>
      </c>
      <c r="F3799" s="63">
        <v>101.38</v>
      </c>
    </row>
    <row r="3800">
      <c r="A3800" s="63" t="s">
        <v>11101</v>
      </c>
      <c r="B3800" s="64" t="s">
        <v>11102</v>
      </c>
      <c r="C3800" s="64" t="s">
        <v>4307</v>
      </c>
      <c r="D3800" s="63">
        <v>46.34</v>
      </c>
      <c r="E3800" s="63">
        <v>112.1</v>
      </c>
      <c r="F3800" s="63">
        <v>101.36</v>
      </c>
    </row>
    <row r="3801">
      <c r="A3801" s="63" t="s">
        <v>11103</v>
      </c>
      <c r="B3801" s="64" t="s">
        <v>11104</v>
      </c>
      <c r="C3801" s="64" t="s">
        <v>4307</v>
      </c>
      <c r="D3801" s="63">
        <v>4.26</v>
      </c>
      <c r="E3801" s="63">
        <v>77.07</v>
      </c>
      <c r="F3801" s="63">
        <v>101.09</v>
      </c>
    </row>
    <row r="3802">
      <c r="A3802" s="63" t="s">
        <v>11105</v>
      </c>
      <c r="B3802" s="64" t="s">
        <v>11106</v>
      </c>
      <c r="C3802" s="64" t="s">
        <v>4320</v>
      </c>
      <c r="D3802" s="63">
        <v>6.23</v>
      </c>
      <c r="E3802" s="63">
        <v>79.55</v>
      </c>
      <c r="F3802" s="63">
        <v>101.03</v>
      </c>
    </row>
    <row r="3803">
      <c r="A3803" s="63" t="s">
        <v>11107</v>
      </c>
      <c r="B3803" s="64" t="s">
        <v>11108</v>
      </c>
      <c r="C3803" s="64" t="s">
        <v>4307</v>
      </c>
      <c r="D3803" s="63">
        <v>2.77</v>
      </c>
      <c r="E3803" s="63">
        <v>90.86</v>
      </c>
      <c r="F3803" s="63">
        <v>101.0</v>
      </c>
    </row>
    <row r="3804">
      <c r="A3804" s="63" t="s">
        <v>11109</v>
      </c>
      <c r="B3804" s="64" t="s">
        <v>11110</v>
      </c>
      <c r="C3804" s="64" t="s">
        <v>4307</v>
      </c>
      <c r="D3804" s="63">
        <v>1.8</v>
      </c>
      <c r="E3804" s="63">
        <v>65.57</v>
      </c>
      <c r="F3804" s="63">
        <v>100.93</v>
      </c>
    </row>
    <row r="3805">
      <c r="A3805" s="63" t="s">
        <v>11111</v>
      </c>
      <c r="B3805" s="64" t="s">
        <v>11112</v>
      </c>
      <c r="C3805" s="64" t="s">
        <v>4307</v>
      </c>
      <c r="D3805" s="63">
        <v>8.34</v>
      </c>
      <c r="E3805" s="63">
        <v>116.82</v>
      </c>
      <c r="F3805" s="63">
        <v>100.92</v>
      </c>
    </row>
    <row r="3806">
      <c r="A3806" s="63" t="s">
        <v>11113</v>
      </c>
      <c r="B3806" s="64" t="s">
        <v>11114</v>
      </c>
      <c r="C3806" s="64" t="s">
        <v>4320</v>
      </c>
      <c r="D3806" s="63">
        <v>3.5</v>
      </c>
      <c r="E3806" s="63">
        <v>62.77</v>
      </c>
      <c r="F3806" s="63">
        <v>100.86</v>
      </c>
    </row>
    <row r="3807">
      <c r="A3807" s="63" t="s">
        <v>11115</v>
      </c>
      <c r="B3807" s="64" t="s">
        <v>11116</v>
      </c>
      <c r="C3807" s="64" t="s">
        <v>4307</v>
      </c>
      <c r="D3807" s="63">
        <v>13.75</v>
      </c>
      <c r="E3807" s="63">
        <v>92.47</v>
      </c>
      <c r="F3807" s="63">
        <v>100.85</v>
      </c>
    </row>
    <row r="3808">
      <c r="A3808" s="63" t="s">
        <v>11117</v>
      </c>
      <c r="B3808" s="64" t="s">
        <v>11118</v>
      </c>
      <c r="C3808" s="64" t="s">
        <v>4320</v>
      </c>
      <c r="D3808" s="63">
        <v>4.1</v>
      </c>
      <c r="E3808" s="63">
        <v>78.92</v>
      </c>
      <c r="F3808" s="63">
        <v>100.77</v>
      </c>
    </row>
    <row r="3809">
      <c r="A3809" s="63" t="s">
        <v>11119</v>
      </c>
      <c r="B3809" s="64" t="s">
        <v>11120</v>
      </c>
      <c r="C3809" s="64" t="s">
        <v>4307</v>
      </c>
      <c r="D3809" s="63">
        <v>35.49</v>
      </c>
      <c r="E3809" s="63">
        <v>52.61</v>
      </c>
      <c r="F3809" s="63">
        <v>100.74</v>
      </c>
    </row>
    <row r="3810">
      <c r="A3810" s="63" t="s">
        <v>11121</v>
      </c>
      <c r="B3810" s="64" t="s">
        <v>11122</v>
      </c>
      <c r="C3810" s="64" t="s">
        <v>4338</v>
      </c>
      <c r="D3810" s="63">
        <v>1.96</v>
      </c>
      <c r="E3810" s="63">
        <v>50.08</v>
      </c>
      <c r="F3810" s="63">
        <v>100.73</v>
      </c>
    </row>
    <row r="3811">
      <c r="A3811" s="63" t="s">
        <v>11123</v>
      </c>
      <c r="B3811" s="64" t="s">
        <v>11124</v>
      </c>
      <c r="C3811" s="64" t="s">
        <v>4338</v>
      </c>
      <c r="D3811" s="63">
        <v>1.41</v>
      </c>
      <c r="E3811" s="63">
        <v>67.31</v>
      </c>
      <c r="F3811" s="63">
        <v>100.56</v>
      </c>
    </row>
    <row r="3812">
      <c r="A3812" s="63" t="s">
        <v>11125</v>
      </c>
      <c r="B3812" s="64" t="s">
        <v>11126</v>
      </c>
      <c r="C3812" s="64" t="s">
        <v>4307</v>
      </c>
      <c r="D3812" s="63">
        <v>3.82</v>
      </c>
      <c r="E3812" s="63">
        <v>33.88</v>
      </c>
      <c r="F3812" s="63">
        <v>100.5</v>
      </c>
    </row>
    <row r="3813">
      <c r="A3813" s="63" t="s">
        <v>11127</v>
      </c>
      <c r="B3813" s="64" t="s">
        <v>11128</v>
      </c>
      <c r="C3813" s="64" t="s">
        <v>4320</v>
      </c>
      <c r="D3813" s="63">
        <v>2.28</v>
      </c>
      <c r="E3813" s="63">
        <v>47.73</v>
      </c>
      <c r="F3813" s="63">
        <v>100.48</v>
      </c>
    </row>
    <row r="3814">
      <c r="A3814" s="63" t="s">
        <v>11129</v>
      </c>
      <c r="B3814" s="64" t="s">
        <v>11130</v>
      </c>
      <c r="C3814" s="64" t="s">
        <v>4307</v>
      </c>
      <c r="D3814" s="63">
        <v>2.47</v>
      </c>
      <c r="E3814" s="63">
        <v>70.01</v>
      </c>
      <c r="F3814" s="63">
        <v>100.32</v>
      </c>
    </row>
    <row r="3815">
      <c r="A3815" s="63" t="s">
        <v>11131</v>
      </c>
      <c r="B3815" s="64" t="s">
        <v>11132</v>
      </c>
      <c r="C3815" s="64" t="s">
        <v>4453</v>
      </c>
      <c r="D3815" s="63">
        <v>12.41</v>
      </c>
      <c r="E3815" s="63">
        <v>64.95</v>
      </c>
      <c r="F3815" s="63">
        <v>100.18</v>
      </c>
    </row>
    <row r="3816">
      <c r="A3816" s="63" t="s">
        <v>11133</v>
      </c>
      <c r="B3816" s="64" t="s">
        <v>11134</v>
      </c>
      <c r="C3816" s="64" t="s">
        <v>4307</v>
      </c>
      <c r="D3816" s="63">
        <v>3.74</v>
      </c>
      <c r="E3816" s="63">
        <v>93.04</v>
      </c>
      <c r="F3816" s="63">
        <v>100.18</v>
      </c>
    </row>
    <row r="3817">
      <c r="A3817" s="63" t="s">
        <v>11135</v>
      </c>
      <c r="B3817" s="64" t="s">
        <v>11136</v>
      </c>
      <c r="C3817" s="64" t="s">
        <v>4307</v>
      </c>
      <c r="D3817" s="63">
        <v>11.31</v>
      </c>
      <c r="E3817" s="63">
        <v>54.1</v>
      </c>
      <c r="F3817" s="63">
        <v>100.09</v>
      </c>
    </row>
    <row r="3818">
      <c r="A3818" s="63" t="s">
        <v>11137</v>
      </c>
      <c r="B3818" s="64" t="s">
        <v>11138</v>
      </c>
      <c r="C3818" s="64" t="s">
        <v>4307</v>
      </c>
      <c r="D3818" s="63">
        <v>4.09</v>
      </c>
      <c r="E3818" s="63">
        <v>79.22</v>
      </c>
      <c r="F3818" s="63">
        <v>100.08</v>
      </c>
    </row>
    <row r="3819">
      <c r="A3819" s="63" t="s">
        <v>11139</v>
      </c>
      <c r="B3819" s="64" t="s">
        <v>11140</v>
      </c>
      <c r="C3819" s="64" t="s">
        <v>4307</v>
      </c>
      <c r="D3819" s="63">
        <v>3.92</v>
      </c>
      <c r="E3819" s="63">
        <v>60.24</v>
      </c>
      <c r="F3819" s="63">
        <v>100.02</v>
      </c>
    </row>
    <row r="3820">
      <c r="A3820" s="63" t="s">
        <v>11141</v>
      </c>
      <c r="B3820" s="64" t="s">
        <v>11142</v>
      </c>
      <c r="C3820" s="64" t="s">
        <v>4307</v>
      </c>
      <c r="D3820" s="63">
        <v>46.12</v>
      </c>
      <c r="E3820" s="63">
        <v>1.67</v>
      </c>
      <c r="F3820" s="63">
        <v>10.38</v>
      </c>
    </row>
    <row r="3821">
      <c r="A3821" s="63" t="s">
        <v>11143</v>
      </c>
      <c r="B3821" s="64" t="s">
        <v>11144</v>
      </c>
      <c r="C3821" s="64" t="s">
        <v>4307</v>
      </c>
      <c r="D3821" s="63">
        <v>9.93</v>
      </c>
      <c r="E3821" s="63">
        <v>3.66</v>
      </c>
      <c r="F3821" s="63">
        <v>10.19</v>
      </c>
    </row>
    <row r="3822">
      <c r="A3822" s="63" t="s">
        <v>11145</v>
      </c>
      <c r="B3822" s="64" t="s">
        <v>11146</v>
      </c>
      <c r="C3822" s="64" t="s">
        <v>4453</v>
      </c>
      <c r="D3822" s="63">
        <v>27.81</v>
      </c>
      <c r="E3822" s="63">
        <v>5.08</v>
      </c>
      <c r="F3822" s="63">
        <v>10.15</v>
      </c>
    </row>
    <row r="3823">
      <c r="A3823" s="63" t="s">
        <v>11147</v>
      </c>
      <c r="B3823" s="64" t="s">
        <v>11148</v>
      </c>
      <c r="C3823" s="64" t="s">
        <v>4338</v>
      </c>
      <c r="D3823" s="63">
        <v>0.55</v>
      </c>
      <c r="E3823" s="63">
        <v>48.12</v>
      </c>
      <c r="F3823" s="63">
        <v>-100.0</v>
      </c>
    </row>
    <row r="3824">
      <c r="A3824" s="63" t="s">
        <v>11149</v>
      </c>
      <c r="B3824" s="64" t="s">
        <v>11150</v>
      </c>
      <c r="C3824" s="64" t="s">
        <v>4307</v>
      </c>
      <c r="D3824" s="63">
        <v>41.12</v>
      </c>
      <c r="E3824" s="63">
        <v>26.6</v>
      </c>
      <c r="F3824" s="63">
        <v>-100.0</v>
      </c>
    </row>
    <row r="3825">
      <c r="A3825" s="63" t="s">
        <v>11151</v>
      </c>
      <c r="B3825" s="64" t="s">
        <v>11152</v>
      </c>
      <c r="C3825" s="64" t="s">
        <v>4307</v>
      </c>
      <c r="D3825" s="63">
        <v>7.34</v>
      </c>
      <c r="E3825" s="63">
        <v>47.23</v>
      </c>
      <c r="F3825" s="63">
        <v>-100.0</v>
      </c>
    </row>
    <row r="3826">
      <c r="A3826" s="63" t="s">
        <v>11153</v>
      </c>
      <c r="B3826" s="64" t="s">
        <v>177</v>
      </c>
      <c r="C3826" s="64" t="s">
        <v>4307</v>
      </c>
      <c r="D3826" s="63">
        <v>88.5</v>
      </c>
      <c r="E3826" s="63">
        <v>20.09</v>
      </c>
      <c r="F3826" s="63">
        <v>-100.0</v>
      </c>
    </row>
    <row r="3827">
      <c r="A3827" s="63" t="s">
        <v>11154</v>
      </c>
      <c r="B3827" s="64" t="s">
        <v>11155</v>
      </c>
      <c r="C3827" s="64" t="s">
        <v>4307</v>
      </c>
      <c r="D3827" s="63">
        <v>3.34</v>
      </c>
      <c r="E3827" s="63">
        <v>4.95</v>
      </c>
      <c r="F3827" s="63">
        <v>-100.0</v>
      </c>
    </row>
    <row r="3828">
      <c r="A3828" s="63" t="s">
        <v>11156</v>
      </c>
      <c r="B3828" s="64" t="s">
        <v>11157</v>
      </c>
      <c r="C3828" s="64" t="s">
        <v>4307</v>
      </c>
      <c r="D3828" s="63">
        <v>36.14</v>
      </c>
      <c r="E3828" s="63">
        <v>43.22</v>
      </c>
      <c r="F3828" s="63">
        <v>-100.0</v>
      </c>
    </row>
    <row r="3829">
      <c r="A3829" s="63" t="s">
        <v>11158</v>
      </c>
      <c r="B3829" s="64" t="s">
        <v>11159</v>
      </c>
      <c r="C3829" s="64" t="s">
        <v>4307</v>
      </c>
      <c r="D3829" s="63">
        <v>19.72</v>
      </c>
      <c r="E3829" s="63">
        <v>23.99</v>
      </c>
      <c r="F3829" s="63">
        <v>-100.0</v>
      </c>
    </row>
    <row r="3830">
      <c r="A3830" s="63" t="s">
        <v>11160</v>
      </c>
      <c r="B3830" s="64" t="s">
        <v>11161</v>
      </c>
      <c r="C3830" s="64" t="s">
        <v>4320</v>
      </c>
      <c r="D3830" s="63">
        <v>5.72</v>
      </c>
      <c r="E3830" s="63">
        <v>53.2</v>
      </c>
      <c r="F3830" s="63">
        <v>-100.0</v>
      </c>
    </row>
    <row r="3831">
      <c r="A3831" s="63" t="s">
        <v>11162</v>
      </c>
      <c r="B3831" s="64" t="s">
        <v>11163</v>
      </c>
      <c r="C3831" s="64" t="s">
        <v>4307</v>
      </c>
      <c r="D3831" s="63">
        <v>19.82</v>
      </c>
      <c r="E3831" s="63">
        <v>29.79</v>
      </c>
      <c r="F3831" s="63">
        <v>-100.0</v>
      </c>
    </row>
    <row r="3832">
      <c r="A3832" s="63" t="s">
        <v>11164</v>
      </c>
      <c r="B3832" s="64" t="s">
        <v>11165</v>
      </c>
      <c r="C3832" s="64" t="s">
        <v>4307</v>
      </c>
      <c r="D3832" s="63">
        <v>5.26</v>
      </c>
      <c r="E3832" s="63">
        <v>66.04</v>
      </c>
      <c r="F3832" s="63">
        <v>-100.0</v>
      </c>
    </row>
    <row r="3833">
      <c r="A3833" s="63" t="s">
        <v>11166</v>
      </c>
      <c r="B3833" s="64" t="s">
        <v>11167</v>
      </c>
      <c r="C3833" s="64" t="s">
        <v>4320</v>
      </c>
      <c r="D3833" s="63">
        <v>26.3</v>
      </c>
      <c r="E3833" s="63">
        <v>18.28</v>
      </c>
      <c r="F3833" s="63">
        <v>-100.0</v>
      </c>
    </row>
    <row r="3834">
      <c r="A3834" s="63" t="s">
        <v>11168</v>
      </c>
      <c r="B3834" s="64" t="s">
        <v>11169</v>
      </c>
      <c r="C3834" s="64" t="s">
        <v>4307</v>
      </c>
      <c r="D3834" s="63">
        <v>36.68</v>
      </c>
      <c r="E3834" s="63">
        <v>27.29</v>
      </c>
      <c r="F3834" s="63">
        <v>-100.0</v>
      </c>
    </row>
    <row r="3835">
      <c r="A3835" s="63" t="s">
        <v>11170</v>
      </c>
      <c r="B3835" s="64" t="s">
        <v>11171</v>
      </c>
      <c r="C3835" s="64" t="s">
        <v>4320</v>
      </c>
      <c r="D3835" s="63">
        <v>16.14</v>
      </c>
      <c r="E3835" s="63">
        <v>37.56</v>
      </c>
      <c r="F3835" s="63">
        <v>-100.0</v>
      </c>
    </row>
    <row r="3836">
      <c r="A3836" s="63" t="s">
        <v>11172</v>
      </c>
      <c r="B3836" s="64" t="s">
        <v>11173</v>
      </c>
      <c r="C3836" s="64" t="s">
        <v>4307</v>
      </c>
      <c r="D3836" s="63">
        <v>4.23</v>
      </c>
      <c r="E3836" s="63">
        <v>13.35</v>
      </c>
      <c r="F3836" s="63">
        <v>-100.0</v>
      </c>
    </row>
    <row r="3837">
      <c r="A3837" s="63" t="s">
        <v>11174</v>
      </c>
      <c r="B3837" s="64" t="s">
        <v>11175</v>
      </c>
      <c r="C3837" s="64" t="s">
        <v>4307</v>
      </c>
      <c r="D3837" s="63">
        <v>6.23</v>
      </c>
      <c r="E3837" s="63">
        <v>19.0</v>
      </c>
      <c r="F3837" s="63">
        <v>-100.0</v>
      </c>
    </row>
    <row r="3838">
      <c r="A3838" s="63" t="s">
        <v>11176</v>
      </c>
      <c r="B3838" s="64" t="s">
        <v>11177</v>
      </c>
      <c r="C3838" s="64" t="s">
        <v>4307</v>
      </c>
      <c r="D3838" s="63">
        <v>9.09</v>
      </c>
      <c r="E3838" s="63">
        <v>98.66</v>
      </c>
      <c r="F3838" s="63">
        <v>-100.0</v>
      </c>
    </row>
    <row r="3839">
      <c r="A3839" s="63" t="s">
        <v>11178</v>
      </c>
      <c r="B3839" s="64" t="s">
        <v>11179</v>
      </c>
      <c r="C3839" s="64" t="s">
        <v>4320</v>
      </c>
      <c r="D3839" s="63">
        <v>73.88</v>
      </c>
      <c r="E3839" s="63">
        <v>24.74</v>
      </c>
      <c r="F3839" s="63">
        <v>-100.0</v>
      </c>
    </row>
    <row r="3840">
      <c r="A3840" s="63" t="s">
        <v>11180</v>
      </c>
      <c r="B3840" s="64" t="s">
        <v>11181</v>
      </c>
      <c r="C3840" s="64" t="s">
        <v>4307</v>
      </c>
      <c r="D3840" s="63">
        <v>15.02</v>
      </c>
      <c r="E3840" s="63">
        <v>32.65</v>
      </c>
      <c r="F3840" s="63">
        <v>-100.0</v>
      </c>
    </row>
    <row r="3841">
      <c r="A3841" s="63" t="s">
        <v>11182</v>
      </c>
      <c r="B3841" s="64" t="s">
        <v>11183</v>
      </c>
      <c r="C3841" s="64" t="s">
        <v>4307</v>
      </c>
      <c r="D3841" s="63">
        <v>18.44</v>
      </c>
      <c r="E3841" s="63">
        <v>12.34</v>
      </c>
      <c r="F3841" s="63">
        <v>-100.0</v>
      </c>
    </row>
    <row r="3842">
      <c r="A3842" s="63" t="s">
        <v>11184</v>
      </c>
      <c r="B3842" s="64" t="s">
        <v>11185</v>
      </c>
      <c r="C3842" s="64" t="s">
        <v>4307</v>
      </c>
      <c r="D3842" s="63">
        <v>10.02</v>
      </c>
      <c r="E3842" s="63">
        <v>2.02</v>
      </c>
      <c r="F3842" s="63">
        <v>-100.0</v>
      </c>
    </row>
    <row r="3843">
      <c r="A3843" s="63" t="s">
        <v>11186</v>
      </c>
      <c r="B3843" s="64" t="s">
        <v>11187</v>
      </c>
      <c r="C3843" s="64" t="s">
        <v>4307</v>
      </c>
      <c r="D3843" s="63">
        <v>17.01</v>
      </c>
      <c r="E3843" s="63">
        <v>23.37</v>
      </c>
      <c r="F3843" s="63">
        <v>-100.0</v>
      </c>
    </row>
    <row r="3844">
      <c r="A3844" s="63" t="s">
        <v>11188</v>
      </c>
      <c r="B3844" s="64" t="s">
        <v>11189</v>
      </c>
      <c r="C3844" s="64" t="s">
        <v>4320</v>
      </c>
      <c r="D3844" s="63">
        <v>5.84</v>
      </c>
      <c r="E3844" s="63">
        <v>10.71</v>
      </c>
      <c r="F3844" s="63">
        <v>-100.0</v>
      </c>
    </row>
    <row r="3845">
      <c r="A3845" s="63" t="s">
        <v>11190</v>
      </c>
      <c r="B3845" s="64" t="s">
        <v>11191</v>
      </c>
      <c r="C3845" s="64" t="s">
        <v>4307</v>
      </c>
      <c r="D3845" s="63">
        <v>47.96</v>
      </c>
      <c r="E3845" s="63">
        <v>20.53</v>
      </c>
      <c r="F3845" s="63">
        <v>-100.0</v>
      </c>
    </row>
    <row r="3846">
      <c r="A3846" s="63" t="s">
        <v>11192</v>
      </c>
      <c r="B3846" s="64" t="s">
        <v>11193</v>
      </c>
      <c r="C3846" s="64" t="s">
        <v>4320</v>
      </c>
      <c r="D3846" s="63">
        <v>22.85</v>
      </c>
      <c r="E3846" s="63">
        <v>8.06</v>
      </c>
      <c r="F3846" s="63">
        <v>-100.0</v>
      </c>
    </row>
    <row r="3847">
      <c r="A3847" s="63" t="s">
        <v>11194</v>
      </c>
      <c r="B3847" s="64" t="s">
        <v>11195</v>
      </c>
      <c r="C3847" s="64" t="s">
        <v>4307</v>
      </c>
      <c r="D3847" s="63">
        <v>43.99</v>
      </c>
      <c r="E3847" s="63">
        <v>12.97</v>
      </c>
      <c r="F3847" s="63">
        <v>-100.0</v>
      </c>
    </row>
    <row r="3848">
      <c r="A3848" s="63" t="s">
        <v>11196</v>
      </c>
      <c r="B3848" s="64" t="s">
        <v>11197</v>
      </c>
      <c r="C3848" s="64" t="s">
        <v>4307</v>
      </c>
      <c r="D3848" s="63">
        <v>38.91</v>
      </c>
      <c r="E3848" s="63">
        <v>1.03</v>
      </c>
      <c r="F3848" s="63">
        <v>-100.0</v>
      </c>
    </row>
    <row r="3849">
      <c r="A3849" s="63" t="s">
        <v>11198</v>
      </c>
      <c r="B3849" s="64" t="s">
        <v>11199</v>
      </c>
      <c r="C3849" s="64" t="s">
        <v>4307</v>
      </c>
      <c r="D3849" s="63">
        <v>13.92</v>
      </c>
      <c r="E3849" s="63">
        <v>55.39</v>
      </c>
      <c r="F3849" s="63">
        <v>-100.0</v>
      </c>
    </row>
    <row r="3850">
      <c r="A3850" s="63" t="s">
        <v>11200</v>
      </c>
      <c r="B3850" s="64" t="s">
        <v>11201</v>
      </c>
      <c r="C3850" s="64" t="s">
        <v>4453</v>
      </c>
      <c r="D3850" s="63">
        <v>18.28</v>
      </c>
      <c r="E3850" s="63">
        <v>5.83</v>
      </c>
      <c r="F3850" s="63">
        <v>-100.0</v>
      </c>
    </row>
    <row r="3851">
      <c r="A3851" s="63" t="s">
        <v>11202</v>
      </c>
      <c r="B3851" s="64" t="s">
        <v>11203</v>
      </c>
      <c r="C3851" s="64" t="s">
        <v>4307</v>
      </c>
      <c r="D3851" s="63">
        <v>13.27</v>
      </c>
      <c r="E3851" s="63">
        <v>20.04</v>
      </c>
      <c r="F3851" s="63">
        <v>-100.0</v>
      </c>
    </row>
    <row r="3852">
      <c r="A3852" s="63" t="s">
        <v>11204</v>
      </c>
      <c r="B3852" s="64" t="s">
        <v>11205</v>
      </c>
      <c r="C3852" s="64" t="s">
        <v>4453</v>
      </c>
      <c r="D3852" s="63">
        <v>26.41</v>
      </c>
      <c r="E3852" s="63">
        <v>21.47</v>
      </c>
      <c r="F3852" s="63">
        <v>-100.0</v>
      </c>
    </row>
    <row r="3853">
      <c r="A3853" s="63" t="s">
        <v>11206</v>
      </c>
      <c r="B3853" s="64" t="s">
        <v>128</v>
      </c>
      <c r="C3853" s="64" t="s">
        <v>4320</v>
      </c>
      <c r="D3853" s="63">
        <v>40.75</v>
      </c>
      <c r="E3853" s="63">
        <v>14.37</v>
      </c>
      <c r="F3853" s="63">
        <v>-100.0</v>
      </c>
    </row>
    <row r="3854">
      <c r="A3854" s="63" t="s">
        <v>11207</v>
      </c>
      <c r="B3854" s="64" t="s">
        <v>11208</v>
      </c>
      <c r="C3854" s="64" t="s">
        <v>4307</v>
      </c>
      <c r="D3854" s="63">
        <v>17.6</v>
      </c>
      <c r="E3854" s="63">
        <v>25.08</v>
      </c>
      <c r="F3854" s="63">
        <v>-100.0</v>
      </c>
    </row>
    <row r="3855">
      <c r="A3855" s="63" t="s">
        <v>11209</v>
      </c>
      <c r="B3855" s="64" t="s">
        <v>11210</v>
      </c>
      <c r="C3855" s="64" t="s">
        <v>4307</v>
      </c>
      <c r="D3855" s="63">
        <v>7.77</v>
      </c>
      <c r="E3855" s="63">
        <v>36.26</v>
      </c>
      <c r="F3855" s="63">
        <v>-100.0</v>
      </c>
    </row>
    <row r="3856">
      <c r="A3856" s="63" t="s">
        <v>11211</v>
      </c>
      <c r="B3856" s="64" t="s">
        <v>11212</v>
      </c>
      <c r="C3856" s="64" t="s">
        <v>4307</v>
      </c>
      <c r="D3856" s="63">
        <v>4.16</v>
      </c>
      <c r="E3856" s="63">
        <v>54.69</v>
      </c>
      <c r="F3856" s="63">
        <v>-100.0</v>
      </c>
    </row>
    <row r="3857">
      <c r="A3857" s="63" t="s">
        <v>11213</v>
      </c>
      <c r="B3857" s="64" t="s">
        <v>11214</v>
      </c>
      <c r="C3857" s="64" t="s">
        <v>4307</v>
      </c>
      <c r="D3857" s="63">
        <v>28.07</v>
      </c>
      <c r="E3857" s="63">
        <v>22.9</v>
      </c>
      <c r="F3857" s="63">
        <v>-100.0</v>
      </c>
    </row>
    <row r="3858">
      <c r="A3858" s="63" t="s">
        <v>11215</v>
      </c>
      <c r="B3858" s="64" t="s">
        <v>11216</v>
      </c>
      <c r="C3858" s="64" t="s">
        <v>4307</v>
      </c>
      <c r="D3858" s="63">
        <v>43.53</v>
      </c>
      <c r="E3858" s="63">
        <v>28.97</v>
      </c>
      <c r="F3858" s="63">
        <v>-100.0</v>
      </c>
    </row>
    <row r="3859">
      <c r="A3859" s="63" t="s">
        <v>11217</v>
      </c>
      <c r="B3859" s="64" t="s">
        <v>11218</v>
      </c>
      <c r="C3859" s="64" t="s">
        <v>4307</v>
      </c>
      <c r="D3859" s="63">
        <v>32.83</v>
      </c>
      <c r="E3859" s="63">
        <v>32.24</v>
      </c>
      <c r="F3859" s="63">
        <v>-100.0</v>
      </c>
    </row>
    <row r="3860">
      <c r="A3860" s="63" t="s">
        <v>11219</v>
      </c>
      <c r="B3860" s="64" t="s">
        <v>11220</v>
      </c>
      <c r="C3860" s="64" t="s">
        <v>4307</v>
      </c>
      <c r="D3860" s="63">
        <v>4.4</v>
      </c>
      <c r="E3860" s="63">
        <v>47.66</v>
      </c>
      <c r="F3860" s="63">
        <v>-100.0</v>
      </c>
    </row>
    <row r="3861">
      <c r="A3861" s="63" t="s">
        <v>11221</v>
      </c>
      <c r="B3861" s="64" t="s">
        <v>11222</v>
      </c>
      <c r="C3861" s="64" t="s">
        <v>4320</v>
      </c>
      <c r="D3861" s="63">
        <v>9.44</v>
      </c>
      <c r="E3861" s="63">
        <v>39.55</v>
      </c>
      <c r="F3861" s="63">
        <v>-100.0</v>
      </c>
    </row>
    <row r="3862">
      <c r="A3862" s="63" t="s">
        <v>11223</v>
      </c>
      <c r="B3862" s="64" t="s">
        <v>11224</v>
      </c>
      <c r="C3862" s="64" t="s">
        <v>4320</v>
      </c>
      <c r="D3862" s="63">
        <v>9.82</v>
      </c>
      <c r="E3862" s="63">
        <v>5.59</v>
      </c>
      <c r="F3862" s="63">
        <v>-100.0</v>
      </c>
    </row>
    <row r="3863">
      <c r="A3863" s="63" t="s">
        <v>11225</v>
      </c>
      <c r="B3863" s="64" t="s">
        <v>11226</v>
      </c>
      <c r="C3863" s="64" t="s">
        <v>4307</v>
      </c>
      <c r="D3863" s="63">
        <v>7.76</v>
      </c>
      <c r="E3863" s="63">
        <v>8.28</v>
      </c>
      <c r="F3863" s="63">
        <v>-100.0</v>
      </c>
    </row>
    <row r="3864">
      <c r="A3864" s="63" t="s">
        <v>11227</v>
      </c>
      <c r="B3864" s="64" t="s">
        <v>11228</v>
      </c>
      <c r="C3864" s="64" t="s">
        <v>4307</v>
      </c>
      <c r="D3864" s="63">
        <v>10.03</v>
      </c>
      <c r="E3864" s="63">
        <v>56.33</v>
      </c>
      <c r="F3864" s="63">
        <v>-100.0</v>
      </c>
    </row>
    <row r="3865">
      <c r="A3865" s="63" t="s">
        <v>11229</v>
      </c>
      <c r="B3865" s="64" t="s">
        <v>11230</v>
      </c>
      <c r="C3865" s="64" t="s">
        <v>4307</v>
      </c>
      <c r="D3865" s="63">
        <v>8.41</v>
      </c>
      <c r="E3865" s="63">
        <v>57.5</v>
      </c>
      <c r="F3865" s="63">
        <v>-100.0</v>
      </c>
    </row>
    <row r="3866">
      <c r="A3866" s="63" t="s">
        <v>11231</v>
      </c>
      <c r="B3866" s="64" t="s">
        <v>11232</v>
      </c>
      <c r="C3866" s="64" t="s">
        <v>4307</v>
      </c>
      <c r="D3866" s="63">
        <v>0.64</v>
      </c>
      <c r="E3866" s="63">
        <v>118.09</v>
      </c>
      <c r="F3866" s="63">
        <v>-100.0</v>
      </c>
    </row>
    <row r="3867">
      <c r="A3867" s="63" t="s">
        <v>11233</v>
      </c>
      <c r="B3867" s="64" t="s">
        <v>11234</v>
      </c>
      <c r="C3867" s="64" t="s">
        <v>4453</v>
      </c>
      <c r="D3867" s="63">
        <v>17.58</v>
      </c>
      <c r="E3867" s="63">
        <v>30.49</v>
      </c>
      <c r="F3867" s="63">
        <v>-100.0</v>
      </c>
    </row>
    <row r="3868">
      <c r="A3868" s="63" t="s">
        <v>11235</v>
      </c>
      <c r="B3868" s="64" t="s">
        <v>11236</v>
      </c>
      <c r="C3868" s="64" t="s">
        <v>4453</v>
      </c>
      <c r="D3868" s="63">
        <v>75.38</v>
      </c>
      <c r="E3868" s="63">
        <v>19.11</v>
      </c>
      <c r="F3868" s="63">
        <v>-100.0</v>
      </c>
    </row>
    <row r="3869">
      <c r="A3869" s="63" t="s">
        <v>11237</v>
      </c>
      <c r="B3869" s="64" t="s">
        <v>11238</v>
      </c>
      <c r="C3869" s="64" t="s">
        <v>4307</v>
      </c>
      <c r="D3869" s="63">
        <v>15.16</v>
      </c>
      <c r="E3869" s="63">
        <v>18.99</v>
      </c>
      <c r="F3869" s="63">
        <v>-100.0</v>
      </c>
    </row>
    <row r="3870">
      <c r="A3870" s="63" t="s">
        <v>7132</v>
      </c>
      <c r="B3870" s="64" t="s">
        <v>11239</v>
      </c>
      <c r="C3870" s="64" t="s">
        <v>4307</v>
      </c>
      <c r="D3870" s="63">
        <v>10.01</v>
      </c>
      <c r="E3870" s="63">
        <v>7.93</v>
      </c>
      <c r="F3870" s="63">
        <v>-100.0</v>
      </c>
    </row>
    <row r="3871">
      <c r="A3871" s="63" t="s">
        <v>11240</v>
      </c>
      <c r="B3871" s="64" t="s">
        <v>11241</v>
      </c>
      <c r="C3871" s="64" t="s">
        <v>4453</v>
      </c>
      <c r="D3871" s="63">
        <v>76.2</v>
      </c>
      <c r="E3871" s="63">
        <v>14.71</v>
      </c>
      <c r="F3871" s="63">
        <v>-100.0</v>
      </c>
    </row>
    <row r="3872">
      <c r="A3872" s="63" t="s">
        <v>11242</v>
      </c>
      <c r="B3872" s="64" t="s">
        <v>11243</v>
      </c>
      <c r="C3872" s="64" t="s">
        <v>4320</v>
      </c>
      <c r="D3872" s="63">
        <v>21.25</v>
      </c>
      <c r="E3872" s="63">
        <v>20.53</v>
      </c>
      <c r="F3872" s="63">
        <v>-100.0</v>
      </c>
    </row>
    <row r="3873">
      <c r="A3873" s="63" t="s">
        <v>11244</v>
      </c>
      <c r="B3873" s="64" t="s">
        <v>11245</v>
      </c>
      <c r="C3873" s="64" t="s">
        <v>4307</v>
      </c>
      <c r="D3873" s="63">
        <v>21.57</v>
      </c>
      <c r="E3873" s="63">
        <v>25.26</v>
      </c>
      <c r="F3873" s="63">
        <v>-100.0</v>
      </c>
    </row>
    <row r="3874">
      <c r="A3874" s="63" t="s">
        <v>11246</v>
      </c>
      <c r="B3874" s="64" t="s">
        <v>11247</v>
      </c>
      <c r="C3874" s="64" t="s">
        <v>4320</v>
      </c>
      <c r="D3874" s="63">
        <v>42.29</v>
      </c>
      <c r="E3874" s="63">
        <v>22.34</v>
      </c>
      <c r="F3874" s="63">
        <v>-100.0</v>
      </c>
    </row>
    <row r="3875">
      <c r="A3875" s="63" t="s">
        <v>11248</v>
      </c>
      <c r="B3875" s="64" t="s">
        <v>11249</v>
      </c>
      <c r="C3875" s="64" t="s">
        <v>4453</v>
      </c>
      <c r="D3875" s="63">
        <v>54.03</v>
      </c>
      <c r="E3875" s="63">
        <v>13.84</v>
      </c>
      <c r="F3875" s="63">
        <v>-100.0</v>
      </c>
    </row>
    <row r="3876">
      <c r="A3876" s="63" t="s">
        <v>11250</v>
      </c>
      <c r="B3876" s="64" t="s">
        <v>11251</v>
      </c>
      <c r="C3876" s="64" t="s">
        <v>4453</v>
      </c>
      <c r="D3876" s="63">
        <v>33.01</v>
      </c>
      <c r="E3876" s="63">
        <v>9.28</v>
      </c>
      <c r="F3876" s="63">
        <v>-100.0</v>
      </c>
    </row>
    <row r="3877">
      <c r="A3877" s="63" t="s">
        <v>11252</v>
      </c>
      <c r="B3877" s="64" t="s">
        <v>11253</v>
      </c>
      <c r="C3877" s="64" t="s">
        <v>4453</v>
      </c>
      <c r="D3877" s="63">
        <v>24.45</v>
      </c>
      <c r="E3877" s="63">
        <v>12.08</v>
      </c>
      <c r="F3877" s="63">
        <v>-100.0</v>
      </c>
    </row>
    <row r="3878">
      <c r="A3878" s="63" t="s">
        <v>11254</v>
      </c>
      <c r="B3878" s="64" t="s">
        <v>11255</v>
      </c>
      <c r="C3878" s="64" t="s">
        <v>4320</v>
      </c>
      <c r="D3878" s="63">
        <v>3.51</v>
      </c>
      <c r="E3878" s="63">
        <v>43.65</v>
      </c>
      <c r="F3878" s="63">
        <v>-100.0</v>
      </c>
    </row>
    <row r="3879">
      <c r="A3879" s="63" t="s">
        <v>11256</v>
      </c>
      <c r="B3879" s="64" t="s">
        <v>11257</v>
      </c>
      <c r="C3879" s="64" t="s">
        <v>4307</v>
      </c>
      <c r="D3879" s="63">
        <v>3.2</v>
      </c>
      <c r="E3879" s="63">
        <v>80.56</v>
      </c>
      <c r="F3879" s="63">
        <v>-100.0</v>
      </c>
    </row>
    <row r="3880">
      <c r="A3880" s="63" t="s">
        <v>11258</v>
      </c>
      <c r="B3880" s="64" t="s">
        <v>11259</v>
      </c>
      <c r="C3880" s="64" t="s">
        <v>4307</v>
      </c>
      <c r="D3880" s="63">
        <v>9.73</v>
      </c>
      <c r="E3880" s="63">
        <v>4.9</v>
      </c>
      <c r="F3880" s="63">
        <v>-100.0</v>
      </c>
    </row>
    <row r="3881">
      <c r="A3881" s="63" t="s">
        <v>11260</v>
      </c>
      <c r="B3881" s="64" t="s">
        <v>11261</v>
      </c>
      <c r="C3881" s="64" t="s">
        <v>4338</v>
      </c>
      <c r="D3881" s="63">
        <v>3.67</v>
      </c>
      <c r="E3881" s="63">
        <v>60.13</v>
      </c>
      <c r="F3881" s="63">
        <v>-100.0</v>
      </c>
    </row>
    <row r="3882">
      <c r="A3882" s="63" t="s">
        <v>11262</v>
      </c>
      <c r="B3882" s="64" t="s">
        <v>11263</v>
      </c>
      <c r="C3882" s="64" t="s">
        <v>4307</v>
      </c>
      <c r="D3882" s="63">
        <v>23.42</v>
      </c>
      <c r="E3882" s="63">
        <v>29.18</v>
      </c>
      <c r="F3882" s="63">
        <v>-100.0</v>
      </c>
    </row>
    <row r="3883">
      <c r="A3883" s="63" t="s">
        <v>11264</v>
      </c>
      <c r="B3883" s="64" t="s">
        <v>11265</v>
      </c>
      <c r="C3883" s="64" t="s">
        <v>4307</v>
      </c>
      <c r="D3883" s="63">
        <v>10.03</v>
      </c>
      <c r="E3883" s="63">
        <v>2.41</v>
      </c>
      <c r="F3883" s="63">
        <v>-100.0</v>
      </c>
    </row>
    <row r="3884">
      <c r="A3884" s="63" t="s">
        <v>11266</v>
      </c>
      <c r="B3884" s="64" t="s">
        <v>11267</v>
      </c>
      <c r="C3884" s="64" t="s">
        <v>4307</v>
      </c>
      <c r="D3884" s="63">
        <v>28.01</v>
      </c>
      <c r="E3884" s="63">
        <v>32.35</v>
      </c>
      <c r="F3884" s="63">
        <v>-100.0</v>
      </c>
    </row>
    <row r="3885">
      <c r="A3885" s="63" t="s">
        <v>11268</v>
      </c>
      <c r="B3885" s="64" t="s">
        <v>11269</v>
      </c>
      <c r="C3885" s="64" t="s">
        <v>4307</v>
      </c>
      <c r="D3885" s="63">
        <v>30.7</v>
      </c>
      <c r="E3885" s="63">
        <v>17.44</v>
      </c>
      <c r="F3885" s="63">
        <v>-100.0</v>
      </c>
    </row>
    <row r="3886">
      <c r="A3886" s="63" t="s">
        <v>11270</v>
      </c>
      <c r="B3886" s="64" t="s">
        <v>11271</v>
      </c>
      <c r="C3886" s="64" t="s">
        <v>4307</v>
      </c>
      <c r="D3886" s="63">
        <v>4.53</v>
      </c>
      <c r="E3886" s="63">
        <v>14.46</v>
      </c>
      <c r="F3886" s="63">
        <v>-100.0</v>
      </c>
    </row>
    <row r="3887">
      <c r="A3887" s="63" t="s">
        <v>11272</v>
      </c>
      <c r="B3887" s="64" t="s">
        <v>11273</v>
      </c>
      <c r="C3887" s="64" t="s">
        <v>4453</v>
      </c>
      <c r="D3887" s="63">
        <v>76.79</v>
      </c>
      <c r="E3887" s="63">
        <v>18.63</v>
      </c>
      <c r="F3887" s="63">
        <v>-100.0</v>
      </c>
    </row>
    <row r="3888">
      <c r="A3888" s="63" t="s">
        <v>11274</v>
      </c>
      <c r="B3888" s="64" t="s">
        <v>11275</v>
      </c>
      <c r="C3888" s="64" t="s">
        <v>4453</v>
      </c>
      <c r="D3888" s="63">
        <v>34.62</v>
      </c>
      <c r="E3888" s="63">
        <v>12.93</v>
      </c>
      <c r="F3888" s="63">
        <v>-100.0</v>
      </c>
    </row>
    <row r="3889">
      <c r="A3889" s="63" t="s">
        <v>11276</v>
      </c>
      <c r="B3889" s="64" t="s">
        <v>11277</v>
      </c>
      <c r="C3889" s="64" t="s">
        <v>4307</v>
      </c>
      <c r="D3889" s="63">
        <v>6.78</v>
      </c>
      <c r="E3889" s="63">
        <v>40.38</v>
      </c>
      <c r="F3889" s="63">
        <v>-100.0</v>
      </c>
    </row>
    <row r="3890">
      <c r="A3890" s="63" t="s">
        <v>11278</v>
      </c>
      <c r="B3890" s="64" t="s">
        <v>11279</v>
      </c>
      <c r="C3890" s="64" t="s">
        <v>4453</v>
      </c>
      <c r="D3890" s="63">
        <v>43.8</v>
      </c>
      <c r="E3890" s="63">
        <v>18.68</v>
      </c>
      <c r="F3890" s="63">
        <v>-100.0</v>
      </c>
    </row>
    <row r="3891">
      <c r="A3891" s="63" t="s">
        <v>11280</v>
      </c>
      <c r="B3891" s="64" t="s">
        <v>11281</v>
      </c>
      <c r="C3891" s="64" t="s">
        <v>4453</v>
      </c>
      <c r="D3891" s="63">
        <v>83.92</v>
      </c>
      <c r="E3891" s="63">
        <v>15.1</v>
      </c>
      <c r="F3891" s="63">
        <v>-100.0</v>
      </c>
    </row>
    <row r="3892">
      <c r="A3892" s="63" t="s">
        <v>11282</v>
      </c>
      <c r="B3892" s="64" t="s">
        <v>11283</v>
      </c>
      <c r="C3892" s="64" t="s">
        <v>4307</v>
      </c>
      <c r="D3892" s="63">
        <v>14.56</v>
      </c>
      <c r="E3892" s="63">
        <v>21.46</v>
      </c>
      <c r="F3892" s="63">
        <v>-100.0</v>
      </c>
    </row>
    <row r="3893">
      <c r="A3893" s="63" t="s">
        <v>11284</v>
      </c>
      <c r="B3893" s="64" t="s">
        <v>11285</v>
      </c>
      <c r="C3893" s="64" t="s">
        <v>4320</v>
      </c>
      <c r="D3893" s="63">
        <v>10.12</v>
      </c>
      <c r="E3893" s="63">
        <v>5.42</v>
      </c>
      <c r="F3893" s="63">
        <v>-100.0</v>
      </c>
    </row>
    <row r="3894">
      <c r="A3894" s="63" t="s">
        <v>11286</v>
      </c>
      <c r="B3894" s="64" t="s">
        <v>11287</v>
      </c>
      <c r="C3894" s="64" t="s">
        <v>4307</v>
      </c>
      <c r="D3894" s="63">
        <v>46.3</v>
      </c>
      <c r="E3894" s="63">
        <v>25.66</v>
      </c>
      <c r="F3894" s="63">
        <v>-100.0</v>
      </c>
    </row>
    <row r="3895">
      <c r="A3895" s="63" t="s">
        <v>11288</v>
      </c>
      <c r="B3895" s="64" t="s">
        <v>11289</v>
      </c>
      <c r="C3895" s="64" t="s">
        <v>4453</v>
      </c>
      <c r="D3895" s="63">
        <v>54.29</v>
      </c>
      <c r="E3895" s="63">
        <v>17.26</v>
      </c>
      <c r="F3895" s="63">
        <v>-100.0</v>
      </c>
    </row>
    <row r="3896">
      <c r="A3896" s="63" t="s">
        <v>11290</v>
      </c>
      <c r="B3896" s="64" t="s">
        <v>11291</v>
      </c>
      <c r="C3896" s="64" t="s">
        <v>4307</v>
      </c>
      <c r="D3896" s="63">
        <v>32.36</v>
      </c>
      <c r="E3896" s="63">
        <v>32.04</v>
      </c>
      <c r="F3896" s="63">
        <v>-100.0</v>
      </c>
    </row>
    <row r="3897">
      <c r="A3897" s="63" t="s">
        <v>11292</v>
      </c>
      <c r="B3897" s="64" t="s">
        <v>11293</v>
      </c>
      <c r="C3897" s="64" t="s">
        <v>4307</v>
      </c>
      <c r="D3897" s="63">
        <v>22.71</v>
      </c>
      <c r="E3897" s="63">
        <v>21.18</v>
      </c>
      <c r="F3897" s="63">
        <v>-100.0</v>
      </c>
    </row>
    <row r="3898">
      <c r="A3898" s="63" t="s">
        <v>11294</v>
      </c>
      <c r="B3898" s="64" t="s">
        <v>11295</v>
      </c>
      <c r="C3898" s="64" t="s">
        <v>4320</v>
      </c>
      <c r="D3898" s="63">
        <v>16.95</v>
      </c>
      <c r="E3898" s="63">
        <v>2.9</v>
      </c>
      <c r="F3898" s="63">
        <v>-100.0</v>
      </c>
    </row>
    <row r="3899">
      <c r="A3899" s="63" t="s">
        <v>11296</v>
      </c>
      <c r="B3899" s="64" t="s">
        <v>11297</v>
      </c>
      <c r="C3899" s="64" t="s">
        <v>4320</v>
      </c>
      <c r="D3899" s="63">
        <v>9.89</v>
      </c>
      <c r="E3899" s="63">
        <v>7.28</v>
      </c>
      <c r="F3899" s="63">
        <v>-100.0</v>
      </c>
    </row>
    <row r="3900">
      <c r="A3900" s="63" t="s">
        <v>11298</v>
      </c>
      <c r="B3900" s="64" t="s">
        <v>11299</v>
      </c>
      <c r="C3900" s="64" t="s">
        <v>4307</v>
      </c>
      <c r="D3900" s="63">
        <v>17.9</v>
      </c>
      <c r="E3900" s="63">
        <v>22.93</v>
      </c>
      <c r="F3900" s="63">
        <v>-100.0</v>
      </c>
    </row>
    <row r="3901">
      <c r="A3901" s="63" t="s">
        <v>11300</v>
      </c>
      <c r="B3901" s="64" t="s">
        <v>11301</v>
      </c>
      <c r="C3901" s="64" t="s">
        <v>4453</v>
      </c>
      <c r="D3901" s="63">
        <v>52.92</v>
      </c>
      <c r="E3901" s="63">
        <v>21.36</v>
      </c>
      <c r="F3901" s="63">
        <v>-100.0</v>
      </c>
    </row>
    <row r="3902">
      <c r="A3902" s="63" t="s">
        <v>11302</v>
      </c>
      <c r="B3902" s="64" t="s">
        <v>11303</v>
      </c>
      <c r="C3902" s="64" t="s">
        <v>4307</v>
      </c>
      <c r="D3902" s="63">
        <v>30.96</v>
      </c>
      <c r="E3902" s="63">
        <v>30.75</v>
      </c>
      <c r="F3902" s="63">
        <v>-100.0</v>
      </c>
    </row>
    <row r="3903">
      <c r="A3903" s="63" t="s">
        <v>11304</v>
      </c>
      <c r="B3903" s="64" t="s">
        <v>11305</v>
      </c>
      <c r="C3903" s="64" t="s">
        <v>4320</v>
      </c>
      <c r="D3903" s="63">
        <v>21.56</v>
      </c>
      <c r="E3903" s="63">
        <v>77.34</v>
      </c>
      <c r="F3903" s="63">
        <v>-100.0</v>
      </c>
    </row>
    <row r="3904">
      <c r="A3904" s="63" t="s">
        <v>11306</v>
      </c>
      <c r="B3904" s="64" t="s">
        <v>11307</v>
      </c>
      <c r="C3904" s="64" t="s">
        <v>4307</v>
      </c>
      <c r="D3904" s="63">
        <v>4.1</v>
      </c>
      <c r="E3904" s="63">
        <v>42.7</v>
      </c>
      <c r="F3904" s="63">
        <v>-100.0</v>
      </c>
    </row>
    <row r="3905">
      <c r="A3905" s="63" t="s">
        <v>11308</v>
      </c>
      <c r="B3905" s="64" t="s">
        <v>11309</v>
      </c>
      <c r="C3905" s="64" t="s">
        <v>4307</v>
      </c>
      <c r="D3905" s="63">
        <v>47.08</v>
      </c>
      <c r="E3905" s="63">
        <v>26.21</v>
      </c>
      <c r="F3905" s="63">
        <v>-100.0</v>
      </c>
    </row>
    <row r="3906">
      <c r="A3906" s="63" t="s">
        <v>11310</v>
      </c>
      <c r="B3906" s="64" t="s">
        <v>11311</v>
      </c>
      <c r="C3906" s="64" t="s">
        <v>4307</v>
      </c>
      <c r="D3906" s="63">
        <v>22.83</v>
      </c>
      <c r="E3906" s="63">
        <v>14.07</v>
      </c>
      <c r="F3906" s="63">
        <v>-100.0</v>
      </c>
    </row>
    <row r="3907">
      <c r="A3907" s="63" t="s">
        <v>11312</v>
      </c>
      <c r="B3907" s="64" t="s">
        <v>11313</v>
      </c>
      <c r="C3907" s="64" t="s">
        <v>4307</v>
      </c>
      <c r="D3907" s="63">
        <v>8.19</v>
      </c>
      <c r="E3907" s="63">
        <v>33.21</v>
      </c>
      <c r="F3907" s="63">
        <v>-100.0</v>
      </c>
    </row>
    <row r="3908">
      <c r="A3908" s="63" t="s">
        <v>11314</v>
      </c>
      <c r="B3908" s="64" t="s">
        <v>11315</v>
      </c>
      <c r="C3908" s="64" t="s">
        <v>4307</v>
      </c>
      <c r="D3908" s="63">
        <v>44.46</v>
      </c>
      <c r="E3908" s="63">
        <v>20.85</v>
      </c>
      <c r="F3908" s="63">
        <v>-100.0</v>
      </c>
    </row>
    <row r="3909">
      <c r="A3909" s="63" t="s">
        <v>11316</v>
      </c>
      <c r="B3909" s="64" t="s">
        <v>11317</v>
      </c>
      <c r="C3909" s="64" t="s">
        <v>4453</v>
      </c>
      <c r="D3909" s="63">
        <v>30.9</v>
      </c>
      <c r="E3909" s="63">
        <v>15.19</v>
      </c>
      <c r="F3909" s="63">
        <v>-100.0</v>
      </c>
    </row>
    <row r="3910">
      <c r="A3910" s="63" t="s">
        <v>11318</v>
      </c>
      <c r="B3910" s="64" t="s">
        <v>11319</v>
      </c>
      <c r="C3910" s="64" t="s">
        <v>4307</v>
      </c>
      <c r="D3910" s="63">
        <v>40.76</v>
      </c>
      <c r="E3910" s="63">
        <v>23.78</v>
      </c>
      <c r="F3910" s="63">
        <v>-100.0</v>
      </c>
    </row>
    <row r="3911">
      <c r="A3911" s="63" t="s">
        <v>11320</v>
      </c>
      <c r="B3911" s="64" t="s">
        <v>11321</v>
      </c>
      <c r="C3911" s="64" t="s">
        <v>4320</v>
      </c>
      <c r="D3911" s="63">
        <v>9.5</v>
      </c>
      <c r="E3911" s="63">
        <v>74.0</v>
      </c>
      <c r="F3911" s="63">
        <v>-100.0</v>
      </c>
    </row>
    <row r="3912">
      <c r="A3912" s="63" t="s">
        <v>11322</v>
      </c>
      <c r="B3912" s="64" t="s">
        <v>11323</v>
      </c>
      <c r="C3912" s="64" t="s">
        <v>4320</v>
      </c>
      <c r="D3912" s="63">
        <v>25.94</v>
      </c>
      <c r="E3912" s="63">
        <v>36.78</v>
      </c>
      <c r="F3912" s="63">
        <v>-100.0</v>
      </c>
    </row>
    <row r="3913">
      <c r="A3913" s="63" t="s">
        <v>11324</v>
      </c>
      <c r="B3913" s="64" t="s">
        <v>11325</v>
      </c>
      <c r="C3913" s="64" t="s">
        <v>4307</v>
      </c>
      <c r="D3913" s="63">
        <v>18.97</v>
      </c>
      <c r="E3913" s="63">
        <v>0.84</v>
      </c>
      <c r="F3913" s="63">
        <v>-100.0</v>
      </c>
    </row>
    <row r="3914">
      <c r="A3914" s="63" t="s">
        <v>11326</v>
      </c>
      <c r="B3914" s="64" t="s">
        <v>11327</v>
      </c>
      <c r="C3914" s="64" t="s">
        <v>4320</v>
      </c>
      <c r="D3914" s="63">
        <v>5.84</v>
      </c>
      <c r="E3914" s="63">
        <v>6.8</v>
      </c>
      <c r="F3914" s="63">
        <v>-100.0</v>
      </c>
    </row>
    <row r="3915">
      <c r="A3915" s="63" t="s">
        <v>11328</v>
      </c>
      <c r="B3915" s="64" t="s">
        <v>11329</v>
      </c>
      <c r="C3915" s="64" t="s">
        <v>4307</v>
      </c>
      <c r="D3915" s="63">
        <v>6.3</v>
      </c>
      <c r="E3915" s="63">
        <v>45.24</v>
      </c>
      <c r="F3915" s="63">
        <v>-100.0</v>
      </c>
    </row>
    <row r="3916">
      <c r="A3916" s="63" t="s">
        <v>11330</v>
      </c>
      <c r="B3916" s="64" t="s">
        <v>11331</v>
      </c>
      <c r="C3916" s="64" t="s">
        <v>4307</v>
      </c>
      <c r="D3916" s="63">
        <v>9.98</v>
      </c>
      <c r="E3916" s="63">
        <v>3.1</v>
      </c>
      <c r="F3916" s="63">
        <v>-100.0</v>
      </c>
    </row>
    <row r="3917">
      <c r="A3917" s="63" t="s">
        <v>11332</v>
      </c>
      <c r="B3917" s="64" t="s">
        <v>11333</v>
      </c>
      <c r="C3917" s="64" t="s">
        <v>4307</v>
      </c>
      <c r="D3917" s="63">
        <v>3.64</v>
      </c>
      <c r="E3917" s="63">
        <v>85.23</v>
      </c>
      <c r="F3917" s="63">
        <v>-100.0</v>
      </c>
    </row>
    <row r="3918">
      <c r="A3918" s="63" t="s">
        <v>11334</v>
      </c>
      <c r="B3918" s="64" t="s">
        <v>11335</v>
      </c>
      <c r="C3918" s="64" t="s">
        <v>4320</v>
      </c>
      <c r="D3918" s="63">
        <v>33.91</v>
      </c>
      <c r="E3918" s="63">
        <v>21.97</v>
      </c>
      <c r="F3918" s="63">
        <v>-100.0</v>
      </c>
    </row>
    <row r="3919">
      <c r="A3919" s="63" t="s">
        <v>11336</v>
      </c>
      <c r="B3919" s="64" t="s">
        <v>11337</v>
      </c>
      <c r="C3919" s="64" t="s">
        <v>4307</v>
      </c>
      <c r="D3919" s="63">
        <v>21.36</v>
      </c>
      <c r="E3919" s="63">
        <v>25.28</v>
      </c>
      <c r="F3919" s="63">
        <v>-100.0</v>
      </c>
    </row>
    <row r="3920">
      <c r="A3920" s="63" t="s">
        <v>11338</v>
      </c>
      <c r="B3920" s="64" t="s">
        <v>11339</v>
      </c>
      <c r="C3920" s="64" t="s">
        <v>4307</v>
      </c>
      <c r="D3920" s="63">
        <v>17.18</v>
      </c>
      <c r="E3920" s="63">
        <v>37.42</v>
      </c>
      <c r="F3920" s="63">
        <v>-100.0</v>
      </c>
    </row>
    <row r="3921">
      <c r="A3921" s="63" t="s">
        <v>11340</v>
      </c>
      <c r="B3921" s="64" t="s">
        <v>11341</v>
      </c>
      <c r="C3921" s="64" t="s">
        <v>4307</v>
      </c>
      <c r="D3921" s="63">
        <v>29.22</v>
      </c>
      <c r="E3921" s="63">
        <v>29.55</v>
      </c>
      <c r="F3921" s="63">
        <v>-100.0</v>
      </c>
    </row>
    <row r="3922">
      <c r="A3922" s="63" t="s">
        <v>11342</v>
      </c>
      <c r="B3922" s="64" t="s">
        <v>11343</v>
      </c>
      <c r="C3922" s="64" t="s">
        <v>4307</v>
      </c>
      <c r="D3922" s="63">
        <v>32.11</v>
      </c>
      <c r="E3922" s="63">
        <v>52.81</v>
      </c>
      <c r="F3922" s="63">
        <v>-100.0</v>
      </c>
    </row>
    <row r="3923">
      <c r="A3923" s="63" t="s">
        <v>11344</v>
      </c>
      <c r="B3923" s="64" t="s">
        <v>11345</v>
      </c>
      <c r="C3923" s="64" t="s">
        <v>4307</v>
      </c>
      <c r="D3923" s="63">
        <v>28.44</v>
      </c>
      <c r="E3923" s="63">
        <v>26.81</v>
      </c>
      <c r="F3923" s="63">
        <v>-100.0</v>
      </c>
    </row>
    <row r="3924">
      <c r="A3924" s="63" t="s">
        <v>11346</v>
      </c>
      <c r="B3924" s="64" t="s">
        <v>11347</v>
      </c>
      <c r="C3924" s="64" t="s">
        <v>4307</v>
      </c>
      <c r="D3924" s="63">
        <v>11.87</v>
      </c>
      <c r="E3924" s="63">
        <v>26.38</v>
      </c>
      <c r="F3924" s="63">
        <v>-100.0</v>
      </c>
    </row>
    <row r="3925">
      <c r="A3925" s="63" t="s">
        <v>11348</v>
      </c>
      <c r="B3925" s="64" t="s">
        <v>11349</v>
      </c>
      <c r="C3925" s="64" t="s">
        <v>4307</v>
      </c>
      <c r="D3925" s="63">
        <v>49.79</v>
      </c>
      <c r="E3925" s="63">
        <v>20.4</v>
      </c>
      <c r="F3925" s="63">
        <v>-100.0</v>
      </c>
    </row>
    <row r="3926">
      <c r="A3926" s="63" t="s">
        <v>11350</v>
      </c>
      <c r="B3926" s="64" t="s">
        <v>11351</v>
      </c>
      <c r="C3926" s="64" t="s">
        <v>4307</v>
      </c>
      <c r="D3926" s="63">
        <v>5.26</v>
      </c>
      <c r="E3926" s="63">
        <v>5.14</v>
      </c>
      <c r="F3926" s="63">
        <v>-100.0</v>
      </c>
    </row>
    <row r="3927">
      <c r="A3927" s="63" t="s">
        <v>11352</v>
      </c>
      <c r="B3927" s="64" t="s">
        <v>11353</v>
      </c>
      <c r="C3927" s="64" t="s">
        <v>4307</v>
      </c>
      <c r="D3927" s="63">
        <v>32.79</v>
      </c>
      <c r="E3927" s="63">
        <v>32.08</v>
      </c>
      <c r="F3927" s="63">
        <v>-100.0</v>
      </c>
    </row>
    <row r="3928">
      <c r="A3928" s="63" t="s">
        <v>11354</v>
      </c>
      <c r="B3928" s="64" t="s">
        <v>11355</v>
      </c>
      <c r="C3928" s="64" t="s">
        <v>4453</v>
      </c>
      <c r="D3928" s="63">
        <v>115.01</v>
      </c>
      <c r="E3928" s="63">
        <v>35.74</v>
      </c>
      <c r="F3928" s="63">
        <v>-100.0</v>
      </c>
    </row>
    <row r="3929">
      <c r="A3929" s="63" t="s">
        <v>11356</v>
      </c>
      <c r="B3929" s="64" t="s">
        <v>11357</v>
      </c>
      <c r="C3929" s="64" t="s">
        <v>4307</v>
      </c>
      <c r="D3929" s="63">
        <v>5.82</v>
      </c>
      <c r="E3929" s="63">
        <v>22.97</v>
      </c>
      <c r="F3929" s="63">
        <v>-100.0</v>
      </c>
    </row>
    <row r="3930">
      <c r="A3930" s="63" t="s">
        <v>11358</v>
      </c>
      <c r="B3930" s="64" t="s">
        <v>11359</v>
      </c>
      <c r="C3930" s="64" t="s">
        <v>4320</v>
      </c>
      <c r="D3930" s="63">
        <v>21.04</v>
      </c>
      <c r="E3930" s="63">
        <v>16.07</v>
      </c>
      <c r="F3930" s="63">
        <v>-100.0</v>
      </c>
    </row>
    <row r="3931">
      <c r="A3931" s="63" t="s">
        <v>11360</v>
      </c>
      <c r="B3931" s="64" t="s">
        <v>11361</v>
      </c>
      <c r="C3931" s="64" t="s">
        <v>4320</v>
      </c>
      <c r="D3931" s="63">
        <v>42.91</v>
      </c>
      <c r="E3931" s="63">
        <v>11.29</v>
      </c>
      <c r="F3931" s="63">
        <v>-100.0</v>
      </c>
    </row>
    <row r="3932">
      <c r="A3932" s="63" t="s">
        <v>11362</v>
      </c>
      <c r="B3932" s="64" t="s">
        <v>11363</v>
      </c>
      <c r="C3932" s="64" t="s">
        <v>4307</v>
      </c>
      <c r="D3932" s="63">
        <v>30.19</v>
      </c>
      <c r="E3932" s="63">
        <v>55.43</v>
      </c>
      <c r="F3932" s="63">
        <v>-100.0</v>
      </c>
    </row>
    <row r="3933">
      <c r="A3933" s="63" t="s">
        <v>11364</v>
      </c>
      <c r="B3933" s="64" t="s">
        <v>11365</v>
      </c>
      <c r="C3933" s="64" t="s">
        <v>4307</v>
      </c>
      <c r="D3933" s="63">
        <v>2.32</v>
      </c>
      <c r="E3933" s="63">
        <v>62.92</v>
      </c>
      <c r="F3933" s="63">
        <v>-100.0</v>
      </c>
    </row>
    <row r="3934">
      <c r="A3934" s="63" t="s">
        <v>11366</v>
      </c>
      <c r="B3934" s="64" t="s">
        <v>11367</v>
      </c>
      <c r="C3934" s="64" t="s">
        <v>4453</v>
      </c>
      <c r="D3934" s="63">
        <v>26.78</v>
      </c>
      <c r="E3934" s="63">
        <v>14.36</v>
      </c>
      <c r="F3934" s="63">
        <v>-100.0</v>
      </c>
    </row>
    <row r="3935">
      <c r="A3935" s="63" t="s">
        <v>11368</v>
      </c>
      <c r="B3935" s="64" t="s">
        <v>11369</v>
      </c>
      <c r="C3935" s="64" t="s">
        <v>4453</v>
      </c>
      <c r="D3935" s="63">
        <v>62.93</v>
      </c>
      <c r="E3935" s="63">
        <v>23.52</v>
      </c>
      <c r="F3935" s="63">
        <v>-100.0</v>
      </c>
    </row>
    <row r="3936">
      <c r="A3936" s="63" t="s">
        <v>11370</v>
      </c>
      <c r="B3936" s="64" t="s">
        <v>11371</v>
      </c>
      <c r="C3936" s="64" t="s">
        <v>4453</v>
      </c>
      <c r="D3936" s="63">
        <v>58.82</v>
      </c>
      <c r="E3936" s="63">
        <v>20.17</v>
      </c>
      <c r="F3936" s="63">
        <v>-100.0</v>
      </c>
    </row>
    <row r="3937">
      <c r="A3937" s="63" t="s">
        <v>11372</v>
      </c>
      <c r="B3937" s="64" t="s">
        <v>11373</v>
      </c>
      <c r="C3937" s="64" t="s">
        <v>4453</v>
      </c>
      <c r="D3937" s="63">
        <v>68.04</v>
      </c>
      <c r="E3937" s="63">
        <v>13.98</v>
      </c>
      <c r="F3937" s="63">
        <v>-100.0</v>
      </c>
    </row>
    <row r="3938">
      <c r="A3938" s="63" t="s">
        <v>11374</v>
      </c>
      <c r="B3938" s="64" t="s">
        <v>11375</v>
      </c>
      <c r="C3938" s="64" t="s">
        <v>4453</v>
      </c>
      <c r="D3938" s="63">
        <v>86.12</v>
      </c>
      <c r="E3938" s="63">
        <v>25.66</v>
      </c>
      <c r="F3938" s="63">
        <v>-100.0</v>
      </c>
    </row>
    <row r="3939">
      <c r="A3939" s="63" t="s">
        <v>11376</v>
      </c>
      <c r="B3939" s="64" t="s">
        <v>11377</v>
      </c>
      <c r="C3939" s="64" t="s">
        <v>4453</v>
      </c>
      <c r="D3939" s="63">
        <v>50.26</v>
      </c>
      <c r="E3939" s="63">
        <v>22.23</v>
      </c>
      <c r="F3939" s="63">
        <v>-100.0</v>
      </c>
    </row>
    <row r="3940">
      <c r="A3940" s="63" t="s">
        <v>11378</v>
      </c>
      <c r="B3940" s="64" t="s">
        <v>11379</v>
      </c>
      <c r="C3940" s="64" t="s">
        <v>4307</v>
      </c>
      <c r="D3940" s="63">
        <v>72.33</v>
      </c>
      <c r="E3940" s="63">
        <v>40.44</v>
      </c>
      <c r="F3940" s="63">
        <v>-100.0</v>
      </c>
    </row>
    <row r="3941">
      <c r="A3941" s="63" t="s">
        <v>11380</v>
      </c>
      <c r="B3941" s="64" t="s">
        <v>11381</v>
      </c>
      <c r="C3941" s="64" t="s">
        <v>4320</v>
      </c>
      <c r="D3941" s="63">
        <v>1.92</v>
      </c>
      <c r="E3941" s="63">
        <v>47.7</v>
      </c>
      <c r="F3941" s="63">
        <v>-100.0</v>
      </c>
    </row>
    <row r="3942">
      <c r="A3942" s="63" t="s">
        <v>11382</v>
      </c>
      <c r="B3942" s="64" t="s">
        <v>11383</v>
      </c>
      <c r="C3942" s="64" t="s">
        <v>4453</v>
      </c>
      <c r="D3942" s="63">
        <v>58.3</v>
      </c>
      <c r="E3942" s="63">
        <v>14.89</v>
      </c>
      <c r="F3942" s="63">
        <v>-100.0</v>
      </c>
    </row>
    <row r="3943">
      <c r="A3943" s="63" t="s">
        <v>11384</v>
      </c>
      <c r="B3943" s="64" t="s">
        <v>11385</v>
      </c>
      <c r="C3943" s="64" t="s">
        <v>4307</v>
      </c>
      <c r="D3943" s="63">
        <v>17.95</v>
      </c>
      <c r="E3943" s="63">
        <v>75.35</v>
      </c>
      <c r="F3943" s="63">
        <v>-100.0</v>
      </c>
    </row>
    <row r="3944">
      <c r="A3944" s="63" t="s">
        <v>11386</v>
      </c>
      <c r="B3944" s="64" t="s">
        <v>11387</v>
      </c>
      <c r="C3944" s="64" t="s">
        <v>4307</v>
      </c>
      <c r="D3944" s="63">
        <v>24.95</v>
      </c>
      <c r="E3944" s="63">
        <v>28.4</v>
      </c>
      <c r="F3944" s="63">
        <v>-100.0</v>
      </c>
    </row>
    <row r="3945">
      <c r="A3945" s="63" t="s">
        <v>11388</v>
      </c>
      <c r="B3945" s="64" t="s">
        <v>11389</v>
      </c>
      <c r="C3945" s="64" t="s">
        <v>4307</v>
      </c>
      <c r="D3945" s="63">
        <v>6.04</v>
      </c>
      <c r="E3945" s="63">
        <v>24.01</v>
      </c>
      <c r="F3945" s="63">
        <v>-100.0</v>
      </c>
    </row>
    <row r="3946">
      <c r="A3946" s="63" t="s">
        <v>11390</v>
      </c>
      <c r="B3946" s="64" t="s">
        <v>11391</v>
      </c>
      <c r="C3946" s="64" t="s">
        <v>4307</v>
      </c>
      <c r="D3946" s="63">
        <v>2.37</v>
      </c>
      <c r="E3946" s="63">
        <v>96.32</v>
      </c>
      <c r="F3946" s="63">
        <v>-100.0</v>
      </c>
    </row>
    <row r="3947">
      <c r="A3947" s="63" t="s">
        <v>11392</v>
      </c>
      <c r="B3947" s="64" t="s">
        <v>11393</v>
      </c>
      <c r="C3947" s="64" t="s">
        <v>4307</v>
      </c>
      <c r="D3947" s="63">
        <v>9.18</v>
      </c>
      <c r="E3947" s="63">
        <v>32.93</v>
      </c>
      <c r="F3947" s="63">
        <v>-100.0</v>
      </c>
    </row>
    <row r="3948">
      <c r="A3948" s="63" t="s">
        <v>11394</v>
      </c>
      <c r="B3948" s="64" t="s">
        <v>11395</v>
      </c>
      <c r="C3948" s="64" t="s">
        <v>4307</v>
      </c>
      <c r="D3948" s="63">
        <v>17.91</v>
      </c>
      <c r="E3948" s="63">
        <v>25.62</v>
      </c>
      <c r="F3948" s="63">
        <v>-100.0</v>
      </c>
    </row>
    <row r="3949">
      <c r="A3949" s="63" t="s">
        <v>11396</v>
      </c>
      <c r="B3949" s="64" t="s">
        <v>11397</v>
      </c>
      <c r="C3949" s="64" t="s">
        <v>4307</v>
      </c>
      <c r="D3949" s="63">
        <v>10.6</v>
      </c>
      <c r="E3949" s="63">
        <v>33.45</v>
      </c>
      <c r="F3949" s="63">
        <v>-100.0</v>
      </c>
    </row>
    <row r="3950">
      <c r="A3950" s="63" t="s">
        <v>11398</v>
      </c>
      <c r="B3950" s="64" t="s">
        <v>11399</v>
      </c>
      <c r="C3950" s="64" t="s">
        <v>4307</v>
      </c>
      <c r="D3950" s="63">
        <v>19.25</v>
      </c>
      <c r="E3950" s="63">
        <v>42.5</v>
      </c>
      <c r="F3950" s="63">
        <v>-100.0</v>
      </c>
    </row>
    <row r="3951">
      <c r="A3951" s="63" t="s">
        <v>11400</v>
      </c>
      <c r="B3951" s="64" t="s">
        <v>11401</v>
      </c>
      <c r="C3951" s="64" t="s">
        <v>4320</v>
      </c>
      <c r="D3951" s="63">
        <v>3.77</v>
      </c>
      <c r="E3951" s="63">
        <v>23.99</v>
      </c>
      <c r="F3951" s="63">
        <v>-100.0</v>
      </c>
    </row>
    <row r="3952">
      <c r="A3952" s="63" t="s">
        <v>11402</v>
      </c>
      <c r="B3952" s="64" t="s">
        <v>11403</v>
      </c>
      <c r="C3952" s="64" t="s">
        <v>4307</v>
      </c>
      <c r="D3952" s="63">
        <v>9.7</v>
      </c>
      <c r="E3952" s="63">
        <v>6.04</v>
      </c>
      <c r="F3952" s="63">
        <v>-100.0</v>
      </c>
    </row>
    <row r="3953">
      <c r="A3953" s="63" t="s">
        <v>11404</v>
      </c>
      <c r="B3953" s="64" t="s">
        <v>11405</v>
      </c>
      <c r="C3953" s="64" t="s">
        <v>4307</v>
      </c>
      <c r="D3953" s="63">
        <v>10.15</v>
      </c>
      <c r="E3953" s="63">
        <v>7.93</v>
      </c>
      <c r="F3953" s="63">
        <v>-100.0</v>
      </c>
    </row>
    <row r="3954">
      <c r="A3954" s="63" t="s">
        <v>11406</v>
      </c>
      <c r="B3954" s="64" t="s">
        <v>11407</v>
      </c>
      <c r="C3954" s="64" t="s">
        <v>4307</v>
      </c>
      <c r="D3954" s="63">
        <v>13.1</v>
      </c>
      <c r="E3954" s="63">
        <v>32.87</v>
      </c>
      <c r="F3954" s="63">
        <v>-100.0</v>
      </c>
    </row>
    <row r="3955">
      <c r="A3955" s="63" t="s">
        <v>11408</v>
      </c>
      <c r="B3955" s="64" t="s">
        <v>11409</v>
      </c>
      <c r="C3955" s="64" t="s">
        <v>4307</v>
      </c>
      <c r="D3955" s="63">
        <v>32.4</v>
      </c>
      <c r="E3955" s="63">
        <v>21.78</v>
      </c>
      <c r="F3955" s="63">
        <v>-100.0</v>
      </c>
    </row>
    <row r="3956">
      <c r="A3956" s="63" t="s">
        <v>11410</v>
      </c>
      <c r="B3956" s="64" t="s">
        <v>11411</v>
      </c>
      <c r="C3956" s="64" t="s">
        <v>4307</v>
      </c>
      <c r="D3956" s="63">
        <v>9.75</v>
      </c>
      <c r="E3956" s="63">
        <v>25.3</v>
      </c>
      <c r="F3956" s="63">
        <v>-100.0</v>
      </c>
    </row>
    <row r="3957">
      <c r="A3957" s="63" t="s">
        <v>11412</v>
      </c>
      <c r="B3957" s="64" t="s">
        <v>11413</v>
      </c>
      <c r="C3957" s="64" t="s">
        <v>4307</v>
      </c>
      <c r="D3957" s="63">
        <v>9.93</v>
      </c>
      <c r="E3957" s="63">
        <v>4.26</v>
      </c>
      <c r="F3957" s="63">
        <v>-100.0</v>
      </c>
    </row>
    <row r="3958">
      <c r="A3958" s="63" t="s">
        <v>11414</v>
      </c>
      <c r="B3958" s="64" t="s">
        <v>11415</v>
      </c>
      <c r="C3958" s="64" t="s">
        <v>4307</v>
      </c>
      <c r="D3958" s="63">
        <v>16.86</v>
      </c>
      <c r="E3958" s="63">
        <v>10.48</v>
      </c>
      <c r="F3958" s="63">
        <v>-100.0</v>
      </c>
    </row>
    <row r="3959">
      <c r="A3959" s="63" t="s">
        <v>11416</v>
      </c>
      <c r="B3959" s="64" t="s">
        <v>11417</v>
      </c>
      <c r="C3959" s="64" t="s">
        <v>4320</v>
      </c>
      <c r="D3959" s="63">
        <v>3.18</v>
      </c>
      <c r="E3959" s="63">
        <v>17.1</v>
      </c>
      <c r="F3959" s="63">
        <v>-100.0</v>
      </c>
    </row>
    <row r="3960">
      <c r="A3960" s="63" t="s">
        <v>11418</v>
      </c>
      <c r="B3960" s="64" t="s">
        <v>11419</v>
      </c>
      <c r="C3960" s="64" t="s">
        <v>4307</v>
      </c>
      <c r="D3960" s="63">
        <v>94.45</v>
      </c>
      <c r="E3960" s="63">
        <v>2.88</v>
      </c>
      <c r="F3960" s="63">
        <v>-100.0</v>
      </c>
    </row>
    <row r="3961">
      <c r="A3961" s="63" t="s">
        <v>11420</v>
      </c>
      <c r="B3961" s="64" t="s">
        <v>11421</v>
      </c>
      <c r="C3961" s="64" t="s">
        <v>4307</v>
      </c>
      <c r="D3961" s="63">
        <v>11.39</v>
      </c>
      <c r="E3961" s="63">
        <v>96.89</v>
      </c>
      <c r="F3961" s="63">
        <v>-100.0</v>
      </c>
    </row>
    <row r="3962">
      <c r="A3962" s="63" t="s">
        <v>11422</v>
      </c>
      <c r="B3962" s="64" t="s">
        <v>11423</v>
      </c>
      <c r="C3962" s="64" t="s">
        <v>4307</v>
      </c>
      <c r="D3962" s="63">
        <v>3.26</v>
      </c>
      <c r="E3962" s="63">
        <v>51.3</v>
      </c>
      <c r="F3962" s="63">
        <v>-100.0</v>
      </c>
    </row>
    <row r="3963">
      <c r="A3963" s="63" t="s">
        <v>11424</v>
      </c>
      <c r="B3963" s="64" t="s">
        <v>11425</v>
      </c>
      <c r="C3963" s="64" t="s">
        <v>4453</v>
      </c>
      <c r="D3963" s="63">
        <v>101.98</v>
      </c>
      <c r="E3963" s="63">
        <v>0.35</v>
      </c>
      <c r="F3963" s="63">
        <v>-100.0</v>
      </c>
    </row>
    <row r="3964">
      <c r="A3964" s="63" t="s">
        <v>11426</v>
      </c>
      <c r="B3964" s="64" t="s">
        <v>11427</v>
      </c>
      <c r="C3964" s="64" t="s">
        <v>4320</v>
      </c>
      <c r="D3964" s="63">
        <v>37.9</v>
      </c>
      <c r="E3964" s="63">
        <v>21.23</v>
      </c>
      <c r="F3964" s="63">
        <v>-100.0</v>
      </c>
    </row>
    <row r="3965">
      <c r="A3965" s="63" t="s">
        <v>11428</v>
      </c>
      <c r="B3965" s="64" t="s">
        <v>11429</v>
      </c>
      <c r="C3965" s="64" t="s">
        <v>4307</v>
      </c>
      <c r="D3965" s="63">
        <v>7.65</v>
      </c>
      <c r="E3965" s="63">
        <v>62.6</v>
      </c>
      <c r="F3965" s="63">
        <v>-100.0</v>
      </c>
    </row>
    <row r="3966">
      <c r="A3966" s="63" t="s">
        <v>11430</v>
      </c>
      <c r="B3966" s="64" t="s">
        <v>11431</v>
      </c>
      <c r="C3966" s="64" t="s">
        <v>4307</v>
      </c>
      <c r="D3966" s="63">
        <v>22.5</v>
      </c>
      <c r="E3966" s="63">
        <v>13.05</v>
      </c>
      <c r="F3966" s="63">
        <v>-100.0</v>
      </c>
    </row>
    <row r="3967">
      <c r="A3967" s="63" t="s">
        <v>11432</v>
      </c>
      <c r="B3967" s="64" t="s">
        <v>11433</v>
      </c>
      <c r="C3967" s="64" t="s">
        <v>4307</v>
      </c>
      <c r="D3967" s="63">
        <v>16.88</v>
      </c>
      <c r="E3967" s="63">
        <v>24.05</v>
      </c>
      <c r="F3967" s="63">
        <v>-100.0</v>
      </c>
    </row>
    <row r="3968">
      <c r="A3968" s="63" t="s">
        <v>11434</v>
      </c>
      <c r="B3968" s="64" t="s">
        <v>11435</v>
      </c>
      <c r="C3968" s="64" t="s">
        <v>4307</v>
      </c>
      <c r="D3968" s="63">
        <v>19.46</v>
      </c>
      <c r="E3968" s="63">
        <v>51.34</v>
      </c>
      <c r="F3968" s="63">
        <v>-100.0</v>
      </c>
    </row>
    <row r="3969">
      <c r="A3969" s="63" t="s">
        <v>11436</v>
      </c>
      <c r="B3969" s="64" t="s">
        <v>11437</v>
      </c>
      <c r="C3969" s="64" t="s">
        <v>4320</v>
      </c>
      <c r="D3969" s="63">
        <v>21.48</v>
      </c>
      <c r="E3969" s="63">
        <v>19.29</v>
      </c>
      <c r="F3969" s="63">
        <v>-100.0</v>
      </c>
    </row>
    <row r="3970">
      <c r="A3970" s="63" t="s">
        <v>11438</v>
      </c>
      <c r="B3970" s="64" t="s">
        <v>11439</v>
      </c>
      <c r="C3970" s="64" t="s">
        <v>4453</v>
      </c>
      <c r="D3970" s="63">
        <v>24.66</v>
      </c>
      <c r="E3970" s="63">
        <v>17.46</v>
      </c>
      <c r="F3970" s="63">
        <v>-100.0</v>
      </c>
    </row>
    <row r="3971">
      <c r="A3971" s="63" t="s">
        <v>11440</v>
      </c>
      <c r="B3971" s="64" t="s">
        <v>3731</v>
      </c>
      <c r="C3971" s="64" t="s">
        <v>4320</v>
      </c>
      <c r="D3971" s="63">
        <v>44.27</v>
      </c>
      <c r="E3971" s="63">
        <v>1.57</v>
      </c>
      <c r="F3971" s="63">
        <v>-100.0</v>
      </c>
    </row>
    <row r="3972">
      <c r="A3972" s="63" t="s">
        <v>11441</v>
      </c>
      <c r="B3972" s="64" t="s">
        <v>11442</v>
      </c>
      <c r="C3972" s="64" t="s">
        <v>4320</v>
      </c>
      <c r="D3972" s="63">
        <v>41.17</v>
      </c>
      <c r="E3972" s="63">
        <v>25.77</v>
      </c>
      <c r="F3972" s="63">
        <v>-100.0</v>
      </c>
    </row>
    <row r="3973">
      <c r="A3973" s="63" t="s">
        <v>11443</v>
      </c>
      <c r="B3973" s="64" t="s">
        <v>11444</v>
      </c>
      <c r="C3973" s="64" t="s">
        <v>4307</v>
      </c>
      <c r="D3973" s="63">
        <v>13.12</v>
      </c>
      <c r="E3973" s="63">
        <v>36.27</v>
      </c>
      <c r="F3973" s="63">
        <v>-100.0</v>
      </c>
    </row>
    <row r="3974">
      <c r="A3974" s="63" t="s">
        <v>11445</v>
      </c>
      <c r="B3974" s="64" t="s">
        <v>11446</v>
      </c>
      <c r="C3974" s="64" t="s">
        <v>4307</v>
      </c>
      <c r="D3974" s="63">
        <v>9.97</v>
      </c>
      <c r="E3974" s="63">
        <v>4.16</v>
      </c>
      <c r="F3974" s="63">
        <v>-100.0</v>
      </c>
    </row>
    <row r="3975">
      <c r="A3975" s="63" t="s">
        <v>11447</v>
      </c>
      <c r="B3975" s="64" t="s">
        <v>11448</v>
      </c>
      <c r="C3975" s="64" t="s">
        <v>4307</v>
      </c>
      <c r="D3975" s="63">
        <v>10.44</v>
      </c>
      <c r="E3975" s="63">
        <v>75.82</v>
      </c>
      <c r="F3975" s="63">
        <v>-100.0</v>
      </c>
    </row>
    <row r="3976">
      <c r="A3976" s="63" t="s">
        <v>11449</v>
      </c>
      <c r="B3976" s="64" t="s">
        <v>11450</v>
      </c>
      <c r="C3976" s="64" t="s">
        <v>4320</v>
      </c>
      <c r="D3976" s="63">
        <v>13.15</v>
      </c>
      <c r="E3976" s="63">
        <v>17.04</v>
      </c>
      <c r="F3976" s="63">
        <v>-100.0</v>
      </c>
    </row>
    <row r="3977">
      <c r="A3977" s="63" t="s">
        <v>11451</v>
      </c>
      <c r="B3977" s="64" t="s">
        <v>11452</v>
      </c>
      <c r="C3977" s="64" t="s">
        <v>4307</v>
      </c>
      <c r="D3977" s="63">
        <v>63.13</v>
      </c>
      <c r="E3977" s="63">
        <v>21.56</v>
      </c>
      <c r="F3977" s="63">
        <v>-100.0</v>
      </c>
    </row>
    <row r="3978">
      <c r="A3978" s="63" t="s">
        <v>11453</v>
      </c>
      <c r="B3978" s="64" t="s">
        <v>11454</v>
      </c>
      <c r="C3978" s="64" t="s">
        <v>4307</v>
      </c>
      <c r="D3978" s="63">
        <v>1.67</v>
      </c>
      <c r="E3978" s="63">
        <v>95.25</v>
      </c>
      <c r="F3978" s="63">
        <v>-100.0</v>
      </c>
    </row>
    <row r="3979">
      <c r="A3979" s="63" t="s">
        <v>11455</v>
      </c>
      <c r="B3979" s="64" t="s">
        <v>11456</v>
      </c>
      <c r="C3979" s="64" t="s">
        <v>4307</v>
      </c>
      <c r="D3979" s="63">
        <v>3.96</v>
      </c>
      <c r="E3979" s="63">
        <v>70.97</v>
      </c>
      <c r="F3979" s="63">
        <v>-100.0</v>
      </c>
    </row>
    <row r="3980">
      <c r="A3980" s="63" t="s">
        <v>11457</v>
      </c>
      <c r="B3980" s="64" t="s">
        <v>11458</v>
      </c>
      <c r="C3980" s="64" t="s">
        <v>4307</v>
      </c>
      <c r="D3980" s="63">
        <v>13.99</v>
      </c>
      <c r="E3980" s="63">
        <v>25.29</v>
      </c>
      <c r="F3980" s="63">
        <v>-100.0</v>
      </c>
    </row>
    <row r="3981">
      <c r="A3981" s="63" t="s">
        <v>11459</v>
      </c>
      <c r="B3981" s="64" t="s">
        <v>11460</v>
      </c>
      <c r="C3981" s="64" t="s">
        <v>4307</v>
      </c>
      <c r="D3981" s="63">
        <v>17.43</v>
      </c>
      <c r="E3981" s="63">
        <v>31.79</v>
      </c>
      <c r="F3981" s="63">
        <v>-100.0</v>
      </c>
    </row>
    <row r="3982">
      <c r="A3982" s="63" t="s">
        <v>11461</v>
      </c>
      <c r="B3982" s="64" t="s">
        <v>11462</v>
      </c>
      <c r="C3982" s="64" t="s">
        <v>4320</v>
      </c>
      <c r="D3982" s="63">
        <v>18.38</v>
      </c>
      <c r="E3982" s="63">
        <v>18.79</v>
      </c>
      <c r="F3982" s="63">
        <v>-100.0</v>
      </c>
    </row>
    <row r="3983">
      <c r="A3983" s="63" t="s">
        <v>11463</v>
      </c>
      <c r="B3983" s="64" t="s">
        <v>11464</v>
      </c>
      <c r="C3983" s="64" t="s">
        <v>4307</v>
      </c>
      <c r="D3983" s="63">
        <v>7.25</v>
      </c>
      <c r="E3983" s="63">
        <v>36.06</v>
      </c>
      <c r="F3983" s="63">
        <v>-100.0</v>
      </c>
    </row>
    <row r="3984">
      <c r="A3984" s="63" t="s">
        <v>11465</v>
      </c>
      <c r="B3984" s="64" t="s">
        <v>11466</v>
      </c>
      <c r="C3984" s="64" t="s">
        <v>4307</v>
      </c>
      <c r="D3984" s="63">
        <v>32.78</v>
      </c>
      <c r="E3984" s="63">
        <v>22.69</v>
      </c>
      <c r="F3984" s="63">
        <v>-100.0</v>
      </c>
    </row>
    <row r="3985">
      <c r="A3985" s="63" t="s">
        <v>11467</v>
      </c>
      <c r="B3985" s="64" t="s">
        <v>11468</v>
      </c>
      <c r="C3985" s="64" t="s">
        <v>4307</v>
      </c>
      <c r="D3985" s="63">
        <v>1.93</v>
      </c>
      <c r="E3985" s="63">
        <v>70.37</v>
      </c>
      <c r="F3985" s="63">
        <v>-100.0</v>
      </c>
    </row>
    <row r="3986">
      <c r="A3986" s="63" t="s">
        <v>11469</v>
      </c>
      <c r="B3986" s="64" t="s">
        <v>11470</v>
      </c>
      <c r="C3986" s="64" t="s">
        <v>4320</v>
      </c>
      <c r="D3986" s="63">
        <v>49.12</v>
      </c>
      <c r="E3986" s="63">
        <v>5.62</v>
      </c>
      <c r="F3986" s="63">
        <v>-100.0</v>
      </c>
    </row>
    <row r="3987">
      <c r="A3987" s="63" t="s">
        <v>11471</v>
      </c>
      <c r="B3987" s="64" t="s">
        <v>11472</v>
      </c>
      <c r="C3987" s="64" t="s">
        <v>4307</v>
      </c>
      <c r="D3987" s="63">
        <v>9.75</v>
      </c>
      <c r="E3987" s="63">
        <v>7.09</v>
      </c>
      <c r="F3987" s="63">
        <v>-100.0</v>
      </c>
    </row>
    <row r="3988">
      <c r="A3988" s="63" t="s">
        <v>11473</v>
      </c>
      <c r="B3988" s="64" t="s">
        <v>11474</v>
      </c>
      <c r="C3988" s="64" t="s">
        <v>4307</v>
      </c>
      <c r="D3988" s="63">
        <v>9.53</v>
      </c>
      <c r="E3988" s="63">
        <v>62.09</v>
      </c>
      <c r="F3988" s="63">
        <v>-100.0</v>
      </c>
    </row>
    <row r="3989">
      <c r="A3989" s="63" t="s">
        <v>11475</v>
      </c>
      <c r="B3989" s="64" t="s">
        <v>11476</v>
      </c>
      <c r="C3989" s="64" t="s">
        <v>4307</v>
      </c>
      <c r="D3989" s="63">
        <v>23.12</v>
      </c>
      <c r="E3989" s="63">
        <v>2.9</v>
      </c>
      <c r="F3989" s="63">
        <v>-100.0</v>
      </c>
    </row>
    <row r="3990">
      <c r="A3990" s="63" t="s">
        <v>11477</v>
      </c>
      <c r="B3990" s="64" t="s">
        <v>11478</v>
      </c>
      <c r="C3990" s="64" t="s">
        <v>4307</v>
      </c>
      <c r="D3990" s="63">
        <v>15.85</v>
      </c>
      <c r="E3990" s="63">
        <v>35.42</v>
      </c>
      <c r="F3990" s="63">
        <v>-100.0</v>
      </c>
    </row>
    <row r="3991">
      <c r="A3991" s="63" t="s">
        <v>11479</v>
      </c>
      <c r="B3991" s="64" t="s">
        <v>11480</v>
      </c>
      <c r="C3991" s="64" t="s">
        <v>4320</v>
      </c>
      <c r="D3991" s="63">
        <v>1.67</v>
      </c>
      <c r="E3991" s="63">
        <v>28.24</v>
      </c>
      <c r="F3991" s="63">
        <v>-100.0</v>
      </c>
    </row>
    <row r="3992">
      <c r="A3992" s="63" t="s">
        <v>11481</v>
      </c>
      <c r="B3992" s="64" t="s">
        <v>11482</v>
      </c>
      <c r="C3992" s="64" t="s">
        <v>4307</v>
      </c>
      <c r="D3992" s="63">
        <v>18.32</v>
      </c>
      <c r="E3992" s="63">
        <v>67.56</v>
      </c>
      <c r="F3992" s="63">
        <v>-100.0</v>
      </c>
    </row>
    <row r="3993">
      <c r="A3993" s="63" t="s">
        <v>11483</v>
      </c>
      <c r="B3993" s="64" t="s">
        <v>11484</v>
      </c>
      <c r="C3993" s="64" t="s">
        <v>4453</v>
      </c>
      <c r="D3993" s="63">
        <v>9.74</v>
      </c>
      <c r="E3993" s="63">
        <v>14.76</v>
      </c>
      <c r="F3993" s="63">
        <v>-100.0</v>
      </c>
    </row>
    <row r="3994">
      <c r="A3994" s="63" t="s">
        <v>11485</v>
      </c>
      <c r="B3994" s="64" t="s">
        <v>11486</v>
      </c>
      <c r="C3994" s="64" t="s">
        <v>4307</v>
      </c>
      <c r="D3994" s="63">
        <v>2.51</v>
      </c>
      <c r="E3994" s="63">
        <v>95.68</v>
      </c>
      <c r="F3994" s="63">
        <v>-100.0</v>
      </c>
    </row>
    <row r="3995">
      <c r="A3995" s="63" t="s">
        <v>11487</v>
      </c>
      <c r="B3995" s="64" t="s">
        <v>11488</v>
      </c>
      <c r="C3995" s="64" t="s">
        <v>4453</v>
      </c>
      <c r="D3995" s="63">
        <v>6.0</v>
      </c>
      <c r="E3995" s="63">
        <v>16.46</v>
      </c>
      <c r="F3995" s="63">
        <v>-100.0</v>
      </c>
    </row>
    <row r="3996">
      <c r="A3996" s="63" t="s">
        <v>11489</v>
      </c>
      <c r="B3996" s="64" t="s">
        <v>11490</v>
      </c>
      <c r="C3996" s="64" t="s">
        <v>4453</v>
      </c>
      <c r="D3996" s="63">
        <v>2.14</v>
      </c>
      <c r="E3996" s="63">
        <v>25.13</v>
      </c>
      <c r="F3996" s="63">
        <v>-100.0</v>
      </c>
    </row>
    <row r="3997">
      <c r="A3997" s="63" t="s">
        <v>11491</v>
      </c>
      <c r="B3997" s="64" t="s">
        <v>11492</v>
      </c>
      <c r="C3997" s="64" t="s">
        <v>4453</v>
      </c>
      <c r="D3997" s="63">
        <v>38.1</v>
      </c>
      <c r="E3997" s="63">
        <v>26.58</v>
      </c>
      <c r="F3997" s="63">
        <v>-100.0</v>
      </c>
    </row>
    <row r="3998">
      <c r="A3998" s="63" t="s">
        <v>11493</v>
      </c>
      <c r="B3998" s="64" t="s">
        <v>11494</v>
      </c>
      <c r="C3998" s="64" t="s">
        <v>4307</v>
      </c>
      <c r="D3998" s="63">
        <v>24.26</v>
      </c>
      <c r="E3998" s="63">
        <v>20.01</v>
      </c>
      <c r="F3998" s="63">
        <v>-100.0</v>
      </c>
    </row>
    <row r="3999">
      <c r="A3999" s="63" t="s">
        <v>11495</v>
      </c>
      <c r="B3999" s="64" t="s">
        <v>11496</v>
      </c>
      <c r="C3999" s="64" t="s">
        <v>4320</v>
      </c>
      <c r="D3999" s="63">
        <v>24.99</v>
      </c>
      <c r="E3999" s="63">
        <v>24.66</v>
      </c>
      <c r="F3999" s="63">
        <v>-100.0</v>
      </c>
    </row>
    <row r="4000">
      <c r="A4000" s="63" t="s">
        <v>11497</v>
      </c>
      <c r="B4000" s="64" t="s">
        <v>11498</v>
      </c>
      <c r="C4000" s="64" t="s">
        <v>4307</v>
      </c>
      <c r="D4000" s="63">
        <v>48.87</v>
      </c>
      <c r="E4000" s="63">
        <v>19.8</v>
      </c>
      <c r="F4000" s="63">
        <v>-100.0</v>
      </c>
    </row>
    <row r="4001">
      <c r="A4001" s="63" t="s">
        <v>11499</v>
      </c>
      <c r="B4001" s="64" t="s">
        <v>11500</v>
      </c>
      <c r="C4001" s="64" t="s">
        <v>4307</v>
      </c>
      <c r="D4001" s="63">
        <v>10.26</v>
      </c>
      <c r="E4001" s="63">
        <v>11.05</v>
      </c>
      <c r="F4001" s="63">
        <v>-100.0</v>
      </c>
    </row>
    <row r="4002">
      <c r="A4002" s="63" t="s">
        <v>11501</v>
      </c>
      <c r="B4002" s="64" t="s">
        <v>11502</v>
      </c>
      <c r="C4002" s="64" t="s">
        <v>4320</v>
      </c>
      <c r="D4002" s="63">
        <v>6.13</v>
      </c>
      <c r="E4002" s="63">
        <v>64.3</v>
      </c>
      <c r="F4002" s="63">
        <v>-100.0</v>
      </c>
    </row>
    <row r="4003">
      <c r="A4003" s="63" t="s">
        <v>11503</v>
      </c>
      <c r="B4003" s="64" t="s">
        <v>11504</v>
      </c>
      <c r="C4003" s="64" t="s">
        <v>4453</v>
      </c>
      <c r="D4003" s="63">
        <v>106.62</v>
      </c>
      <c r="E4003" s="63">
        <v>2.49</v>
      </c>
      <c r="F4003" s="63">
        <v>-100.0</v>
      </c>
    </row>
    <row r="4004">
      <c r="A4004" s="63" t="s">
        <v>11505</v>
      </c>
      <c r="B4004" s="64" t="s">
        <v>11506</v>
      </c>
      <c r="C4004" s="64" t="s">
        <v>4940</v>
      </c>
      <c r="D4004" s="63">
        <v>6.97</v>
      </c>
      <c r="E4004" s="63">
        <v>51.83</v>
      </c>
      <c r="F4004" s="63">
        <v>-100.0</v>
      </c>
    </row>
    <row r="4005">
      <c r="A4005" s="63" t="s">
        <v>11507</v>
      </c>
      <c r="B4005" s="64" t="s">
        <v>11508</v>
      </c>
      <c r="C4005" s="64" t="s">
        <v>4307</v>
      </c>
      <c r="D4005" s="63">
        <v>10.26</v>
      </c>
      <c r="E4005" s="63">
        <v>7.51</v>
      </c>
      <c r="F4005" s="63">
        <v>-100.0</v>
      </c>
    </row>
    <row r="4006">
      <c r="A4006" s="63" t="s">
        <v>11509</v>
      </c>
      <c r="B4006" s="64" t="s">
        <v>11510</v>
      </c>
      <c r="C4006" s="64" t="s">
        <v>4307</v>
      </c>
      <c r="D4006" s="63">
        <v>10.01</v>
      </c>
      <c r="E4006" s="63">
        <v>31.53</v>
      </c>
      <c r="F4006" s="63">
        <v>-100.0</v>
      </c>
    </row>
    <row r="4007">
      <c r="A4007" s="63" t="s">
        <v>11511</v>
      </c>
      <c r="B4007" s="64" t="s">
        <v>11512</v>
      </c>
      <c r="C4007" s="64" t="s">
        <v>4307</v>
      </c>
      <c r="D4007" s="63">
        <v>47.28</v>
      </c>
      <c r="E4007" s="63">
        <v>20.43</v>
      </c>
      <c r="F4007" s="63">
        <v>-100.0</v>
      </c>
    </row>
    <row r="4008">
      <c r="A4008" s="63" t="s">
        <v>11513</v>
      </c>
      <c r="B4008" s="64" t="s">
        <v>11514</v>
      </c>
      <c r="C4008" s="64" t="s">
        <v>4307</v>
      </c>
      <c r="D4008" s="63">
        <v>46.93</v>
      </c>
      <c r="E4008" s="63">
        <v>20.82</v>
      </c>
      <c r="F4008" s="63">
        <v>-100.0</v>
      </c>
    </row>
    <row r="4009">
      <c r="A4009" s="63" t="s">
        <v>11515</v>
      </c>
      <c r="B4009" s="64" t="s">
        <v>11516</v>
      </c>
      <c r="C4009" s="64" t="s">
        <v>4307</v>
      </c>
      <c r="D4009" s="63">
        <v>5.84</v>
      </c>
      <c r="E4009" s="63">
        <v>79.2</v>
      </c>
      <c r="F4009" s="63">
        <v>-100.0</v>
      </c>
    </row>
    <row r="4010">
      <c r="A4010" s="63" t="s">
        <v>11517</v>
      </c>
      <c r="B4010" s="64" t="s">
        <v>11518</v>
      </c>
      <c r="C4010" s="64" t="s">
        <v>4307</v>
      </c>
      <c r="D4010" s="63">
        <v>10.0</v>
      </c>
      <c r="E4010" s="63">
        <v>3.21</v>
      </c>
      <c r="F4010" s="63">
        <v>-100.0</v>
      </c>
    </row>
    <row r="4011">
      <c r="A4011" s="63" t="s">
        <v>11519</v>
      </c>
      <c r="B4011" s="64" t="s">
        <v>11520</v>
      </c>
      <c r="C4011" s="64" t="s">
        <v>4307</v>
      </c>
      <c r="D4011" s="63">
        <v>45.18</v>
      </c>
      <c r="E4011" s="63">
        <v>18.56</v>
      </c>
      <c r="F4011" s="63">
        <v>-100.0</v>
      </c>
    </row>
    <row r="4012">
      <c r="A4012" s="63" t="s">
        <v>11521</v>
      </c>
      <c r="B4012" s="64" t="s">
        <v>11522</v>
      </c>
      <c r="C4012" s="64" t="s">
        <v>4307</v>
      </c>
      <c r="D4012" s="63">
        <v>17.19</v>
      </c>
      <c r="E4012" s="63">
        <v>4.35</v>
      </c>
      <c r="F4012" s="63">
        <v>-100.0</v>
      </c>
    </row>
    <row r="4013">
      <c r="A4013" s="63" t="s">
        <v>11523</v>
      </c>
      <c r="B4013" s="64" t="s">
        <v>11524</v>
      </c>
      <c r="C4013" s="64" t="s">
        <v>4320</v>
      </c>
      <c r="D4013" s="63">
        <v>9.82</v>
      </c>
      <c r="E4013" s="63">
        <v>5.06</v>
      </c>
      <c r="F4013" s="63">
        <v>-100.0</v>
      </c>
    </row>
    <row r="4014">
      <c r="A4014" s="63" t="s">
        <v>11525</v>
      </c>
      <c r="B4014" s="64" t="s">
        <v>11526</v>
      </c>
      <c r="C4014" s="64" t="s">
        <v>4307</v>
      </c>
      <c r="D4014" s="63">
        <v>33.99</v>
      </c>
      <c r="E4014" s="63">
        <v>22.52</v>
      </c>
      <c r="F4014" s="63">
        <v>-100.0</v>
      </c>
    </row>
    <row r="4015">
      <c r="A4015" s="63" t="s">
        <v>11527</v>
      </c>
      <c r="B4015" s="64" t="s">
        <v>11528</v>
      </c>
      <c r="C4015" s="64" t="s">
        <v>4307</v>
      </c>
      <c r="D4015" s="63">
        <v>7.76</v>
      </c>
      <c r="E4015" s="63">
        <v>18.02</v>
      </c>
      <c r="F4015" s="63">
        <v>-100.0</v>
      </c>
    </row>
    <row r="4016">
      <c r="A4016" s="63" t="s">
        <v>11529</v>
      </c>
      <c r="B4016" s="64" t="s">
        <v>11530</v>
      </c>
      <c r="C4016" s="64" t="s">
        <v>4307</v>
      </c>
      <c r="D4016" s="63">
        <v>9.88</v>
      </c>
      <c r="E4016" s="63">
        <v>5.18</v>
      </c>
      <c r="F4016" s="63">
        <v>-100.0</v>
      </c>
    </row>
    <row r="4017">
      <c r="A4017" s="63" t="s">
        <v>11531</v>
      </c>
      <c r="B4017" s="64" t="s">
        <v>11532</v>
      </c>
      <c r="C4017" s="64" t="s">
        <v>4307</v>
      </c>
      <c r="D4017" s="63">
        <v>32.4</v>
      </c>
      <c r="E4017" s="63">
        <v>34.02</v>
      </c>
      <c r="F4017" s="63">
        <v>-100.0</v>
      </c>
    </row>
    <row r="4018">
      <c r="A4018" s="63" t="s">
        <v>11533</v>
      </c>
      <c r="B4018" s="64" t="s">
        <v>11534</v>
      </c>
      <c r="C4018" s="64" t="s">
        <v>4320</v>
      </c>
      <c r="D4018" s="63">
        <v>21.6</v>
      </c>
      <c r="E4018" s="63">
        <v>24.54</v>
      </c>
      <c r="F4018" s="63">
        <v>-100.0</v>
      </c>
    </row>
    <row r="4019">
      <c r="A4019" s="63" t="s">
        <v>11535</v>
      </c>
      <c r="B4019" s="64" t="s">
        <v>11536</v>
      </c>
      <c r="C4019" s="64" t="s">
        <v>4453</v>
      </c>
      <c r="D4019" s="63">
        <v>25.01</v>
      </c>
      <c r="E4019" s="63">
        <v>6.4</v>
      </c>
      <c r="F4019" s="63">
        <v>-100.0</v>
      </c>
    </row>
    <row r="4020">
      <c r="A4020" s="63" t="s">
        <v>11537</v>
      </c>
      <c r="B4020" s="64" t="s">
        <v>11538</v>
      </c>
      <c r="C4020" s="64" t="s">
        <v>4453</v>
      </c>
      <c r="D4020" s="63">
        <v>25.11</v>
      </c>
      <c r="E4020" s="63">
        <v>0.52</v>
      </c>
      <c r="F4020" s="63">
        <v>-100.0</v>
      </c>
    </row>
    <row r="4021">
      <c r="A4021" s="63" t="s">
        <v>11539</v>
      </c>
      <c r="B4021" s="64" t="s">
        <v>11540</v>
      </c>
      <c r="C4021" s="64" t="s">
        <v>4453</v>
      </c>
      <c r="D4021" s="63">
        <v>66.82</v>
      </c>
      <c r="E4021" s="63">
        <v>7.25</v>
      </c>
      <c r="F4021" s="63">
        <v>-100.0</v>
      </c>
    </row>
    <row r="4022">
      <c r="A4022" s="63" t="s">
        <v>11541</v>
      </c>
      <c r="B4022" s="64" t="s">
        <v>11542</v>
      </c>
      <c r="C4022" s="64" t="s">
        <v>4307</v>
      </c>
      <c r="D4022" s="63">
        <v>35.97</v>
      </c>
      <c r="E4022" s="63">
        <v>28.04</v>
      </c>
      <c r="F4022" s="63">
        <v>-100.0</v>
      </c>
    </row>
    <row r="4023">
      <c r="A4023" s="67" t="s">
        <v>11543</v>
      </c>
      <c r="B4023" s="64" t="s">
        <v>11544</v>
      </c>
      <c r="C4023" s="64" t="s">
        <v>4338</v>
      </c>
      <c r="D4023" s="63">
        <v>1.11</v>
      </c>
      <c r="E4023" s="63">
        <v>49.96</v>
      </c>
      <c r="F4023" s="63">
        <v>-100.0</v>
      </c>
    </row>
    <row r="4024">
      <c r="A4024" s="63" t="s">
        <v>11545</v>
      </c>
      <c r="B4024" s="64" t="s">
        <v>11546</v>
      </c>
      <c r="C4024" s="64" t="s">
        <v>4307</v>
      </c>
      <c r="D4024" s="63">
        <v>5.85</v>
      </c>
      <c r="E4024" s="63">
        <v>55.24</v>
      </c>
      <c r="F4024" s="63">
        <v>-100.0</v>
      </c>
    </row>
    <row r="4025">
      <c r="A4025" s="63" t="s">
        <v>11547</v>
      </c>
      <c r="B4025" s="64" t="s">
        <v>11548</v>
      </c>
      <c r="C4025" s="64" t="s">
        <v>4307</v>
      </c>
      <c r="D4025" s="63">
        <v>13.97</v>
      </c>
      <c r="E4025" s="63">
        <v>2.39</v>
      </c>
      <c r="F4025" s="63">
        <v>-100.0</v>
      </c>
    </row>
    <row r="4026">
      <c r="A4026" s="63" t="s">
        <v>11549</v>
      </c>
      <c r="B4026" s="64" t="s">
        <v>11550</v>
      </c>
      <c r="C4026" s="64" t="s">
        <v>4307</v>
      </c>
      <c r="D4026" s="63">
        <v>27.39</v>
      </c>
      <c r="E4026" s="63">
        <v>28.21</v>
      </c>
      <c r="F4026" s="63">
        <v>-100.0</v>
      </c>
    </row>
    <row r="4027">
      <c r="A4027" s="63" t="s">
        <v>11551</v>
      </c>
      <c r="B4027" s="64" t="s">
        <v>11552</v>
      </c>
      <c r="C4027" s="64" t="s">
        <v>4320</v>
      </c>
      <c r="D4027" s="63">
        <v>91.61</v>
      </c>
      <c r="E4027" s="63">
        <v>31.91</v>
      </c>
      <c r="F4027" s="63">
        <v>30.12</v>
      </c>
    </row>
    <row r="4028">
      <c r="A4028" s="63" t="s">
        <v>11553</v>
      </c>
      <c r="B4028" s="64" t="s">
        <v>11554</v>
      </c>
      <c r="C4028" s="64" t="s">
        <v>4453</v>
      </c>
      <c r="D4028" s="63">
        <v>7.65</v>
      </c>
      <c r="E4028" s="63">
        <v>23.14</v>
      </c>
      <c r="F4028" s="63">
        <v>28.12</v>
      </c>
    </row>
    <row r="4029">
      <c r="A4029" s="63" t="s">
        <v>11555</v>
      </c>
      <c r="B4029" s="64" t="s">
        <v>11556</v>
      </c>
      <c r="C4029" s="64" t="s">
        <v>4453</v>
      </c>
      <c r="D4029" s="63">
        <v>67.83</v>
      </c>
      <c r="E4029" s="63">
        <v>23.73</v>
      </c>
      <c r="F4029" s="63">
        <v>27.12</v>
      </c>
    </row>
    <row r="4030">
      <c r="A4030" s="63" t="s">
        <v>11557</v>
      </c>
      <c r="B4030" s="64" t="s">
        <v>11558</v>
      </c>
      <c r="C4030" s="64" t="s">
        <v>4307</v>
      </c>
      <c r="D4030" s="63">
        <v>143.77</v>
      </c>
      <c r="E4030" s="63">
        <v>26.36</v>
      </c>
      <c r="F4030" s="63">
        <v>27.12</v>
      </c>
    </row>
    <row r="4031">
      <c r="A4031" s="63" t="s">
        <v>11559</v>
      </c>
      <c r="B4031" s="64" t="s">
        <v>11560</v>
      </c>
      <c r="C4031" s="64" t="s">
        <v>4320</v>
      </c>
      <c r="D4031" s="63">
        <v>57.74</v>
      </c>
      <c r="E4031" s="63">
        <v>18.35</v>
      </c>
      <c r="F4031" s="63">
        <v>24.12</v>
      </c>
    </row>
    <row r="4032">
      <c r="A4032" s="63" t="s">
        <v>11561</v>
      </c>
      <c r="B4032" s="64" t="s">
        <v>11562</v>
      </c>
      <c r="C4032" s="64" t="s">
        <v>4320</v>
      </c>
      <c r="D4032" s="63">
        <v>192.03</v>
      </c>
      <c r="E4032" s="63">
        <v>19.17</v>
      </c>
      <c r="F4032" s="63">
        <v>23.12</v>
      </c>
    </row>
    <row r="4033">
      <c r="A4033" s="63" t="s">
        <v>11563</v>
      </c>
      <c r="B4033" s="64" t="s">
        <v>11564</v>
      </c>
      <c r="C4033" s="64" t="s">
        <v>4320</v>
      </c>
      <c r="D4033" s="63">
        <v>154.67</v>
      </c>
      <c r="E4033" s="63">
        <v>26.69</v>
      </c>
      <c r="F4033" s="63">
        <v>23.12</v>
      </c>
    </row>
    <row r="4034">
      <c r="A4034" s="63" t="s">
        <v>11565</v>
      </c>
      <c r="B4034" s="64" t="s">
        <v>11566</v>
      </c>
      <c r="C4034" s="64" t="s">
        <v>4320</v>
      </c>
      <c r="D4034" s="63">
        <v>15.45</v>
      </c>
      <c r="E4034" s="63">
        <v>17.12</v>
      </c>
      <c r="F4034" s="63">
        <v>22.12</v>
      </c>
    </row>
    <row r="4035">
      <c r="A4035" s="63" t="s">
        <v>11567</v>
      </c>
      <c r="B4035" s="64" t="s">
        <v>2861</v>
      </c>
      <c r="C4035" s="64" t="s">
        <v>4320</v>
      </c>
      <c r="D4035" s="63">
        <v>143.43</v>
      </c>
      <c r="E4035" s="63">
        <v>16.17</v>
      </c>
      <c r="F4035" s="63">
        <v>22.12</v>
      </c>
    </row>
    <row r="4036">
      <c r="A4036" s="63" t="s">
        <v>11568</v>
      </c>
      <c r="B4036" s="64" t="s">
        <v>11569</v>
      </c>
      <c r="C4036" s="64" t="s">
        <v>4320</v>
      </c>
      <c r="D4036" s="63">
        <v>1239.91</v>
      </c>
      <c r="E4036" s="63">
        <v>22.9</v>
      </c>
      <c r="F4036" s="63">
        <v>21.12</v>
      </c>
    </row>
    <row r="4037">
      <c r="A4037" s="63" t="s">
        <v>11570</v>
      </c>
      <c r="B4037" s="64" t="s">
        <v>2838</v>
      </c>
      <c r="C4037" s="64" t="s">
        <v>4320</v>
      </c>
      <c r="D4037" s="63">
        <v>377.5</v>
      </c>
      <c r="E4037" s="63">
        <v>23.93</v>
      </c>
      <c r="F4037" s="63">
        <v>20.12</v>
      </c>
    </row>
    <row r="4038">
      <c r="A4038" s="63" t="s">
        <v>11571</v>
      </c>
      <c r="B4038" s="64" t="s">
        <v>2235</v>
      </c>
      <c r="C4038" s="64" t="s">
        <v>4320</v>
      </c>
      <c r="D4038" s="63">
        <v>144.74</v>
      </c>
      <c r="E4038" s="63">
        <v>19.85</v>
      </c>
      <c r="F4038" s="63">
        <v>19.12</v>
      </c>
    </row>
    <row r="4039">
      <c r="A4039" s="63" t="s">
        <v>11572</v>
      </c>
      <c r="B4039" s="64" t="s">
        <v>11573</v>
      </c>
      <c r="C4039" s="64" t="s">
        <v>4320</v>
      </c>
      <c r="D4039" s="63">
        <v>9.9</v>
      </c>
      <c r="E4039" s="63">
        <v>3.55</v>
      </c>
      <c r="F4039" s="63">
        <v>19.12</v>
      </c>
    </row>
    <row r="4040">
      <c r="A4040" s="63" t="s">
        <v>11574</v>
      </c>
      <c r="B4040" s="64" t="s">
        <v>2410</v>
      </c>
      <c r="C4040" s="64" t="s">
        <v>4320</v>
      </c>
      <c r="D4040" s="63">
        <v>67.05</v>
      </c>
      <c r="E4040" s="63">
        <v>21.89</v>
      </c>
      <c r="F4040" s="63">
        <v>18.12</v>
      </c>
    </row>
    <row r="4041">
      <c r="A4041" s="63" t="s">
        <v>11575</v>
      </c>
      <c r="B4041" s="64" t="s">
        <v>11576</v>
      </c>
      <c r="C4041" s="64" t="s">
        <v>4453</v>
      </c>
      <c r="D4041" s="63">
        <v>214.97</v>
      </c>
      <c r="E4041" s="63">
        <v>14.36</v>
      </c>
      <c r="F4041" s="63">
        <v>17.12</v>
      </c>
    </row>
    <row r="4042">
      <c r="A4042" s="63" t="s">
        <v>11577</v>
      </c>
      <c r="B4042" s="64" t="s">
        <v>11578</v>
      </c>
      <c r="C4042" s="64" t="s">
        <v>4453</v>
      </c>
      <c r="D4042" s="63">
        <v>75.58</v>
      </c>
      <c r="E4042" s="63">
        <v>13.66</v>
      </c>
      <c r="F4042" s="63">
        <v>16.12</v>
      </c>
    </row>
    <row r="4043">
      <c r="A4043" s="63" t="s">
        <v>11579</v>
      </c>
      <c r="B4043" s="64" t="s">
        <v>11580</v>
      </c>
      <c r="C4043" s="64" t="s">
        <v>4453</v>
      </c>
      <c r="D4043" s="63">
        <v>59.74</v>
      </c>
      <c r="E4043" s="63">
        <v>14.28</v>
      </c>
      <c r="F4043" s="63">
        <v>15.12</v>
      </c>
    </row>
    <row r="4044">
      <c r="A4044" s="63" t="s">
        <v>2589</v>
      </c>
      <c r="B4044" s="64" t="s">
        <v>2523</v>
      </c>
      <c r="C4044" s="64" t="s">
        <v>4320</v>
      </c>
      <c r="D4044" s="63">
        <v>1330.0</v>
      </c>
      <c r="E4044" s="63">
        <v>24.75</v>
      </c>
      <c r="F4044" s="63">
        <v>28.11</v>
      </c>
    </row>
    <row r="4045">
      <c r="A4045" s="63" t="s">
        <v>11581</v>
      </c>
      <c r="B4045" s="64" t="s">
        <v>11582</v>
      </c>
      <c r="C4045" s="64" t="s">
        <v>4307</v>
      </c>
      <c r="D4045" s="63">
        <v>38.24</v>
      </c>
      <c r="E4045" s="63">
        <v>22.45</v>
      </c>
      <c r="F4045" s="63">
        <v>28.11</v>
      </c>
    </row>
    <row r="4046">
      <c r="A4046" s="63" t="s">
        <v>11583</v>
      </c>
      <c r="B4046" s="64" t="s">
        <v>3806</v>
      </c>
      <c r="C4046" s="64" t="s">
        <v>4320</v>
      </c>
      <c r="D4046" s="63">
        <v>231.95</v>
      </c>
      <c r="E4046" s="63">
        <v>51.64</v>
      </c>
      <c r="F4046" s="63">
        <v>26.11</v>
      </c>
    </row>
    <row r="4047">
      <c r="A4047" s="63" t="s">
        <v>11584</v>
      </c>
      <c r="B4047" s="64" t="s">
        <v>2395</v>
      </c>
      <c r="C4047" s="64" t="s">
        <v>4307</v>
      </c>
      <c r="D4047" s="63">
        <v>692.52</v>
      </c>
      <c r="E4047" s="63">
        <v>24.81</v>
      </c>
      <c r="F4047" s="63">
        <v>24.11</v>
      </c>
    </row>
    <row r="4048">
      <c r="A4048" s="63" t="s">
        <v>11585</v>
      </c>
      <c r="B4048" s="64" t="s">
        <v>3326</v>
      </c>
      <c r="C4048" s="64" t="s">
        <v>4307</v>
      </c>
      <c r="D4048" s="63">
        <v>100.75</v>
      </c>
      <c r="E4048" s="63">
        <v>21.94</v>
      </c>
      <c r="F4048" s="63">
        <v>21.11</v>
      </c>
    </row>
    <row r="4049">
      <c r="A4049" s="63" t="s">
        <v>11586</v>
      </c>
      <c r="B4049" s="64" t="s">
        <v>3330</v>
      </c>
      <c r="C4049" s="64" t="s">
        <v>4320</v>
      </c>
      <c r="D4049" s="63">
        <v>75.0</v>
      </c>
      <c r="E4049" s="63">
        <v>20.77</v>
      </c>
      <c r="F4049" s="63">
        <v>20.11</v>
      </c>
    </row>
    <row r="4050">
      <c r="A4050" s="63" t="s">
        <v>11587</v>
      </c>
      <c r="B4050" s="64" t="s">
        <v>11588</v>
      </c>
      <c r="C4050" s="64" t="s">
        <v>4320</v>
      </c>
      <c r="D4050" s="63">
        <v>105.47</v>
      </c>
      <c r="E4050" s="63">
        <v>17.69</v>
      </c>
      <c r="F4050" s="63">
        <v>20.11</v>
      </c>
    </row>
    <row r="4051">
      <c r="A4051" s="63" t="s">
        <v>11589</v>
      </c>
      <c r="B4051" s="64" t="s">
        <v>11590</v>
      </c>
      <c r="C4051" s="64" t="s">
        <v>4307</v>
      </c>
      <c r="D4051" s="63">
        <v>36.24</v>
      </c>
      <c r="E4051" s="63">
        <v>16.28</v>
      </c>
      <c r="F4051" s="63">
        <v>19.11</v>
      </c>
    </row>
    <row r="4052">
      <c r="A4052" s="63" t="s">
        <v>11591</v>
      </c>
      <c r="B4052" s="64" t="s">
        <v>11592</v>
      </c>
      <c r="C4052" s="64" t="s">
        <v>4320</v>
      </c>
      <c r="D4052" s="63">
        <v>19.56</v>
      </c>
      <c r="E4052" s="63">
        <v>20.64</v>
      </c>
      <c r="F4052" s="63">
        <v>16.11</v>
      </c>
    </row>
    <row r="4053">
      <c r="A4053" s="63" t="s">
        <v>11593</v>
      </c>
      <c r="B4053" s="64" t="s">
        <v>11594</v>
      </c>
      <c r="C4053" s="64" t="s">
        <v>4453</v>
      </c>
      <c r="D4053" s="63">
        <v>18.25</v>
      </c>
      <c r="E4053" s="63">
        <v>4.02</v>
      </c>
      <c r="F4053" s="63">
        <v>16.11</v>
      </c>
    </row>
    <row r="4054">
      <c r="A4054" s="63" t="s">
        <v>11595</v>
      </c>
      <c r="B4054" s="64" t="s">
        <v>11596</v>
      </c>
      <c r="C4054" s="64" t="s">
        <v>4320</v>
      </c>
      <c r="D4054" s="63">
        <v>41.46</v>
      </c>
      <c r="E4054" s="63">
        <v>19.38</v>
      </c>
      <c r="F4054" s="63">
        <v>30.9</v>
      </c>
    </row>
    <row r="4055">
      <c r="A4055" s="63" t="s">
        <v>11597</v>
      </c>
      <c r="B4055" s="64" t="s">
        <v>2153</v>
      </c>
      <c r="C4055" s="64" t="s">
        <v>4307</v>
      </c>
      <c r="D4055" s="63">
        <v>488.07</v>
      </c>
      <c r="E4055" s="63">
        <v>22.12</v>
      </c>
      <c r="F4055" s="63">
        <v>29.9</v>
      </c>
    </row>
    <row r="4056">
      <c r="A4056" s="63" t="s">
        <v>11598</v>
      </c>
      <c r="B4056" s="64" t="s">
        <v>11599</v>
      </c>
      <c r="C4056" s="64" t="s">
        <v>4320</v>
      </c>
      <c r="D4056" s="63">
        <v>131.79</v>
      </c>
      <c r="E4056" s="63">
        <v>30.22</v>
      </c>
      <c r="F4056" s="63">
        <v>29.9</v>
      </c>
    </row>
    <row r="4057">
      <c r="A4057" s="63" t="s">
        <v>11600</v>
      </c>
      <c r="B4057" s="64" t="s">
        <v>11601</v>
      </c>
      <c r="C4057" s="64" t="s">
        <v>4307</v>
      </c>
      <c r="D4057" s="63">
        <v>70.58</v>
      </c>
      <c r="E4057" s="63">
        <v>32.63</v>
      </c>
      <c r="F4057" s="63">
        <v>28.9</v>
      </c>
    </row>
    <row r="4058">
      <c r="A4058" s="63" t="s">
        <v>11602</v>
      </c>
      <c r="B4058" s="64" t="s">
        <v>2875</v>
      </c>
      <c r="C4058" s="64" t="s">
        <v>4307</v>
      </c>
      <c r="D4058" s="63">
        <v>433.43</v>
      </c>
      <c r="E4058" s="63">
        <v>25.39</v>
      </c>
      <c r="F4058" s="63">
        <v>28.9</v>
      </c>
    </row>
    <row r="4059">
      <c r="A4059" s="63" t="s">
        <v>11603</v>
      </c>
      <c r="B4059" s="64" t="s">
        <v>11604</v>
      </c>
      <c r="C4059" s="64" t="s">
        <v>4307</v>
      </c>
      <c r="D4059" s="63">
        <v>41.56</v>
      </c>
      <c r="E4059" s="63">
        <v>20.9</v>
      </c>
      <c r="F4059" s="63">
        <v>28.9</v>
      </c>
    </row>
    <row r="4060">
      <c r="A4060" s="63" t="s">
        <v>11605</v>
      </c>
      <c r="B4060" s="64" t="s">
        <v>11606</v>
      </c>
      <c r="C4060" s="64" t="s">
        <v>4320</v>
      </c>
      <c r="D4060" s="63">
        <v>167.16</v>
      </c>
      <c r="E4060" s="63">
        <v>29.58</v>
      </c>
      <c r="F4060" s="63">
        <v>27.9</v>
      </c>
    </row>
    <row r="4061">
      <c r="A4061" s="63" t="s">
        <v>3900</v>
      </c>
      <c r="B4061" s="64" t="s">
        <v>3901</v>
      </c>
      <c r="C4061" s="64" t="s">
        <v>4320</v>
      </c>
      <c r="D4061" s="63">
        <v>362.45</v>
      </c>
      <c r="E4061" s="63">
        <v>33.41</v>
      </c>
      <c r="F4061" s="63">
        <v>27.9</v>
      </c>
    </row>
    <row r="4062">
      <c r="A4062" s="63" t="s">
        <v>11607</v>
      </c>
      <c r="B4062" s="64" t="s">
        <v>11608</v>
      </c>
      <c r="C4062" s="64" t="s">
        <v>4320</v>
      </c>
      <c r="D4062" s="63">
        <v>40.96</v>
      </c>
      <c r="E4062" s="63">
        <v>24.33</v>
      </c>
      <c r="F4062" s="63">
        <v>27.09</v>
      </c>
    </row>
    <row r="4063">
      <c r="A4063" s="63" t="s">
        <v>11609</v>
      </c>
      <c r="B4063" s="64" t="s">
        <v>11610</v>
      </c>
      <c r="C4063" s="64" t="s">
        <v>4320</v>
      </c>
      <c r="D4063" s="63">
        <v>17.54</v>
      </c>
      <c r="E4063" s="63">
        <v>21.98</v>
      </c>
      <c r="F4063" s="63">
        <v>26.09</v>
      </c>
    </row>
    <row r="4064">
      <c r="A4064" s="63" t="s">
        <v>11611</v>
      </c>
      <c r="B4064" s="64" t="s">
        <v>2272</v>
      </c>
      <c r="C4064" s="64" t="s">
        <v>4320</v>
      </c>
      <c r="D4064" s="63">
        <v>79.03</v>
      </c>
      <c r="E4064" s="63">
        <v>18.78</v>
      </c>
      <c r="F4064" s="63">
        <v>25.9</v>
      </c>
    </row>
    <row r="4065">
      <c r="A4065" s="63" t="s">
        <v>11612</v>
      </c>
      <c r="B4065" s="64" t="s">
        <v>11613</v>
      </c>
      <c r="C4065" s="64" t="s">
        <v>4320</v>
      </c>
      <c r="D4065" s="63">
        <v>62.74</v>
      </c>
      <c r="E4065" s="63">
        <v>16.23</v>
      </c>
      <c r="F4065" s="63">
        <v>25.9</v>
      </c>
    </row>
    <row r="4066">
      <c r="A4066" s="63" t="s">
        <v>11614</v>
      </c>
      <c r="B4066" s="64" t="s">
        <v>11615</v>
      </c>
      <c r="C4066" s="64" t="s">
        <v>4320</v>
      </c>
      <c r="D4066" s="63">
        <v>29.8</v>
      </c>
      <c r="E4066" s="63">
        <v>13.33</v>
      </c>
      <c r="F4066" s="63">
        <v>24.9</v>
      </c>
    </row>
    <row r="4067">
      <c r="A4067" s="63" t="s">
        <v>11616</v>
      </c>
      <c r="B4067" s="64" t="s">
        <v>11617</v>
      </c>
      <c r="C4067" s="64" t="s">
        <v>4320</v>
      </c>
      <c r="D4067" s="63">
        <v>14.04</v>
      </c>
      <c r="E4067" s="63">
        <v>24.71</v>
      </c>
      <c r="F4067" s="63">
        <v>24.09</v>
      </c>
    </row>
    <row r="4068">
      <c r="A4068" s="63" t="s">
        <v>11618</v>
      </c>
      <c r="B4068" s="64" t="s">
        <v>419</v>
      </c>
      <c r="C4068" s="64" t="s">
        <v>4320</v>
      </c>
      <c r="D4068" s="63">
        <v>71.07</v>
      </c>
      <c r="E4068" s="63">
        <v>21.02</v>
      </c>
      <c r="F4068" s="63">
        <v>23.9</v>
      </c>
    </row>
    <row r="4069">
      <c r="A4069" s="63" t="s">
        <v>11619</v>
      </c>
      <c r="B4069" s="64" t="s">
        <v>11620</v>
      </c>
      <c r="C4069" s="64" t="s">
        <v>4320</v>
      </c>
      <c r="D4069" s="63">
        <v>56.45</v>
      </c>
      <c r="E4069" s="63">
        <v>20.96</v>
      </c>
      <c r="F4069" s="63">
        <v>23.9</v>
      </c>
    </row>
    <row r="4070">
      <c r="A4070" s="63" t="s">
        <v>11621</v>
      </c>
      <c r="B4070" s="64" t="s">
        <v>11622</v>
      </c>
      <c r="C4070" s="64" t="s">
        <v>4307</v>
      </c>
      <c r="D4070" s="63">
        <v>64.75</v>
      </c>
      <c r="E4070" s="63">
        <v>2.1</v>
      </c>
      <c r="F4070" s="63">
        <v>23.9</v>
      </c>
    </row>
    <row r="4071">
      <c r="A4071" s="63" t="s">
        <v>11623</v>
      </c>
      <c r="B4071" s="64" t="s">
        <v>11624</v>
      </c>
      <c r="C4071" s="64" t="s">
        <v>4320</v>
      </c>
      <c r="D4071" s="63">
        <v>74.71</v>
      </c>
      <c r="E4071" s="63">
        <v>21.0</v>
      </c>
      <c r="F4071" s="63">
        <v>23.09</v>
      </c>
    </row>
    <row r="4072">
      <c r="A4072" s="63" t="s">
        <v>11625</v>
      </c>
      <c r="B4072" s="64" t="s">
        <v>11626</v>
      </c>
      <c r="C4072" s="64" t="s">
        <v>4453</v>
      </c>
      <c r="D4072" s="63">
        <v>78.25</v>
      </c>
      <c r="E4072" s="63">
        <v>18.2</v>
      </c>
      <c r="F4072" s="63">
        <v>23.09</v>
      </c>
    </row>
    <row r="4073">
      <c r="A4073" s="63" t="s">
        <v>11627</v>
      </c>
      <c r="B4073" s="64" t="s">
        <v>11628</v>
      </c>
      <c r="C4073" s="64" t="s">
        <v>4320</v>
      </c>
      <c r="D4073" s="63">
        <v>99.14</v>
      </c>
      <c r="E4073" s="63">
        <v>24.71</v>
      </c>
      <c r="F4073" s="63">
        <v>22.9</v>
      </c>
    </row>
    <row r="4074">
      <c r="A4074" s="63" t="s">
        <v>11629</v>
      </c>
      <c r="B4074" s="64" t="s">
        <v>3861</v>
      </c>
      <c r="C4074" s="64" t="s">
        <v>4307</v>
      </c>
      <c r="D4074" s="63">
        <v>122.09</v>
      </c>
      <c r="E4074" s="63">
        <v>23.13</v>
      </c>
      <c r="F4074" s="63">
        <v>22.09</v>
      </c>
    </row>
    <row r="4075">
      <c r="A4075" s="63" t="s">
        <v>11630</v>
      </c>
      <c r="B4075" s="64" t="s">
        <v>3492</v>
      </c>
      <c r="C4075" s="64" t="s">
        <v>4307</v>
      </c>
      <c r="D4075" s="63">
        <v>221.39</v>
      </c>
      <c r="E4075" s="63">
        <v>18.14</v>
      </c>
      <c r="F4075" s="63">
        <v>22.09</v>
      </c>
    </row>
    <row r="4076">
      <c r="A4076" s="63" t="s">
        <v>11631</v>
      </c>
      <c r="B4076" s="64" t="s">
        <v>11632</v>
      </c>
      <c r="C4076" s="64" t="s">
        <v>4453</v>
      </c>
      <c r="D4076" s="63">
        <v>15.97</v>
      </c>
      <c r="E4076" s="63">
        <v>14.59</v>
      </c>
      <c r="F4076" s="63">
        <v>19.9</v>
      </c>
    </row>
    <row r="4077">
      <c r="A4077" s="63" t="s">
        <v>11633</v>
      </c>
      <c r="B4077" s="64" t="s">
        <v>11634</v>
      </c>
      <c r="C4077" s="64" t="s">
        <v>4320</v>
      </c>
      <c r="D4077" s="63">
        <v>44.12</v>
      </c>
      <c r="E4077" s="63">
        <v>20.97</v>
      </c>
      <c r="F4077" s="63">
        <v>18.09</v>
      </c>
    </row>
    <row r="4078">
      <c r="A4078" s="63" t="s">
        <v>11635</v>
      </c>
      <c r="B4078" s="64" t="s">
        <v>11636</v>
      </c>
      <c r="C4078" s="68"/>
      <c r="D4078" s="63">
        <v>353.81</v>
      </c>
      <c r="E4078" s="63">
        <v>14.33</v>
      </c>
      <c r="F4078" s="63">
        <v>16.09</v>
      </c>
    </row>
    <row r="4079">
      <c r="A4079" s="63" t="s">
        <v>11637</v>
      </c>
      <c r="B4079" s="64" t="s">
        <v>2415</v>
      </c>
      <c r="C4079" s="64" t="s">
        <v>4307</v>
      </c>
      <c r="D4079" s="63">
        <v>147.1</v>
      </c>
      <c r="E4079" s="63">
        <v>14.6</v>
      </c>
      <c r="F4079" s="63">
        <v>15.9</v>
      </c>
    </row>
    <row r="4080">
      <c r="A4080" s="63" t="s">
        <v>3066</v>
      </c>
      <c r="B4080" s="64" t="s">
        <v>3067</v>
      </c>
      <c r="C4080" s="64" t="s">
        <v>4453</v>
      </c>
      <c r="D4080" s="63">
        <v>86.49</v>
      </c>
      <c r="E4080" s="63">
        <v>5.08</v>
      </c>
      <c r="F4080" s="63">
        <v>5.9</v>
      </c>
    </row>
    <row r="4081">
      <c r="A4081" s="63" t="s">
        <v>11638</v>
      </c>
      <c r="B4081" s="64" t="s">
        <v>1362</v>
      </c>
      <c r="C4081" s="64" t="s">
        <v>4320</v>
      </c>
      <c r="D4081" s="63">
        <v>21.95</v>
      </c>
      <c r="E4081" s="63">
        <v>29.74</v>
      </c>
      <c r="F4081" s="63">
        <v>31.8</v>
      </c>
    </row>
    <row r="4082">
      <c r="A4082" s="63" t="s">
        <v>11639</v>
      </c>
      <c r="B4082" s="64" t="s">
        <v>11640</v>
      </c>
      <c r="C4082" s="64" t="s">
        <v>4320</v>
      </c>
      <c r="D4082" s="63">
        <v>77.63</v>
      </c>
      <c r="E4082" s="63">
        <v>22.28</v>
      </c>
      <c r="F4082" s="63">
        <v>31.08</v>
      </c>
    </row>
    <row r="4083">
      <c r="A4083" s="63" t="s">
        <v>11641</v>
      </c>
      <c r="B4083" s="64" t="s">
        <v>2456</v>
      </c>
      <c r="C4083" s="64" t="s">
        <v>4320</v>
      </c>
      <c r="D4083" s="63">
        <v>309.6</v>
      </c>
      <c r="E4083" s="63">
        <v>32.15</v>
      </c>
      <c r="F4083" s="63">
        <v>31.08</v>
      </c>
    </row>
    <row r="4084">
      <c r="A4084" s="63" t="s">
        <v>11642</v>
      </c>
      <c r="B4084" s="64" t="s">
        <v>11643</v>
      </c>
      <c r="C4084" s="64" t="s">
        <v>4307</v>
      </c>
      <c r="D4084" s="63">
        <v>92.68</v>
      </c>
      <c r="E4084" s="63">
        <v>33.17</v>
      </c>
      <c r="F4084" s="63">
        <v>31.08</v>
      </c>
    </row>
    <row r="4085">
      <c r="A4085" s="63" t="s">
        <v>4108</v>
      </c>
      <c r="B4085" s="64" t="s">
        <v>4109</v>
      </c>
      <c r="C4085" s="64" t="s">
        <v>4320</v>
      </c>
      <c r="D4085" s="63">
        <v>46.22</v>
      </c>
      <c r="E4085" s="63">
        <v>33.42</v>
      </c>
      <c r="F4085" s="63">
        <v>30.8</v>
      </c>
    </row>
    <row r="4086">
      <c r="A4086" s="63" t="s">
        <v>11644</v>
      </c>
      <c r="B4086" s="64" t="s">
        <v>11645</v>
      </c>
      <c r="C4086" s="64" t="s">
        <v>4453</v>
      </c>
      <c r="D4086" s="63">
        <v>70.78</v>
      </c>
      <c r="E4086" s="63">
        <v>26.38</v>
      </c>
      <c r="F4086" s="63">
        <v>30.08</v>
      </c>
    </row>
    <row r="4087">
      <c r="A4087" s="63" t="s">
        <v>11646</v>
      </c>
      <c r="B4087" s="64" t="s">
        <v>11647</v>
      </c>
      <c r="C4087" s="64" t="s">
        <v>4320</v>
      </c>
      <c r="D4087" s="63">
        <v>97.43</v>
      </c>
      <c r="E4087" s="63">
        <v>28.85</v>
      </c>
      <c r="F4087" s="63">
        <v>30.08</v>
      </c>
    </row>
    <row r="4088">
      <c r="A4088" s="63" t="s">
        <v>11648</v>
      </c>
      <c r="B4088" s="64" t="s">
        <v>3225</v>
      </c>
      <c r="C4088" s="64" t="s">
        <v>4320</v>
      </c>
      <c r="D4088" s="63">
        <v>50.79</v>
      </c>
      <c r="E4088" s="63">
        <v>34.24</v>
      </c>
      <c r="F4088" s="63">
        <v>29.8</v>
      </c>
    </row>
    <row r="4089">
      <c r="A4089" s="63" t="s">
        <v>11649</v>
      </c>
      <c r="B4089" s="64" t="s">
        <v>3699</v>
      </c>
      <c r="C4089" s="64" t="s">
        <v>4320</v>
      </c>
      <c r="D4089" s="63">
        <v>103.59</v>
      </c>
      <c r="E4089" s="63">
        <v>29.83</v>
      </c>
      <c r="F4089" s="63">
        <v>27.08</v>
      </c>
    </row>
    <row r="4090">
      <c r="A4090" s="63" t="s">
        <v>11650</v>
      </c>
      <c r="B4090" s="64" t="s">
        <v>3070</v>
      </c>
      <c r="C4090" s="64" t="s">
        <v>4307</v>
      </c>
      <c r="D4090" s="63">
        <v>290.93</v>
      </c>
      <c r="E4090" s="63">
        <v>15.99</v>
      </c>
      <c r="F4090" s="63">
        <v>25.08</v>
      </c>
    </row>
    <row r="4091">
      <c r="A4091" s="63" t="s">
        <v>11651</v>
      </c>
      <c r="B4091" s="64" t="s">
        <v>4066</v>
      </c>
      <c r="C4091" s="64" t="s">
        <v>4320</v>
      </c>
      <c r="D4091" s="63">
        <v>96.38</v>
      </c>
      <c r="E4091" s="63">
        <v>25.49</v>
      </c>
      <c r="F4091" s="63">
        <v>25.08</v>
      </c>
    </row>
    <row r="4092">
      <c r="A4092" s="63" t="s">
        <v>11652</v>
      </c>
      <c r="B4092" s="64" t="s">
        <v>11653</v>
      </c>
      <c r="C4092" s="64" t="s">
        <v>4320</v>
      </c>
      <c r="D4092" s="63">
        <v>166.71</v>
      </c>
      <c r="E4092" s="63">
        <v>26.0</v>
      </c>
      <c r="F4092" s="63">
        <v>22.8</v>
      </c>
    </row>
    <row r="4093">
      <c r="A4093" s="63" t="s">
        <v>11654</v>
      </c>
      <c r="B4093" s="64" t="s">
        <v>3127</v>
      </c>
      <c r="C4093" s="64" t="s">
        <v>4307</v>
      </c>
      <c r="D4093" s="63">
        <v>92.01</v>
      </c>
      <c r="E4093" s="63">
        <v>24.09</v>
      </c>
      <c r="F4093" s="63">
        <v>22.08</v>
      </c>
    </row>
    <row r="4094">
      <c r="A4094" s="63" t="s">
        <v>11655</v>
      </c>
      <c r="B4094" s="64" t="s">
        <v>11656</v>
      </c>
      <c r="C4094" s="64" t="s">
        <v>4320</v>
      </c>
      <c r="D4094" s="63">
        <v>70.39</v>
      </c>
      <c r="E4094" s="63">
        <v>20.12</v>
      </c>
      <c r="F4094" s="63">
        <v>21.8</v>
      </c>
    </row>
    <row r="4095">
      <c r="A4095" s="63" t="s">
        <v>11657</v>
      </c>
      <c r="B4095" s="64" t="s">
        <v>11658</v>
      </c>
      <c r="C4095" s="64" t="s">
        <v>4320</v>
      </c>
      <c r="D4095" s="63">
        <v>12.05</v>
      </c>
      <c r="E4095" s="63">
        <v>23.44</v>
      </c>
      <c r="F4095" s="63">
        <v>21.08</v>
      </c>
    </row>
    <row r="4096">
      <c r="A4096" s="63" t="s">
        <v>11659</v>
      </c>
      <c r="B4096" s="64" t="s">
        <v>2400</v>
      </c>
      <c r="C4096" s="64" t="s">
        <v>4320</v>
      </c>
      <c r="D4096" s="63">
        <v>50.0</v>
      </c>
      <c r="E4096" s="63">
        <v>19.53</v>
      </c>
      <c r="F4096" s="63">
        <v>21.08</v>
      </c>
    </row>
    <row r="4097">
      <c r="A4097" s="63" t="s">
        <v>11660</v>
      </c>
      <c r="B4097" s="64" t="s">
        <v>3488</v>
      </c>
      <c r="C4097" s="64" t="s">
        <v>4320</v>
      </c>
      <c r="D4097" s="63">
        <v>200.41</v>
      </c>
      <c r="E4097" s="63">
        <v>19.02</v>
      </c>
      <c r="F4097" s="63">
        <v>20.08</v>
      </c>
    </row>
    <row r="4098">
      <c r="A4098" s="63" t="s">
        <v>11661</v>
      </c>
      <c r="B4098" s="64" t="s">
        <v>11662</v>
      </c>
      <c r="C4098" s="64" t="s">
        <v>4307</v>
      </c>
      <c r="D4098" s="63">
        <v>9.89</v>
      </c>
      <c r="E4098" s="63">
        <v>7.66</v>
      </c>
      <c r="F4098" s="63">
        <v>19.08</v>
      </c>
    </row>
    <row r="4099">
      <c r="A4099" s="63" t="s">
        <v>11663</v>
      </c>
      <c r="B4099" s="64" t="s">
        <v>3021</v>
      </c>
      <c r="C4099" s="64" t="s">
        <v>4320</v>
      </c>
      <c r="D4099" s="63">
        <v>113.16</v>
      </c>
      <c r="E4099" s="63">
        <v>15.77</v>
      </c>
      <c r="F4099" s="63">
        <v>19.08</v>
      </c>
    </row>
    <row r="4100">
      <c r="A4100" s="63" t="s">
        <v>11664</v>
      </c>
      <c r="B4100" s="64" t="s">
        <v>11665</v>
      </c>
      <c r="C4100" s="64" t="s">
        <v>4320</v>
      </c>
      <c r="D4100" s="63">
        <v>53.81</v>
      </c>
      <c r="E4100" s="63">
        <v>12.22</v>
      </c>
      <c r="F4100" s="63">
        <v>18.8</v>
      </c>
    </row>
    <row r="4101">
      <c r="A4101" s="63" t="s">
        <v>11666</v>
      </c>
      <c r="B4101" s="64" t="s">
        <v>11667</v>
      </c>
      <c r="C4101" s="64" t="s">
        <v>4320</v>
      </c>
      <c r="D4101" s="63">
        <v>67.21</v>
      </c>
      <c r="E4101" s="63">
        <v>14.32</v>
      </c>
      <c r="F4101" s="63">
        <v>17.8</v>
      </c>
    </row>
    <row r="4102">
      <c r="A4102" s="63" t="s">
        <v>11668</v>
      </c>
      <c r="B4102" s="64" t="s">
        <v>11669</v>
      </c>
      <c r="C4102" s="64" t="s">
        <v>4453</v>
      </c>
      <c r="D4102" s="63">
        <v>18.37</v>
      </c>
      <c r="E4102" s="63">
        <v>16.44</v>
      </c>
      <c r="F4102" s="63">
        <v>15.8</v>
      </c>
    </row>
    <row r="4103">
      <c r="A4103" s="63" t="s">
        <v>11670</v>
      </c>
      <c r="B4103" s="64" t="s">
        <v>11671</v>
      </c>
      <c r="C4103" s="64" t="s">
        <v>4320</v>
      </c>
      <c r="D4103" s="63">
        <v>9.99</v>
      </c>
      <c r="E4103" s="63">
        <v>8.49</v>
      </c>
      <c r="F4103" s="63">
        <v>12.8</v>
      </c>
    </row>
    <row r="4104">
      <c r="A4104" s="63" t="s">
        <v>11672</v>
      </c>
      <c r="B4104" s="64" t="s">
        <v>3465</v>
      </c>
      <c r="C4104" s="64" t="s">
        <v>4307</v>
      </c>
      <c r="D4104" s="63">
        <v>16.94</v>
      </c>
      <c r="E4104" s="63">
        <v>30.74</v>
      </c>
      <c r="F4104" s="63">
        <v>31.7</v>
      </c>
    </row>
    <row r="4105">
      <c r="A4105" s="63" t="s">
        <v>11673</v>
      </c>
      <c r="B4105" s="64" t="s">
        <v>2669</v>
      </c>
      <c r="C4105" s="64" t="s">
        <v>4320</v>
      </c>
      <c r="D4105" s="63">
        <v>122.38</v>
      </c>
      <c r="E4105" s="63">
        <v>29.11</v>
      </c>
      <c r="F4105" s="63">
        <v>31.07</v>
      </c>
    </row>
    <row r="4106">
      <c r="A4106" s="63" t="s">
        <v>11674</v>
      </c>
      <c r="B4106" s="64" t="s">
        <v>4152</v>
      </c>
      <c r="C4106" s="64" t="s">
        <v>4320</v>
      </c>
      <c r="D4106" s="63">
        <v>111.85</v>
      </c>
      <c r="E4106" s="63">
        <v>30.14</v>
      </c>
      <c r="F4106" s="63">
        <v>29.7</v>
      </c>
    </row>
    <row r="4107">
      <c r="A4107" s="63" t="s">
        <v>11675</v>
      </c>
      <c r="B4107" s="64" t="s">
        <v>3254</v>
      </c>
      <c r="C4107" s="64" t="s">
        <v>4320</v>
      </c>
      <c r="D4107" s="63">
        <v>236.86</v>
      </c>
      <c r="E4107" s="63">
        <v>23.45</v>
      </c>
      <c r="F4107" s="63">
        <v>28.7</v>
      </c>
    </row>
    <row r="4108">
      <c r="A4108" s="63" t="s">
        <v>11676</v>
      </c>
      <c r="B4108" s="64" t="s">
        <v>11677</v>
      </c>
      <c r="C4108" s="64" t="s">
        <v>4320</v>
      </c>
      <c r="D4108" s="63">
        <v>20.24</v>
      </c>
      <c r="E4108" s="63">
        <v>23.37</v>
      </c>
      <c r="F4108" s="63">
        <v>28.07</v>
      </c>
    </row>
    <row r="4109">
      <c r="A4109" s="63" t="s">
        <v>11678</v>
      </c>
      <c r="B4109" s="64" t="s">
        <v>11679</v>
      </c>
      <c r="C4109" s="64" t="s">
        <v>4320</v>
      </c>
      <c r="D4109" s="63">
        <v>71.17</v>
      </c>
      <c r="E4109" s="63">
        <v>17.22</v>
      </c>
      <c r="F4109" s="63">
        <v>28.07</v>
      </c>
    </row>
    <row r="4110">
      <c r="A4110" s="63" t="s">
        <v>11680</v>
      </c>
      <c r="B4110" s="64" t="s">
        <v>3789</v>
      </c>
      <c r="C4110" s="64" t="s">
        <v>4320</v>
      </c>
      <c r="D4110" s="63">
        <v>45.8</v>
      </c>
      <c r="E4110" s="63">
        <v>24.38</v>
      </c>
      <c r="F4110" s="63">
        <v>27.7</v>
      </c>
    </row>
    <row r="4111">
      <c r="A4111" s="63" t="s">
        <v>11681</v>
      </c>
      <c r="B4111" s="64" t="s">
        <v>3007</v>
      </c>
      <c r="C4111" s="64" t="s">
        <v>4320</v>
      </c>
      <c r="D4111" s="63">
        <v>77.24</v>
      </c>
      <c r="E4111" s="63">
        <v>40.14</v>
      </c>
      <c r="F4111" s="63">
        <v>27.7</v>
      </c>
    </row>
    <row r="4112">
      <c r="A4112" s="63" t="s">
        <v>11682</v>
      </c>
      <c r="B4112" s="64" t="s">
        <v>11683</v>
      </c>
      <c r="C4112" s="64" t="s">
        <v>4320</v>
      </c>
      <c r="D4112" s="63">
        <v>44.6</v>
      </c>
      <c r="E4112" s="63">
        <v>25.09</v>
      </c>
      <c r="F4112" s="63">
        <v>26.7</v>
      </c>
    </row>
    <row r="4113">
      <c r="A4113" s="63" t="s">
        <v>11684</v>
      </c>
      <c r="B4113" s="64" t="s">
        <v>11685</v>
      </c>
      <c r="C4113" s="64" t="s">
        <v>4307</v>
      </c>
      <c r="D4113" s="63">
        <v>63.36</v>
      </c>
      <c r="E4113" s="63">
        <v>20.42</v>
      </c>
      <c r="F4113" s="63">
        <v>26.7</v>
      </c>
    </row>
    <row r="4114">
      <c r="A4114" s="63" t="s">
        <v>11686</v>
      </c>
      <c r="B4114" s="64" t="s">
        <v>3726</v>
      </c>
      <c r="C4114" s="64" t="s">
        <v>4320</v>
      </c>
      <c r="D4114" s="63">
        <v>87.18</v>
      </c>
      <c r="E4114" s="63">
        <v>22.45</v>
      </c>
      <c r="F4114" s="63">
        <v>26.07</v>
      </c>
    </row>
    <row r="4115">
      <c r="A4115" s="63" t="s">
        <v>11687</v>
      </c>
      <c r="B4115" s="64" t="s">
        <v>11688</v>
      </c>
      <c r="C4115" s="64" t="s">
        <v>4320</v>
      </c>
      <c r="D4115" s="63">
        <v>28.72</v>
      </c>
      <c r="E4115" s="63">
        <v>24.05</v>
      </c>
      <c r="F4115" s="63">
        <v>26.07</v>
      </c>
    </row>
    <row r="4116">
      <c r="A4116" s="63" t="s">
        <v>11689</v>
      </c>
      <c r="B4116" s="64" t="s">
        <v>3160</v>
      </c>
      <c r="C4116" s="64" t="s">
        <v>4320</v>
      </c>
      <c r="D4116" s="63">
        <v>366.26</v>
      </c>
      <c r="E4116" s="63">
        <v>23.27</v>
      </c>
      <c r="F4116" s="63">
        <v>25.7</v>
      </c>
    </row>
    <row r="4117">
      <c r="A4117" s="63" t="s">
        <v>11690</v>
      </c>
      <c r="B4117" s="64" t="s">
        <v>11691</v>
      </c>
      <c r="C4117" s="64" t="s">
        <v>4320</v>
      </c>
      <c r="D4117" s="63">
        <v>108.3</v>
      </c>
      <c r="E4117" s="63">
        <v>26.73</v>
      </c>
      <c r="F4117" s="63">
        <v>25.07</v>
      </c>
    </row>
    <row r="4118">
      <c r="A4118" s="63" t="s">
        <v>11692</v>
      </c>
      <c r="B4118" s="64" t="s">
        <v>11693</v>
      </c>
      <c r="C4118" s="64" t="s">
        <v>4307</v>
      </c>
      <c r="D4118" s="63">
        <v>57.24</v>
      </c>
      <c r="E4118" s="63">
        <v>22.62</v>
      </c>
      <c r="F4118" s="63">
        <v>24.7</v>
      </c>
    </row>
    <row r="4119">
      <c r="A4119" s="63" t="s">
        <v>11694</v>
      </c>
      <c r="B4119" s="64" t="s">
        <v>11695</v>
      </c>
      <c r="C4119" s="64" t="s">
        <v>4320</v>
      </c>
      <c r="D4119" s="63">
        <v>44.54</v>
      </c>
      <c r="E4119" s="63">
        <v>25.14</v>
      </c>
      <c r="F4119" s="63">
        <v>24.7</v>
      </c>
    </row>
    <row r="4120">
      <c r="A4120" s="63" t="s">
        <v>11696</v>
      </c>
      <c r="B4120" s="64" t="s">
        <v>11697</v>
      </c>
      <c r="C4120" s="64" t="s">
        <v>4320</v>
      </c>
      <c r="D4120" s="63">
        <v>62.53</v>
      </c>
      <c r="E4120" s="63">
        <v>16.75</v>
      </c>
      <c r="F4120" s="63">
        <v>24.07</v>
      </c>
    </row>
    <row r="4121">
      <c r="A4121" s="63" t="s">
        <v>11698</v>
      </c>
      <c r="B4121" s="64" t="s">
        <v>2208</v>
      </c>
      <c r="C4121" s="64" t="s">
        <v>4307</v>
      </c>
      <c r="D4121" s="63">
        <v>113.53</v>
      </c>
      <c r="E4121" s="63">
        <v>22.39</v>
      </c>
      <c r="F4121" s="63">
        <v>23.07</v>
      </c>
    </row>
    <row r="4122">
      <c r="A4122" s="63" t="s">
        <v>11699</v>
      </c>
      <c r="B4122" s="64" t="s">
        <v>11700</v>
      </c>
      <c r="C4122" s="64" t="s">
        <v>4320</v>
      </c>
      <c r="D4122" s="63">
        <v>188.33</v>
      </c>
      <c r="E4122" s="63">
        <v>23.78</v>
      </c>
      <c r="F4122" s="63">
        <v>22.07</v>
      </c>
    </row>
    <row r="4123">
      <c r="A4123" s="63" t="s">
        <v>11701</v>
      </c>
      <c r="B4123" s="64" t="s">
        <v>11702</v>
      </c>
      <c r="C4123" s="64" t="s">
        <v>4320</v>
      </c>
      <c r="D4123" s="63">
        <v>18.72</v>
      </c>
      <c r="E4123" s="63">
        <v>16.97</v>
      </c>
      <c r="F4123" s="63">
        <v>22.07</v>
      </c>
    </row>
    <row r="4124">
      <c r="A4124" s="63" t="s">
        <v>11703</v>
      </c>
      <c r="B4124" s="64" t="s">
        <v>11704</v>
      </c>
      <c r="C4124" s="64" t="s">
        <v>4320</v>
      </c>
      <c r="D4124" s="63">
        <v>77.57</v>
      </c>
      <c r="E4124" s="63">
        <v>31.16</v>
      </c>
      <c r="F4124" s="63">
        <v>21.7</v>
      </c>
    </row>
    <row r="4125">
      <c r="A4125" s="63" t="s">
        <v>11705</v>
      </c>
      <c r="B4125" s="64" t="s">
        <v>11706</v>
      </c>
      <c r="C4125" s="64" t="s">
        <v>4320</v>
      </c>
      <c r="D4125" s="63">
        <v>20.59</v>
      </c>
      <c r="E4125" s="63">
        <v>21.75</v>
      </c>
      <c r="F4125" s="63">
        <v>20.7</v>
      </c>
    </row>
    <row r="4126">
      <c r="A4126" s="63" t="s">
        <v>11707</v>
      </c>
      <c r="B4126" s="64" t="s">
        <v>4251</v>
      </c>
      <c r="C4126" s="64" t="s">
        <v>4453</v>
      </c>
      <c r="D4126" s="63">
        <v>76.86</v>
      </c>
      <c r="E4126" s="63">
        <v>20.01</v>
      </c>
      <c r="F4126" s="63">
        <v>20.7</v>
      </c>
    </row>
    <row r="4127">
      <c r="A4127" s="63" t="s">
        <v>11708</v>
      </c>
      <c r="B4127" s="64" t="s">
        <v>3648</v>
      </c>
      <c r="C4127" s="64" t="s">
        <v>4320</v>
      </c>
      <c r="D4127" s="63">
        <v>66.58</v>
      </c>
      <c r="E4127" s="63">
        <v>18.43</v>
      </c>
      <c r="F4127" s="63">
        <v>18.07</v>
      </c>
    </row>
    <row r="4128">
      <c r="A4128" s="63" t="s">
        <v>11709</v>
      </c>
      <c r="B4128" s="64" t="s">
        <v>2579</v>
      </c>
      <c r="C4128" s="64" t="s">
        <v>4320</v>
      </c>
      <c r="D4128" s="63">
        <v>78.23</v>
      </c>
      <c r="E4128" s="63">
        <v>17.55</v>
      </c>
      <c r="F4128" s="63">
        <v>16.7</v>
      </c>
    </row>
    <row r="4129">
      <c r="A4129" s="63" t="s">
        <v>11710</v>
      </c>
      <c r="B4129" s="64" t="s">
        <v>2706</v>
      </c>
      <c r="C4129" s="64" t="s">
        <v>4320</v>
      </c>
      <c r="D4129" s="63">
        <v>132.35</v>
      </c>
      <c r="E4129" s="63">
        <v>14.74</v>
      </c>
      <c r="F4129" s="63">
        <v>16.7</v>
      </c>
    </row>
    <row r="4130">
      <c r="A4130" s="63" t="s">
        <v>11711</v>
      </c>
      <c r="B4130" s="64" t="s">
        <v>3279</v>
      </c>
      <c r="C4130" s="64" t="s">
        <v>4453</v>
      </c>
      <c r="D4130" s="63">
        <v>17.92</v>
      </c>
      <c r="E4130" s="63">
        <v>10.71</v>
      </c>
      <c r="F4130" s="63">
        <v>14.07</v>
      </c>
    </row>
    <row r="4131">
      <c r="A4131" s="63" t="s">
        <v>11712</v>
      </c>
      <c r="B4131" s="64" t="s">
        <v>11713</v>
      </c>
      <c r="C4131" s="64" t="s">
        <v>4453</v>
      </c>
      <c r="D4131" s="63">
        <v>136.55</v>
      </c>
      <c r="E4131" s="63">
        <v>7.39</v>
      </c>
      <c r="F4131" s="63">
        <v>7.07</v>
      </c>
    </row>
    <row r="4132">
      <c r="A4132" s="63" t="s">
        <v>11714</v>
      </c>
      <c r="B4132" s="64" t="s">
        <v>11715</v>
      </c>
      <c r="C4132" s="64" t="s">
        <v>4573</v>
      </c>
      <c r="D4132" s="63">
        <v>111.36</v>
      </c>
      <c r="E4132" s="63">
        <v>6.7</v>
      </c>
      <c r="F4132" s="63">
        <v>6.7</v>
      </c>
    </row>
    <row r="4133">
      <c r="A4133" s="63" t="s">
        <v>11716</v>
      </c>
      <c r="B4133" s="64" t="s">
        <v>11717</v>
      </c>
      <c r="C4133" s="64" t="s">
        <v>4573</v>
      </c>
      <c r="D4133" s="63">
        <v>91.79</v>
      </c>
      <c r="E4133" s="63">
        <v>5.54</v>
      </c>
      <c r="F4133" s="63">
        <v>5.7</v>
      </c>
    </row>
    <row r="4134">
      <c r="A4134" s="63" t="s">
        <v>11718</v>
      </c>
      <c r="B4134" s="64" t="s">
        <v>11719</v>
      </c>
      <c r="C4134" s="64" t="s">
        <v>4320</v>
      </c>
      <c r="D4134" s="63">
        <v>32.98</v>
      </c>
      <c r="E4134" s="63">
        <v>26.13</v>
      </c>
      <c r="F4134" s="63">
        <v>30.6</v>
      </c>
    </row>
    <row r="4135">
      <c r="A4135" s="63" t="s">
        <v>11720</v>
      </c>
      <c r="B4135" s="64" t="s">
        <v>11721</v>
      </c>
      <c r="C4135" s="64" t="s">
        <v>4320</v>
      </c>
      <c r="D4135" s="63">
        <v>94.69</v>
      </c>
      <c r="E4135" s="63">
        <v>27.95</v>
      </c>
      <c r="F4135" s="63">
        <v>30.06</v>
      </c>
    </row>
    <row r="4136">
      <c r="A4136" s="63" t="s">
        <v>11722</v>
      </c>
      <c r="B4136" s="64" t="s">
        <v>11723</v>
      </c>
      <c r="C4136" s="64" t="s">
        <v>4307</v>
      </c>
      <c r="D4136" s="63">
        <v>17.18</v>
      </c>
      <c r="E4136" s="63">
        <v>29.03</v>
      </c>
      <c r="F4136" s="63">
        <v>30.06</v>
      </c>
    </row>
    <row r="4137">
      <c r="A4137" s="63" t="s">
        <v>11724</v>
      </c>
      <c r="B4137" s="64" t="s">
        <v>11725</v>
      </c>
      <c r="C4137" s="64" t="s">
        <v>4320</v>
      </c>
      <c r="D4137" s="63">
        <v>83.31</v>
      </c>
      <c r="E4137" s="63">
        <v>28.34</v>
      </c>
      <c r="F4137" s="63">
        <v>30.06</v>
      </c>
    </row>
    <row r="4138">
      <c r="A4138" s="63" t="s">
        <v>11726</v>
      </c>
      <c r="B4138" s="64" t="s">
        <v>11727</v>
      </c>
      <c r="C4138" s="64" t="s">
        <v>4307</v>
      </c>
      <c r="D4138" s="63">
        <v>70.88</v>
      </c>
      <c r="E4138" s="63">
        <v>24.96</v>
      </c>
      <c r="F4138" s="63">
        <v>29.6</v>
      </c>
    </row>
    <row r="4139">
      <c r="A4139" s="63" t="s">
        <v>11728</v>
      </c>
      <c r="B4139" s="64" t="s">
        <v>11729</v>
      </c>
      <c r="C4139" s="64" t="s">
        <v>4320</v>
      </c>
      <c r="D4139" s="63">
        <v>91.92</v>
      </c>
      <c r="E4139" s="63">
        <v>28.12</v>
      </c>
      <c r="F4139" s="63">
        <v>29.06</v>
      </c>
    </row>
    <row r="4140">
      <c r="A4140" s="63" t="s">
        <v>11730</v>
      </c>
      <c r="B4140" s="64" t="s">
        <v>11731</v>
      </c>
      <c r="C4140" s="64" t="s">
        <v>4307</v>
      </c>
      <c r="D4140" s="63">
        <v>102.13</v>
      </c>
      <c r="E4140" s="63">
        <v>22.68</v>
      </c>
      <c r="F4140" s="63">
        <v>28.6</v>
      </c>
    </row>
    <row r="4141">
      <c r="A4141" s="63" t="s">
        <v>11732</v>
      </c>
      <c r="B4141" s="64" t="s">
        <v>11733</v>
      </c>
      <c r="C4141" s="64" t="s">
        <v>4320</v>
      </c>
      <c r="D4141" s="63">
        <v>24.78</v>
      </c>
      <c r="E4141" s="63">
        <v>30.68</v>
      </c>
      <c r="F4141" s="63">
        <v>28.6</v>
      </c>
    </row>
    <row r="4142">
      <c r="A4142" s="63" t="s">
        <v>11734</v>
      </c>
      <c r="B4142" s="64" t="s">
        <v>11735</v>
      </c>
      <c r="C4142" s="64" t="s">
        <v>4320</v>
      </c>
      <c r="D4142" s="63">
        <v>92.62</v>
      </c>
      <c r="E4142" s="63">
        <v>27.36</v>
      </c>
      <c r="F4142" s="63">
        <v>28.6</v>
      </c>
    </row>
    <row r="4143">
      <c r="A4143" s="63" t="s">
        <v>11736</v>
      </c>
      <c r="B4143" s="64" t="s">
        <v>2813</v>
      </c>
      <c r="C4143" s="64" t="s">
        <v>4320</v>
      </c>
      <c r="D4143" s="63">
        <v>68.83</v>
      </c>
      <c r="E4143" s="63">
        <v>25.41</v>
      </c>
      <c r="F4143" s="63">
        <v>28.06</v>
      </c>
    </row>
    <row r="4144">
      <c r="A4144" s="63" t="s">
        <v>11737</v>
      </c>
      <c r="B4144" s="64" t="s">
        <v>11738</v>
      </c>
      <c r="C4144" s="64" t="s">
        <v>4307</v>
      </c>
      <c r="D4144" s="63">
        <v>103.16</v>
      </c>
      <c r="E4144" s="63">
        <v>24.16</v>
      </c>
      <c r="F4144" s="63">
        <v>28.06</v>
      </c>
    </row>
    <row r="4145">
      <c r="A4145" s="63" t="s">
        <v>11739</v>
      </c>
      <c r="B4145" s="64" t="s">
        <v>11740</v>
      </c>
      <c r="C4145" s="64" t="s">
        <v>4320</v>
      </c>
      <c r="D4145" s="63">
        <v>120.21</v>
      </c>
      <c r="E4145" s="63">
        <v>21.84</v>
      </c>
      <c r="F4145" s="63">
        <v>27.6</v>
      </c>
    </row>
    <row r="4146">
      <c r="A4146" s="63" t="s">
        <v>11741</v>
      </c>
      <c r="B4146" s="64" t="s">
        <v>11742</v>
      </c>
      <c r="C4146" s="64" t="s">
        <v>4320</v>
      </c>
      <c r="D4146" s="63">
        <v>79.96</v>
      </c>
      <c r="E4146" s="63">
        <v>21.85</v>
      </c>
      <c r="F4146" s="63">
        <v>27.06</v>
      </c>
    </row>
    <row r="4147">
      <c r="A4147" s="63" t="s">
        <v>11743</v>
      </c>
      <c r="B4147" s="64" t="s">
        <v>11744</v>
      </c>
      <c r="C4147" s="64" t="s">
        <v>4320</v>
      </c>
      <c r="D4147" s="63">
        <v>12.43</v>
      </c>
      <c r="E4147" s="63">
        <v>23.61</v>
      </c>
      <c r="F4147" s="63">
        <v>26.06</v>
      </c>
    </row>
    <row r="4148">
      <c r="A4148" s="63" t="s">
        <v>11745</v>
      </c>
      <c r="B4148" s="64" t="s">
        <v>2419</v>
      </c>
      <c r="C4148" s="64" t="s">
        <v>4320</v>
      </c>
      <c r="D4148" s="63">
        <v>132.66</v>
      </c>
      <c r="E4148" s="63">
        <v>21.66</v>
      </c>
      <c r="F4148" s="63">
        <v>25.6</v>
      </c>
    </row>
    <row r="4149">
      <c r="A4149" s="63" t="s">
        <v>11746</v>
      </c>
      <c r="B4149" s="64" t="s">
        <v>119</v>
      </c>
      <c r="C4149" s="64" t="s">
        <v>4320</v>
      </c>
      <c r="D4149" s="63">
        <v>14.28</v>
      </c>
      <c r="E4149" s="63">
        <v>23.89</v>
      </c>
      <c r="F4149" s="63">
        <v>24.6</v>
      </c>
    </row>
    <row r="4150">
      <c r="A4150" s="63" t="s">
        <v>11747</v>
      </c>
      <c r="B4150" s="64" t="s">
        <v>11748</v>
      </c>
      <c r="C4150" s="64" t="s">
        <v>4320</v>
      </c>
      <c r="D4150" s="63">
        <v>110.68</v>
      </c>
      <c r="E4150" s="63">
        <v>21.69</v>
      </c>
      <c r="F4150" s="63">
        <v>24.06</v>
      </c>
    </row>
    <row r="4151">
      <c r="A4151" s="63" t="s">
        <v>11749</v>
      </c>
      <c r="B4151" s="64" t="s">
        <v>11750</v>
      </c>
      <c r="C4151" s="64" t="s">
        <v>4320</v>
      </c>
      <c r="D4151" s="63">
        <v>163.43</v>
      </c>
      <c r="E4151" s="63">
        <v>20.72</v>
      </c>
      <c r="F4151" s="63">
        <v>24.06</v>
      </c>
    </row>
    <row r="4152">
      <c r="A4152" s="63" t="s">
        <v>11751</v>
      </c>
      <c r="B4152" s="64" t="s">
        <v>11752</v>
      </c>
      <c r="C4152" s="64" t="s">
        <v>4320</v>
      </c>
      <c r="D4152" s="63">
        <v>94.56</v>
      </c>
      <c r="E4152" s="63">
        <v>18.26</v>
      </c>
      <c r="F4152" s="63">
        <v>24.06</v>
      </c>
    </row>
    <row r="4153">
      <c r="A4153" s="63" t="s">
        <v>11753</v>
      </c>
      <c r="B4153" s="64" t="s">
        <v>11754</v>
      </c>
      <c r="C4153" s="64" t="s">
        <v>4320</v>
      </c>
      <c r="D4153" s="63">
        <v>158.91</v>
      </c>
      <c r="E4153" s="63">
        <v>18.85</v>
      </c>
      <c r="F4153" s="63">
        <v>23.06</v>
      </c>
    </row>
    <row r="4154">
      <c r="A4154" s="63" t="s">
        <v>11755</v>
      </c>
      <c r="B4154" s="64" t="s">
        <v>3785</v>
      </c>
      <c r="C4154" s="64" t="s">
        <v>4320</v>
      </c>
      <c r="D4154" s="63">
        <v>131.43</v>
      </c>
      <c r="E4154" s="63">
        <v>21.33</v>
      </c>
      <c r="F4154" s="63">
        <v>23.06</v>
      </c>
    </row>
    <row r="4155">
      <c r="A4155" s="63" t="s">
        <v>11756</v>
      </c>
      <c r="B4155" s="64" t="s">
        <v>3150</v>
      </c>
      <c r="C4155" s="64" t="s">
        <v>4320</v>
      </c>
      <c r="D4155" s="63">
        <v>178.45</v>
      </c>
      <c r="E4155" s="63">
        <v>20.8</v>
      </c>
      <c r="F4155" s="63">
        <v>22.06</v>
      </c>
    </row>
    <row r="4156">
      <c r="A4156" s="63" t="s">
        <v>11757</v>
      </c>
      <c r="B4156" s="64" t="s">
        <v>11758</v>
      </c>
      <c r="C4156" s="64" t="s">
        <v>4307</v>
      </c>
      <c r="D4156" s="63">
        <v>10.19</v>
      </c>
      <c r="E4156" s="63">
        <v>29.16</v>
      </c>
      <c r="F4156" s="63">
        <v>22.06</v>
      </c>
    </row>
    <row r="4157">
      <c r="A4157" s="63" t="s">
        <v>11759</v>
      </c>
      <c r="B4157" s="64" t="s">
        <v>3051</v>
      </c>
      <c r="C4157" s="64" t="s">
        <v>4320</v>
      </c>
      <c r="D4157" s="63">
        <v>214.24</v>
      </c>
      <c r="E4157" s="63">
        <v>25.25</v>
      </c>
      <c r="F4157" s="63">
        <v>21.6</v>
      </c>
    </row>
    <row r="4158">
      <c r="A4158" s="63" t="s">
        <v>11760</v>
      </c>
      <c r="B4158" s="64" t="s">
        <v>138</v>
      </c>
      <c r="C4158" s="64" t="s">
        <v>4320</v>
      </c>
      <c r="D4158" s="63">
        <v>59.2</v>
      </c>
      <c r="E4158" s="63">
        <v>13.42</v>
      </c>
      <c r="F4158" s="63">
        <v>21.06</v>
      </c>
    </row>
    <row r="4159">
      <c r="A4159" s="63" t="s">
        <v>11761</v>
      </c>
      <c r="B4159" s="64" t="s">
        <v>11762</v>
      </c>
      <c r="C4159" s="64" t="s">
        <v>4320</v>
      </c>
      <c r="D4159" s="63">
        <v>31.63</v>
      </c>
      <c r="E4159" s="63">
        <v>23.04</v>
      </c>
      <c r="F4159" s="63">
        <v>20.6</v>
      </c>
    </row>
    <row r="4160">
      <c r="A4160" s="63" t="s">
        <v>11763</v>
      </c>
      <c r="B4160" s="64" t="s">
        <v>3249</v>
      </c>
      <c r="C4160" s="64" t="s">
        <v>4320</v>
      </c>
      <c r="D4160" s="63">
        <v>80.69</v>
      </c>
      <c r="E4160" s="63">
        <v>13.51</v>
      </c>
      <c r="F4160" s="63">
        <v>20.6</v>
      </c>
    </row>
    <row r="4161">
      <c r="A4161" s="63" t="s">
        <v>11764</v>
      </c>
      <c r="B4161" s="64" t="s">
        <v>11765</v>
      </c>
      <c r="C4161" s="64" t="s">
        <v>4320</v>
      </c>
      <c r="D4161" s="63">
        <v>36.77</v>
      </c>
      <c r="E4161" s="63">
        <v>77.33</v>
      </c>
      <c r="F4161" s="63">
        <v>14.6</v>
      </c>
    </row>
    <row r="4162">
      <c r="A4162" s="63" t="s">
        <v>11766</v>
      </c>
      <c r="B4162" s="64" t="s">
        <v>11767</v>
      </c>
      <c r="C4162" s="64" t="s">
        <v>4320</v>
      </c>
      <c r="D4162" s="63">
        <v>256.5</v>
      </c>
      <c r="E4162" s="63">
        <v>24.61</v>
      </c>
      <c r="F4162" s="63">
        <v>31.5</v>
      </c>
    </row>
    <row r="4163">
      <c r="A4163" s="63" t="s">
        <v>11768</v>
      </c>
      <c r="B4163" s="64" t="s">
        <v>11769</v>
      </c>
      <c r="C4163" s="64" t="s">
        <v>4307</v>
      </c>
      <c r="D4163" s="63">
        <v>29.0</v>
      </c>
      <c r="E4163" s="63">
        <v>23.17</v>
      </c>
      <c r="F4163" s="63">
        <v>29.05</v>
      </c>
    </row>
    <row r="4164">
      <c r="A4164" s="63" t="s">
        <v>11770</v>
      </c>
      <c r="B4164" s="64" t="s">
        <v>4044</v>
      </c>
      <c r="C4164" s="64" t="s">
        <v>4307</v>
      </c>
      <c r="D4164" s="63">
        <v>5.95</v>
      </c>
      <c r="E4164" s="63">
        <v>22.53</v>
      </c>
      <c r="F4164" s="63">
        <v>27.05</v>
      </c>
    </row>
    <row r="4165">
      <c r="A4165" s="63" t="s">
        <v>11771</v>
      </c>
      <c r="B4165" s="64" t="s">
        <v>11772</v>
      </c>
      <c r="C4165" s="64" t="s">
        <v>4307</v>
      </c>
      <c r="D4165" s="63">
        <v>80.93</v>
      </c>
      <c r="E4165" s="63">
        <v>26.1</v>
      </c>
      <c r="F4165" s="63">
        <v>26.5</v>
      </c>
    </row>
    <row r="4166">
      <c r="A4166" s="63" t="s">
        <v>11773</v>
      </c>
      <c r="B4166" s="64" t="s">
        <v>11774</v>
      </c>
      <c r="C4166" s="64" t="s">
        <v>4320</v>
      </c>
      <c r="D4166" s="63">
        <v>32.15</v>
      </c>
      <c r="E4166" s="63">
        <v>21.6</v>
      </c>
      <c r="F4166" s="63">
        <v>24.5</v>
      </c>
    </row>
    <row r="4167">
      <c r="A4167" s="63" t="s">
        <v>11775</v>
      </c>
      <c r="B4167" s="64" t="s">
        <v>11776</v>
      </c>
      <c r="C4167" s="64" t="s">
        <v>4453</v>
      </c>
      <c r="D4167" s="63">
        <v>32.68</v>
      </c>
      <c r="E4167" s="63">
        <v>18.81</v>
      </c>
      <c r="F4167" s="63">
        <v>24.05</v>
      </c>
    </row>
    <row r="4168">
      <c r="A4168" s="63" t="s">
        <v>11777</v>
      </c>
      <c r="B4168" s="64" t="s">
        <v>2593</v>
      </c>
      <c r="C4168" s="64" t="s">
        <v>4320</v>
      </c>
      <c r="D4168" s="63">
        <v>256.79</v>
      </c>
      <c r="E4168" s="63">
        <v>24.69</v>
      </c>
      <c r="F4168" s="63">
        <v>23.5</v>
      </c>
    </row>
    <row r="4169">
      <c r="A4169" s="63" t="s">
        <v>11778</v>
      </c>
      <c r="B4169" s="64" t="s">
        <v>11779</v>
      </c>
      <c r="C4169" s="64" t="s">
        <v>4307</v>
      </c>
      <c r="D4169" s="63">
        <v>57.41</v>
      </c>
      <c r="E4169" s="63">
        <v>22.15</v>
      </c>
      <c r="F4169" s="63">
        <v>23.5</v>
      </c>
    </row>
    <row r="4170">
      <c r="A4170" s="63" t="s">
        <v>11780</v>
      </c>
      <c r="B4170" s="64" t="s">
        <v>3131</v>
      </c>
      <c r="C4170" s="64" t="s">
        <v>4320</v>
      </c>
      <c r="D4170" s="63">
        <v>82.89</v>
      </c>
      <c r="E4170" s="63">
        <v>15.88</v>
      </c>
      <c r="F4170" s="63">
        <v>23.5</v>
      </c>
    </row>
    <row r="4171">
      <c r="A4171" s="63" t="s">
        <v>11781</v>
      </c>
      <c r="B4171" s="64" t="s">
        <v>11782</v>
      </c>
      <c r="C4171" s="64" t="s">
        <v>4320</v>
      </c>
      <c r="D4171" s="63">
        <v>14.67</v>
      </c>
      <c r="E4171" s="63">
        <v>19.5</v>
      </c>
      <c r="F4171" s="63">
        <v>23.5</v>
      </c>
    </row>
    <row r="4172">
      <c r="A4172" s="63" t="s">
        <v>11783</v>
      </c>
      <c r="B4172" s="64" t="s">
        <v>11784</v>
      </c>
      <c r="C4172" s="64" t="s">
        <v>4320</v>
      </c>
      <c r="D4172" s="63">
        <v>10.63</v>
      </c>
      <c r="E4172" s="63">
        <v>11.07</v>
      </c>
      <c r="F4172" s="63">
        <v>22.5</v>
      </c>
    </row>
    <row r="4173">
      <c r="A4173" s="63" t="s">
        <v>11785</v>
      </c>
      <c r="B4173" s="64" t="s">
        <v>11786</v>
      </c>
      <c r="C4173" s="64" t="s">
        <v>4320</v>
      </c>
      <c r="D4173" s="63">
        <v>42.7</v>
      </c>
      <c r="E4173" s="63">
        <v>19.9</v>
      </c>
      <c r="F4173" s="63">
        <v>22.5</v>
      </c>
    </row>
    <row r="4174">
      <c r="A4174" s="63" t="s">
        <v>11787</v>
      </c>
      <c r="B4174" s="64" t="s">
        <v>4268</v>
      </c>
      <c r="C4174" s="64" t="s">
        <v>4453</v>
      </c>
      <c r="D4174" s="63">
        <v>168.55</v>
      </c>
      <c r="E4174" s="63">
        <v>17.73</v>
      </c>
      <c r="F4174" s="63">
        <v>22.5</v>
      </c>
    </row>
    <row r="4175">
      <c r="A4175" s="63" t="s">
        <v>11788</v>
      </c>
      <c r="B4175" s="64" t="s">
        <v>11789</v>
      </c>
      <c r="C4175" s="64" t="s">
        <v>4320</v>
      </c>
      <c r="D4175" s="63">
        <v>48.93</v>
      </c>
      <c r="E4175" s="63">
        <v>17.3</v>
      </c>
      <c r="F4175" s="63">
        <v>21.5</v>
      </c>
    </row>
    <row r="4176">
      <c r="A4176" s="63" t="s">
        <v>11790</v>
      </c>
      <c r="B4176" s="64" t="s">
        <v>11791</v>
      </c>
      <c r="C4176" s="64" t="s">
        <v>4320</v>
      </c>
      <c r="D4176" s="63">
        <v>33.65</v>
      </c>
      <c r="E4176" s="63">
        <v>25.88</v>
      </c>
      <c r="F4176" s="63">
        <v>21.05</v>
      </c>
    </row>
    <row r="4177">
      <c r="A4177" s="63" t="s">
        <v>11792</v>
      </c>
      <c r="B4177" s="64" t="s">
        <v>3747</v>
      </c>
      <c r="C4177" s="64" t="s">
        <v>4320</v>
      </c>
      <c r="D4177" s="63">
        <v>32.94</v>
      </c>
      <c r="E4177" s="63">
        <v>19.64</v>
      </c>
      <c r="F4177" s="63">
        <v>21.05</v>
      </c>
    </row>
    <row r="4178">
      <c r="A4178" s="63" t="s">
        <v>11793</v>
      </c>
      <c r="B4178" s="64" t="s">
        <v>11794</v>
      </c>
      <c r="C4178" s="64" t="s">
        <v>4320</v>
      </c>
      <c r="D4178" s="63">
        <v>22.05</v>
      </c>
      <c r="E4178" s="63">
        <v>19.69</v>
      </c>
      <c r="F4178" s="63">
        <v>19.05</v>
      </c>
    </row>
    <row r="4179">
      <c r="A4179" s="63" t="s">
        <v>11795</v>
      </c>
      <c r="B4179" s="64" t="s">
        <v>11796</v>
      </c>
      <c r="C4179" s="64" t="s">
        <v>4320</v>
      </c>
      <c r="D4179" s="63">
        <v>94.93</v>
      </c>
      <c r="E4179" s="63">
        <v>19.4</v>
      </c>
      <c r="F4179" s="63">
        <v>18.05</v>
      </c>
    </row>
    <row r="4180">
      <c r="A4180" s="63" t="s">
        <v>11797</v>
      </c>
      <c r="B4180" s="64" t="s">
        <v>11798</v>
      </c>
      <c r="C4180" s="64" t="s">
        <v>4453</v>
      </c>
      <c r="D4180" s="63">
        <v>54.22</v>
      </c>
      <c r="E4180" s="63">
        <v>10.8</v>
      </c>
      <c r="F4180" s="63">
        <v>17.5</v>
      </c>
    </row>
    <row r="4181">
      <c r="A4181" s="63" t="s">
        <v>11799</v>
      </c>
      <c r="B4181" s="64" t="s">
        <v>11800</v>
      </c>
      <c r="C4181" s="68"/>
      <c r="D4181" s="63">
        <v>206.93</v>
      </c>
      <c r="E4181" s="63">
        <v>15.09</v>
      </c>
      <c r="F4181" s="63">
        <v>17.05</v>
      </c>
    </row>
    <row r="4182">
      <c r="A4182" s="63" t="s">
        <v>11801</v>
      </c>
      <c r="B4182" s="64" t="s">
        <v>11802</v>
      </c>
      <c r="C4182" s="64" t="s">
        <v>4320</v>
      </c>
      <c r="D4182" s="63">
        <v>9.88</v>
      </c>
      <c r="E4182" s="63">
        <v>5.1</v>
      </c>
      <c r="F4182" s="63">
        <v>12.5</v>
      </c>
    </row>
    <row r="4183">
      <c r="A4183" s="63" t="s">
        <v>11803</v>
      </c>
      <c r="B4183" s="64" t="s">
        <v>4228</v>
      </c>
      <c r="C4183" s="64" t="s">
        <v>4320</v>
      </c>
      <c r="D4183" s="63">
        <v>45.88</v>
      </c>
      <c r="E4183" s="63">
        <v>23.23</v>
      </c>
      <c r="F4183" s="63">
        <v>30.04</v>
      </c>
    </row>
    <row r="4184">
      <c r="A4184" s="63" t="s">
        <v>11804</v>
      </c>
      <c r="B4184" s="64" t="s">
        <v>11805</v>
      </c>
      <c r="C4184" s="64" t="s">
        <v>4307</v>
      </c>
      <c r="D4184" s="63">
        <v>17.5</v>
      </c>
      <c r="E4184" s="63">
        <v>21.87</v>
      </c>
      <c r="F4184" s="63">
        <v>29.4</v>
      </c>
    </row>
    <row r="4185">
      <c r="A4185" s="63" t="s">
        <v>11806</v>
      </c>
      <c r="B4185" s="64" t="s">
        <v>3562</v>
      </c>
      <c r="C4185" s="64" t="s">
        <v>4320</v>
      </c>
      <c r="D4185" s="63">
        <v>66.35</v>
      </c>
      <c r="E4185" s="63">
        <v>22.49</v>
      </c>
      <c r="F4185" s="63">
        <v>25.4</v>
      </c>
    </row>
    <row r="4186">
      <c r="A4186" s="63" t="s">
        <v>11807</v>
      </c>
      <c r="B4186" s="64" t="s">
        <v>11808</v>
      </c>
      <c r="C4186" s="64" t="s">
        <v>4307</v>
      </c>
      <c r="D4186" s="63">
        <v>59.53</v>
      </c>
      <c r="E4186" s="63">
        <v>20.24</v>
      </c>
      <c r="F4186" s="63">
        <v>25.04</v>
      </c>
    </row>
    <row r="4187">
      <c r="A4187" s="63" t="s">
        <v>11809</v>
      </c>
      <c r="B4187" s="64" t="s">
        <v>11810</v>
      </c>
      <c r="C4187" s="64" t="s">
        <v>4320</v>
      </c>
      <c r="D4187" s="63">
        <v>69.27</v>
      </c>
      <c r="E4187" s="63">
        <v>31.38</v>
      </c>
      <c r="F4187" s="63">
        <v>24.4</v>
      </c>
    </row>
    <row r="4188">
      <c r="A4188" s="63" t="s">
        <v>11811</v>
      </c>
      <c r="B4188" s="64" t="s">
        <v>11812</v>
      </c>
      <c r="C4188" s="64" t="s">
        <v>4320</v>
      </c>
      <c r="D4188" s="63">
        <v>15.21</v>
      </c>
      <c r="E4188" s="63">
        <v>30.15</v>
      </c>
      <c r="F4188" s="63">
        <v>24.4</v>
      </c>
    </row>
    <row r="4189">
      <c r="A4189" s="63" t="s">
        <v>11813</v>
      </c>
      <c r="B4189" s="64" t="s">
        <v>11814</v>
      </c>
      <c r="C4189" s="64" t="s">
        <v>4307</v>
      </c>
      <c r="D4189" s="63">
        <v>48.52</v>
      </c>
      <c r="E4189" s="63">
        <v>24.21</v>
      </c>
      <c r="F4189" s="63">
        <v>24.4</v>
      </c>
    </row>
    <row r="4190">
      <c r="A4190" s="63" t="s">
        <v>11815</v>
      </c>
      <c r="B4190" s="64" t="s">
        <v>4249</v>
      </c>
      <c r="C4190" s="64" t="s">
        <v>4453</v>
      </c>
      <c r="D4190" s="63">
        <v>86.6</v>
      </c>
      <c r="E4190" s="63">
        <v>17.34</v>
      </c>
      <c r="F4190" s="63">
        <v>24.4</v>
      </c>
    </row>
    <row r="4191">
      <c r="A4191" s="63" t="s">
        <v>11816</v>
      </c>
      <c r="B4191" s="64" t="s">
        <v>11817</v>
      </c>
      <c r="C4191" s="64" t="s">
        <v>4320</v>
      </c>
      <c r="D4191" s="63">
        <v>62.43</v>
      </c>
      <c r="E4191" s="63">
        <v>20.52</v>
      </c>
      <c r="F4191" s="63">
        <v>22.4</v>
      </c>
    </row>
    <row r="4192">
      <c r="A4192" s="63" t="s">
        <v>11818</v>
      </c>
      <c r="B4192" s="64" t="s">
        <v>2866</v>
      </c>
      <c r="C4192" s="64" t="s">
        <v>4320</v>
      </c>
      <c r="D4192" s="63">
        <v>252.57</v>
      </c>
      <c r="E4192" s="63">
        <v>16.69</v>
      </c>
      <c r="F4192" s="63">
        <v>22.4</v>
      </c>
    </row>
    <row r="4193">
      <c r="A4193" s="63" t="s">
        <v>11819</v>
      </c>
      <c r="B4193" s="64" t="s">
        <v>2196</v>
      </c>
      <c r="C4193" s="64" t="s">
        <v>4320</v>
      </c>
      <c r="D4193" s="63">
        <v>226.77</v>
      </c>
      <c r="E4193" s="63">
        <v>18.6</v>
      </c>
      <c r="F4193" s="63">
        <v>22.04</v>
      </c>
    </row>
    <row r="4194">
      <c r="A4194" s="63" t="s">
        <v>11820</v>
      </c>
      <c r="B4194" s="64" t="s">
        <v>3339</v>
      </c>
      <c r="C4194" s="64" t="s">
        <v>4320</v>
      </c>
      <c r="D4194" s="63">
        <v>148.27</v>
      </c>
      <c r="E4194" s="63">
        <v>21.07</v>
      </c>
      <c r="F4194" s="63">
        <v>21.4</v>
      </c>
    </row>
    <row r="4195">
      <c r="A4195" s="63" t="s">
        <v>11821</v>
      </c>
      <c r="B4195" s="64" t="s">
        <v>11822</v>
      </c>
      <c r="C4195" s="64" t="s">
        <v>4320</v>
      </c>
      <c r="D4195" s="63">
        <v>78.36</v>
      </c>
      <c r="E4195" s="63">
        <v>18.3</v>
      </c>
      <c r="F4195" s="63">
        <v>21.04</v>
      </c>
    </row>
    <row r="4196">
      <c r="A4196" s="63" t="s">
        <v>11823</v>
      </c>
      <c r="B4196" s="64" t="s">
        <v>2188</v>
      </c>
      <c r="C4196" s="64" t="s">
        <v>4320</v>
      </c>
      <c r="D4196" s="63">
        <v>55.99</v>
      </c>
      <c r="E4196" s="63">
        <v>17.4</v>
      </c>
      <c r="F4196" s="63">
        <v>20.04</v>
      </c>
    </row>
    <row r="4197">
      <c r="A4197" s="63" t="s">
        <v>11824</v>
      </c>
      <c r="B4197" s="64" t="s">
        <v>11825</v>
      </c>
      <c r="C4197" s="64" t="s">
        <v>4320</v>
      </c>
      <c r="D4197" s="63">
        <v>52.09</v>
      </c>
      <c r="E4197" s="63">
        <v>23.03</v>
      </c>
      <c r="F4197" s="63">
        <v>19.4</v>
      </c>
    </row>
    <row r="4198">
      <c r="A4198" s="63" t="s">
        <v>11826</v>
      </c>
      <c r="B4198" s="64" t="s">
        <v>11827</v>
      </c>
      <c r="C4198" s="64" t="s">
        <v>4307</v>
      </c>
      <c r="D4198" s="63">
        <v>10.04</v>
      </c>
      <c r="E4198" s="63">
        <v>12.55</v>
      </c>
      <c r="F4198" s="63">
        <v>19.04</v>
      </c>
    </row>
    <row r="4199">
      <c r="A4199" s="63" t="s">
        <v>11828</v>
      </c>
      <c r="B4199" s="64" t="s">
        <v>11829</v>
      </c>
      <c r="C4199" s="68"/>
      <c r="D4199" s="69"/>
      <c r="E4199" s="69"/>
      <c r="F4199" s="63">
        <v>17.4</v>
      </c>
    </row>
    <row r="4200">
      <c r="A4200" s="63" t="s">
        <v>11830</v>
      </c>
      <c r="B4200" s="64" t="s">
        <v>11831</v>
      </c>
      <c r="C4200" s="64" t="s">
        <v>4307</v>
      </c>
      <c r="D4200" s="63">
        <v>36.67</v>
      </c>
      <c r="E4200" s="63">
        <v>4.12</v>
      </c>
      <c r="F4200" s="63">
        <v>10.4</v>
      </c>
    </row>
    <row r="4201">
      <c r="A4201" s="63" t="s">
        <v>3799</v>
      </c>
      <c r="B4201" s="64" t="s">
        <v>2609</v>
      </c>
      <c r="C4201" s="64" t="s">
        <v>4320</v>
      </c>
      <c r="D4201" s="63">
        <v>469.47</v>
      </c>
      <c r="E4201" s="63">
        <v>44.58</v>
      </c>
      <c r="F4201" s="63">
        <v>30.3</v>
      </c>
    </row>
    <row r="4202">
      <c r="A4202" s="63" t="s">
        <v>11832</v>
      </c>
      <c r="B4202" s="64" t="s">
        <v>11833</v>
      </c>
      <c r="C4202" s="64" t="s">
        <v>4320</v>
      </c>
      <c r="D4202" s="63">
        <v>86.27</v>
      </c>
      <c r="E4202" s="63">
        <v>18.55</v>
      </c>
      <c r="F4202" s="63">
        <v>29.3</v>
      </c>
    </row>
    <row r="4203">
      <c r="A4203" s="63" t="s">
        <v>11834</v>
      </c>
      <c r="B4203" s="64" t="s">
        <v>11835</v>
      </c>
      <c r="C4203" s="64" t="s">
        <v>4320</v>
      </c>
      <c r="D4203" s="63">
        <v>74.76</v>
      </c>
      <c r="E4203" s="63">
        <v>1.03</v>
      </c>
      <c r="F4203" s="63">
        <v>29.03</v>
      </c>
    </row>
    <row r="4204">
      <c r="A4204" s="63" t="s">
        <v>11836</v>
      </c>
      <c r="B4204" s="64" t="s">
        <v>11837</v>
      </c>
      <c r="C4204" s="64" t="s">
        <v>4320</v>
      </c>
      <c r="D4204" s="63">
        <v>31.3</v>
      </c>
      <c r="E4204" s="63">
        <v>30.82</v>
      </c>
      <c r="F4204" s="63">
        <v>28.3</v>
      </c>
    </row>
    <row r="4205">
      <c r="A4205" s="63" t="s">
        <v>11838</v>
      </c>
      <c r="B4205" s="64" t="s">
        <v>11839</v>
      </c>
      <c r="C4205" s="64" t="s">
        <v>4307</v>
      </c>
      <c r="D4205" s="63">
        <v>25.02</v>
      </c>
      <c r="E4205" s="63">
        <v>21.94</v>
      </c>
      <c r="F4205" s="63">
        <v>28.3</v>
      </c>
    </row>
    <row r="4206">
      <c r="A4206" s="63" t="s">
        <v>11840</v>
      </c>
      <c r="B4206" s="64" t="s">
        <v>11841</v>
      </c>
      <c r="C4206" s="64" t="s">
        <v>4320</v>
      </c>
      <c r="D4206" s="63">
        <v>10.25</v>
      </c>
      <c r="E4206" s="63">
        <v>24.69</v>
      </c>
      <c r="F4206" s="63">
        <v>28.03</v>
      </c>
    </row>
    <row r="4207">
      <c r="A4207" s="63" t="s">
        <v>11842</v>
      </c>
      <c r="B4207" s="64" t="s">
        <v>11843</v>
      </c>
      <c r="C4207" s="64" t="s">
        <v>4320</v>
      </c>
      <c r="D4207" s="63">
        <v>19.14</v>
      </c>
      <c r="E4207" s="63">
        <v>16.52</v>
      </c>
      <c r="F4207" s="63">
        <v>27.3</v>
      </c>
    </row>
    <row r="4208">
      <c r="A4208" s="63" t="s">
        <v>11844</v>
      </c>
      <c r="B4208" s="64" t="s">
        <v>11845</v>
      </c>
      <c r="C4208" s="64" t="s">
        <v>4307</v>
      </c>
      <c r="D4208" s="63">
        <v>37.25</v>
      </c>
      <c r="E4208" s="63">
        <v>19.46</v>
      </c>
      <c r="F4208" s="63">
        <v>26.3</v>
      </c>
    </row>
    <row r="4209">
      <c r="A4209" s="63" t="s">
        <v>11846</v>
      </c>
      <c r="B4209" s="64" t="s">
        <v>11847</v>
      </c>
      <c r="C4209" s="64" t="s">
        <v>4320</v>
      </c>
      <c r="D4209" s="63">
        <v>104.29</v>
      </c>
      <c r="E4209" s="63">
        <v>21.07</v>
      </c>
      <c r="F4209" s="63">
        <v>26.3</v>
      </c>
    </row>
    <row r="4210">
      <c r="A4210" s="63" t="s">
        <v>11848</v>
      </c>
      <c r="B4210" s="64" t="s">
        <v>11849</v>
      </c>
      <c r="C4210" s="64" t="s">
        <v>4307</v>
      </c>
      <c r="D4210" s="63">
        <v>167.22</v>
      </c>
      <c r="E4210" s="63">
        <v>23.95</v>
      </c>
      <c r="F4210" s="63">
        <v>26.03</v>
      </c>
    </row>
    <row r="4211">
      <c r="A4211" s="63" t="s">
        <v>11850</v>
      </c>
      <c r="B4211" s="64" t="s">
        <v>11851</v>
      </c>
      <c r="C4211" s="64" t="s">
        <v>4320</v>
      </c>
      <c r="D4211" s="63">
        <v>401.88</v>
      </c>
      <c r="E4211" s="63">
        <v>27.65</v>
      </c>
      <c r="F4211" s="63">
        <v>26.03</v>
      </c>
    </row>
    <row r="4212">
      <c r="A4212" s="63" t="s">
        <v>11852</v>
      </c>
      <c r="B4212" s="64" t="s">
        <v>2352</v>
      </c>
      <c r="C4212" s="64" t="s">
        <v>4320</v>
      </c>
      <c r="D4212" s="63">
        <v>85.81</v>
      </c>
      <c r="E4212" s="63">
        <v>18.76</v>
      </c>
      <c r="F4212" s="63">
        <v>25.3</v>
      </c>
    </row>
    <row r="4213">
      <c r="A4213" s="63" t="s">
        <v>11853</v>
      </c>
      <c r="B4213" s="64" t="s">
        <v>11854</v>
      </c>
      <c r="C4213" s="64" t="s">
        <v>4307</v>
      </c>
      <c r="D4213" s="63">
        <v>28.27</v>
      </c>
      <c r="E4213" s="63">
        <v>29.18</v>
      </c>
      <c r="F4213" s="63">
        <v>25.03</v>
      </c>
    </row>
    <row r="4214">
      <c r="A4214" s="63" t="s">
        <v>11855</v>
      </c>
      <c r="B4214" s="64" t="s">
        <v>2798</v>
      </c>
      <c r="C4214" s="64" t="s">
        <v>4320</v>
      </c>
      <c r="D4214" s="63">
        <v>277.34</v>
      </c>
      <c r="E4214" s="63">
        <v>17.76</v>
      </c>
      <c r="F4214" s="63">
        <v>24.3</v>
      </c>
    </row>
    <row r="4215">
      <c r="A4215" s="63" t="s">
        <v>11856</v>
      </c>
      <c r="B4215" s="64" t="s">
        <v>2997</v>
      </c>
      <c r="C4215" s="64" t="s">
        <v>4320</v>
      </c>
      <c r="D4215" s="63">
        <v>26.39</v>
      </c>
      <c r="E4215" s="63">
        <v>18.23</v>
      </c>
      <c r="F4215" s="63">
        <v>24.3</v>
      </c>
    </row>
    <row r="4216">
      <c r="A4216" s="63" t="s">
        <v>11857</v>
      </c>
      <c r="B4216" s="64" t="s">
        <v>11858</v>
      </c>
      <c r="C4216" s="64" t="s">
        <v>4320</v>
      </c>
      <c r="D4216" s="63">
        <v>30.98</v>
      </c>
      <c r="E4216" s="63">
        <v>21.97</v>
      </c>
      <c r="F4216" s="63">
        <v>24.03</v>
      </c>
    </row>
    <row r="4217">
      <c r="A4217" s="63" t="s">
        <v>11859</v>
      </c>
      <c r="B4217" s="64" t="s">
        <v>11860</v>
      </c>
      <c r="C4217" s="64" t="s">
        <v>4453</v>
      </c>
      <c r="D4217" s="63">
        <v>30.41</v>
      </c>
      <c r="E4217" s="63">
        <v>30.57</v>
      </c>
      <c r="F4217" s="63">
        <v>24.03</v>
      </c>
    </row>
    <row r="4218">
      <c r="A4218" s="63" t="s">
        <v>11861</v>
      </c>
      <c r="B4218" s="64" t="s">
        <v>2412</v>
      </c>
      <c r="C4218" s="64" t="s">
        <v>4320</v>
      </c>
      <c r="D4218" s="63">
        <v>51.56</v>
      </c>
      <c r="E4218" s="63">
        <v>18.27</v>
      </c>
      <c r="F4218" s="63">
        <v>23.3</v>
      </c>
    </row>
    <row r="4219">
      <c r="A4219" s="63" t="s">
        <v>11862</v>
      </c>
      <c r="B4219" s="64" t="s">
        <v>11863</v>
      </c>
      <c r="C4219" s="64" t="s">
        <v>4320</v>
      </c>
      <c r="D4219" s="63">
        <v>134.58</v>
      </c>
      <c r="E4219" s="63">
        <v>24.05</v>
      </c>
      <c r="F4219" s="63">
        <v>23.3</v>
      </c>
    </row>
    <row r="4220">
      <c r="A4220" s="63" t="s">
        <v>11864</v>
      </c>
      <c r="B4220" s="64" t="s">
        <v>11865</v>
      </c>
      <c r="C4220" s="64" t="s">
        <v>4453</v>
      </c>
      <c r="D4220" s="63">
        <v>100.42</v>
      </c>
      <c r="E4220" s="63">
        <v>20.53</v>
      </c>
      <c r="F4220" s="63">
        <v>22.3</v>
      </c>
    </row>
    <row r="4221">
      <c r="A4221" s="63" t="s">
        <v>11866</v>
      </c>
      <c r="B4221" s="64" t="s">
        <v>11867</v>
      </c>
      <c r="C4221" s="64" t="s">
        <v>4320</v>
      </c>
      <c r="D4221" s="63">
        <v>20.63</v>
      </c>
      <c r="E4221" s="63">
        <v>16.76</v>
      </c>
      <c r="F4221" s="63">
        <v>20.3</v>
      </c>
    </row>
    <row r="4222">
      <c r="A4222" s="63" t="s">
        <v>11868</v>
      </c>
      <c r="B4222" s="64" t="s">
        <v>11869</v>
      </c>
      <c r="C4222" s="64" t="s">
        <v>4320</v>
      </c>
      <c r="D4222" s="63">
        <v>35.34</v>
      </c>
      <c r="E4222" s="63">
        <v>17.78</v>
      </c>
      <c r="F4222" s="63">
        <v>19.03</v>
      </c>
    </row>
    <row r="4223">
      <c r="A4223" s="63" t="s">
        <v>11870</v>
      </c>
      <c r="B4223" s="64" t="s">
        <v>2365</v>
      </c>
      <c r="C4223" s="64" t="s">
        <v>4320</v>
      </c>
      <c r="D4223" s="63">
        <v>97.42</v>
      </c>
      <c r="E4223" s="63">
        <v>13.12</v>
      </c>
      <c r="F4223" s="63">
        <v>18.3</v>
      </c>
    </row>
    <row r="4224">
      <c r="A4224" s="63" t="s">
        <v>11871</v>
      </c>
      <c r="B4224" s="64" t="s">
        <v>11872</v>
      </c>
      <c r="C4224" s="64" t="s">
        <v>4453</v>
      </c>
      <c r="D4224" s="63">
        <v>27.61</v>
      </c>
      <c r="E4224" s="63">
        <v>18.71</v>
      </c>
      <c r="F4224" s="63">
        <v>18.03</v>
      </c>
    </row>
    <row r="4225">
      <c r="A4225" s="63" t="s">
        <v>11873</v>
      </c>
      <c r="B4225" s="64" t="s">
        <v>11874</v>
      </c>
      <c r="C4225" s="64" t="s">
        <v>4307</v>
      </c>
      <c r="D4225" s="63">
        <v>9.88</v>
      </c>
      <c r="E4225" s="63">
        <v>17.47</v>
      </c>
      <c r="F4225" s="63">
        <v>17.3</v>
      </c>
    </row>
    <row r="4226">
      <c r="A4226" s="63" t="s">
        <v>11875</v>
      </c>
      <c r="B4226" s="64" t="s">
        <v>11876</v>
      </c>
      <c r="C4226" s="64" t="s">
        <v>4307</v>
      </c>
      <c r="D4226" s="63">
        <v>198.62</v>
      </c>
      <c r="E4226" s="63">
        <v>20.4</v>
      </c>
      <c r="F4226" s="63">
        <v>17.03</v>
      </c>
    </row>
    <row r="4227">
      <c r="A4227" s="63" t="s">
        <v>11877</v>
      </c>
      <c r="B4227" s="64" t="s">
        <v>11878</v>
      </c>
      <c r="C4227" s="64" t="s">
        <v>4453</v>
      </c>
      <c r="D4227" s="63">
        <v>34.47</v>
      </c>
      <c r="E4227" s="63">
        <v>13.04</v>
      </c>
      <c r="F4227" s="63">
        <v>16.03</v>
      </c>
    </row>
    <row r="4228">
      <c r="A4228" s="63" t="s">
        <v>11879</v>
      </c>
      <c r="B4228" s="64" t="s">
        <v>11880</v>
      </c>
      <c r="C4228" s="64" t="s">
        <v>4320</v>
      </c>
      <c r="D4228" s="63">
        <v>54.0</v>
      </c>
      <c r="E4228" s="63">
        <v>12.3</v>
      </c>
      <c r="F4228" s="63">
        <v>15.3</v>
      </c>
    </row>
    <row r="4229">
      <c r="A4229" s="63" t="s">
        <v>11881</v>
      </c>
      <c r="B4229" s="64" t="s">
        <v>11882</v>
      </c>
      <c r="C4229" s="64" t="s">
        <v>4453</v>
      </c>
      <c r="D4229" s="63">
        <v>75.04</v>
      </c>
      <c r="E4229" s="63">
        <v>10.08</v>
      </c>
      <c r="F4229" s="63">
        <v>11.03</v>
      </c>
    </row>
    <row r="4230">
      <c r="A4230" s="63" t="s">
        <v>11883</v>
      </c>
      <c r="B4230" s="64" t="s">
        <v>11884</v>
      </c>
      <c r="C4230" s="64" t="s">
        <v>4320</v>
      </c>
      <c r="D4230" s="63">
        <v>30.2</v>
      </c>
      <c r="E4230" s="63">
        <v>28.39</v>
      </c>
      <c r="F4230" s="63">
        <v>28.2</v>
      </c>
    </row>
    <row r="4231">
      <c r="A4231" s="63" t="s">
        <v>11885</v>
      </c>
      <c r="B4231" s="64" t="s">
        <v>11886</v>
      </c>
      <c r="C4231" s="64" t="s">
        <v>4338</v>
      </c>
      <c r="D4231" s="63">
        <v>3052.1</v>
      </c>
      <c r="E4231" s="63">
        <v>33.68</v>
      </c>
      <c r="F4231" s="63">
        <v>28.2</v>
      </c>
    </row>
    <row r="4232">
      <c r="A4232" s="63" t="s">
        <v>11887</v>
      </c>
      <c r="B4232" s="64" t="s">
        <v>11888</v>
      </c>
      <c r="C4232" s="64" t="s">
        <v>4320</v>
      </c>
      <c r="D4232" s="63">
        <v>66.25</v>
      </c>
      <c r="E4232" s="63">
        <v>28.17</v>
      </c>
      <c r="F4232" s="63">
        <v>28.2</v>
      </c>
    </row>
    <row r="4233">
      <c r="A4233" s="63" t="s">
        <v>11889</v>
      </c>
      <c r="B4233" s="64" t="s">
        <v>11890</v>
      </c>
      <c r="C4233" s="64" t="s">
        <v>4307</v>
      </c>
      <c r="D4233" s="63">
        <v>429.25</v>
      </c>
      <c r="E4233" s="63">
        <v>29.34</v>
      </c>
      <c r="F4233" s="63">
        <v>28.02</v>
      </c>
    </row>
    <row r="4234">
      <c r="A4234" s="63" t="s">
        <v>11891</v>
      </c>
      <c r="B4234" s="64" t="s">
        <v>11892</v>
      </c>
      <c r="C4234" s="64" t="s">
        <v>4320</v>
      </c>
      <c r="D4234" s="63">
        <v>24.7</v>
      </c>
      <c r="E4234" s="63">
        <v>27.13</v>
      </c>
      <c r="F4234" s="63">
        <v>28.02</v>
      </c>
    </row>
    <row r="4235">
      <c r="A4235" s="63" t="s">
        <v>11893</v>
      </c>
      <c r="B4235" s="64" t="s">
        <v>11894</v>
      </c>
      <c r="C4235" s="64" t="s">
        <v>4320</v>
      </c>
      <c r="D4235" s="63">
        <v>45.61</v>
      </c>
      <c r="E4235" s="63">
        <v>35.3</v>
      </c>
      <c r="F4235" s="63">
        <v>27.2</v>
      </c>
    </row>
    <row r="4236">
      <c r="A4236" s="63" t="s">
        <v>11895</v>
      </c>
      <c r="B4236" s="64" t="s">
        <v>11896</v>
      </c>
      <c r="C4236" s="64" t="s">
        <v>4307</v>
      </c>
      <c r="D4236" s="63">
        <v>10.01</v>
      </c>
      <c r="E4236" s="63">
        <v>1.99</v>
      </c>
      <c r="F4236" s="63">
        <v>27.2</v>
      </c>
    </row>
    <row r="4237">
      <c r="A4237" s="63" t="s">
        <v>11897</v>
      </c>
      <c r="B4237" s="64" t="s">
        <v>11898</v>
      </c>
      <c r="C4237" s="64" t="s">
        <v>4320</v>
      </c>
      <c r="D4237" s="63">
        <v>160.33</v>
      </c>
      <c r="E4237" s="63">
        <v>25.09</v>
      </c>
      <c r="F4237" s="63">
        <v>26.2</v>
      </c>
    </row>
    <row r="4238">
      <c r="A4238" s="63" t="s">
        <v>11899</v>
      </c>
      <c r="B4238" s="64" t="s">
        <v>1162</v>
      </c>
      <c r="C4238" s="64" t="s">
        <v>4453</v>
      </c>
      <c r="D4238" s="63">
        <v>13.48</v>
      </c>
      <c r="E4238" s="63">
        <v>20.24</v>
      </c>
      <c r="F4238" s="63">
        <v>25.02</v>
      </c>
    </row>
    <row r="4239">
      <c r="A4239" s="63" t="s">
        <v>11900</v>
      </c>
      <c r="B4239" s="64" t="s">
        <v>11901</v>
      </c>
      <c r="C4239" s="64" t="s">
        <v>4320</v>
      </c>
      <c r="D4239" s="63">
        <v>14.36</v>
      </c>
      <c r="E4239" s="63">
        <v>23.35</v>
      </c>
      <c r="F4239" s="63">
        <v>24.2</v>
      </c>
    </row>
    <row r="4240">
      <c r="A4240" s="63" t="s">
        <v>11902</v>
      </c>
      <c r="B4240" s="64" t="s">
        <v>3012</v>
      </c>
      <c r="C4240" s="64" t="s">
        <v>4320</v>
      </c>
      <c r="D4240" s="63">
        <v>210.11</v>
      </c>
      <c r="E4240" s="63">
        <v>24.35</v>
      </c>
      <c r="F4240" s="63">
        <v>24.2</v>
      </c>
    </row>
    <row r="4241">
      <c r="A4241" s="63" t="s">
        <v>11903</v>
      </c>
      <c r="B4241" s="64" t="s">
        <v>4185</v>
      </c>
      <c r="C4241" s="64" t="s">
        <v>4320</v>
      </c>
      <c r="D4241" s="63">
        <v>60.37</v>
      </c>
      <c r="E4241" s="63">
        <v>21.53</v>
      </c>
      <c r="F4241" s="63">
        <v>24.2</v>
      </c>
    </row>
    <row r="4242">
      <c r="A4242" s="63" t="s">
        <v>11904</v>
      </c>
      <c r="B4242" s="64" t="s">
        <v>11905</v>
      </c>
      <c r="C4242" s="64" t="s">
        <v>4307</v>
      </c>
      <c r="D4242" s="63">
        <v>92.62</v>
      </c>
      <c r="E4242" s="63">
        <v>20.54</v>
      </c>
      <c r="F4242" s="63">
        <v>24.02</v>
      </c>
    </row>
    <row r="4243">
      <c r="A4243" s="63" t="s">
        <v>11906</v>
      </c>
      <c r="B4243" s="64" t="s">
        <v>11907</v>
      </c>
      <c r="C4243" s="64" t="s">
        <v>4307</v>
      </c>
      <c r="D4243" s="63">
        <v>13.74</v>
      </c>
      <c r="E4243" s="63">
        <v>22.57</v>
      </c>
      <c r="F4243" s="63">
        <v>22.2</v>
      </c>
    </row>
    <row r="4244">
      <c r="A4244" s="63" t="s">
        <v>11908</v>
      </c>
      <c r="B4244" s="64" t="s">
        <v>11909</v>
      </c>
      <c r="C4244" s="64" t="s">
        <v>4307</v>
      </c>
      <c r="D4244" s="63">
        <v>186.99</v>
      </c>
      <c r="E4244" s="63">
        <v>22.34</v>
      </c>
      <c r="F4244" s="63">
        <v>21.2</v>
      </c>
    </row>
    <row r="4245">
      <c r="A4245" s="63" t="s">
        <v>11910</v>
      </c>
      <c r="B4245" s="64" t="s">
        <v>2613</v>
      </c>
      <c r="C4245" s="64" t="s">
        <v>4320</v>
      </c>
      <c r="D4245" s="63">
        <v>185.55</v>
      </c>
      <c r="E4245" s="63">
        <v>16.63</v>
      </c>
      <c r="F4245" s="63">
        <v>18.2</v>
      </c>
    </row>
    <row r="4246">
      <c r="A4246" s="63" t="s">
        <v>11911</v>
      </c>
      <c r="B4246" s="64" t="s">
        <v>11912</v>
      </c>
      <c r="C4246" s="64" t="s">
        <v>4453</v>
      </c>
      <c r="D4246" s="63">
        <v>42.67</v>
      </c>
      <c r="E4246" s="63">
        <v>17.21</v>
      </c>
      <c r="F4246" s="63">
        <v>16.02</v>
      </c>
    </row>
    <row r="4247">
      <c r="A4247" s="63" t="s">
        <v>2438</v>
      </c>
      <c r="B4247" s="64" t="s">
        <v>2439</v>
      </c>
      <c r="C4247" s="64" t="s">
        <v>4320</v>
      </c>
      <c r="D4247" s="63">
        <v>26.52</v>
      </c>
      <c r="E4247" s="63">
        <v>27.04</v>
      </c>
      <c r="F4247" s="63">
        <v>30.1</v>
      </c>
    </row>
    <row r="4248">
      <c r="A4248" s="63" t="s">
        <v>11913</v>
      </c>
      <c r="B4248" s="64" t="s">
        <v>11914</v>
      </c>
      <c r="C4248" s="64" t="s">
        <v>4307</v>
      </c>
      <c r="D4248" s="63">
        <v>170.7</v>
      </c>
      <c r="E4248" s="63">
        <v>23.23</v>
      </c>
      <c r="F4248" s="63">
        <v>29.1</v>
      </c>
    </row>
    <row r="4249">
      <c r="A4249" s="63" t="s">
        <v>11915</v>
      </c>
      <c r="B4249" s="64" t="s">
        <v>2793</v>
      </c>
      <c r="C4249" s="64" t="s">
        <v>4320</v>
      </c>
      <c r="D4249" s="63">
        <v>110.5</v>
      </c>
      <c r="E4249" s="63">
        <v>30.34</v>
      </c>
      <c r="F4249" s="63">
        <v>29.01</v>
      </c>
    </row>
    <row r="4250">
      <c r="A4250" s="63" t="s">
        <v>11916</v>
      </c>
      <c r="B4250" s="64" t="s">
        <v>11917</v>
      </c>
      <c r="C4250" s="64" t="s">
        <v>4307</v>
      </c>
      <c r="D4250" s="63">
        <v>70.78</v>
      </c>
      <c r="E4250" s="63">
        <v>15.94</v>
      </c>
      <c r="F4250" s="63">
        <v>28.1</v>
      </c>
    </row>
    <row r="4251">
      <c r="A4251" s="63" t="s">
        <v>11918</v>
      </c>
      <c r="B4251" s="64" t="s">
        <v>2498</v>
      </c>
      <c r="C4251" s="64" t="s">
        <v>4320</v>
      </c>
      <c r="D4251" s="63">
        <v>359.75</v>
      </c>
      <c r="E4251" s="63">
        <v>27.54</v>
      </c>
      <c r="F4251" s="63">
        <v>28.01</v>
      </c>
    </row>
    <row r="4252">
      <c r="A4252" s="63" t="s">
        <v>11919</v>
      </c>
      <c r="B4252" s="64" t="s">
        <v>11920</v>
      </c>
      <c r="C4252" s="64" t="s">
        <v>4307</v>
      </c>
      <c r="D4252" s="63">
        <v>224.11</v>
      </c>
      <c r="E4252" s="63">
        <v>26.12</v>
      </c>
      <c r="F4252" s="63">
        <v>27.1</v>
      </c>
    </row>
    <row r="4253">
      <c r="A4253" s="63" t="s">
        <v>7147</v>
      </c>
      <c r="B4253" s="64" t="s">
        <v>11921</v>
      </c>
      <c r="C4253" s="64" t="s">
        <v>4320</v>
      </c>
      <c r="D4253" s="63">
        <v>10.22</v>
      </c>
      <c r="E4253" s="63">
        <v>12.72</v>
      </c>
      <c r="F4253" s="63">
        <v>27.01</v>
      </c>
    </row>
    <row r="4254">
      <c r="A4254" s="63" t="s">
        <v>11922</v>
      </c>
      <c r="B4254" s="64" t="s">
        <v>11923</v>
      </c>
      <c r="C4254" s="64" t="s">
        <v>4320</v>
      </c>
      <c r="D4254" s="63">
        <v>44.58</v>
      </c>
      <c r="E4254" s="63">
        <v>28.76</v>
      </c>
      <c r="F4254" s="63">
        <v>27.01</v>
      </c>
    </row>
    <row r="4255">
      <c r="A4255" s="63" t="s">
        <v>11924</v>
      </c>
      <c r="B4255" s="64" t="s">
        <v>11925</v>
      </c>
      <c r="C4255" s="64" t="s">
        <v>4320</v>
      </c>
      <c r="D4255" s="63">
        <v>10.27</v>
      </c>
      <c r="E4255" s="63">
        <v>19.25</v>
      </c>
      <c r="F4255" s="63">
        <v>27.01</v>
      </c>
    </row>
    <row r="4256">
      <c r="A4256" s="63" t="s">
        <v>11926</v>
      </c>
      <c r="B4256" s="64" t="s">
        <v>11927</v>
      </c>
      <c r="C4256" s="64" t="s">
        <v>4453</v>
      </c>
      <c r="D4256" s="63">
        <v>39.06</v>
      </c>
      <c r="E4256" s="63">
        <v>19.92</v>
      </c>
      <c r="F4256" s="63">
        <v>23.01</v>
      </c>
    </row>
    <row r="4257">
      <c r="A4257" s="63" t="s">
        <v>11928</v>
      </c>
      <c r="B4257" s="64" t="s">
        <v>3810</v>
      </c>
      <c r="C4257" s="64" t="s">
        <v>4320</v>
      </c>
      <c r="D4257" s="63">
        <v>25.42</v>
      </c>
      <c r="E4257" s="63">
        <v>16.22</v>
      </c>
      <c r="F4257" s="63">
        <v>22.1</v>
      </c>
    </row>
    <row r="4258">
      <c r="A4258" s="63" t="s">
        <v>11929</v>
      </c>
      <c r="B4258" s="64" t="s">
        <v>11930</v>
      </c>
      <c r="C4258" s="64" t="s">
        <v>4320</v>
      </c>
      <c r="D4258" s="63">
        <v>33.88</v>
      </c>
      <c r="E4258" s="63">
        <v>20.91</v>
      </c>
      <c r="F4258" s="63">
        <v>20.01</v>
      </c>
    </row>
    <row r="4259">
      <c r="A4259" s="63" t="s">
        <v>11931</v>
      </c>
      <c r="B4259" s="64" t="s">
        <v>3244</v>
      </c>
      <c r="C4259" s="64" t="s">
        <v>4320</v>
      </c>
      <c r="D4259" s="63">
        <v>63.02</v>
      </c>
      <c r="E4259" s="63">
        <v>21.53</v>
      </c>
      <c r="F4259" s="63">
        <v>18.1</v>
      </c>
    </row>
    <row r="4260">
      <c r="A4260" s="63" t="s">
        <v>11932</v>
      </c>
      <c r="B4260" s="64" t="s">
        <v>11933</v>
      </c>
      <c r="C4260" s="64" t="s">
        <v>4320</v>
      </c>
      <c r="D4260" s="63">
        <v>50.15</v>
      </c>
      <c r="E4260" s="63">
        <v>16.86</v>
      </c>
      <c r="F4260" s="63">
        <v>17.01</v>
      </c>
    </row>
    <row r="4261">
      <c r="A4261" s="63" t="s">
        <v>11934</v>
      </c>
      <c r="B4261" s="64" t="s">
        <v>4264</v>
      </c>
      <c r="C4261" s="64" t="s">
        <v>4453</v>
      </c>
      <c r="D4261" s="63">
        <v>66.16</v>
      </c>
      <c r="E4261" s="63">
        <v>16.21</v>
      </c>
      <c r="F4261" s="63">
        <v>16.01</v>
      </c>
    </row>
    <row r="4262">
      <c r="A4262" s="63" t="s">
        <v>11935</v>
      </c>
      <c r="B4262" s="64" t="s">
        <v>11936</v>
      </c>
      <c r="C4262" s="64" t="s">
        <v>4453</v>
      </c>
      <c r="D4262" s="63">
        <v>82.59</v>
      </c>
      <c r="E4262" s="63">
        <v>9.32</v>
      </c>
      <c r="F4262" s="63">
        <v>12.1</v>
      </c>
    </row>
    <row r="4263">
      <c r="A4263" s="63" t="s">
        <v>11937</v>
      </c>
      <c r="B4263" s="64" t="s">
        <v>11938</v>
      </c>
      <c r="C4263" s="64" t="s">
        <v>4453</v>
      </c>
      <c r="D4263" s="63">
        <v>21.69</v>
      </c>
      <c r="E4263" s="63">
        <v>6.55</v>
      </c>
      <c r="F4263" s="63">
        <v>7.01</v>
      </c>
    </row>
    <row r="4264">
      <c r="A4264" s="63"/>
      <c r="B4264" s="64"/>
      <c r="C4264" s="64"/>
      <c r="D4264" s="70"/>
      <c r="E4264" s="63"/>
      <c r="F4264" s="63"/>
    </row>
    <row r="4265">
      <c r="A4265" s="63"/>
      <c r="B4265" s="64"/>
      <c r="C4265" s="64"/>
      <c r="D4265" s="63"/>
      <c r="E4265" s="63"/>
      <c r="F4265" s="63"/>
    </row>
    <row r="4266">
      <c r="A4266" s="63"/>
      <c r="B4266" s="64"/>
      <c r="C4266" s="64"/>
      <c r="D4266" s="63"/>
      <c r="E4266" s="63"/>
      <c r="F4266" s="63"/>
    </row>
    <row r="4267">
      <c r="A4267" s="63"/>
      <c r="B4267" s="64"/>
      <c r="C4267" s="64"/>
      <c r="D4267" s="63"/>
      <c r="E4267" s="63"/>
      <c r="F4267" s="63"/>
    </row>
    <row r="4268">
      <c r="A4268" s="63"/>
      <c r="B4268" s="64"/>
      <c r="C4268" s="64"/>
      <c r="D4268" s="63"/>
      <c r="E4268" s="71"/>
      <c r="F4268" s="63"/>
    </row>
    <row r="4269">
      <c r="A4269" s="63"/>
      <c r="B4269" s="64"/>
      <c r="C4269" s="64"/>
      <c r="D4269" s="63"/>
      <c r="E4269" s="63"/>
      <c r="F4269" s="71"/>
    </row>
    <row r="4270">
      <c r="A4270" s="63"/>
      <c r="B4270" s="64"/>
      <c r="C4270" s="64"/>
      <c r="D4270" s="63"/>
      <c r="E4270" s="63"/>
      <c r="F4270" s="71"/>
    </row>
    <row r="4271">
      <c r="A4271" s="63"/>
      <c r="B4271" s="64"/>
      <c r="C4271" s="64"/>
      <c r="D4271" s="63"/>
      <c r="E4271" s="63"/>
      <c r="F4271" s="63"/>
    </row>
    <row r="4272">
      <c r="A4272" s="63"/>
      <c r="B4272" s="64"/>
      <c r="C4272" s="64"/>
      <c r="D4272" s="63"/>
      <c r="E4272" s="63"/>
      <c r="F4272" s="63"/>
    </row>
    <row r="4273">
      <c r="A4273" s="63"/>
      <c r="B4273" s="64"/>
      <c r="C4273" s="64"/>
      <c r="D4273" s="71"/>
      <c r="E4273" s="63"/>
      <c r="F4273" s="63"/>
    </row>
    <row r="4274">
      <c r="A4274" s="63"/>
      <c r="B4274" s="64"/>
      <c r="C4274" s="64"/>
      <c r="D4274" s="63"/>
      <c r="E4274" s="63"/>
      <c r="F4274" s="63"/>
    </row>
    <row r="4275">
      <c r="A4275" s="63"/>
      <c r="B4275" s="64"/>
      <c r="C4275" s="64"/>
      <c r="D4275" s="63"/>
      <c r="E4275" s="63"/>
      <c r="F4275" s="63"/>
    </row>
    <row r="4276">
      <c r="A4276" s="63"/>
      <c r="B4276" s="64"/>
      <c r="C4276" s="64"/>
      <c r="D4276" s="63"/>
      <c r="E4276" s="71"/>
      <c r="F4276" s="63"/>
    </row>
    <row r="4277">
      <c r="A4277" s="63"/>
      <c r="B4277" s="64"/>
      <c r="C4277" s="64"/>
      <c r="D4277" s="63"/>
      <c r="E4277" s="71"/>
      <c r="F4277" s="63"/>
    </row>
    <row r="4278">
      <c r="A4278" s="63"/>
      <c r="B4278" s="64"/>
      <c r="C4278" s="64"/>
      <c r="D4278" s="63"/>
      <c r="E4278" s="63"/>
      <c r="F4278" s="63"/>
    </row>
    <row r="4279">
      <c r="A4279" s="63"/>
      <c r="B4279" s="64"/>
      <c r="C4279" s="64"/>
      <c r="D4279" s="63"/>
      <c r="E4279" s="63"/>
      <c r="F4279" s="70"/>
    </row>
    <row r="4280">
      <c r="A4280" s="63"/>
      <c r="B4280" s="64"/>
      <c r="C4280" s="64"/>
      <c r="D4280" s="63"/>
      <c r="E4280" s="71"/>
      <c r="F4280" s="63"/>
    </row>
    <row r="4281">
      <c r="A4281" s="63"/>
      <c r="B4281" s="64"/>
      <c r="C4281" s="64"/>
      <c r="D4281" s="70"/>
      <c r="E4281" s="63"/>
      <c r="F4281" s="63"/>
    </row>
    <row r="4282">
      <c r="A4282" s="63"/>
      <c r="B4282" s="64"/>
      <c r="C4282" s="64"/>
      <c r="D4282" s="63"/>
      <c r="E4282" s="70"/>
      <c r="F4282" s="70"/>
    </row>
    <row r="4283">
      <c r="A4283" s="63"/>
      <c r="B4283" s="64"/>
      <c r="C4283" s="64"/>
      <c r="D4283" s="63"/>
      <c r="E4283" s="63"/>
      <c r="F4283" s="70"/>
    </row>
    <row r="4284">
      <c r="A4284" s="63"/>
      <c r="B4284" s="64"/>
      <c r="C4284" s="64"/>
      <c r="D4284" s="63"/>
      <c r="E4284" s="63"/>
      <c r="F4284" s="63"/>
    </row>
    <row r="4285">
      <c r="A4285" s="63"/>
      <c r="B4285" s="64"/>
      <c r="C4285" s="64"/>
      <c r="D4285" s="63"/>
      <c r="E4285" s="63"/>
      <c r="F4285" s="63"/>
    </row>
    <row r="4286">
      <c r="A4286" s="63"/>
      <c r="B4286" s="64"/>
      <c r="C4286" s="64"/>
      <c r="D4286" s="63"/>
      <c r="E4286" s="71"/>
      <c r="F4286" s="63"/>
    </row>
    <row r="4287">
      <c r="A4287" s="63"/>
      <c r="B4287" s="64"/>
      <c r="C4287" s="64"/>
      <c r="D4287" s="63"/>
      <c r="E4287" s="71"/>
      <c r="F4287" s="63"/>
    </row>
    <row r="4288">
      <c r="A4288" s="63"/>
      <c r="B4288" s="64"/>
      <c r="C4288" s="64"/>
      <c r="D4288" s="63"/>
      <c r="E4288" s="63"/>
      <c r="F4288" s="63"/>
    </row>
    <row r="4289">
      <c r="A4289" s="63"/>
      <c r="B4289" s="64"/>
      <c r="C4289" s="64"/>
      <c r="D4289" s="63"/>
      <c r="E4289" s="63"/>
      <c r="F4289" s="63"/>
    </row>
    <row r="4290">
      <c r="A4290" s="63"/>
      <c r="B4290" s="64"/>
      <c r="C4290" s="64"/>
      <c r="D4290" s="63"/>
      <c r="E4290" s="63"/>
      <c r="F4290" s="63"/>
    </row>
    <row r="4291">
      <c r="A4291" s="63"/>
      <c r="B4291" s="64"/>
      <c r="C4291" s="64"/>
      <c r="D4291" s="63"/>
      <c r="E4291" s="63"/>
      <c r="F4291" s="63"/>
    </row>
    <row r="4292">
      <c r="A4292" s="63"/>
      <c r="B4292" s="64"/>
      <c r="C4292" s="64"/>
      <c r="D4292" s="63"/>
      <c r="E4292" s="70"/>
      <c r="F4292" s="63"/>
    </row>
    <row r="4293">
      <c r="A4293" s="63"/>
      <c r="B4293" s="64"/>
      <c r="C4293" s="64"/>
      <c r="D4293" s="63"/>
      <c r="E4293" s="63"/>
      <c r="F4293" s="63"/>
    </row>
    <row r="4294">
      <c r="A4294" s="63"/>
      <c r="B4294" s="64"/>
      <c r="C4294" s="64"/>
      <c r="D4294" s="63"/>
      <c r="E4294" s="63"/>
      <c r="F4294" s="63"/>
    </row>
    <row r="4295">
      <c r="A4295" s="63"/>
      <c r="B4295" s="64"/>
      <c r="C4295" s="64"/>
      <c r="D4295" s="63"/>
      <c r="E4295" s="71"/>
      <c r="F4295" s="63"/>
    </row>
    <row r="4296">
      <c r="A4296" s="63"/>
      <c r="B4296" s="64"/>
      <c r="C4296" s="64"/>
      <c r="D4296" s="63"/>
      <c r="E4296" s="63"/>
      <c r="F4296" s="63"/>
    </row>
    <row r="4297">
      <c r="A4297" s="63"/>
      <c r="B4297" s="64"/>
      <c r="C4297" s="64"/>
      <c r="D4297" s="63"/>
      <c r="E4297" s="70"/>
      <c r="F4297" s="63"/>
    </row>
    <row r="4298">
      <c r="A4298" s="63"/>
      <c r="B4298" s="64"/>
      <c r="C4298" s="64"/>
      <c r="D4298" s="63"/>
      <c r="E4298" s="63"/>
      <c r="F4298" s="63"/>
    </row>
    <row r="4299">
      <c r="A4299" s="63"/>
      <c r="B4299" s="64"/>
      <c r="C4299" s="64"/>
      <c r="D4299" s="63"/>
      <c r="E4299" s="63"/>
      <c r="F4299" s="63"/>
    </row>
    <row r="4300">
      <c r="A4300" s="63"/>
      <c r="B4300" s="64"/>
      <c r="C4300" s="64"/>
      <c r="D4300" s="63"/>
      <c r="E4300" s="63"/>
      <c r="F4300" s="63"/>
    </row>
    <row r="4301">
      <c r="A4301" s="63"/>
      <c r="B4301" s="64"/>
      <c r="C4301" s="64"/>
      <c r="D4301" s="63"/>
      <c r="E4301" s="63"/>
      <c r="F4301" s="63"/>
    </row>
    <row r="4302">
      <c r="A4302" s="63"/>
      <c r="B4302" s="64"/>
      <c r="C4302" s="64"/>
      <c r="D4302" s="63"/>
      <c r="E4302" s="63"/>
      <c r="F4302" s="63"/>
    </row>
    <row r="4303">
      <c r="A4303" s="63"/>
      <c r="B4303" s="64"/>
      <c r="C4303" s="64"/>
      <c r="D4303" s="63"/>
      <c r="E4303" s="63"/>
      <c r="F4303" s="63"/>
    </row>
    <row r="4304">
      <c r="A4304" s="63"/>
      <c r="B4304" s="64"/>
      <c r="C4304" s="64"/>
      <c r="D4304" s="63"/>
      <c r="E4304" s="70"/>
      <c r="F4304" s="63"/>
    </row>
    <row r="4305">
      <c r="A4305" s="63"/>
      <c r="B4305" s="64"/>
      <c r="C4305" s="64"/>
      <c r="D4305" s="63"/>
      <c r="E4305" s="71"/>
      <c r="F4305" s="63"/>
    </row>
    <row r="4306">
      <c r="A4306" s="63"/>
      <c r="B4306" s="64"/>
      <c r="C4306" s="64"/>
      <c r="D4306" s="63"/>
      <c r="E4306" s="63"/>
      <c r="F4306" s="63"/>
    </row>
    <row r="4307">
      <c r="A4307" s="63"/>
      <c r="B4307" s="64"/>
      <c r="C4307" s="64"/>
      <c r="D4307" s="63"/>
      <c r="E4307" s="63"/>
      <c r="F4307" s="63"/>
    </row>
    <row r="4308">
      <c r="A4308" s="63"/>
      <c r="B4308" s="64"/>
      <c r="C4308" s="64"/>
      <c r="D4308" s="63"/>
      <c r="E4308" s="63"/>
      <c r="F4308" s="63"/>
    </row>
    <row r="4309">
      <c r="A4309" s="63"/>
      <c r="B4309" s="64"/>
      <c r="C4309" s="64"/>
      <c r="D4309" s="63"/>
      <c r="E4309" s="71"/>
      <c r="F4309" s="63"/>
    </row>
    <row r="4310">
      <c r="A4310" s="63"/>
      <c r="B4310" s="64"/>
      <c r="C4310" s="64"/>
      <c r="D4310" s="63"/>
      <c r="E4310" s="63"/>
      <c r="F4310" s="63"/>
    </row>
    <row r="4311">
      <c r="A4311" s="63"/>
      <c r="B4311" s="64"/>
      <c r="C4311" s="64"/>
      <c r="D4311" s="63"/>
      <c r="E4311" s="71"/>
      <c r="F4311" s="71"/>
    </row>
    <row r="4312">
      <c r="A4312" s="63"/>
      <c r="B4312" s="64"/>
      <c r="C4312" s="64"/>
      <c r="D4312" s="63"/>
      <c r="E4312" s="63"/>
      <c r="F4312" s="71"/>
    </row>
    <row r="4313">
      <c r="A4313" s="63"/>
      <c r="B4313" s="64"/>
      <c r="C4313" s="64"/>
      <c r="D4313" s="63"/>
      <c r="E4313" s="63"/>
      <c r="F4313" s="71"/>
    </row>
    <row r="4314">
      <c r="A4314" s="63"/>
      <c r="B4314" s="64"/>
      <c r="C4314" s="64"/>
      <c r="D4314" s="63"/>
      <c r="E4314" s="63"/>
      <c r="F4314" s="71"/>
    </row>
    <row r="4315">
      <c r="A4315" s="63"/>
      <c r="B4315" s="64"/>
      <c r="C4315" s="64"/>
      <c r="D4315" s="63"/>
      <c r="E4315" s="63"/>
      <c r="F4315" s="63"/>
    </row>
    <row r="4316">
      <c r="A4316" s="63"/>
      <c r="B4316" s="64"/>
      <c r="C4316" s="64"/>
      <c r="D4316" s="63"/>
      <c r="E4316" s="63"/>
      <c r="F4316" s="70"/>
    </row>
    <row r="4317">
      <c r="A4317" s="63"/>
      <c r="B4317" s="64"/>
      <c r="C4317" s="64"/>
      <c r="D4317" s="63"/>
      <c r="E4317" s="63"/>
      <c r="F4317" s="63"/>
    </row>
    <row r="4318">
      <c r="A4318" s="63"/>
      <c r="B4318" s="64"/>
      <c r="C4318" s="64"/>
      <c r="D4318" s="63"/>
      <c r="E4318" s="63"/>
      <c r="F4318" s="63"/>
    </row>
    <row r="4319">
      <c r="A4319" s="63"/>
      <c r="B4319" s="64"/>
      <c r="C4319" s="64"/>
      <c r="D4319" s="63"/>
      <c r="E4319" s="63"/>
      <c r="F4319" s="63"/>
    </row>
    <row r="4320">
      <c r="A4320" s="63"/>
      <c r="B4320" s="64"/>
      <c r="C4320" s="64"/>
      <c r="D4320" s="63"/>
      <c r="E4320" s="63"/>
      <c r="F4320" s="70"/>
    </row>
    <row r="4321">
      <c r="A4321" s="63"/>
      <c r="B4321" s="64"/>
      <c r="C4321" s="64"/>
      <c r="D4321" s="63"/>
      <c r="E4321" s="63"/>
      <c r="F4321" s="63"/>
    </row>
    <row r="4322">
      <c r="A4322" s="63"/>
      <c r="B4322" s="64"/>
      <c r="C4322" s="64"/>
      <c r="D4322" s="63"/>
      <c r="E4322" s="63"/>
      <c r="F4322" s="63"/>
    </row>
    <row r="4323">
      <c r="A4323" s="63"/>
      <c r="B4323" s="64"/>
      <c r="C4323" s="64"/>
      <c r="D4323" s="63"/>
      <c r="E4323" s="70"/>
      <c r="F4323" s="63"/>
    </row>
    <row r="4324">
      <c r="A4324" s="63"/>
      <c r="B4324" s="64"/>
      <c r="C4324" s="64"/>
      <c r="D4324" s="63"/>
      <c r="E4324" s="71"/>
      <c r="F4324" s="63"/>
    </row>
    <row r="4325">
      <c r="A4325" s="63"/>
      <c r="B4325" s="64"/>
      <c r="C4325" s="64"/>
      <c r="D4325" s="63"/>
      <c r="E4325" s="63"/>
      <c r="F4325" s="70"/>
    </row>
    <row r="4326">
      <c r="A4326" s="63"/>
      <c r="B4326" s="64"/>
      <c r="C4326" s="64"/>
      <c r="D4326" s="63"/>
      <c r="E4326" s="63"/>
      <c r="F4326" s="63"/>
    </row>
    <row r="4327">
      <c r="A4327" s="63"/>
      <c r="B4327" s="64"/>
      <c r="C4327" s="64"/>
      <c r="D4327" s="63"/>
      <c r="E4327" s="70"/>
      <c r="F4327" s="63"/>
    </row>
    <row r="4328">
      <c r="A4328" s="63"/>
      <c r="B4328" s="64"/>
      <c r="C4328" s="64"/>
      <c r="D4328" s="63"/>
      <c r="E4328" s="70"/>
      <c r="F4328" s="63"/>
    </row>
    <row r="4329">
      <c r="A4329" s="63"/>
      <c r="B4329" s="64"/>
      <c r="C4329" s="64"/>
      <c r="D4329" s="70"/>
      <c r="E4329" s="63"/>
      <c r="F4329" s="63"/>
    </row>
    <row r="4330">
      <c r="A4330" s="63"/>
      <c r="B4330" s="64"/>
      <c r="C4330" s="64"/>
      <c r="D4330" s="63"/>
      <c r="E4330" s="63"/>
      <c r="F4330" s="63"/>
    </row>
    <row r="4331">
      <c r="A4331" s="63"/>
      <c r="B4331" s="64"/>
      <c r="C4331" s="64"/>
      <c r="D4331" s="63"/>
      <c r="E4331" s="71"/>
      <c r="F4331" s="63"/>
    </row>
    <row r="4332">
      <c r="A4332" s="63"/>
      <c r="B4332" s="64"/>
      <c r="C4332" s="64"/>
      <c r="D4332" s="63"/>
      <c r="E4332" s="63"/>
      <c r="F4332" s="63"/>
    </row>
    <row r="4333">
      <c r="A4333" s="63"/>
      <c r="B4333" s="64"/>
      <c r="C4333" s="64"/>
      <c r="D4333" s="63"/>
      <c r="E4333" s="63"/>
      <c r="F4333" s="63"/>
    </row>
    <row r="4334">
      <c r="A4334" s="63"/>
      <c r="B4334" s="64"/>
      <c r="C4334" s="64"/>
      <c r="D4334" s="63"/>
      <c r="E4334" s="63"/>
      <c r="F4334" s="63"/>
    </row>
    <row r="4335">
      <c r="A4335" s="63"/>
      <c r="B4335" s="64"/>
      <c r="C4335" s="64"/>
      <c r="D4335" s="63"/>
      <c r="E4335" s="63"/>
      <c r="F4335" s="63"/>
    </row>
    <row r="4336">
      <c r="A4336" s="63"/>
      <c r="B4336" s="64"/>
      <c r="C4336" s="64"/>
      <c r="D4336" s="63"/>
      <c r="E4336" s="63"/>
      <c r="F4336" s="63"/>
    </row>
    <row r="4337">
      <c r="A4337" s="63"/>
      <c r="B4337" s="64"/>
      <c r="C4337" s="64"/>
      <c r="D4337" s="63"/>
      <c r="E4337" s="70"/>
      <c r="F4337" s="63"/>
    </row>
    <row r="4338">
      <c r="A4338" s="63"/>
      <c r="B4338" s="64"/>
      <c r="C4338" s="64"/>
      <c r="D4338" s="63"/>
      <c r="E4338" s="70"/>
      <c r="F4338" s="63"/>
    </row>
    <row r="4339">
      <c r="A4339" s="63"/>
      <c r="B4339" s="64"/>
      <c r="C4339" s="64"/>
      <c r="D4339" s="63"/>
      <c r="E4339" s="63"/>
      <c r="F4339" s="70"/>
    </row>
    <row r="4340">
      <c r="A4340" s="63"/>
      <c r="B4340" s="64"/>
      <c r="C4340" s="64"/>
      <c r="D4340" s="63"/>
      <c r="E4340" s="63"/>
      <c r="F4340" s="71"/>
    </row>
    <row r="4341">
      <c r="A4341" s="63"/>
      <c r="B4341" s="64"/>
      <c r="C4341" s="64"/>
      <c r="D4341" s="63"/>
      <c r="E4341" s="63"/>
      <c r="F4341" s="71"/>
    </row>
    <row r="4342">
      <c r="A4342" s="63"/>
      <c r="B4342" s="64"/>
      <c r="C4342" s="64"/>
      <c r="D4342" s="63"/>
      <c r="E4342" s="63"/>
      <c r="F4342" s="63"/>
    </row>
    <row r="4343">
      <c r="A4343" s="63"/>
      <c r="B4343" s="64"/>
      <c r="C4343" s="64"/>
      <c r="D4343" s="63"/>
      <c r="E4343" s="63"/>
      <c r="F4343" s="63"/>
    </row>
    <row r="4344">
      <c r="A4344" s="63"/>
      <c r="B4344" s="64"/>
      <c r="C4344" s="64"/>
      <c r="D4344" s="63"/>
      <c r="E4344" s="63"/>
      <c r="F4344" s="70"/>
    </row>
    <row r="4345">
      <c r="A4345" s="63"/>
      <c r="B4345" s="64"/>
      <c r="C4345" s="64"/>
      <c r="D4345" s="63"/>
      <c r="E4345" s="63"/>
      <c r="F4345" s="70"/>
    </row>
    <row r="4346">
      <c r="A4346" s="63"/>
      <c r="B4346" s="64"/>
      <c r="C4346" s="64"/>
      <c r="D4346" s="63"/>
      <c r="E4346" s="63"/>
      <c r="F4346" s="63"/>
    </row>
    <row r="4347">
      <c r="A4347" s="63"/>
      <c r="B4347" s="64"/>
      <c r="C4347" s="64"/>
      <c r="D4347" s="63"/>
      <c r="E4347" s="71"/>
      <c r="F4347" s="63"/>
    </row>
    <row r="4348">
      <c r="A4348" s="63"/>
      <c r="B4348" s="64"/>
      <c r="C4348" s="64"/>
      <c r="D4348" s="63"/>
      <c r="E4348" s="63"/>
      <c r="F4348" s="70"/>
    </row>
    <row r="4349">
      <c r="A4349" s="63"/>
      <c r="B4349" s="64"/>
      <c r="C4349" s="64"/>
      <c r="D4349" s="63"/>
      <c r="E4349" s="63"/>
      <c r="F4349" s="70"/>
    </row>
    <row r="4350">
      <c r="A4350" s="63"/>
      <c r="B4350" s="64"/>
      <c r="C4350" s="64"/>
      <c r="D4350" s="63"/>
      <c r="E4350" s="63"/>
      <c r="F4350" s="63"/>
    </row>
    <row r="4351">
      <c r="A4351" s="63"/>
      <c r="B4351" s="64"/>
      <c r="C4351" s="64"/>
      <c r="D4351" s="63"/>
      <c r="E4351" s="63"/>
      <c r="F4351" s="63"/>
    </row>
    <row r="4352">
      <c r="A4352" s="63"/>
      <c r="B4352" s="64"/>
      <c r="C4352" s="64"/>
      <c r="D4352" s="63"/>
      <c r="E4352" s="63"/>
      <c r="F4352" s="63"/>
    </row>
    <row r="4353">
      <c r="A4353" s="63"/>
      <c r="B4353" s="64"/>
      <c r="C4353" s="64"/>
      <c r="D4353" s="63"/>
      <c r="E4353" s="63"/>
      <c r="F4353" s="63"/>
    </row>
    <row r="4354">
      <c r="A4354" s="63"/>
      <c r="B4354" s="64"/>
      <c r="C4354" s="64"/>
      <c r="D4354" s="63"/>
      <c r="E4354" s="63"/>
      <c r="F4354" s="63"/>
    </row>
    <row r="4355">
      <c r="A4355" s="63"/>
      <c r="B4355" s="64"/>
      <c r="C4355" s="64"/>
      <c r="D4355" s="63"/>
      <c r="E4355" s="63"/>
      <c r="F4355" s="63"/>
    </row>
    <row r="4356">
      <c r="A4356" s="63"/>
      <c r="B4356" s="64"/>
      <c r="C4356" s="64"/>
      <c r="D4356" s="63"/>
      <c r="E4356" s="63"/>
      <c r="F4356" s="63"/>
    </row>
    <row r="4357">
      <c r="A4357" s="63"/>
      <c r="B4357" s="64"/>
      <c r="C4357" s="64"/>
      <c r="D4357" s="63"/>
      <c r="E4357" s="70"/>
      <c r="F4357" s="63"/>
    </row>
    <row r="4358">
      <c r="A4358" s="63"/>
      <c r="B4358" s="64"/>
      <c r="C4358" s="64"/>
      <c r="D4358" s="63"/>
      <c r="E4358" s="63"/>
      <c r="F4358" s="63"/>
    </row>
    <row r="4359">
      <c r="A4359" s="63"/>
      <c r="B4359" s="64"/>
      <c r="C4359" s="64"/>
      <c r="D4359" s="63"/>
      <c r="E4359" s="63"/>
      <c r="F4359" s="63"/>
    </row>
    <row r="4360">
      <c r="A4360" s="63"/>
      <c r="B4360" s="64"/>
      <c r="C4360" s="64"/>
      <c r="D4360" s="63"/>
      <c r="E4360" s="63"/>
      <c r="F4360" s="63"/>
    </row>
    <row r="4361">
      <c r="A4361" s="63"/>
      <c r="B4361" s="64"/>
      <c r="C4361" s="64"/>
      <c r="D4361" s="63"/>
      <c r="E4361" s="63"/>
      <c r="F4361" s="63"/>
    </row>
    <row r="4362">
      <c r="A4362" s="63"/>
      <c r="B4362" s="64"/>
      <c r="C4362" s="64"/>
      <c r="D4362" s="63"/>
      <c r="E4362" s="63"/>
      <c r="F4362" s="63"/>
    </row>
    <row r="4363">
      <c r="A4363" s="63"/>
      <c r="B4363" s="64"/>
      <c r="C4363" s="64"/>
      <c r="D4363" s="63"/>
      <c r="E4363" s="63"/>
      <c r="F4363" s="63"/>
    </row>
    <row r="4364">
      <c r="A4364" s="63"/>
      <c r="B4364" s="64"/>
      <c r="C4364" s="64"/>
      <c r="D4364" s="63"/>
      <c r="E4364" s="63"/>
      <c r="F4364" s="63"/>
    </row>
    <row r="4365">
      <c r="A4365" s="63"/>
      <c r="B4365" s="64"/>
      <c r="C4365" s="64"/>
      <c r="D4365" s="63"/>
      <c r="E4365" s="63"/>
      <c r="F4365" s="63"/>
    </row>
    <row r="4366">
      <c r="A4366" s="63"/>
      <c r="B4366" s="64"/>
      <c r="C4366" s="64"/>
      <c r="D4366" s="63"/>
      <c r="E4366" s="63"/>
      <c r="F4366" s="63"/>
    </row>
    <row r="4367">
      <c r="A4367" s="63"/>
      <c r="B4367" s="64"/>
      <c r="C4367" s="64"/>
      <c r="D4367" s="63"/>
      <c r="E4367" s="63"/>
      <c r="F4367" s="63"/>
    </row>
    <row r="4368">
      <c r="A4368" s="63"/>
      <c r="B4368" s="64"/>
      <c r="C4368" s="64"/>
      <c r="D4368" s="63"/>
      <c r="E4368" s="63"/>
      <c r="F4368" s="70"/>
    </row>
    <row r="4369">
      <c r="A4369" s="63"/>
      <c r="B4369" s="64"/>
      <c r="C4369" s="64"/>
      <c r="D4369" s="63"/>
      <c r="E4369" s="63"/>
      <c r="F4369" s="63"/>
    </row>
    <row r="4370">
      <c r="A4370" s="63"/>
      <c r="B4370" s="64"/>
      <c r="C4370" s="64"/>
      <c r="D4370" s="63"/>
      <c r="E4370" s="63"/>
      <c r="F4370" s="70"/>
    </row>
    <row r="4371">
      <c r="A4371" s="63"/>
      <c r="B4371" s="64"/>
      <c r="C4371" s="64"/>
      <c r="D4371" s="63"/>
      <c r="E4371" s="63"/>
      <c r="F4371" s="63"/>
    </row>
    <row r="4372">
      <c r="A4372" s="63"/>
      <c r="B4372" s="64"/>
      <c r="C4372" s="64"/>
      <c r="D4372" s="63"/>
      <c r="E4372" s="63"/>
      <c r="F4372" s="71"/>
    </row>
    <row r="4373">
      <c r="A4373" s="63"/>
      <c r="B4373" s="64"/>
      <c r="C4373" s="64"/>
      <c r="D4373" s="63"/>
      <c r="E4373" s="71"/>
      <c r="F4373" s="71"/>
    </row>
    <row r="4374">
      <c r="A4374" s="63"/>
      <c r="B4374" s="64"/>
      <c r="C4374" s="64"/>
      <c r="D4374" s="63"/>
      <c r="E4374" s="63"/>
      <c r="F4374" s="71"/>
    </row>
    <row r="4375">
      <c r="A4375" s="63"/>
      <c r="B4375" s="64"/>
      <c r="C4375" s="64"/>
      <c r="D4375" s="63"/>
      <c r="E4375" s="63"/>
      <c r="F4375" s="63"/>
    </row>
    <row r="4376">
      <c r="A4376" s="63"/>
      <c r="B4376" s="64"/>
      <c r="C4376" s="64"/>
      <c r="D4376" s="63"/>
      <c r="E4376" s="63"/>
      <c r="F4376" s="63"/>
    </row>
    <row r="4377">
      <c r="A4377" s="63"/>
      <c r="B4377" s="64"/>
      <c r="C4377" s="64"/>
      <c r="D4377" s="63"/>
      <c r="E4377" s="63"/>
      <c r="F4377" s="63"/>
    </row>
    <row r="4378">
      <c r="A4378" s="63"/>
      <c r="B4378" s="64"/>
      <c r="C4378" s="64"/>
      <c r="D4378" s="63"/>
      <c r="E4378" s="63"/>
      <c r="F4378" s="63"/>
    </row>
    <row r="4379">
      <c r="A4379" s="63"/>
      <c r="B4379" s="64"/>
      <c r="C4379" s="64"/>
      <c r="D4379" s="63"/>
      <c r="E4379" s="63"/>
      <c r="F4379" s="63"/>
    </row>
    <row r="4380">
      <c r="A4380" s="63"/>
      <c r="B4380" s="64"/>
      <c r="C4380" s="64"/>
      <c r="D4380" s="63"/>
      <c r="E4380" s="63"/>
      <c r="F4380" s="63"/>
    </row>
    <row r="4381">
      <c r="A4381" s="63"/>
      <c r="B4381" s="64"/>
      <c r="C4381" s="64"/>
      <c r="D4381" s="63"/>
      <c r="E4381" s="63"/>
      <c r="F4381" s="63"/>
    </row>
    <row r="4382">
      <c r="A4382" s="63"/>
      <c r="B4382" s="64"/>
      <c r="C4382" s="64"/>
      <c r="D4382" s="63"/>
      <c r="E4382" s="63"/>
      <c r="F4382" s="63"/>
    </row>
    <row r="4383">
      <c r="A4383" s="63"/>
      <c r="B4383" s="64"/>
      <c r="C4383" s="64"/>
      <c r="D4383" s="63"/>
      <c r="E4383" s="63"/>
      <c r="F4383" s="63"/>
    </row>
    <row r="4384">
      <c r="A4384" s="63"/>
      <c r="B4384" s="64"/>
      <c r="C4384" s="64"/>
      <c r="D4384" s="63"/>
      <c r="E4384" s="63"/>
      <c r="F4384" s="63"/>
    </row>
    <row r="4385">
      <c r="A4385" s="63"/>
      <c r="B4385" s="64"/>
      <c r="C4385" s="64"/>
      <c r="D4385" s="63"/>
      <c r="E4385" s="70"/>
      <c r="F4385" s="63"/>
    </row>
    <row r="4386">
      <c r="A4386" s="63"/>
      <c r="B4386" s="64"/>
      <c r="C4386" s="64"/>
      <c r="D4386" s="63"/>
      <c r="E4386" s="70"/>
      <c r="F4386" s="63"/>
    </row>
    <row r="4387">
      <c r="A4387" s="63"/>
      <c r="B4387" s="64"/>
      <c r="C4387" s="64"/>
      <c r="D4387" s="63"/>
      <c r="E4387" s="63"/>
      <c r="F4387" s="63"/>
    </row>
    <row r="4388">
      <c r="A4388" s="63"/>
      <c r="B4388" s="64"/>
      <c r="C4388" s="64"/>
      <c r="D4388" s="63"/>
      <c r="E4388" s="63"/>
      <c r="F4388" s="63"/>
    </row>
    <row r="4389">
      <c r="A4389" s="63"/>
      <c r="B4389" s="64"/>
      <c r="C4389" s="64"/>
      <c r="D4389" s="63"/>
      <c r="E4389" s="70"/>
      <c r="F4389" s="63"/>
    </row>
    <row r="4390">
      <c r="A4390" s="63"/>
      <c r="B4390" s="64"/>
      <c r="C4390" s="64"/>
      <c r="D4390" s="63"/>
      <c r="E4390" s="70"/>
      <c r="F4390" s="63"/>
    </row>
    <row r="4391">
      <c r="A4391" s="63"/>
      <c r="B4391" s="64"/>
      <c r="C4391" s="64"/>
      <c r="D4391" s="63"/>
      <c r="E4391" s="63"/>
      <c r="F4391" s="70"/>
    </row>
    <row r="4392">
      <c r="A4392" s="63"/>
      <c r="B4392" s="64"/>
      <c r="C4392" s="64"/>
      <c r="D4392" s="63"/>
      <c r="E4392" s="63"/>
      <c r="F4392" s="70"/>
    </row>
    <row r="4393">
      <c r="A4393" s="63"/>
      <c r="B4393" s="64"/>
      <c r="C4393" s="64"/>
      <c r="D4393" s="63"/>
      <c r="E4393" s="63"/>
      <c r="F4393" s="71"/>
    </row>
    <row r="4394">
      <c r="A4394" s="63"/>
      <c r="B4394" s="64"/>
      <c r="C4394" s="64"/>
      <c r="D4394" s="63"/>
      <c r="E4394" s="70"/>
      <c r="F4394" s="63"/>
    </row>
    <row r="4395">
      <c r="A4395" s="63"/>
      <c r="B4395" s="64"/>
      <c r="C4395" s="64"/>
      <c r="D4395" s="63"/>
      <c r="E4395" s="71"/>
      <c r="F4395" s="63"/>
    </row>
    <row r="4396">
      <c r="A4396" s="63"/>
      <c r="B4396" s="64"/>
      <c r="C4396" s="64"/>
      <c r="D4396" s="63"/>
      <c r="E4396" s="63"/>
      <c r="F4396" s="63"/>
    </row>
    <row r="4397">
      <c r="A4397" s="63"/>
      <c r="B4397" s="64"/>
      <c r="C4397" s="64"/>
      <c r="D4397" s="71"/>
      <c r="E4397" s="63"/>
      <c r="F4397" s="63"/>
    </row>
    <row r="4398">
      <c r="A4398" s="63"/>
      <c r="B4398" s="64"/>
      <c r="C4398" s="64"/>
      <c r="D4398" s="63"/>
      <c r="E4398" s="70"/>
      <c r="F4398" s="63"/>
    </row>
    <row r="4399">
      <c r="A4399" s="63"/>
      <c r="B4399" s="64"/>
      <c r="C4399" s="64"/>
      <c r="D4399" s="63"/>
      <c r="E4399" s="63"/>
      <c r="F4399" s="70"/>
    </row>
    <row r="4400">
      <c r="A4400" s="63"/>
      <c r="B4400" s="64"/>
      <c r="C4400" s="64"/>
      <c r="D4400" s="63"/>
      <c r="E4400" s="63"/>
      <c r="F4400" s="63"/>
    </row>
    <row r="4401">
      <c r="A4401" s="63"/>
      <c r="B4401" s="64"/>
      <c r="C4401" s="64"/>
      <c r="D4401" s="63"/>
      <c r="E4401" s="63"/>
      <c r="F4401" s="63"/>
    </row>
    <row r="4402">
      <c r="A4402" s="63"/>
      <c r="B4402" s="64"/>
      <c r="C4402" s="64"/>
      <c r="D4402" s="63"/>
      <c r="E4402" s="63"/>
      <c r="F4402" s="63"/>
    </row>
    <row r="4403">
      <c r="A4403" s="63"/>
      <c r="B4403" s="64"/>
      <c r="C4403" s="64"/>
      <c r="D4403" s="63"/>
      <c r="E4403" s="63"/>
      <c r="F4403" s="70"/>
    </row>
    <row r="4404">
      <c r="A4404" s="63"/>
      <c r="B4404" s="64"/>
      <c r="C4404" s="64"/>
      <c r="D4404" s="63"/>
      <c r="E4404" s="63"/>
      <c r="F4404" s="71"/>
    </row>
    <row r="4405">
      <c r="A4405" s="63"/>
      <c r="B4405" s="64"/>
      <c r="C4405" s="64"/>
      <c r="D4405" s="63"/>
      <c r="E4405" s="63"/>
      <c r="F4405" s="71"/>
    </row>
    <row r="4406">
      <c r="A4406" s="63"/>
      <c r="B4406" s="64"/>
      <c r="C4406" s="64"/>
      <c r="D4406" s="63"/>
      <c r="E4406" s="63"/>
      <c r="F4406" s="63"/>
    </row>
    <row r="4407">
      <c r="A4407" s="63"/>
      <c r="B4407" s="64"/>
      <c r="C4407" s="64"/>
      <c r="D4407" s="63"/>
      <c r="E4407" s="70"/>
      <c r="F4407" s="63"/>
    </row>
    <row r="4408">
      <c r="A4408" s="63"/>
      <c r="B4408" s="64"/>
      <c r="C4408" s="64"/>
      <c r="D4408" s="63"/>
      <c r="E4408" s="63"/>
      <c r="F4408" s="70"/>
    </row>
    <row r="4409">
      <c r="A4409" s="63"/>
      <c r="B4409" s="64"/>
      <c r="C4409" s="64"/>
      <c r="D4409" s="63"/>
      <c r="E4409" s="71"/>
      <c r="F4409" s="63"/>
    </row>
    <row r="4410">
      <c r="A4410" s="63"/>
      <c r="B4410" s="64"/>
      <c r="C4410" s="64"/>
      <c r="D4410" s="63"/>
      <c r="E4410" s="63"/>
      <c r="F4410" s="70"/>
    </row>
    <row r="4411">
      <c r="A4411" s="63"/>
      <c r="B4411" s="64"/>
      <c r="C4411" s="64"/>
      <c r="D4411" s="63"/>
      <c r="E4411" s="63"/>
      <c r="F4411" s="63"/>
    </row>
    <row r="4412">
      <c r="A4412" s="63"/>
      <c r="B4412" s="64"/>
      <c r="C4412" s="64"/>
      <c r="D4412" s="63"/>
      <c r="E4412" s="71"/>
      <c r="F4412" s="63"/>
    </row>
    <row r="4413">
      <c r="A4413" s="63"/>
      <c r="B4413" s="64"/>
      <c r="C4413" s="64"/>
      <c r="D4413" s="63"/>
      <c r="E4413" s="63"/>
      <c r="F4413" s="63"/>
    </row>
    <row r="4414">
      <c r="A4414" s="63"/>
      <c r="B4414" s="64"/>
      <c r="C4414" s="64"/>
      <c r="D4414" s="63"/>
      <c r="E4414" s="63"/>
      <c r="F4414" s="70"/>
    </row>
    <row r="4415">
      <c r="A4415" s="63"/>
      <c r="B4415" s="64"/>
      <c r="C4415" s="64"/>
      <c r="D4415" s="63"/>
      <c r="E4415" s="63"/>
      <c r="F4415" s="71"/>
    </row>
    <row r="4416">
      <c r="A4416" s="63"/>
      <c r="B4416" s="64"/>
      <c r="C4416" s="64"/>
      <c r="D4416" s="63"/>
      <c r="E4416" s="63"/>
      <c r="F4416" s="63"/>
    </row>
    <row r="4417">
      <c r="A4417" s="63"/>
      <c r="B4417" s="64"/>
      <c r="C4417" s="64"/>
      <c r="D4417" s="63"/>
      <c r="E4417" s="63"/>
      <c r="F4417" s="63"/>
    </row>
    <row r="4418">
      <c r="A4418" s="63"/>
      <c r="B4418" s="64"/>
      <c r="C4418" s="64"/>
      <c r="D4418" s="63"/>
      <c r="E4418" s="63"/>
      <c r="F4418" s="63"/>
    </row>
    <row r="4419">
      <c r="A4419" s="63"/>
      <c r="B4419" s="64"/>
      <c r="C4419" s="64"/>
      <c r="D4419" s="63"/>
      <c r="E4419" s="63"/>
      <c r="F4419" s="63"/>
    </row>
    <row r="4420">
      <c r="A4420" s="63"/>
      <c r="B4420" s="64"/>
      <c r="C4420" s="64"/>
      <c r="D4420" s="63"/>
      <c r="E4420" s="63"/>
      <c r="F4420" s="63"/>
    </row>
    <row r="4421">
      <c r="A4421" s="63"/>
      <c r="B4421" s="64"/>
      <c r="C4421" s="64"/>
      <c r="D4421" s="63"/>
      <c r="E4421" s="63"/>
      <c r="F4421" s="63"/>
    </row>
    <row r="4422">
      <c r="A4422" s="63"/>
      <c r="B4422" s="64"/>
      <c r="C4422" s="64"/>
      <c r="D4422" s="63"/>
      <c r="E4422" s="63"/>
      <c r="F4422" s="63"/>
    </row>
    <row r="4423">
      <c r="A4423" s="63"/>
      <c r="B4423" s="64"/>
      <c r="C4423" s="64"/>
      <c r="D4423" s="63"/>
      <c r="E4423" s="71"/>
      <c r="F4423" s="63"/>
    </row>
    <row r="4424">
      <c r="A4424" s="63"/>
      <c r="B4424" s="64"/>
      <c r="C4424" s="64"/>
      <c r="D4424" s="63"/>
      <c r="E4424" s="63"/>
      <c r="F4424" s="63"/>
    </row>
    <row r="4425">
      <c r="A4425" s="63"/>
      <c r="B4425" s="64"/>
      <c r="C4425" s="64"/>
      <c r="D4425" s="63"/>
      <c r="E4425" s="63"/>
      <c r="F4425" s="63"/>
    </row>
    <row r="4426">
      <c r="A4426" s="63"/>
      <c r="B4426" s="64"/>
      <c r="C4426" s="64"/>
      <c r="D4426" s="63"/>
      <c r="E4426" s="71"/>
      <c r="F4426" s="63"/>
    </row>
    <row r="4427">
      <c r="A4427" s="63"/>
      <c r="B4427" s="64"/>
      <c r="C4427" s="64"/>
      <c r="D4427" s="63"/>
      <c r="E4427" s="63"/>
      <c r="F4427" s="63"/>
    </row>
    <row r="4428">
      <c r="A4428" s="63"/>
      <c r="B4428" s="64"/>
      <c r="C4428" s="64"/>
      <c r="D4428" s="63"/>
      <c r="E4428" s="63"/>
      <c r="F4428" s="70"/>
    </row>
    <row r="4429">
      <c r="A4429" s="63"/>
      <c r="B4429" s="64"/>
      <c r="C4429" s="64"/>
      <c r="D4429" s="71"/>
      <c r="E4429" s="63"/>
      <c r="F4429" s="63"/>
    </row>
    <row r="4430">
      <c r="A4430" s="63"/>
      <c r="B4430" s="64"/>
      <c r="C4430" s="64"/>
      <c r="D4430" s="63"/>
      <c r="E4430" s="63"/>
      <c r="F4430" s="63"/>
    </row>
    <row r="4431">
      <c r="A4431" s="63"/>
      <c r="B4431" s="64"/>
      <c r="C4431" s="64"/>
      <c r="D4431" s="63"/>
      <c r="E4431" s="70"/>
      <c r="F4431" s="63"/>
    </row>
    <row r="4432">
      <c r="A4432" s="63"/>
      <c r="B4432" s="64"/>
      <c r="C4432" s="64"/>
      <c r="D4432" s="63"/>
      <c r="E4432" s="63"/>
      <c r="F4432" s="63"/>
    </row>
    <row r="4433">
      <c r="A4433" s="63"/>
      <c r="B4433" s="64"/>
      <c r="C4433" s="64"/>
      <c r="D4433" s="63"/>
      <c r="E4433" s="63"/>
      <c r="F4433" s="71"/>
    </row>
    <row r="4434">
      <c r="A4434" s="63"/>
      <c r="B4434" s="64"/>
      <c r="C4434" s="64"/>
      <c r="D4434" s="63"/>
      <c r="E4434" s="63"/>
      <c r="F4434" s="63"/>
    </row>
    <row r="4435">
      <c r="A4435" s="63"/>
      <c r="B4435" s="64"/>
      <c r="C4435" s="64"/>
      <c r="D4435" s="63"/>
      <c r="E4435" s="63"/>
      <c r="F4435" s="71"/>
    </row>
    <row r="4436">
      <c r="A4436" s="63"/>
      <c r="B4436" s="64"/>
      <c r="C4436" s="64"/>
      <c r="D4436" s="63"/>
      <c r="E4436" s="71"/>
      <c r="F4436" s="63"/>
    </row>
    <row r="4437">
      <c r="A4437" s="63"/>
      <c r="B4437" s="64"/>
      <c r="C4437" s="64"/>
      <c r="D4437" s="63"/>
      <c r="E4437" s="63"/>
      <c r="F4437" s="63"/>
    </row>
    <row r="4438">
      <c r="A4438" s="63"/>
      <c r="B4438" s="64"/>
      <c r="C4438" s="64"/>
      <c r="D4438" s="70"/>
      <c r="E4438" s="63"/>
      <c r="F4438" s="63"/>
    </row>
    <row r="4439">
      <c r="A4439" s="63"/>
      <c r="B4439" s="64"/>
      <c r="C4439" s="64"/>
      <c r="D4439" s="63"/>
      <c r="E4439" s="63"/>
      <c r="F4439" s="63"/>
    </row>
    <row r="4440">
      <c r="A4440" s="63"/>
      <c r="B4440" s="64"/>
      <c r="C4440" s="64"/>
      <c r="D4440" s="63"/>
      <c r="E4440" s="71"/>
      <c r="F4440" s="63"/>
    </row>
    <row r="4441">
      <c r="A4441" s="63"/>
      <c r="B4441" s="64"/>
      <c r="C4441" s="64"/>
      <c r="D4441" s="63"/>
      <c r="E4441" s="63"/>
      <c r="F4441" s="63"/>
    </row>
    <row r="4442">
      <c r="A4442" s="63"/>
      <c r="B4442" s="64"/>
      <c r="C4442" s="64"/>
      <c r="D4442" s="70"/>
      <c r="E4442" s="63"/>
      <c r="F4442" s="63"/>
    </row>
    <row r="4443">
      <c r="A4443" s="63"/>
      <c r="B4443" s="64"/>
      <c r="C4443" s="64"/>
      <c r="D4443" s="63"/>
      <c r="E4443" s="63"/>
      <c r="F4443" s="63"/>
    </row>
    <row r="4444">
      <c r="A4444" s="63"/>
      <c r="B4444" s="64"/>
      <c r="C4444" s="64"/>
      <c r="D4444" s="63"/>
      <c r="E4444" s="63"/>
      <c r="F4444" s="63"/>
    </row>
    <row r="4445">
      <c r="A4445" s="63"/>
      <c r="B4445" s="64"/>
      <c r="C4445" s="64"/>
      <c r="D4445" s="63"/>
      <c r="E4445" s="63"/>
      <c r="F4445" s="63"/>
    </row>
    <row r="4446">
      <c r="A4446" s="63"/>
      <c r="B4446" s="64"/>
      <c r="C4446" s="64"/>
      <c r="D4446" s="63"/>
      <c r="E4446" s="63"/>
      <c r="F4446" s="63"/>
    </row>
    <row r="4447">
      <c r="A4447" s="63"/>
      <c r="B4447" s="64"/>
      <c r="C4447" s="64"/>
      <c r="D4447" s="63"/>
      <c r="E4447" s="63"/>
      <c r="F4447" s="63"/>
    </row>
    <row r="4448">
      <c r="A4448" s="63"/>
      <c r="B4448" s="64"/>
      <c r="C4448" s="64"/>
      <c r="D4448" s="63"/>
      <c r="E4448" s="63"/>
      <c r="F4448" s="63"/>
    </row>
    <row r="4449">
      <c r="A4449" s="63"/>
      <c r="B4449" s="64"/>
      <c r="C4449" s="64"/>
      <c r="D4449" s="63"/>
      <c r="E4449" s="63"/>
      <c r="F4449" s="63"/>
    </row>
    <row r="4450">
      <c r="A4450" s="63"/>
      <c r="B4450" s="64"/>
      <c r="C4450" s="64"/>
      <c r="D4450" s="63"/>
      <c r="E4450" s="63"/>
      <c r="F4450" s="63"/>
    </row>
    <row r="4451">
      <c r="A4451" s="63"/>
      <c r="B4451" s="64"/>
      <c r="C4451" s="64"/>
      <c r="D4451" s="63"/>
      <c r="E4451" s="63"/>
      <c r="F4451" s="63"/>
    </row>
    <row r="4452">
      <c r="A4452" s="63"/>
      <c r="B4452" s="64"/>
      <c r="C4452" s="64"/>
      <c r="D4452" s="63"/>
      <c r="E4452" s="63"/>
      <c r="F4452" s="63"/>
    </row>
    <row r="4453">
      <c r="A4453" s="63"/>
      <c r="B4453" s="64"/>
      <c r="C4453" s="64"/>
      <c r="D4453" s="63"/>
      <c r="E4453" s="63"/>
      <c r="F4453" s="63"/>
    </row>
    <row r="4454">
      <c r="A4454" s="63"/>
      <c r="B4454" s="64"/>
      <c r="C4454" s="64"/>
      <c r="D4454" s="63"/>
      <c r="E4454" s="63"/>
      <c r="F4454" s="63"/>
    </row>
    <row r="4455">
      <c r="A4455" s="63"/>
      <c r="B4455" s="64"/>
      <c r="C4455" s="64"/>
      <c r="D4455" s="63"/>
      <c r="E4455" s="63"/>
      <c r="F4455" s="63"/>
    </row>
    <row r="4456">
      <c r="A4456" s="63"/>
      <c r="B4456" s="64"/>
      <c r="C4456" s="64"/>
      <c r="D4456" s="63"/>
      <c r="E4456" s="63"/>
      <c r="F4456" s="63"/>
    </row>
    <row r="4457">
      <c r="A4457" s="63"/>
      <c r="B4457" s="64"/>
      <c r="C4457" s="64"/>
      <c r="D4457" s="63"/>
      <c r="E4457" s="63"/>
      <c r="F4457" s="63"/>
    </row>
    <row r="4458">
      <c r="A4458" s="63"/>
      <c r="B4458" s="64"/>
      <c r="C4458" s="64"/>
      <c r="D4458" s="63"/>
      <c r="E4458" s="70"/>
      <c r="F4458" s="63"/>
    </row>
    <row r="4459">
      <c r="A4459" s="63"/>
      <c r="B4459" s="64"/>
      <c r="C4459" s="64"/>
      <c r="D4459" s="63"/>
      <c r="E4459" s="63"/>
      <c r="F4459" s="63"/>
    </row>
    <row r="4460">
      <c r="A4460" s="63"/>
      <c r="B4460" s="64"/>
      <c r="C4460" s="64"/>
      <c r="D4460" s="63"/>
      <c r="E4460" s="63"/>
      <c r="F4460" s="63"/>
    </row>
    <row r="4461">
      <c r="A4461" s="63"/>
      <c r="B4461" s="64"/>
      <c r="C4461" s="64"/>
      <c r="D4461" s="63"/>
      <c r="E4461" s="63"/>
      <c r="F4461" s="63"/>
    </row>
    <row r="4462">
      <c r="A4462" s="63"/>
      <c r="B4462" s="64"/>
      <c r="C4462" s="64"/>
      <c r="D4462" s="63"/>
      <c r="E4462" s="63"/>
      <c r="F4462" s="63"/>
    </row>
    <row r="4463">
      <c r="A4463" s="63"/>
      <c r="B4463" s="64"/>
      <c r="C4463" s="64"/>
      <c r="D4463" s="63"/>
      <c r="E4463" s="70"/>
      <c r="F4463" s="63"/>
    </row>
    <row r="4464">
      <c r="A4464" s="63"/>
      <c r="B4464" s="64"/>
      <c r="C4464" s="64"/>
      <c r="D4464" s="63"/>
      <c r="E4464" s="63"/>
      <c r="F4464" s="63"/>
    </row>
    <row r="4465">
      <c r="A4465" s="63"/>
      <c r="B4465" s="64"/>
      <c r="C4465" s="64"/>
      <c r="D4465" s="63"/>
      <c r="E4465" s="63"/>
      <c r="F4465" s="63"/>
    </row>
    <row r="4466">
      <c r="A4466" s="63"/>
      <c r="B4466" s="64"/>
      <c r="C4466" s="64"/>
      <c r="D4466" s="63"/>
      <c r="E4466" s="63"/>
      <c r="F4466" s="63"/>
    </row>
    <row r="4467">
      <c r="A4467" s="63"/>
      <c r="B4467" s="64"/>
      <c r="C4467" s="64"/>
      <c r="D4467" s="63"/>
      <c r="E4467" s="63"/>
      <c r="F4467" s="63"/>
    </row>
    <row r="4468">
      <c r="A4468" s="63"/>
      <c r="B4468" s="64"/>
      <c r="C4468" s="64"/>
      <c r="D4468" s="63"/>
      <c r="E4468" s="63"/>
      <c r="F4468" s="63"/>
    </row>
    <row r="4469">
      <c r="A4469" s="63"/>
      <c r="B4469" s="64"/>
      <c r="C4469" s="64"/>
      <c r="D4469" s="63"/>
      <c r="E4469" s="63"/>
      <c r="F4469" s="63"/>
    </row>
    <row r="4470">
      <c r="A4470" s="63"/>
      <c r="B4470" s="64"/>
      <c r="C4470" s="64"/>
      <c r="D4470" s="63"/>
      <c r="E4470" s="63"/>
      <c r="F4470" s="63"/>
    </row>
    <row r="4471">
      <c r="A4471" s="63"/>
      <c r="B4471" s="64"/>
      <c r="C4471" s="64"/>
      <c r="D4471" s="63"/>
      <c r="E4471" s="63"/>
      <c r="F4471" s="63"/>
    </row>
    <row r="4472">
      <c r="A4472" s="63"/>
      <c r="B4472" s="64"/>
      <c r="C4472" s="64"/>
      <c r="D4472" s="63"/>
      <c r="E4472" s="63"/>
      <c r="F4472" s="63"/>
    </row>
    <row r="4473">
      <c r="A4473" s="63"/>
      <c r="B4473" s="64"/>
      <c r="C4473" s="64"/>
      <c r="D4473" s="63"/>
      <c r="E4473" s="63"/>
      <c r="F4473" s="63"/>
    </row>
    <row r="4474">
      <c r="A4474" s="63"/>
      <c r="B4474" s="64"/>
      <c r="C4474" s="64"/>
      <c r="D4474" s="63"/>
      <c r="E4474" s="63"/>
      <c r="F4474" s="63"/>
    </row>
    <row r="4475">
      <c r="A4475" s="63"/>
      <c r="B4475" s="64"/>
      <c r="C4475" s="64"/>
      <c r="D4475" s="63"/>
      <c r="E4475" s="63"/>
      <c r="F4475" s="63"/>
    </row>
    <row r="4476">
      <c r="A4476" s="63"/>
      <c r="B4476" s="64"/>
      <c r="C4476" s="64"/>
      <c r="D4476" s="63"/>
      <c r="E4476" s="63"/>
      <c r="F4476" s="63"/>
    </row>
    <row r="4477">
      <c r="A4477" s="63"/>
      <c r="B4477" s="64"/>
      <c r="C4477" s="64"/>
      <c r="D4477" s="63"/>
      <c r="E4477" s="63"/>
      <c r="F4477" s="63"/>
    </row>
    <row r="4478">
      <c r="A4478" s="63"/>
      <c r="B4478" s="64"/>
      <c r="C4478" s="64"/>
      <c r="D4478" s="63"/>
      <c r="E4478" s="63"/>
      <c r="F4478" s="63"/>
    </row>
    <row r="4479">
      <c r="A4479" s="63"/>
      <c r="B4479" s="64"/>
      <c r="C4479" s="64"/>
      <c r="D4479" s="63"/>
      <c r="E4479" s="63"/>
      <c r="F4479" s="63"/>
    </row>
    <row r="4480">
      <c r="A4480" s="63"/>
      <c r="B4480" s="64"/>
      <c r="C4480" s="64"/>
      <c r="D4480" s="71"/>
      <c r="E4480" s="63"/>
      <c r="F4480" s="63"/>
    </row>
    <row r="4481">
      <c r="A4481" s="63"/>
      <c r="B4481" s="64"/>
      <c r="C4481" s="64"/>
      <c r="D4481" s="63"/>
      <c r="E4481" s="63"/>
      <c r="F4481" s="63"/>
    </row>
    <row r="4482">
      <c r="A4482" s="63"/>
      <c r="B4482" s="64"/>
      <c r="C4482" s="64"/>
      <c r="D4482" s="63"/>
      <c r="E4482" s="63"/>
      <c r="F4482" s="63"/>
    </row>
    <row r="4483">
      <c r="A4483" s="63"/>
      <c r="B4483" s="64"/>
      <c r="C4483" s="64"/>
      <c r="D4483" s="63"/>
      <c r="E4483" s="63"/>
      <c r="F4483" s="63"/>
    </row>
    <row r="4484">
      <c r="A4484" s="63"/>
      <c r="B4484" s="64"/>
      <c r="C4484" s="64"/>
      <c r="D4484" s="63"/>
      <c r="E4484" s="63"/>
      <c r="F4484" s="63"/>
    </row>
    <row r="4485">
      <c r="A4485" s="63"/>
      <c r="B4485" s="64"/>
      <c r="C4485" s="64"/>
      <c r="D4485" s="63"/>
      <c r="E4485" s="63"/>
      <c r="F4485" s="63"/>
    </row>
    <row r="4486">
      <c r="A4486" s="63"/>
      <c r="B4486" s="64"/>
      <c r="C4486" s="64"/>
      <c r="D4486" s="63"/>
      <c r="E4486" s="70"/>
      <c r="F4486" s="63"/>
    </row>
    <row r="4487">
      <c r="A4487" s="63"/>
      <c r="B4487" s="64"/>
      <c r="C4487" s="64"/>
      <c r="D4487" s="63"/>
      <c r="E4487" s="71"/>
      <c r="F4487" s="63"/>
    </row>
    <row r="4488">
      <c r="A4488" s="63"/>
      <c r="B4488" s="64"/>
      <c r="C4488" s="64"/>
      <c r="D4488" s="63"/>
      <c r="E4488" s="71"/>
      <c r="F4488" s="63"/>
    </row>
    <row r="4489">
      <c r="A4489" s="63"/>
      <c r="B4489" s="64"/>
      <c r="C4489" s="64"/>
      <c r="D4489" s="63"/>
      <c r="E4489" s="71"/>
      <c r="F4489" s="63"/>
    </row>
    <row r="4490">
      <c r="A4490" s="63"/>
      <c r="B4490" s="64"/>
      <c r="C4490" s="64"/>
      <c r="D4490" s="63"/>
      <c r="E4490" s="71"/>
      <c r="F4490" s="63"/>
    </row>
    <row r="4491">
      <c r="A4491" s="63"/>
      <c r="B4491" s="64"/>
      <c r="C4491" s="64"/>
      <c r="D4491" s="63"/>
      <c r="E4491" s="63"/>
      <c r="F4491" s="63"/>
    </row>
    <row r="4492">
      <c r="A4492" s="63"/>
      <c r="B4492" s="64"/>
      <c r="C4492" s="64"/>
      <c r="D4492" s="63"/>
      <c r="E4492" s="63"/>
      <c r="F4492" s="63"/>
    </row>
    <row r="4493">
      <c r="A4493" s="63"/>
      <c r="B4493" s="64"/>
      <c r="C4493" s="64"/>
      <c r="D4493" s="63"/>
      <c r="E4493" s="71"/>
      <c r="F4493" s="63"/>
    </row>
    <row r="4494">
      <c r="A4494" s="63"/>
      <c r="B4494" s="64"/>
      <c r="C4494" s="64"/>
      <c r="D4494" s="63"/>
      <c r="E4494" s="63"/>
      <c r="F4494" s="63"/>
    </row>
    <row r="4495">
      <c r="A4495" s="63"/>
      <c r="B4495" s="64"/>
      <c r="C4495" s="64"/>
      <c r="D4495" s="63"/>
      <c r="E4495" s="71"/>
      <c r="F4495" s="63"/>
    </row>
    <row r="4496">
      <c r="A4496" s="63"/>
      <c r="B4496" s="64"/>
      <c r="C4496" s="64"/>
      <c r="D4496" s="63"/>
      <c r="E4496" s="63"/>
      <c r="F4496" s="63"/>
    </row>
    <row r="4497">
      <c r="A4497" s="63"/>
      <c r="B4497" s="64"/>
      <c r="C4497" s="64"/>
      <c r="D4497" s="63"/>
      <c r="E4497" s="70"/>
      <c r="F4497" s="63"/>
    </row>
    <row r="4498">
      <c r="A4498" s="63"/>
      <c r="B4498" s="64"/>
      <c r="C4498" s="64"/>
      <c r="D4498" s="70"/>
      <c r="E4498" s="63"/>
      <c r="F4498" s="63"/>
    </row>
    <row r="4499">
      <c r="A4499" s="63"/>
      <c r="B4499" s="64"/>
      <c r="C4499" s="64"/>
      <c r="D4499" s="63"/>
      <c r="E4499" s="63"/>
      <c r="F4499" s="63"/>
    </row>
    <row r="4500">
      <c r="A4500" s="63"/>
      <c r="B4500" s="64"/>
      <c r="C4500" s="64"/>
      <c r="D4500" s="63"/>
      <c r="E4500" s="63"/>
      <c r="F4500" s="63"/>
    </row>
    <row r="4501">
      <c r="A4501" s="63"/>
      <c r="B4501" s="64"/>
      <c r="C4501" s="64"/>
      <c r="D4501" s="63"/>
      <c r="E4501" s="63"/>
      <c r="F4501" s="63"/>
    </row>
    <row r="4502">
      <c r="A4502" s="63"/>
      <c r="B4502" s="64"/>
      <c r="C4502" s="64"/>
      <c r="D4502" s="71"/>
      <c r="E4502" s="63"/>
      <c r="F4502" s="63"/>
    </row>
    <row r="4503">
      <c r="A4503" s="63"/>
      <c r="B4503" s="64"/>
      <c r="C4503" s="64"/>
      <c r="D4503" s="63"/>
      <c r="E4503" s="70"/>
      <c r="F4503" s="63"/>
    </row>
    <row r="4504">
      <c r="A4504" s="63"/>
      <c r="B4504" s="64"/>
      <c r="C4504" s="64"/>
      <c r="D4504" s="63"/>
      <c r="E4504" s="63"/>
      <c r="F4504" s="63"/>
    </row>
    <row r="4505">
      <c r="A4505" s="63"/>
      <c r="B4505" s="64"/>
      <c r="C4505" s="64"/>
      <c r="D4505" s="63"/>
      <c r="E4505" s="71"/>
      <c r="F4505" s="63"/>
    </row>
    <row r="4506">
      <c r="A4506" s="63"/>
      <c r="B4506" s="64"/>
      <c r="C4506" s="64"/>
      <c r="D4506" s="63"/>
      <c r="E4506" s="63"/>
      <c r="F4506" s="63"/>
    </row>
    <row r="4507">
      <c r="A4507" s="63"/>
      <c r="B4507" s="64"/>
      <c r="C4507" s="64"/>
      <c r="D4507" s="63"/>
      <c r="E4507" s="63"/>
      <c r="F4507" s="63"/>
    </row>
    <row r="4508">
      <c r="A4508" s="63"/>
      <c r="B4508" s="64"/>
      <c r="C4508" s="64"/>
      <c r="D4508" s="63"/>
      <c r="E4508" s="63"/>
      <c r="F4508" s="63"/>
    </row>
    <row r="4509">
      <c r="A4509" s="63"/>
      <c r="B4509" s="64"/>
      <c r="C4509" s="64"/>
      <c r="D4509" s="63"/>
      <c r="E4509" s="63"/>
      <c r="F4509" s="63"/>
    </row>
    <row r="4510">
      <c r="A4510" s="63"/>
      <c r="B4510" s="64"/>
      <c r="C4510" s="64"/>
      <c r="D4510" s="63"/>
      <c r="E4510" s="63"/>
      <c r="F4510" s="63"/>
    </row>
    <row r="4511">
      <c r="A4511" s="63"/>
      <c r="B4511" s="64"/>
      <c r="C4511" s="64"/>
      <c r="D4511" s="63"/>
      <c r="E4511" s="63"/>
      <c r="F4511" s="63"/>
    </row>
    <row r="4512">
      <c r="A4512" s="63"/>
      <c r="B4512" s="64"/>
      <c r="C4512" s="64"/>
      <c r="D4512" s="63"/>
      <c r="E4512" s="63"/>
      <c r="F4512" s="63"/>
    </row>
    <row r="4513">
      <c r="A4513" s="63"/>
      <c r="B4513" s="64"/>
      <c r="C4513" s="64"/>
      <c r="D4513" s="63"/>
      <c r="E4513" s="63"/>
      <c r="F4513" s="63"/>
    </row>
    <row r="4514">
      <c r="A4514" s="63"/>
      <c r="B4514" s="64"/>
      <c r="C4514" s="64"/>
      <c r="D4514" s="63"/>
      <c r="E4514" s="63"/>
      <c r="F4514" s="63"/>
    </row>
    <row r="4515">
      <c r="A4515" s="63"/>
      <c r="B4515" s="64"/>
      <c r="C4515" s="64"/>
      <c r="D4515" s="63"/>
      <c r="E4515" s="63"/>
      <c r="F4515" s="63"/>
    </row>
    <row r="4516">
      <c r="A4516" s="63"/>
      <c r="B4516" s="64"/>
      <c r="C4516" s="64"/>
      <c r="D4516" s="63"/>
      <c r="E4516" s="63"/>
      <c r="F4516" s="63"/>
    </row>
    <row r="4517">
      <c r="A4517" s="63"/>
      <c r="B4517" s="64"/>
      <c r="C4517" s="64"/>
      <c r="D4517" s="63"/>
      <c r="E4517" s="63"/>
      <c r="F4517" s="63"/>
    </row>
    <row r="4518">
      <c r="A4518" s="63"/>
      <c r="B4518" s="64"/>
      <c r="C4518" s="64"/>
      <c r="D4518" s="70"/>
      <c r="E4518" s="63"/>
      <c r="F4518" s="63"/>
    </row>
    <row r="4519">
      <c r="A4519" s="63"/>
      <c r="B4519" s="64"/>
      <c r="C4519" s="64"/>
      <c r="D4519" s="63"/>
      <c r="E4519" s="71"/>
      <c r="F4519" s="63"/>
    </row>
    <row r="4520">
      <c r="A4520" s="63"/>
      <c r="B4520" s="64"/>
      <c r="C4520" s="64"/>
      <c r="D4520" s="63"/>
      <c r="E4520" s="63"/>
      <c r="F4520" s="63"/>
    </row>
    <row r="4521">
      <c r="A4521" s="63"/>
      <c r="B4521" s="64"/>
      <c r="C4521" s="64"/>
      <c r="D4521" s="63"/>
      <c r="E4521" s="63"/>
      <c r="F4521" s="63"/>
    </row>
    <row r="4522">
      <c r="A4522" s="63"/>
      <c r="B4522" s="64"/>
      <c r="C4522" s="64"/>
      <c r="D4522" s="63"/>
      <c r="E4522" s="63"/>
      <c r="F4522" s="63"/>
    </row>
    <row r="4523">
      <c r="A4523" s="63"/>
      <c r="B4523" s="64"/>
      <c r="C4523" s="64"/>
      <c r="D4523" s="63"/>
      <c r="E4523" s="63"/>
      <c r="F4523" s="63"/>
    </row>
    <row r="4524">
      <c r="A4524" s="63"/>
      <c r="B4524" s="64"/>
      <c r="C4524" s="64"/>
      <c r="D4524" s="63"/>
      <c r="E4524" s="63"/>
      <c r="F4524" s="63"/>
    </row>
    <row r="4525">
      <c r="A4525" s="63"/>
      <c r="B4525" s="64"/>
      <c r="C4525" s="64"/>
      <c r="D4525" s="63"/>
      <c r="E4525" s="63"/>
      <c r="F4525" s="63"/>
    </row>
    <row r="4526">
      <c r="A4526" s="63"/>
      <c r="B4526" s="64"/>
      <c r="C4526" s="64"/>
      <c r="D4526" s="63"/>
      <c r="E4526" s="71"/>
      <c r="F4526" s="63"/>
    </row>
    <row r="4527">
      <c r="A4527" s="63"/>
      <c r="B4527" s="64"/>
      <c r="C4527" s="64"/>
      <c r="D4527" s="63"/>
      <c r="E4527" s="63"/>
      <c r="F4527" s="63"/>
    </row>
    <row r="4528">
      <c r="A4528" s="63"/>
      <c r="B4528" s="64"/>
      <c r="C4528" s="64"/>
      <c r="D4528" s="63"/>
      <c r="E4528" s="63"/>
      <c r="F4528" s="63"/>
    </row>
    <row r="4529">
      <c r="A4529" s="63"/>
      <c r="B4529" s="64"/>
      <c r="C4529" s="64"/>
      <c r="D4529" s="63"/>
      <c r="E4529" s="63"/>
      <c r="F4529" s="63"/>
    </row>
    <row r="4530">
      <c r="A4530" s="63"/>
      <c r="B4530" s="64"/>
      <c r="C4530" s="64"/>
      <c r="D4530" s="63"/>
      <c r="E4530" s="63"/>
      <c r="F4530" s="63"/>
    </row>
    <row r="4531">
      <c r="A4531" s="63"/>
      <c r="B4531" s="64"/>
      <c r="C4531" s="64"/>
      <c r="D4531" s="63"/>
      <c r="E4531" s="63"/>
      <c r="F4531" s="63"/>
    </row>
    <row r="4532">
      <c r="A4532" s="63"/>
      <c r="B4532" s="64"/>
      <c r="C4532" s="64"/>
      <c r="D4532" s="63"/>
      <c r="E4532" s="71"/>
      <c r="F4532" s="63"/>
    </row>
    <row r="4533">
      <c r="A4533" s="63"/>
      <c r="B4533" s="64"/>
      <c r="C4533" s="64"/>
      <c r="D4533" s="63"/>
      <c r="E4533" s="63"/>
      <c r="F4533" s="63"/>
    </row>
    <row r="4534">
      <c r="A4534" s="63"/>
      <c r="B4534" s="64"/>
      <c r="C4534" s="64"/>
      <c r="D4534" s="63"/>
      <c r="E4534" s="63"/>
      <c r="F4534" s="63"/>
    </row>
    <row r="4535">
      <c r="A4535" s="63"/>
      <c r="B4535" s="64"/>
      <c r="C4535" s="64"/>
      <c r="D4535" s="63"/>
      <c r="E4535" s="63"/>
      <c r="F4535" s="63"/>
    </row>
    <row r="4536">
      <c r="A4536" s="63"/>
      <c r="B4536" s="64"/>
      <c r="C4536" s="64"/>
      <c r="D4536" s="63"/>
      <c r="E4536" s="63"/>
      <c r="F4536" s="63"/>
    </row>
    <row r="4537">
      <c r="A4537" s="63"/>
      <c r="B4537" s="64"/>
      <c r="C4537" s="64"/>
      <c r="D4537" s="63"/>
      <c r="E4537" s="63"/>
      <c r="F4537" s="63"/>
    </row>
    <row r="4538">
      <c r="A4538" s="63"/>
      <c r="B4538" s="64"/>
      <c r="C4538" s="64"/>
      <c r="D4538" s="63"/>
      <c r="E4538" s="63"/>
      <c r="F4538" s="63"/>
    </row>
    <row r="4539">
      <c r="A4539" s="63"/>
      <c r="B4539" s="64"/>
      <c r="C4539" s="64"/>
      <c r="D4539" s="63"/>
      <c r="E4539" s="63"/>
      <c r="F4539" s="63"/>
    </row>
    <row r="4540">
      <c r="A4540" s="63"/>
      <c r="B4540" s="64"/>
      <c r="C4540" s="64"/>
      <c r="D4540" s="63"/>
      <c r="E4540" s="63"/>
      <c r="F4540" s="63"/>
    </row>
    <row r="4541">
      <c r="A4541" s="63"/>
      <c r="B4541" s="64"/>
      <c r="C4541" s="64"/>
      <c r="D4541" s="63"/>
      <c r="E4541" s="63"/>
      <c r="F4541" s="63"/>
    </row>
    <row r="4542">
      <c r="A4542" s="63"/>
      <c r="B4542" s="64"/>
      <c r="C4542" s="64"/>
      <c r="D4542" s="63"/>
      <c r="E4542" s="63"/>
      <c r="F4542" s="63"/>
    </row>
    <row r="4543">
      <c r="A4543" s="63"/>
      <c r="B4543" s="64"/>
      <c r="C4543" s="64"/>
      <c r="D4543" s="70"/>
      <c r="E4543" s="63"/>
      <c r="F4543" s="63"/>
    </row>
    <row r="4544">
      <c r="A4544" s="63"/>
      <c r="B4544" s="64"/>
      <c r="C4544" s="64"/>
      <c r="D4544" s="63"/>
      <c r="E4544" s="63"/>
      <c r="F4544" s="63"/>
    </row>
    <row r="4545">
      <c r="A4545" s="63"/>
      <c r="B4545" s="64"/>
      <c r="C4545" s="64"/>
      <c r="D4545" s="63"/>
      <c r="E4545" s="71"/>
      <c r="F4545" s="63"/>
    </row>
    <row r="4546">
      <c r="A4546" s="63"/>
      <c r="B4546" s="64"/>
      <c r="C4546" s="64"/>
      <c r="D4546" s="63"/>
      <c r="E4546" s="63"/>
      <c r="F4546" s="63"/>
    </row>
    <row r="4547">
      <c r="A4547" s="63"/>
      <c r="B4547" s="64"/>
      <c r="C4547" s="64"/>
      <c r="D4547" s="70"/>
      <c r="E4547" s="63"/>
      <c r="F4547" s="63"/>
    </row>
    <row r="4548">
      <c r="A4548" s="63"/>
      <c r="B4548" s="64"/>
      <c r="C4548" s="64"/>
      <c r="D4548" s="63"/>
      <c r="E4548" s="63"/>
      <c r="F4548" s="63"/>
    </row>
    <row r="4549">
      <c r="A4549" s="63"/>
      <c r="B4549" s="64"/>
      <c r="C4549" s="64"/>
      <c r="D4549" s="63"/>
      <c r="E4549" s="63"/>
      <c r="F4549" s="63"/>
    </row>
    <row r="4550">
      <c r="A4550" s="63"/>
      <c r="B4550" s="64"/>
      <c r="C4550" s="64"/>
      <c r="D4550" s="71"/>
      <c r="E4550" s="70"/>
      <c r="F4550" s="63"/>
    </row>
    <row r="4551">
      <c r="A4551" s="63"/>
      <c r="B4551" s="64"/>
      <c r="C4551" s="64"/>
      <c r="D4551" s="63"/>
      <c r="E4551" s="63"/>
      <c r="F4551" s="63"/>
    </row>
    <row r="4552">
      <c r="A4552" s="63"/>
      <c r="B4552" s="64"/>
      <c r="C4552" s="64"/>
      <c r="D4552" s="70"/>
      <c r="E4552" s="63"/>
      <c r="F4552" s="63"/>
    </row>
    <row r="4553">
      <c r="A4553" s="63"/>
      <c r="B4553" s="64"/>
      <c r="C4553" s="64"/>
      <c r="D4553" s="63"/>
      <c r="E4553" s="63"/>
      <c r="F4553" s="63"/>
    </row>
    <row r="4554">
      <c r="A4554" s="63"/>
      <c r="B4554" s="64"/>
      <c r="C4554" s="64"/>
      <c r="D4554" s="70"/>
      <c r="E4554" s="71"/>
      <c r="F4554" s="63"/>
    </row>
    <row r="4555">
      <c r="A4555" s="63"/>
      <c r="B4555" s="64"/>
      <c r="C4555" s="64"/>
      <c r="D4555" s="63"/>
      <c r="E4555" s="70"/>
      <c r="F4555" s="63"/>
    </row>
    <row r="4556">
      <c r="A4556" s="63"/>
      <c r="B4556" s="64"/>
      <c r="C4556" s="64"/>
      <c r="D4556" s="63"/>
      <c r="E4556" s="71"/>
      <c r="F4556" s="63"/>
    </row>
    <row r="4557">
      <c r="A4557" s="63"/>
      <c r="B4557" s="64"/>
      <c r="C4557" s="64"/>
      <c r="D4557" s="63"/>
      <c r="E4557" s="63"/>
      <c r="F4557" s="63"/>
    </row>
    <row r="4558">
      <c r="A4558" s="63"/>
      <c r="B4558" s="64"/>
      <c r="C4558" s="64"/>
      <c r="D4558" s="63"/>
      <c r="E4558" s="63"/>
      <c r="F4558" s="63"/>
    </row>
    <row r="4559">
      <c r="A4559" s="63"/>
      <c r="B4559" s="64"/>
      <c r="C4559" s="64"/>
      <c r="D4559" s="63"/>
      <c r="E4559" s="63"/>
      <c r="F4559" s="63"/>
    </row>
    <row r="4560">
      <c r="A4560" s="63"/>
      <c r="B4560" s="64"/>
      <c r="C4560" s="64"/>
      <c r="D4560" s="70"/>
      <c r="E4560" s="63"/>
      <c r="F4560" s="63"/>
    </row>
    <row r="4561">
      <c r="A4561" s="63"/>
      <c r="B4561" s="64"/>
      <c r="C4561" s="64"/>
      <c r="D4561" s="63"/>
      <c r="E4561" s="63"/>
      <c r="F4561" s="63"/>
    </row>
    <row r="4562">
      <c r="A4562" s="63"/>
      <c r="B4562" s="64"/>
      <c r="C4562" s="64"/>
      <c r="D4562" s="63"/>
      <c r="E4562" s="63"/>
      <c r="F4562" s="63"/>
    </row>
    <row r="4563">
      <c r="A4563" s="63"/>
      <c r="B4563" s="64"/>
      <c r="C4563" s="64"/>
      <c r="D4563" s="63"/>
      <c r="E4563" s="63"/>
      <c r="F4563" s="63"/>
    </row>
    <row r="4564">
      <c r="A4564" s="63"/>
      <c r="B4564" s="64"/>
      <c r="C4564" s="64"/>
      <c r="D4564" s="63"/>
      <c r="E4564" s="70"/>
      <c r="F4564" s="63"/>
    </row>
    <row r="4565">
      <c r="A4565" s="63"/>
      <c r="B4565" s="64"/>
      <c r="C4565" s="64"/>
      <c r="D4565" s="63"/>
      <c r="E4565" s="63"/>
      <c r="F4565" s="63"/>
    </row>
    <row r="4566">
      <c r="A4566" s="63"/>
      <c r="B4566" s="64"/>
      <c r="C4566" s="64"/>
      <c r="D4566" s="63"/>
      <c r="E4566" s="63"/>
      <c r="F4566" s="63"/>
    </row>
    <row r="4567">
      <c r="A4567" s="63"/>
      <c r="B4567" s="64"/>
      <c r="C4567" s="64"/>
      <c r="D4567" s="63"/>
      <c r="E4567" s="63"/>
      <c r="F4567" s="63"/>
    </row>
    <row r="4568">
      <c r="A4568" s="63"/>
      <c r="B4568" s="64"/>
      <c r="C4568" s="64"/>
      <c r="D4568" s="63"/>
      <c r="E4568" s="63"/>
      <c r="F4568" s="63"/>
    </row>
    <row r="4569">
      <c r="A4569" s="63"/>
      <c r="B4569" s="64"/>
      <c r="C4569" s="64"/>
      <c r="D4569" s="70"/>
      <c r="E4569" s="63"/>
      <c r="F4569" s="63"/>
    </row>
    <row r="4570">
      <c r="A4570" s="63"/>
      <c r="B4570" s="64"/>
      <c r="C4570" s="64"/>
      <c r="D4570" s="63"/>
      <c r="E4570" s="63"/>
      <c r="F4570" s="63"/>
    </row>
    <row r="4571">
      <c r="A4571" s="63"/>
      <c r="B4571" s="64"/>
      <c r="C4571" s="64"/>
      <c r="D4571" s="63"/>
      <c r="E4571" s="63"/>
      <c r="F4571" s="63"/>
    </row>
    <row r="4572">
      <c r="A4572" s="63"/>
      <c r="B4572" s="64"/>
      <c r="C4572" s="64"/>
      <c r="D4572" s="63"/>
      <c r="E4572" s="70"/>
      <c r="F4572" s="63"/>
    </row>
    <row r="4573">
      <c r="A4573" s="63"/>
      <c r="B4573" s="64"/>
      <c r="C4573" s="64"/>
      <c r="D4573" s="63"/>
      <c r="E4573" s="70"/>
      <c r="F4573" s="63"/>
    </row>
    <row r="4574">
      <c r="A4574" s="63"/>
      <c r="B4574" s="64"/>
      <c r="C4574" s="64"/>
      <c r="D4574" s="63"/>
      <c r="E4574" s="63"/>
      <c r="F4574" s="63"/>
    </row>
    <row r="4575">
      <c r="A4575" s="63"/>
      <c r="B4575" s="64"/>
      <c r="C4575" s="64"/>
      <c r="D4575" s="63"/>
      <c r="E4575" s="63"/>
      <c r="F4575" s="63"/>
    </row>
    <row r="4576">
      <c r="A4576" s="63"/>
      <c r="B4576" s="64"/>
      <c r="C4576" s="64"/>
      <c r="D4576" s="71"/>
      <c r="E4576" s="63"/>
      <c r="F4576" s="63"/>
    </row>
    <row r="4577">
      <c r="A4577" s="63"/>
      <c r="B4577" s="64"/>
      <c r="C4577" s="64"/>
      <c r="D4577" s="63"/>
      <c r="E4577" s="63"/>
      <c r="F4577" s="63"/>
    </row>
    <row r="4578">
      <c r="A4578" s="63"/>
      <c r="B4578" s="64"/>
      <c r="C4578" s="64"/>
      <c r="D4578" s="63"/>
      <c r="E4578" s="70"/>
      <c r="F4578" s="63"/>
    </row>
    <row r="4579">
      <c r="A4579" s="63"/>
      <c r="B4579" s="64"/>
      <c r="C4579" s="64"/>
      <c r="D4579" s="63"/>
      <c r="E4579" s="63"/>
      <c r="F4579" s="63"/>
    </row>
    <row r="4580">
      <c r="A4580" s="63"/>
      <c r="B4580" s="64"/>
      <c r="C4580" s="64"/>
      <c r="D4580" s="63"/>
      <c r="E4580" s="63"/>
      <c r="F4580" s="63"/>
    </row>
    <row r="4581">
      <c r="A4581" s="63"/>
      <c r="B4581" s="64"/>
      <c r="C4581" s="64"/>
      <c r="D4581" s="63"/>
      <c r="E4581" s="63"/>
      <c r="F4581" s="63"/>
    </row>
    <row r="4582">
      <c r="A4582" s="63"/>
      <c r="B4582" s="64"/>
      <c r="C4582" s="64"/>
      <c r="D4582" s="63"/>
      <c r="E4582" s="63"/>
      <c r="F4582" s="63"/>
    </row>
    <row r="4583">
      <c r="A4583" s="63"/>
      <c r="B4583" s="64"/>
      <c r="C4583" s="64"/>
      <c r="D4583" s="63"/>
      <c r="E4583" s="63"/>
      <c r="F4583" s="63"/>
    </row>
    <row r="4584">
      <c r="A4584" s="63"/>
      <c r="B4584" s="64"/>
      <c r="C4584" s="64"/>
      <c r="D4584" s="63"/>
      <c r="E4584" s="63"/>
      <c r="F4584" s="63"/>
    </row>
    <row r="4585">
      <c r="A4585" s="63"/>
      <c r="B4585" s="64"/>
      <c r="C4585" s="64"/>
      <c r="D4585" s="63"/>
      <c r="E4585" s="63"/>
      <c r="F4585" s="63"/>
    </row>
    <row r="4586">
      <c r="A4586" s="63"/>
      <c r="B4586" s="64"/>
      <c r="C4586" s="64"/>
      <c r="D4586" s="63"/>
      <c r="E4586" s="63"/>
      <c r="F4586" s="63"/>
    </row>
    <row r="4587">
      <c r="A4587" s="63"/>
      <c r="B4587" s="64"/>
      <c r="C4587" s="64"/>
      <c r="D4587" s="63"/>
      <c r="E4587" s="63"/>
      <c r="F4587" s="63"/>
    </row>
    <row r="4588">
      <c r="A4588" s="63"/>
      <c r="B4588" s="64"/>
      <c r="C4588" s="64"/>
      <c r="D4588" s="63"/>
      <c r="E4588" s="63"/>
      <c r="F4588" s="63"/>
    </row>
    <row r="4589">
      <c r="A4589" s="63"/>
      <c r="B4589" s="64"/>
      <c r="C4589" s="64"/>
      <c r="D4589" s="63"/>
      <c r="E4589" s="63"/>
      <c r="F4589" s="63"/>
    </row>
    <row r="4590">
      <c r="A4590" s="63"/>
      <c r="B4590" s="64"/>
      <c r="C4590" s="64"/>
      <c r="D4590" s="63"/>
      <c r="E4590" s="63"/>
      <c r="F4590" s="63"/>
    </row>
    <row r="4591">
      <c r="A4591" s="63"/>
      <c r="B4591" s="64"/>
      <c r="C4591" s="64"/>
      <c r="D4591" s="70"/>
      <c r="E4591" s="63"/>
      <c r="F4591" s="63"/>
    </row>
    <row r="4592">
      <c r="A4592" s="63"/>
      <c r="B4592" s="64"/>
      <c r="C4592" s="64"/>
      <c r="D4592" s="63"/>
      <c r="E4592" s="63"/>
      <c r="F4592" s="63"/>
    </row>
    <row r="4593">
      <c r="A4593" s="63"/>
      <c r="B4593" s="64"/>
      <c r="C4593" s="64"/>
      <c r="D4593" s="63"/>
      <c r="E4593" s="63"/>
      <c r="F4593" s="63"/>
    </row>
    <row r="4594">
      <c r="A4594" s="63"/>
      <c r="B4594" s="64"/>
      <c r="C4594" s="64"/>
      <c r="D4594" s="63"/>
      <c r="E4594" s="63"/>
      <c r="F4594" s="63"/>
    </row>
    <row r="4595">
      <c r="A4595" s="63"/>
      <c r="B4595" s="64"/>
      <c r="C4595" s="64"/>
      <c r="D4595" s="63"/>
      <c r="E4595" s="63"/>
      <c r="F4595" s="63"/>
    </row>
    <row r="4596">
      <c r="A4596" s="63"/>
      <c r="B4596" s="64"/>
      <c r="C4596" s="64"/>
      <c r="D4596" s="63"/>
      <c r="E4596" s="63"/>
      <c r="F4596" s="63"/>
    </row>
    <row r="4597">
      <c r="A4597" s="63"/>
      <c r="B4597" s="64"/>
      <c r="C4597" s="64"/>
      <c r="D4597" s="63"/>
      <c r="E4597" s="63"/>
      <c r="F4597" s="63"/>
    </row>
    <row r="4598">
      <c r="A4598" s="63"/>
      <c r="B4598" s="64"/>
      <c r="C4598" s="64"/>
      <c r="D4598" s="63"/>
      <c r="E4598" s="70"/>
      <c r="F4598" s="63"/>
    </row>
    <row r="4599">
      <c r="A4599" s="63"/>
      <c r="B4599" s="64"/>
      <c r="C4599" s="64"/>
      <c r="D4599" s="63"/>
      <c r="E4599" s="63"/>
      <c r="F4599" s="63"/>
    </row>
    <row r="4600">
      <c r="A4600" s="63"/>
      <c r="B4600" s="64"/>
      <c r="C4600" s="64"/>
      <c r="D4600" s="63"/>
      <c r="E4600" s="70"/>
      <c r="F4600" s="63"/>
    </row>
    <row r="4601">
      <c r="A4601" s="63"/>
      <c r="B4601" s="64"/>
      <c r="C4601" s="64"/>
      <c r="D4601" s="63"/>
      <c r="E4601" s="63"/>
      <c r="F4601" s="63"/>
    </row>
    <row r="4602">
      <c r="A4602" s="63"/>
      <c r="B4602" s="64"/>
      <c r="C4602" s="64"/>
      <c r="D4602" s="63"/>
      <c r="E4602" s="70"/>
      <c r="F4602" s="63"/>
    </row>
    <row r="4603">
      <c r="A4603" s="63"/>
      <c r="B4603" s="64"/>
      <c r="C4603" s="64"/>
      <c r="D4603" s="63"/>
      <c r="E4603" s="63"/>
      <c r="F4603" s="63"/>
    </row>
    <row r="4604">
      <c r="A4604" s="63"/>
      <c r="B4604" s="64"/>
      <c r="C4604" s="64"/>
      <c r="D4604" s="63"/>
      <c r="E4604" s="63"/>
      <c r="F4604" s="63"/>
    </row>
    <row r="4605">
      <c r="A4605" s="72"/>
      <c r="B4605" s="73"/>
      <c r="C4605" s="74"/>
      <c r="D4605" s="72"/>
      <c r="E4605" s="72"/>
      <c r="F4605" s="72"/>
    </row>
    <row r="4606">
      <c r="A4606" s="72"/>
      <c r="B4606" s="73"/>
      <c r="C4606" s="74"/>
      <c r="D4606" s="72"/>
      <c r="E4606" s="72"/>
      <c r="F4606" s="72"/>
    </row>
    <row r="4607">
      <c r="A4607" s="72"/>
      <c r="B4607" s="73"/>
      <c r="C4607" s="74"/>
      <c r="D4607" s="72"/>
      <c r="E4607" s="72"/>
      <c r="F4607" s="72"/>
    </row>
    <row r="4608">
      <c r="A4608" s="72"/>
      <c r="B4608" s="73"/>
      <c r="C4608" s="74"/>
      <c r="D4608" s="72"/>
      <c r="E4608" s="72"/>
      <c r="F4608" s="72"/>
    </row>
    <row r="4609">
      <c r="A4609" s="72"/>
      <c r="B4609" s="73"/>
      <c r="C4609" s="74"/>
      <c r="D4609" s="72"/>
      <c r="E4609" s="72"/>
      <c r="F4609" s="72"/>
    </row>
    <row r="4610">
      <c r="A4610" s="72"/>
      <c r="B4610" s="73"/>
      <c r="C4610" s="74"/>
      <c r="D4610" s="72"/>
      <c r="E4610" s="72"/>
      <c r="F4610" s="72"/>
    </row>
    <row r="4611">
      <c r="A4611" s="72"/>
      <c r="B4611" s="73"/>
      <c r="C4611" s="74"/>
      <c r="D4611" s="72"/>
      <c r="E4611" s="72"/>
      <c r="F4611" s="72"/>
    </row>
    <row r="4612">
      <c r="A4612" s="72"/>
      <c r="B4612" s="73"/>
      <c r="C4612" s="74"/>
      <c r="D4612" s="72"/>
      <c r="E4612" s="72"/>
      <c r="F4612" s="72"/>
    </row>
    <row r="4613">
      <c r="A4613" s="72"/>
      <c r="B4613" s="73"/>
      <c r="C4613" s="74"/>
      <c r="D4613" s="72"/>
      <c r="E4613" s="72"/>
      <c r="F4613" s="72"/>
    </row>
    <row r="4614">
      <c r="A4614" s="72"/>
      <c r="B4614" s="73"/>
      <c r="C4614" s="74"/>
      <c r="D4614" s="72"/>
      <c r="E4614" s="72"/>
      <c r="F4614" s="72"/>
    </row>
    <row r="4615">
      <c r="A4615" s="72"/>
      <c r="B4615" s="73"/>
      <c r="C4615" s="74"/>
      <c r="D4615" s="72"/>
      <c r="E4615" s="72"/>
      <c r="F4615" s="72"/>
    </row>
    <row r="4616">
      <c r="A4616" s="72"/>
      <c r="B4616" s="73"/>
      <c r="C4616" s="74"/>
      <c r="D4616" s="72"/>
      <c r="E4616" s="72"/>
      <c r="F4616" s="72"/>
    </row>
    <row r="4617">
      <c r="A4617" s="72"/>
      <c r="B4617" s="73"/>
      <c r="C4617" s="74"/>
      <c r="D4617" s="72"/>
      <c r="E4617" s="72"/>
      <c r="F4617" s="72"/>
    </row>
    <row r="4618">
      <c r="A4618" s="72"/>
      <c r="B4618" s="73"/>
      <c r="C4618" s="74"/>
      <c r="D4618" s="72"/>
      <c r="E4618" s="72"/>
      <c r="F4618" s="72"/>
    </row>
    <row r="4619">
      <c r="A4619" s="72"/>
      <c r="B4619" s="73"/>
      <c r="C4619" s="74"/>
      <c r="D4619" s="72"/>
      <c r="E4619" s="72"/>
      <c r="F4619" s="72"/>
    </row>
    <row r="4620">
      <c r="A4620" s="72"/>
      <c r="B4620" s="73"/>
      <c r="C4620" s="74"/>
      <c r="D4620" s="72"/>
      <c r="E4620" s="72"/>
      <c r="F4620" s="72"/>
    </row>
    <row r="4621">
      <c r="A4621" s="72"/>
      <c r="B4621" s="73"/>
      <c r="C4621" s="74"/>
      <c r="D4621" s="72"/>
      <c r="E4621" s="72"/>
      <c r="F4621" s="72"/>
    </row>
    <row r="4622">
      <c r="A4622" s="72"/>
      <c r="B4622" s="73"/>
      <c r="C4622" s="74"/>
      <c r="D4622" s="72"/>
      <c r="E4622" s="72"/>
      <c r="F4622" s="72"/>
    </row>
    <row r="4623">
      <c r="A4623" s="72"/>
      <c r="B4623" s="73"/>
      <c r="C4623" s="74"/>
      <c r="D4623" s="72"/>
      <c r="E4623" s="72"/>
      <c r="F4623" s="72"/>
    </row>
    <row r="4624">
      <c r="A4624" s="72"/>
      <c r="B4624" s="73"/>
      <c r="C4624" s="74"/>
      <c r="D4624" s="72"/>
      <c r="E4624" s="72"/>
      <c r="F4624" s="72"/>
    </row>
    <row r="4625">
      <c r="A4625" s="72"/>
      <c r="B4625" s="73"/>
      <c r="C4625" s="74"/>
      <c r="D4625" s="72"/>
      <c r="E4625" s="72"/>
      <c r="F4625" s="72"/>
    </row>
    <row r="4626">
      <c r="A4626" s="72"/>
      <c r="B4626" s="73"/>
      <c r="C4626" s="74"/>
      <c r="D4626" s="72"/>
      <c r="E4626" s="72"/>
      <c r="F4626" s="72"/>
    </row>
    <row r="4627">
      <c r="A4627" s="72"/>
      <c r="B4627" s="73"/>
      <c r="C4627" s="74"/>
      <c r="D4627" s="72"/>
      <c r="E4627" s="72"/>
      <c r="F4627" s="72"/>
    </row>
    <row r="4628">
      <c r="A4628" s="72"/>
      <c r="B4628" s="73"/>
      <c r="C4628" s="74"/>
      <c r="D4628" s="72"/>
      <c r="E4628" s="72"/>
      <c r="F4628" s="72"/>
    </row>
    <row r="4629">
      <c r="A4629" s="72"/>
      <c r="B4629" s="73"/>
      <c r="C4629" s="74"/>
      <c r="D4629" s="72"/>
      <c r="E4629" s="72"/>
      <c r="F4629" s="72"/>
    </row>
    <row r="4630">
      <c r="A4630" s="72"/>
      <c r="B4630" s="73"/>
      <c r="C4630" s="74"/>
      <c r="D4630" s="72"/>
      <c r="E4630" s="72"/>
      <c r="F4630" s="72"/>
    </row>
    <row r="4631">
      <c r="A4631" s="72"/>
      <c r="B4631" s="73"/>
      <c r="C4631" s="74"/>
      <c r="D4631" s="72"/>
      <c r="E4631" s="72"/>
      <c r="F4631" s="72"/>
    </row>
    <row r="4632">
      <c r="A4632" s="72"/>
      <c r="B4632" s="73"/>
      <c r="C4632" s="74"/>
      <c r="D4632" s="72"/>
      <c r="E4632" s="72"/>
      <c r="F4632" s="72"/>
    </row>
    <row r="4633">
      <c r="A4633" s="72"/>
      <c r="B4633" s="73"/>
      <c r="C4633" s="74"/>
      <c r="D4633" s="72"/>
      <c r="E4633" s="72"/>
      <c r="F4633" s="72"/>
    </row>
    <row r="4634">
      <c r="A4634" s="72"/>
      <c r="B4634" s="73"/>
      <c r="C4634" s="74"/>
      <c r="D4634" s="72"/>
      <c r="E4634" s="72"/>
      <c r="F4634" s="72"/>
    </row>
    <row r="4635">
      <c r="A4635" s="72"/>
      <c r="B4635" s="73"/>
      <c r="C4635" s="74"/>
      <c r="D4635" s="72"/>
      <c r="E4635" s="72"/>
      <c r="F4635" s="72"/>
    </row>
    <row r="4636">
      <c r="A4636" s="72"/>
      <c r="B4636" s="73"/>
      <c r="C4636" s="74"/>
      <c r="D4636" s="72"/>
      <c r="E4636" s="72"/>
      <c r="F4636" s="72"/>
    </row>
    <row r="4637">
      <c r="A4637" s="72"/>
      <c r="B4637" s="73"/>
      <c r="C4637" s="74"/>
      <c r="D4637" s="72"/>
      <c r="E4637" s="72"/>
      <c r="F4637" s="72"/>
    </row>
    <row r="4638">
      <c r="A4638" s="72"/>
      <c r="B4638" s="73"/>
      <c r="C4638" s="74"/>
      <c r="D4638" s="72"/>
      <c r="E4638" s="72"/>
      <c r="F4638" s="72"/>
    </row>
    <row r="4639">
      <c r="A4639" s="72"/>
      <c r="B4639" s="73"/>
      <c r="C4639" s="74"/>
      <c r="D4639" s="72"/>
      <c r="E4639" s="72"/>
      <c r="F4639" s="72"/>
    </row>
    <row r="4640">
      <c r="A4640" s="72"/>
      <c r="B4640" s="73"/>
      <c r="C4640" s="74"/>
      <c r="D4640" s="72"/>
      <c r="E4640" s="72"/>
      <c r="F4640" s="72"/>
    </row>
    <row r="4641">
      <c r="A4641" s="72"/>
      <c r="B4641" s="73"/>
      <c r="C4641" s="74"/>
      <c r="D4641" s="72"/>
      <c r="E4641" s="72"/>
      <c r="F4641" s="72"/>
    </row>
    <row r="4642">
      <c r="A4642" s="72"/>
      <c r="B4642" s="73"/>
      <c r="C4642" s="74"/>
      <c r="D4642" s="72"/>
      <c r="E4642" s="72"/>
      <c r="F4642" s="72"/>
    </row>
    <row r="4643">
      <c r="A4643" s="72"/>
      <c r="B4643" s="73"/>
      <c r="C4643" s="74"/>
      <c r="D4643" s="72"/>
      <c r="E4643" s="72"/>
      <c r="F4643" s="72"/>
    </row>
    <row r="4644">
      <c r="A4644" s="72"/>
      <c r="B4644" s="73"/>
      <c r="C4644" s="74"/>
      <c r="D4644" s="72"/>
      <c r="E4644" s="72"/>
      <c r="F4644" s="72"/>
    </row>
    <row r="4645">
      <c r="A4645" s="72"/>
      <c r="B4645" s="73"/>
      <c r="C4645" s="74"/>
      <c r="D4645" s="72"/>
      <c r="E4645" s="72"/>
      <c r="F4645" s="72"/>
    </row>
    <row r="4646">
      <c r="A4646" s="72"/>
      <c r="B4646" s="73"/>
      <c r="C4646" s="74"/>
      <c r="D4646" s="72"/>
      <c r="E4646" s="72"/>
      <c r="F4646" s="72"/>
    </row>
    <row r="4647">
      <c r="A4647" s="72"/>
      <c r="B4647" s="73"/>
      <c r="C4647" s="74"/>
      <c r="D4647" s="72"/>
      <c r="E4647" s="72"/>
      <c r="F4647" s="72"/>
    </row>
    <row r="4648">
      <c r="A4648" s="72"/>
      <c r="B4648" s="73"/>
      <c r="C4648" s="74"/>
      <c r="D4648" s="72"/>
      <c r="E4648" s="72"/>
      <c r="F4648" s="72"/>
    </row>
    <row r="4649">
      <c r="A4649" s="72"/>
      <c r="B4649" s="73"/>
      <c r="C4649" s="74"/>
      <c r="D4649" s="72"/>
      <c r="E4649" s="72"/>
      <c r="F4649" s="72"/>
    </row>
    <row r="4650">
      <c r="A4650" s="72"/>
      <c r="B4650" s="73"/>
      <c r="C4650" s="74"/>
      <c r="D4650" s="72"/>
      <c r="E4650" s="72"/>
      <c r="F4650" s="72"/>
    </row>
    <row r="4651">
      <c r="A4651" s="72"/>
      <c r="B4651" s="73"/>
      <c r="C4651" s="74"/>
      <c r="D4651" s="72"/>
      <c r="E4651" s="72"/>
      <c r="F4651" s="72"/>
    </row>
    <row r="4652">
      <c r="A4652" s="72"/>
      <c r="B4652" s="73"/>
      <c r="C4652" s="74"/>
      <c r="D4652" s="72"/>
      <c r="E4652" s="72"/>
      <c r="F4652" s="72"/>
    </row>
    <row r="4653">
      <c r="A4653" s="72"/>
      <c r="B4653" s="73"/>
      <c r="C4653" s="74"/>
      <c r="D4653" s="72"/>
      <c r="E4653" s="72"/>
      <c r="F4653" s="72"/>
    </row>
    <row r="4654">
      <c r="A4654" s="72"/>
      <c r="B4654" s="73"/>
      <c r="C4654" s="74"/>
      <c r="D4654" s="72"/>
      <c r="E4654" s="72"/>
      <c r="F4654" s="72"/>
    </row>
    <row r="4655">
      <c r="A4655" s="72"/>
      <c r="B4655" s="73"/>
      <c r="C4655" s="74"/>
      <c r="D4655" s="72"/>
      <c r="E4655" s="72"/>
      <c r="F4655" s="72"/>
    </row>
    <row r="4656">
      <c r="A4656" s="72"/>
      <c r="B4656" s="73"/>
      <c r="C4656" s="74"/>
      <c r="D4656" s="72"/>
      <c r="E4656" s="72"/>
      <c r="F4656" s="72"/>
    </row>
    <row r="4657">
      <c r="A4657" s="72"/>
      <c r="B4657" s="73"/>
      <c r="C4657" s="74"/>
      <c r="D4657" s="72"/>
      <c r="E4657" s="72"/>
      <c r="F4657" s="72"/>
    </row>
    <row r="4658">
      <c r="A4658" s="72"/>
      <c r="B4658" s="73"/>
      <c r="C4658" s="74"/>
      <c r="D4658" s="72"/>
      <c r="E4658" s="72"/>
      <c r="F4658" s="72"/>
    </row>
    <row r="4659">
      <c r="A4659" s="72"/>
      <c r="B4659" s="73"/>
      <c r="C4659" s="74"/>
      <c r="D4659" s="72"/>
      <c r="E4659" s="72"/>
      <c r="F4659" s="72"/>
    </row>
    <row r="4660">
      <c r="A4660" s="72"/>
      <c r="B4660" s="73"/>
      <c r="C4660" s="74"/>
      <c r="D4660" s="72"/>
      <c r="E4660" s="72"/>
      <c r="F4660" s="72"/>
    </row>
    <row r="4661">
      <c r="A4661" s="72"/>
      <c r="B4661" s="73"/>
      <c r="C4661" s="74"/>
      <c r="D4661" s="72"/>
      <c r="E4661" s="72"/>
      <c r="F4661" s="72"/>
    </row>
    <row r="4662">
      <c r="A4662" s="72"/>
      <c r="B4662" s="73"/>
      <c r="C4662" s="74"/>
      <c r="D4662" s="72"/>
      <c r="E4662" s="72"/>
      <c r="F4662" s="72"/>
    </row>
    <row r="4663">
      <c r="A4663" s="72"/>
      <c r="B4663" s="73"/>
      <c r="C4663" s="74"/>
      <c r="D4663" s="72"/>
      <c r="E4663" s="72"/>
      <c r="F4663" s="72"/>
    </row>
    <row r="4664">
      <c r="A4664" s="72"/>
      <c r="B4664" s="73"/>
      <c r="C4664" s="74"/>
      <c r="D4664" s="72"/>
      <c r="E4664" s="72"/>
      <c r="F4664" s="72"/>
    </row>
    <row r="4665">
      <c r="A4665" s="72"/>
      <c r="B4665" s="73"/>
      <c r="C4665" s="74"/>
      <c r="D4665" s="72"/>
      <c r="E4665" s="72"/>
      <c r="F4665" s="72"/>
    </row>
    <row r="4666">
      <c r="A4666" s="72"/>
      <c r="B4666" s="73"/>
      <c r="C4666" s="74"/>
      <c r="D4666" s="72"/>
      <c r="E4666" s="72"/>
      <c r="F4666" s="72"/>
    </row>
    <row r="4667">
      <c r="A4667" s="72"/>
      <c r="B4667" s="73"/>
      <c r="C4667" s="74"/>
      <c r="D4667" s="72"/>
      <c r="E4667" s="72"/>
      <c r="F4667" s="72"/>
    </row>
    <row r="4668">
      <c r="A4668" s="72"/>
      <c r="B4668" s="73"/>
      <c r="C4668" s="74"/>
      <c r="D4668" s="72"/>
      <c r="E4668" s="72"/>
      <c r="F4668" s="72"/>
    </row>
    <row r="4669">
      <c r="A4669" s="72"/>
      <c r="B4669" s="73"/>
      <c r="C4669" s="74"/>
      <c r="D4669" s="72"/>
      <c r="E4669" s="72"/>
      <c r="F4669" s="72"/>
    </row>
    <row r="4670">
      <c r="A4670" s="72"/>
      <c r="B4670" s="73"/>
      <c r="C4670" s="74"/>
      <c r="D4670" s="72"/>
      <c r="E4670" s="72"/>
      <c r="F4670" s="72"/>
    </row>
    <row r="4671">
      <c r="A4671" s="72"/>
      <c r="B4671" s="73"/>
      <c r="C4671" s="74"/>
      <c r="D4671" s="72"/>
      <c r="E4671" s="72"/>
      <c r="F4671" s="72"/>
    </row>
    <row r="4672">
      <c r="A4672" s="72"/>
      <c r="B4672" s="73"/>
      <c r="C4672" s="74"/>
      <c r="D4672" s="72"/>
      <c r="E4672" s="72"/>
      <c r="F4672" s="72"/>
    </row>
    <row r="4673">
      <c r="A4673" s="72"/>
      <c r="B4673" s="73"/>
      <c r="C4673" s="74"/>
      <c r="D4673" s="72"/>
      <c r="E4673" s="72"/>
      <c r="F4673" s="72"/>
    </row>
    <row r="4674">
      <c r="A4674" s="72"/>
      <c r="B4674" s="73"/>
      <c r="C4674" s="74"/>
      <c r="D4674" s="72"/>
      <c r="E4674" s="72"/>
      <c r="F4674" s="72"/>
    </row>
    <row r="4675">
      <c r="A4675" s="72"/>
      <c r="B4675" s="73"/>
      <c r="C4675" s="74"/>
      <c r="D4675" s="72"/>
      <c r="E4675" s="72"/>
      <c r="F4675" s="72"/>
    </row>
    <row r="4676">
      <c r="A4676" s="72"/>
      <c r="B4676" s="73"/>
      <c r="C4676" s="74"/>
      <c r="D4676" s="72"/>
      <c r="E4676" s="72"/>
      <c r="F4676" s="72"/>
    </row>
    <row r="4677">
      <c r="A4677" s="72"/>
      <c r="B4677" s="73"/>
      <c r="C4677" s="74"/>
      <c r="D4677" s="72"/>
      <c r="E4677" s="72"/>
      <c r="F4677" s="72"/>
    </row>
    <row r="4678">
      <c r="A4678" s="72"/>
      <c r="B4678" s="73"/>
      <c r="C4678" s="74"/>
      <c r="D4678" s="72"/>
      <c r="E4678" s="72"/>
      <c r="F4678" s="72"/>
    </row>
    <row r="4679">
      <c r="A4679" s="72"/>
      <c r="B4679" s="73"/>
      <c r="C4679" s="74"/>
      <c r="D4679" s="72"/>
      <c r="E4679" s="72"/>
      <c r="F4679" s="72"/>
    </row>
    <row r="4680">
      <c r="A4680" s="72"/>
      <c r="B4680" s="73"/>
      <c r="C4680" s="74"/>
      <c r="D4680" s="72"/>
      <c r="E4680" s="72"/>
      <c r="F4680" s="72"/>
    </row>
    <row r="4681">
      <c r="A4681" s="72"/>
      <c r="B4681" s="73"/>
      <c r="C4681" s="74"/>
      <c r="D4681" s="72"/>
      <c r="E4681" s="72"/>
      <c r="F4681" s="72"/>
    </row>
    <row r="4682">
      <c r="A4682" s="72"/>
      <c r="B4682" s="73"/>
      <c r="C4682" s="74"/>
      <c r="D4682" s="72"/>
      <c r="E4682" s="72"/>
      <c r="F4682" s="72"/>
    </row>
    <row r="4683">
      <c r="A4683" s="72"/>
      <c r="B4683" s="73"/>
      <c r="C4683" s="74"/>
      <c r="D4683" s="72"/>
      <c r="E4683" s="72"/>
      <c r="F4683" s="72"/>
    </row>
    <row r="4684">
      <c r="A4684" s="72"/>
      <c r="B4684" s="73"/>
      <c r="C4684" s="74"/>
      <c r="D4684" s="72"/>
      <c r="E4684" s="72"/>
      <c r="F4684" s="72"/>
    </row>
    <row r="4685">
      <c r="A4685" s="72"/>
      <c r="B4685" s="73"/>
      <c r="C4685" s="74"/>
      <c r="D4685" s="72"/>
      <c r="E4685" s="72"/>
      <c r="F4685" s="72"/>
    </row>
    <row r="4686">
      <c r="A4686" s="72"/>
      <c r="B4686" s="73"/>
      <c r="C4686" s="74"/>
      <c r="D4686" s="72"/>
      <c r="E4686" s="72"/>
      <c r="F4686" s="72"/>
    </row>
    <row r="4687">
      <c r="A4687" s="72"/>
      <c r="B4687" s="73"/>
      <c r="C4687" s="74"/>
      <c r="D4687" s="72"/>
      <c r="E4687" s="72"/>
      <c r="F4687" s="72"/>
    </row>
    <row r="4688">
      <c r="A4688" s="72"/>
      <c r="B4688" s="73"/>
      <c r="C4688" s="74"/>
      <c r="D4688" s="72"/>
      <c r="E4688" s="72"/>
      <c r="F4688" s="72"/>
    </row>
    <row r="4689">
      <c r="A4689" s="72"/>
      <c r="B4689" s="73"/>
      <c r="C4689" s="74"/>
      <c r="D4689" s="72"/>
      <c r="E4689" s="72"/>
      <c r="F4689" s="72"/>
    </row>
    <row r="4690">
      <c r="A4690" s="72"/>
      <c r="B4690" s="73"/>
      <c r="C4690" s="74"/>
      <c r="D4690" s="72"/>
      <c r="E4690" s="72"/>
      <c r="F4690" s="72"/>
    </row>
    <row r="4691">
      <c r="A4691" s="72"/>
      <c r="B4691" s="73"/>
      <c r="C4691" s="74"/>
      <c r="D4691" s="72"/>
      <c r="E4691" s="72"/>
      <c r="F4691" s="72"/>
    </row>
    <row r="4692">
      <c r="A4692" s="72"/>
      <c r="B4692" s="73"/>
      <c r="C4692" s="74"/>
      <c r="D4692" s="72"/>
      <c r="E4692" s="72"/>
      <c r="F4692" s="72"/>
    </row>
    <row r="4693">
      <c r="A4693" s="72"/>
      <c r="B4693" s="73"/>
      <c r="C4693" s="74"/>
      <c r="D4693" s="72"/>
      <c r="E4693" s="72"/>
      <c r="F4693" s="72"/>
    </row>
    <row r="4694">
      <c r="A4694" s="72"/>
      <c r="B4694" s="73"/>
      <c r="C4694" s="74"/>
      <c r="D4694" s="72"/>
      <c r="E4694" s="72"/>
      <c r="F4694" s="72"/>
    </row>
    <row r="4695">
      <c r="A4695" s="72"/>
      <c r="B4695" s="73"/>
      <c r="C4695" s="74"/>
      <c r="D4695" s="72"/>
      <c r="E4695" s="72"/>
      <c r="F4695" s="72"/>
    </row>
    <row r="4696">
      <c r="A4696" s="72"/>
      <c r="B4696" s="73"/>
      <c r="C4696" s="74"/>
      <c r="D4696" s="72"/>
      <c r="E4696" s="72"/>
      <c r="F4696" s="72"/>
    </row>
    <row r="4697">
      <c r="A4697" s="72"/>
      <c r="B4697" s="73"/>
      <c r="C4697" s="74"/>
      <c r="D4697" s="72"/>
      <c r="E4697" s="72"/>
      <c r="F4697" s="72"/>
    </row>
    <row r="4698">
      <c r="A4698" s="72"/>
      <c r="B4698" s="73"/>
      <c r="C4698" s="74"/>
      <c r="D4698" s="72"/>
      <c r="E4698" s="72"/>
      <c r="F4698" s="72"/>
    </row>
    <row r="4699">
      <c r="A4699" s="72"/>
      <c r="B4699" s="73"/>
      <c r="C4699" s="74"/>
      <c r="D4699" s="72"/>
      <c r="E4699" s="72"/>
      <c r="F4699" s="72"/>
    </row>
    <row r="4700">
      <c r="A4700" s="72"/>
      <c r="B4700" s="73"/>
      <c r="C4700" s="74"/>
      <c r="D4700" s="72"/>
      <c r="E4700" s="72"/>
      <c r="F4700" s="72"/>
    </row>
    <row r="4701">
      <c r="A4701" s="72"/>
      <c r="B4701" s="73"/>
      <c r="C4701" s="74"/>
      <c r="D4701" s="72"/>
      <c r="E4701" s="72"/>
      <c r="F4701" s="72"/>
    </row>
    <row r="4702">
      <c r="A4702" s="72"/>
      <c r="B4702" s="73"/>
      <c r="C4702" s="74"/>
      <c r="D4702" s="72"/>
      <c r="E4702" s="72"/>
      <c r="F4702" s="72"/>
    </row>
    <row r="4703">
      <c r="A4703" s="72"/>
      <c r="B4703" s="73"/>
      <c r="C4703" s="74"/>
      <c r="D4703" s="72"/>
      <c r="E4703" s="72"/>
      <c r="F4703" s="72"/>
    </row>
  </sheetData>
  <hyperlinks>
    <hyperlink r:id="rId1" ref="A466"/>
    <hyperlink r:id="rId2" ref="A1080"/>
    <hyperlink r:id="rId3" ref="A1303"/>
    <hyperlink r:id="rId4" ref="A1710"/>
    <hyperlink r:id="rId5" ref="A2013"/>
    <hyperlink r:id="rId6" ref="A358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0"/>
    <col customWidth="1" min="3" max="3" width="18.71"/>
  </cols>
  <sheetData>
    <row r="1">
      <c r="A1" s="1" t="s">
        <v>0</v>
      </c>
      <c r="B1" s="1" t="s">
        <v>11939</v>
      </c>
      <c r="C1" s="1" t="s">
        <v>11940</v>
      </c>
      <c r="E1" s="3" t="s">
        <v>11941</v>
      </c>
      <c r="N1" s="3" t="s">
        <v>11942</v>
      </c>
      <c r="O1" s="3" t="s">
        <v>11943</v>
      </c>
      <c r="P1" s="3" t="s">
        <v>11944</v>
      </c>
      <c r="Q1" s="3" t="s">
        <v>11945</v>
      </c>
    </row>
    <row r="2">
      <c r="A2" s="3" t="s">
        <v>11946</v>
      </c>
      <c r="B2" s="75" t="s">
        <v>11947</v>
      </c>
      <c r="C2" s="76" t="s">
        <v>11948</v>
      </c>
      <c r="N2" s="3" t="s">
        <v>11949</v>
      </c>
      <c r="O2" s="77">
        <f>IFERROR(__xludf.DUMMYFUNCTION("GOOGLEFINANCE(N2, ""price"")"),13966.0)</f>
        <v>13966</v>
      </c>
      <c r="P2" s="3">
        <v>1.0</v>
      </c>
      <c r="Q2" s="78">
        <f t="shared" ref="Q2:Q20" si="1">P2*O2</f>
        <v>13966</v>
      </c>
      <c r="R2" s="79">
        <f t="shared" ref="R2:R20" si="2">Q2/$Q$21</f>
        <v>0.04421580301</v>
      </c>
    </row>
    <row r="3">
      <c r="A3" s="3" t="s">
        <v>11950</v>
      </c>
      <c r="B3" s="80" t="s">
        <v>11951</v>
      </c>
      <c r="C3" s="76" t="s">
        <v>11952</v>
      </c>
      <c r="N3" s="3" t="s">
        <v>11953</v>
      </c>
      <c r="O3" s="77">
        <f>IFERROR(__xludf.DUMMYFUNCTION("GOOGLEFINANCE(N3, ""price"")"),24702.0)</f>
        <v>24702</v>
      </c>
      <c r="P3" s="3">
        <v>1.0</v>
      </c>
      <c r="Q3" s="78">
        <f t="shared" si="1"/>
        <v>24702</v>
      </c>
      <c r="R3" s="79">
        <f t="shared" si="2"/>
        <v>0.07820555391</v>
      </c>
    </row>
    <row r="4">
      <c r="A4" s="3" t="s">
        <v>11954</v>
      </c>
      <c r="B4" s="75" t="s">
        <v>11955</v>
      </c>
      <c r="C4" s="76" t="s">
        <v>11956</v>
      </c>
      <c r="N4" s="3" t="s">
        <v>11957</v>
      </c>
      <c r="O4" s="77">
        <f>IFERROR(__xludf.DUMMYFUNCTION("GOOGLEFINANCE(N4, ""price"")"),553.05)</f>
        <v>553.05</v>
      </c>
      <c r="P4" s="3">
        <v>30.0</v>
      </c>
      <c r="Q4" s="78">
        <f t="shared" si="1"/>
        <v>16591.5</v>
      </c>
      <c r="R4" s="79">
        <f t="shared" si="2"/>
        <v>0.05252803205</v>
      </c>
    </row>
    <row r="5">
      <c r="A5" s="3" t="s">
        <v>11958</v>
      </c>
      <c r="B5" s="75" t="s">
        <v>11959</v>
      </c>
      <c r="C5" s="76" t="s">
        <v>11960</v>
      </c>
      <c r="N5" s="75" t="s">
        <v>11961</v>
      </c>
      <c r="O5" s="77">
        <f>IFERROR(__xludf.DUMMYFUNCTION("GOOGLEFINANCE(N5, ""price"")"),6210.0)</f>
        <v>6210</v>
      </c>
      <c r="P5" s="3">
        <v>3.0</v>
      </c>
      <c r="Q5" s="78">
        <f t="shared" si="1"/>
        <v>18630</v>
      </c>
      <c r="R5" s="79">
        <f t="shared" si="2"/>
        <v>0.05898184233</v>
      </c>
    </row>
    <row r="6">
      <c r="A6" s="3" t="s">
        <v>11962</v>
      </c>
      <c r="B6" s="75" t="s">
        <v>11963</v>
      </c>
      <c r="C6" s="76" t="s">
        <v>11964</v>
      </c>
      <c r="N6" s="3" t="s">
        <v>11965</v>
      </c>
      <c r="O6" s="77">
        <f>IFERROR(__xludf.DUMMYFUNCTION("GOOGLEFINANCE(N6, ""price"")"),523.8)</f>
        <v>523.8</v>
      </c>
      <c r="P6" s="3">
        <v>33.0</v>
      </c>
      <c r="Q6" s="78">
        <f t="shared" si="1"/>
        <v>17285.4</v>
      </c>
      <c r="R6" s="79">
        <f t="shared" si="2"/>
        <v>0.05472489197</v>
      </c>
    </row>
    <row r="7">
      <c r="A7" s="3" t="s">
        <v>11966</v>
      </c>
      <c r="B7" s="75" t="s">
        <v>11967</v>
      </c>
      <c r="C7" s="76" t="s">
        <v>11968</v>
      </c>
      <c r="N7" s="3" t="s">
        <v>11969</v>
      </c>
      <c r="O7" s="77">
        <f>IFERROR(__xludf.DUMMYFUNCTION("GOOGLEFINANCE(N7, ""price"")"),1528.2)</f>
        <v>1528.2</v>
      </c>
      <c r="P7" s="3">
        <v>11.0</v>
      </c>
      <c r="Q7" s="78">
        <f t="shared" si="1"/>
        <v>16810.2</v>
      </c>
      <c r="R7" s="79">
        <f t="shared" si="2"/>
        <v>0.05322042759</v>
      </c>
    </row>
    <row r="8">
      <c r="A8" s="3" t="s">
        <v>11970</v>
      </c>
      <c r="B8" s="75" t="s">
        <v>11971</v>
      </c>
      <c r="C8" s="76" t="s">
        <v>11972</v>
      </c>
      <c r="N8" s="3" t="s">
        <v>11973</v>
      </c>
      <c r="O8" s="77">
        <f>IFERROR(__xludf.DUMMYFUNCTION("GOOGLEFINANCE(N8, ""price"")"),1581.0)</f>
        <v>1581</v>
      </c>
      <c r="P8" s="3">
        <v>9.0</v>
      </c>
      <c r="Q8" s="78">
        <f t="shared" si="1"/>
        <v>14229</v>
      </c>
      <c r="R8" s="79">
        <f t="shared" si="2"/>
        <v>0.04504845059</v>
      </c>
    </row>
    <row r="9">
      <c r="A9" s="3" t="s">
        <v>11974</v>
      </c>
      <c r="B9" s="75" t="s">
        <v>11975</v>
      </c>
      <c r="C9" s="76" t="s">
        <v>11976</v>
      </c>
      <c r="N9" s="3" t="s">
        <v>11977</v>
      </c>
      <c r="O9" s="77">
        <f>IFERROR(__xludf.DUMMYFUNCTION("GOOGLEFINANCE(N9, ""price"")"),5084.6)</f>
        <v>5084.6</v>
      </c>
      <c r="P9" s="3">
        <v>3.0</v>
      </c>
      <c r="Q9" s="78">
        <f t="shared" si="1"/>
        <v>15253.8</v>
      </c>
      <c r="R9" s="79">
        <f t="shared" si="2"/>
        <v>0.04829292681</v>
      </c>
    </row>
    <row r="10">
      <c r="A10" s="3" t="s">
        <v>11978</v>
      </c>
      <c r="B10" s="81" t="s">
        <v>11979</v>
      </c>
      <c r="C10" s="76" t="s">
        <v>11980</v>
      </c>
      <c r="N10" s="75" t="s">
        <v>11981</v>
      </c>
      <c r="O10" s="77">
        <f>IFERROR(__xludf.DUMMYFUNCTION("GOOGLEFINANCE(N10, ""price"")"),68.06)</f>
        <v>68.06</v>
      </c>
      <c r="P10" s="3">
        <v>220.0</v>
      </c>
      <c r="Q10" s="78">
        <f t="shared" si="1"/>
        <v>14973.2</v>
      </c>
      <c r="R10" s="79">
        <f t="shared" si="2"/>
        <v>0.04740455832</v>
      </c>
    </row>
    <row r="11">
      <c r="A11" s="3" t="s">
        <v>11982</v>
      </c>
      <c r="B11" s="75" t="s">
        <v>11983</v>
      </c>
      <c r="C11" s="76" t="s">
        <v>11984</v>
      </c>
      <c r="N11" s="3" t="s">
        <v>11985</v>
      </c>
      <c r="O11" s="77">
        <f>IFERROR(__xludf.DUMMYFUNCTION("GOOGLEFINANCE(N11, ""price"")"),6685.0)</f>
        <v>6685</v>
      </c>
      <c r="P11" s="3">
        <v>3.0</v>
      </c>
      <c r="Q11" s="78">
        <f t="shared" si="1"/>
        <v>20055</v>
      </c>
      <c r="R11" s="79">
        <f t="shared" si="2"/>
        <v>0.06349333591</v>
      </c>
    </row>
    <row r="12">
      <c r="A12" s="3" t="s">
        <v>11986</v>
      </c>
      <c r="B12" s="81" t="s">
        <v>11987</v>
      </c>
      <c r="C12" s="76" t="s">
        <v>11988</v>
      </c>
      <c r="N12" s="75" t="s">
        <v>11989</v>
      </c>
      <c r="O12" s="77">
        <f>IFERROR(__xludf.DUMMYFUNCTION("GOOGLEFINANCE(N12, ""price"")"),31.21)</f>
        <v>31.21</v>
      </c>
      <c r="P12" s="3">
        <v>500.0</v>
      </c>
      <c r="Q12" s="78">
        <f t="shared" si="1"/>
        <v>15605</v>
      </c>
      <c r="R12" s="79">
        <f t="shared" si="2"/>
        <v>0.04940481211</v>
      </c>
    </row>
    <row r="13">
      <c r="A13" s="3" t="s">
        <v>11990</v>
      </c>
      <c r="B13" s="81" t="s">
        <v>11991</v>
      </c>
      <c r="C13" s="76" t="s">
        <v>11992</v>
      </c>
      <c r="N13" s="75" t="s">
        <v>11993</v>
      </c>
      <c r="O13" s="77">
        <f>IFERROR(__xludf.DUMMYFUNCTION("GOOGLEFINANCE(N13, ""price"")"),48.13)</f>
        <v>48.13</v>
      </c>
      <c r="P13" s="3">
        <v>280.0</v>
      </c>
      <c r="Q13" s="78">
        <f t="shared" si="1"/>
        <v>13476.4</v>
      </c>
      <c r="R13" s="79">
        <f t="shared" si="2"/>
        <v>0.04266574879</v>
      </c>
    </row>
    <row r="14">
      <c r="A14" s="3" t="s">
        <v>11994</v>
      </c>
      <c r="B14" s="75" t="s">
        <v>11995</v>
      </c>
      <c r="C14" s="76" t="s">
        <v>11996</v>
      </c>
      <c r="N14" s="3" t="s">
        <v>11997</v>
      </c>
      <c r="O14" s="77">
        <f>IFERROR(__xludf.DUMMYFUNCTION("GOOGLEFINANCE(N14, ""price"")"),276.8)</f>
        <v>276.8</v>
      </c>
      <c r="P14" s="3">
        <v>60.0</v>
      </c>
      <c r="Q14" s="78">
        <f t="shared" si="1"/>
        <v>16608</v>
      </c>
      <c r="R14" s="79">
        <f t="shared" si="2"/>
        <v>0.05258027039</v>
      </c>
    </row>
    <row r="15">
      <c r="A15" s="3" t="s">
        <v>11998</v>
      </c>
      <c r="B15" s="81" t="s">
        <v>11999</v>
      </c>
      <c r="C15" s="76" t="s">
        <v>12000</v>
      </c>
      <c r="N15" s="75" t="s">
        <v>12001</v>
      </c>
      <c r="O15" s="77">
        <f>IFERROR(__xludf.DUMMYFUNCTION("GOOGLEFINANCE(N15, ""price"")"),58.89)</f>
        <v>58.89</v>
      </c>
      <c r="P15" s="3">
        <v>248.0</v>
      </c>
      <c r="Q15" s="78">
        <f t="shared" si="1"/>
        <v>14604.72</v>
      </c>
      <c r="R15" s="79">
        <f t="shared" si="2"/>
        <v>0.04623796523</v>
      </c>
    </row>
    <row r="16">
      <c r="A16" s="3" t="s">
        <v>12002</v>
      </c>
      <c r="B16" s="81" t="s">
        <v>12003</v>
      </c>
      <c r="C16" s="76" t="s">
        <v>12004</v>
      </c>
      <c r="N16" s="75" t="s">
        <v>12005</v>
      </c>
      <c r="O16" s="77">
        <f>IFERROR(__xludf.DUMMYFUNCTION("GOOGLEFINANCE(N16, ""price"")"),2560.5)</f>
        <v>2560.5</v>
      </c>
      <c r="P16" s="3">
        <v>7.0</v>
      </c>
      <c r="Q16" s="78">
        <f t="shared" si="1"/>
        <v>17923.5</v>
      </c>
      <c r="R16" s="79">
        <f t="shared" si="2"/>
        <v>0.05674509131</v>
      </c>
    </row>
    <row r="17">
      <c r="A17" s="3" t="s">
        <v>12006</v>
      </c>
      <c r="B17" s="81" t="s">
        <v>12007</v>
      </c>
      <c r="C17" s="76" t="s">
        <v>12008</v>
      </c>
      <c r="N17" s="75" t="s">
        <v>12009</v>
      </c>
      <c r="O17" s="77">
        <f>IFERROR(__xludf.DUMMYFUNCTION("GOOGLEFINANCE(N17, ""price"")"),1.37)</f>
        <v>1.37</v>
      </c>
      <c r="P17" s="3">
        <v>11000.0</v>
      </c>
      <c r="Q17" s="78">
        <f t="shared" si="1"/>
        <v>15070</v>
      </c>
      <c r="R17" s="79">
        <f t="shared" si="2"/>
        <v>0.04771102329</v>
      </c>
    </row>
    <row r="18">
      <c r="A18" s="3" t="s">
        <v>12010</v>
      </c>
      <c r="B18" s="81" t="s">
        <v>12011</v>
      </c>
      <c r="C18" s="76" t="s">
        <v>12012</v>
      </c>
      <c r="N18" s="75" t="s">
        <v>12013</v>
      </c>
      <c r="O18" s="77">
        <f>IFERROR(__xludf.DUMMYFUNCTION("GOOGLEFINANCE(N18, ""price"")"),134.08)</f>
        <v>134.08</v>
      </c>
      <c r="P18" s="3">
        <v>140.0</v>
      </c>
      <c r="Q18" s="78">
        <f t="shared" si="1"/>
        <v>18771.2</v>
      </c>
      <c r="R18" s="79">
        <f t="shared" si="2"/>
        <v>0.05942887594</v>
      </c>
    </row>
    <row r="19">
      <c r="A19" s="3" t="s">
        <v>12014</v>
      </c>
      <c r="B19" s="81" t="s">
        <v>12003</v>
      </c>
      <c r="C19" s="76" t="s">
        <v>12004</v>
      </c>
      <c r="N19" s="75" t="s">
        <v>12015</v>
      </c>
      <c r="O19" s="77">
        <f>IFERROR(__xludf.DUMMYFUNCTION("GOOGLEFINANCE(N19, ""price"")"),0.05)</f>
        <v>0.05</v>
      </c>
      <c r="P19" s="3">
        <v>320000.0</v>
      </c>
      <c r="Q19" s="78">
        <f t="shared" si="1"/>
        <v>16000</v>
      </c>
      <c r="R19" s="79">
        <f t="shared" si="2"/>
        <v>0.05065536647</v>
      </c>
    </row>
    <row r="20">
      <c r="A20" s="3" t="s">
        <v>12016</v>
      </c>
      <c r="B20" s="81" t="s">
        <v>12017</v>
      </c>
      <c r="C20" s="76" t="s">
        <v>12018</v>
      </c>
      <c r="N20" s="75" t="s">
        <v>12019</v>
      </c>
      <c r="O20" s="77">
        <f>IFERROR(__xludf.DUMMYFUNCTION("GOOGLEFINANCE(N20, ""price"")"),306.1)</f>
        <v>306.1</v>
      </c>
      <c r="P20" s="3">
        <v>50.0</v>
      </c>
      <c r="Q20" s="78">
        <f t="shared" si="1"/>
        <v>15305</v>
      </c>
      <c r="R20" s="79">
        <f t="shared" si="2"/>
        <v>0.04845502399</v>
      </c>
    </row>
    <row r="21">
      <c r="A21" s="3" t="s">
        <v>12020</v>
      </c>
      <c r="B21" s="81" t="s">
        <v>12021</v>
      </c>
      <c r="C21" s="76" t="s">
        <v>12022</v>
      </c>
      <c r="P21" s="3" t="s">
        <v>12023</v>
      </c>
      <c r="Q21" s="78">
        <f>SUM(Q2:Q20)</f>
        <v>315859.92</v>
      </c>
    </row>
    <row r="22">
      <c r="A22" s="3" t="s">
        <v>12024</v>
      </c>
      <c r="B22" s="81" t="s">
        <v>12025</v>
      </c>
      <c r="C22" s="76" t="s">
        <v>12026</v>
      </c>
      <c r="N22" s="81"/>
    </row>
    <row r="23">
      <c r="A23" s="3" t="s">
        <v>12027</v>
      </c>
      <c r="B23" s="81" t="s">
        <v>12028</v>
      </c>
      <c r="C23" s="76" t="s">
        <v>12029</v>
      </c>
      <c r="D23" s="82" t="s">
        <v>12030</v>
      </c>
      <c r="E23" s="83" t="s">
        <v>12031</v>
      </c>
      <c r="F23" s="82" t="s">
        <v>12032</v>
      </c>
      <c r="N23" s="81"/>
    </row>
    <row r="24">
      <c r="A24" s="3" t="s">
        <v>12033</v>
      </c>
      <c r="B24" s="80" t="s">
        <v>12034</v>
      </c>
      <c r="C24" s="76" t="s">
        <v>12035</v>
      </c>
      <c r="N24" s="81"/>
    </row>
    <row r="25">
      <c r="A25" s="3" t="s">
        <v>12036</v>
      </c>
      <c r="B25" s="80" t="s">
        <v>12037</v>
      </c>
      <c r="C25" s="76" t="s">
        <v>12038</v>
      </c>
      <c r="N25" s="81"/>
    </row>
    <row r="26">
      <c r="A26" s="3" t="s">
        <v>12039</v>
      </c>
      <c r="B26" s="81" t="s">
        <v>12040</v>
      </c>
      <c r="C26" s="76" t="s">
        <v>12041</v>
      </c>
      <c r="N26" s="80"/>
    </row>
    <row r="27">
      <c r="A27" s="3" t="s">
        <v>12042</v>
      </c>
      <c r="B27" s="81" t="s">
        <v>12043</v>
      </c>
      <c r="C27" s="76" t="s">
        <v>12044</v>
      </c>
      <c r="N27" s="80"/>
    </row>
    <row r="28">
      <c r="A28" s="3" t="s">
        <v>12045</v>
      </c>
      <c r="B28" s="81" t="s">
        <v>12046</v>
      </c>
      <c r="C28" s="76" t="s">
        <v>12047</v>
      </c>
      <c r="N28" s="81"/>
    </row>
    <row r="29">
      <c r="A29" s="3" t="s">
        <v>12048</v>
      </c>
      <c r="B29" s="80" t="s">
        <v>12049</v>
      </c>
      <c r="C29" s="76" t="s">
        <v>12050</v>
      </c>
      <c r="N29" s="81"/>
    </row>
    <row r="30">
      <c r="A30" s="3" t="s">
        <v>12051</v>
      </c>
      <c r="B30" s="81" t="s">
        <v>12052</v>
      </c>
      <c r="C30" s="76" t="s">
        <v>12053</v>
      </c>
      <c r="N30" s="81"/>
    </row>
    <row r="31">
      <c r="A31" s="3" t="s">
        <v>12054</v>
      </c>
      <c r="B31" s="81" t="s">
        <v>12055</v>
      </c>
      <c r="C31" s="76" t="s">
        <v>12056</v>
      </c>
      <c r="N31" s="80"/>
    </row>
    <row r="32">
      <c r="A32" s="3" t="s">
        <v>12057</v>
      </c>
      <c r="B32" s="81" t="s">
        <v>12058</v>
      </c>
      <c r="C32" s="76" t="s">
        <v>12059</v>
      </c>
      <c r="N32" s="81"/>
    </row>
    <row r="33">
      <c r="A33" s="3" t="s">
        <v>12060</v>
      </c>
      <c r="B33" s="81" t="s">
        <v>12061</v>
      </c>
      <c r="C33" s="76" t="s">
        <v>12062</v>
      </c>
      <c r="N33" s="81"/>
    </row>
    <row r="34">
      <c r="A34" s="3" t="s">
        <v>12063</v>
      </c>
      <c r="B34" s="81" t="s">
        <v>12064</v>
      </c>
      <c r="C34" s="76" t="s">
        <v>12065</v>
      </c>
      <c r="L34" s="75"/>
      <c r="N34" s="84"/>
    </row>
    <row r="35">
      <c r="A35" s="3" t="s">
        <v>12066</v>
      </c>
      <c r="B35" s="81" t="s">
        <v>12067</v>
      </c>
      <c r="C35" s="76" t="s">
        <v>12068</v>
      </c>
      <c r="L35" s="85"/>
      <c r="N35" s="84"/>
    </row>
    <row r="36">
      <c r="A36" s="3" t="s">
        <v>12069</v>
      </c>
      <c r="B36" s="81" t="s">
        <v>12070</v>
      </c>
      <c r="C36" s="76" t="s">
        <v>12071</v>
      </c>
      <c r="D36" s="86" t="s">
        <v>12072</v>
      </c>
      <c r="E36" s="87" t="s">
        <v>12073</v>
      </c>
      <c r="F36" s="86" t="s">
        <v>12074</v>
      </c>
      <c r="L36" s="75"/>
      <c r="N36" s="84"/>
    </row>
    <row r="37">
      <c r="A37" s="3" t="s">
        <v>12075</v>
      </c>
      <c r="B37" s="80" t="s">
        <v>12076</v>
      </c>
      <c r="C37" s="76" t="s">
        <v>12077</v>
      </c>
      <c r="L37" s="75"/>
      <c r="N37" s="84"/>
    </row>
    <row r="38">
      <c r="A38" s="3" t="s">
        <v>12078</v>
      </c>
      <c r="B38" s="81" t="s">
        <v>12079</v>
      </c>
      <c r="C38" s="76" t="s">
        <v>12080</v>
      </c>
      <c r="L38" s="75"/>
      <c r="N38" s="84"/>
    </row>
    <row r="39">
      <c r="A39" s="3" t="s">
        <v>12081</v>
      </c>
      <c r="B39" s="80" t="s">
        <v>12082</v>
      </c>
      <c r="C39" s="76" t="s">
        <v>12083</v>
      </c>
      <c r="D39" s="86" t="s">
        <v>12084</v>
      </c>
      <c r="E39" s="87" t="s">
        <v>12085</v>
      </c>
      <c r="F39" s="86" t="s">
        <v>12086</v>
      </c>
      <c r="L39" s="75"/>
      <c r="N39" s="84"/>
    </row>
    <row r="40">
      <c r="A40" s="3" t="s">
        <v>12087</v>
      </c>
      <c r="B40" s="75" t="s">
        <v>12088</v>
      </c>
      <c r="C40" s="75" t="s">
        <v>12089</v>
      </c>
      <c r="L40" s="75"/>
      <c r="N40" s="84"/>
    </row>
    <row r="41">
      <c r="L41" s="75"/>
      <c r="N41" s="84"/>
    </row>
    <row r="42">
      <c r="L42" s="84"/>
      <c r="N42" s="84"/>
    </row>
    <row r="43">
      <c r="L43" s="75"/>
      <c r="N43" s="84"/>
    </row>
    <row r="44">
      <c r="D44" s="86" t="s">
        <v>12090</v>
      </c>
      <c r="E44" s="88" t="s">
        <v>12091</v>
      </c>
      <c r="F44" s="88" t="s">
        <v>12092</v>
      </c>
      <c r="L44" s="84"/>
      <c r="N44" s="84"/>
    </row>
    <row r="45">
      <c r="L45" s="84"/>
      <c r="N45" s="84"/>
    </row>
    <row r="46">
      <c r="L46" s="75"/>
      <c r="N46" s="84"/>
    </row>
    <row r="47">
      <c r="L47" s="84"/>
      <c r="N47" s="84"/>
    </row>
    <row r="48">
      <c r="L48" s="84"/>
      <c r="N48" s="84"/>
    </row>
    <row r="49">
      <c r="L49" s="84"/>
      <c r="N49" s="84"/>
    </row>
    <row r="50">
      <c r="L50" s="84"/>
      <c r="N50" s="84"/>
    </row>
    <row r="51">
      <c r="L51" s="84"/>
      <c r="N51" s="84"/>
    </row>
    <row r="52">
      <c r="L52" s="84"/>
      <c r="N52" s="84"/>
    </row>
    <row r="53">
      <c r="L53" s="84"/>
      <c r="N53" s="84"/>
    </row>
    <row r="54">
      <c r="L54" s="84"/>
      <c r="N54" s="84"/>
    </row>
    <row r="55">
      <c r="L55" s="84"/>
      <c r="N55" s="84"/>
    </row>
    <row r="56">
      <c r="L56" s="85"/>
      <c r="N56" s="84"/>
    </row>
    <row r="57">
      <c r="L57" s="85"/>
      <c r="N57" s="84"/>
    </row>
    <row r="58">
      <c r="L58" s="84"/>
      <c r="N58" s="84"/>
    </row>
    <row r="59">
      <c r="L59" s="84"/>
      <c r="N59" s="84"/>
    </row>
    <row r="60">
      <c r="L60" s="84"/>
      <c r="N60" s="84"/>
    </row>
    <row r="61">
      <c r="L61" s="85"/>
      <c r="N61" s="84"/>
    </row>
    <row r="62">
      <c r="L62" s="84"/>
      <c r="N62" s="84"/>
    </row>
    <row r="63">
      <c r="L63" s="84"/>
      <c r="N63" s="84"/>
    </row>
    <row r="64">
      <c r="L64" s="84"/>
      <c r="N64" s="84"/>
    </row>
    <row r="65">
      <c r="L65" s="84"/>
      <c r="N65" s="84"/>
    </row>
    <row r="66">
      <c r="L66" s="84"/>
      <c r="N66" s="84"/>
    </row>
    <row r="67">
      <c r="L67" s="84"/>
      <c r="N67" s="84"/>
    </row>
    <row r="68">
      <c r="L68" s="84"/>
      <c r="N68" s="84"/>
    </row>
    <row r="69">
      <c r="L69" s="85"/>
      <c r="N69" s="84"/>
    </row>
    <row r="70">
      <c r="L70" s="84"/>
      <c r="N70" s="84"/>
    </row>
    <row r="71">
      <c r="L71" s="85"/>
      <c r="N71" s="84"/>
    </row>
    <row r="72">
      <c r="L72" s="75"/>
      <c r="N72" s="84"/>
    </row>
  </sheetData>
  <hyperlinks>
    <hyperlink r:id="rId1" ref="B2"/>
    <hyperlink r:id="rId2" ref="B4"/>
    <hyperlink r:id="rId3" ref="B5"/>
    <hyperlink r:id="rId4" ref="N5"/>
    <hyperlink r:id="rId5" ref="B6"/>
    <hyperlink r:id="rId6" ref="B7"/>
    <hyperlink r:id="rId7" ref="B8"/>
    <hyperlink r:id="rId8" ref="B9"/>
    <hyperlink r:id="rId9" ref="N10"/>
    <hyperlink r:id="rId10" ref="B11"/>
    <hyperlink r:id="rId11" ref="N12"/>
    <hyperlink r:id="rId12" ref="N13"/>
    <hyperlink r:id="rId13" ref="B14"/>
    <hyperlink r:id="rId14" ref="N15"/>
    <hyperlink r:id="rId15" ref="N16"/>
    <hyperlink r:id="rId16" ref="N17"/>
    <hyperlink r:id="rId17" ref="N18"/>
    <hyperlink r:id="rId18" ref="N19"/>
    <hyperlink r:id="rId19" ref="N20"/>
    <hyperlink r:id="rId20" ref="B40"/>
    <hyperlink r:id="rId21" ref="C40"/>
    <hyperlink r:id="rId22" ref="E44"/>
    <hyperlink r:id="rId23" ref="F44"/>
  </hyperlinks>
  <drawing r:id="rId2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8.86"/>
    <col customWidth="1" min="3" max="3" width="17.43"/>
    <col customWidth="1" min="4" max="4" width="20.29"/>
    <col customWidth="1" min="5" max="5" width="20.86"/>
  </cols>
  <sheetData>
    <row r="1">
      <c r="A1" s="89" t="s">
        <v>0</v>
      </c>
      <c r="B1" s="18" t="s">
        <v>11939</v>
      </c>
      <c r="C1" s="18" t="s">
        <v>12093</v>
      </c>
      <c r="F1" s="1" t="s">
        <v>11939</v>
      </c>
      <c r="H1" s="3" t="s">
        <v>12094</v>
      </c>
    </row>
    <row r="2">
      <c r="A2" s="90" t="s">
        <v>12095</v>
      </c>
      <c r="B2" s="2" t="s">
        <v>12096</v>
      </c>
      <c r="C2" s="15" t="s">
        <v>12097</v>
      </c>
      <c r="F2" s="91" t="s">
        <v>12098</v>
      </c>
    </row>
    <row r="3">
      <c r="A3" s="90" t="s">
        <v>12099</v>
      </c>
      <c r="B3" s="2" t="s">
        <v>12100</v>
      </c>
      <c r="C3" s="3" t="s">
        <v>12101</v>
      </c>
      <c r="F3" s="92" t="s">
        <v>12102</v>
      </c>
    </row>
    <row r="4">
      <c r="A4" s="90" t="s">
        <v>12103</v>
      </c>
      <c r="B4" s="2" t="s">
        <v>12104</v>
      </c>
      <c r="C4" s="3" t="s">
        <v>12105</v>
      </c>
      <c r="F4" s="91" t="s">
        <v>12106</v>
      </c>
    </row>
    <row r="5">
      <c r="A5" s="90" t="s">
        <v>12107</v>
      </c>
      <c r="B5" s="2" t="s">
        <v>12106</v>
      </c>
      <c r="C5" s="3" t="s">
        <v>12108</v>
      </c>
      <c r="F5" s="91" t="s">
        <v>12109</v>
      </c>
    </row>
    <row r="6">
      <c r="A6" s="90" t="s">
        <v>12110</v>
      </c>
      <c r="B6" s="2" t="s">
        <v>12109</v>
      </c>
      <c r="C6" s="3" t="s">
        <v>12111</v>
      </c>
      <c r="F6" s="91" t="s">
        <v>12112</v>
      </c>
    </row>
    <row r="7">
      <c r="A7" s="90" t="s">
        <v>12113</v>
      </c>
      <c r="B7" s="2" t="s">
        <v>12114</v>
      </c>
      <c r="C7" s="3" t="s">
        <v>12115</v>
      </c>
      <c r="F7" s="92" t="s">
        <v>12116</v>
      </c>
    </row>
    <row r="8">
      <c r="A8" s="90" t="s">
        <v>12117</v>
      </c>
      <c r="B8" s="2" t="s">
        <v>12118</v>
      </c>
      <c r="C8" s="3" t="s">
        <v>12119</v>
      </c>
      <c r="F8" s="92" t="s">
        <v>12120</v>
      </c>
    </row>
    <row r="9">
      <c r="A9" s="90" t="s">
        <v>12121</v>
      </c>
      <c r="B9" s="2" t="s">
        <v>12122</v>
      </c>
      <c r="C9" s="3" t="s">
        <v>12123</v>
      </c>
      <c r="F9" s="92" t="s">
        <v>12124</v>
      </c>
    </row>
    <row r="10">
      <c r="A10" s="90" t="s">
        <v>12125</v>
      </c>
      <c r="B10" s="2" t="s">
        <v>12126</v>
      </c>
      <c r="C10" s="3" t="s">
        <v>12127</v>
      </c>
      <c r="F10" s="92" t="s">
        <v>12114</v>
      </c>
    </row>
    <row r="11">
      <c r="A11" s="90" t="s">
        <v>12128</v>
      </c>
      <c r="B11" s="2" t="s">
        <v>12129</v>
      </c>
      <c r="C11" s="3" t="s">
        <v>12130</v>
      </c>
      <c r="F11" s="92" t="s">
        <v>12131</v>
      </c>
    </row>
    <row r="12">
      <c r="A12" s="90" t="s">
        <v>12132</v>
      </c>
      <c r="B12" s="2" t="s">
        <v>12133</v>
      </c>
      <c r="C12" s="3" t="s">
        <v>12134</v>
      </c>
      <c r="F12" s="92" t="s">
        <v>12135</v>
      </c>
    </row>
    <row r="13">
      <c r="A13" s="90" t="s">
        <v>12136</v>
      </c>
      <c r="B13" s="2" t="s">
        <v>12137</v>
      </c>
      <c r="C13" s="3" t="s">
        <v>12138</v>
      </c>
      <c r="F13" s="92" t="s">
        <v>12118</v>
      </c>
    </row>
    <row r="14">
      <c r="A14" s="90" t="s">
        <v>12139</v>
      </c>
      <c r="B14" s="2" t="s">
        <v>12140</v>
      </c>
      <c r="C14" s="3" t="s">
        <v>12141</v>
      </c>
      <c r="F14" s="92" t="s">
        <v>12104</v>
      </c>
    </row>
    <row r="15">
      <c r="A15" s="90" t="s">
        <v>12142</v>
      </c>
      <c r="B15" s="2" t="s">
        <v>12143</v>
      </c>
      <c r="C15" s="3" t="s">
        <v>12144</v>
      </c>
      <c r="F15" s="92" t="s">
        <v>12126</v>
      </c>
    </row>
    <row r="16">
      <c r="A16" s="90" t="s">
        <v>12145</v>
      </c>
      <c r="B16" s="2" t="s">
        <v>12146</v>
      </c>
      <c r="C16" s="3" t="s">
        <v>12147</v>
      </c>
      <c r="F16" s="92" t="s">
        <v>12129</v>
      </c>
    </row>
    <row r="17">
      <c r="A17" s="90" t="s">
        <v>12148</v>
      </c>
      <c r="B17" s="2" t="s">
        <v>12149</v>
      </c>
      <c r="C17" s="3" t="s">
        <v>12150</v>
      </c>
      <c r="F17" s="92" t="s">
        <v>12137</v>
      </c>
    </row>
    <row r="18">
      <c r="A18" s="90" t="s">
        <v>12151</v>
      </c>
      <c r="B18" s="2" t="s">
        <v>12152</v>
      </c>
      <c r="C18" s="3" t="s">
        <v>12153</v>
      </c>
      <c r="F18" s="92" t="s">
        <v>12146</v>
      </c>
    </row>
    <row r="19">
      <c r="A19" s="90" t="s">
        <v>12154</v>
      </c>
      <c r="B19" s="2" t="s">
        <v>12155</v>
      </c>
      <c r="C19" s="3" t="s">
        <v>12156</v>
      </c>
      <c r="F19" s="92" t="s">
        <v>12157</v>
      </c>
    </row>
    <row r="20">
      <c r="A20" s="90" t="s">
        <v>12158</v>
      </c>
      <c r="B20" s="2" t="s">
        <v>12159</v>
      </c>
      <c r="C20" s="3" t="s">
        <v>12160</v>
      </c>
      <c r="F20" s="92" t="s">
        <v>12159</v>
      </c>
    </row>
    <row r="21">
      <c r="A21" s="90" t="s">
        <v>12161</v>
      </c>
      <c r="B21" s="2" t="s">
        <v>12162</v>
      </c>
      <c r="C21" s="3" t="s">
        <v>12163</v>
      </c>
      <c r="F21" s="92" t="s">
        <v>12164</v>
      </c>
    </row>
    <row r="22">
      <c r="A22" s="90" t="s">
        <v>12165</v>
      </c>
      <c r="B22" s="2" t="s">
        <v>12166</v>
      </c>
      <c r="C22" s="3" t="s">
        <v>12167</v>
      </c>
      <c r="F22" s="92" t="s">
        <v>12168</v>
      </c>
    </row>
    <row r="23">
      <c r="A23" s="90" t="s">
        <v>12169</v>
      </c>
      <c r="B23" s="2" t="s">
        <v>12170</v>
      </c>
      <c r="C23" s="3" t="s">
        <v>12171</v>
      </c>
      <c r="F23" s="92" t="s">
        <v>12166</v>
      </c>
    </row>
    <row r="24">
      <c r="A24" s="90" t="s">
        <v>12172</v>
      </c>
      <c r="B24" s="2" t="s">
        <v>12173</v>
      </c>
      <c r="C24" s="3" t="s">
        <v>12174</v>
      </c>
      <c r="F24" s="92" t="s">
        <v>12173</v>
      </c>
    </row>
    <row r="25">
      <c r="A25" s="90" t="s">
        <v>12175</v>
      </c>
      <c r="B25" s="2" t="s">
        <v>12176</v>
      </c>
      <c r="C25" s="3" t="s">
        <v>12177</v>
      </c>
      <c r="F25" s="92" t="s">
        <v>12178</v>
      </c>
    </row>
    <row r="26">
      <c r="A26" s="90" t="s">
        <v>12179</v>
      </c>
      <c r="B26" s="2" t="s">
        <v>12180</v>
      </c>
      <c r="C26" s="3" t="s">
        <v>12181</v>
      </c>
      <c r="F26" s="92" t="s">
        <v>12182</v>
      </c>
    </row>
    <row r="27">
      <c r="A27" s="90" t="s">
        <v>12183</v>
      </c>
      <c r="B27" s="2" t="s">
        <v>12178</v>
      </c>
      <c r="C27" s="3" t="s">
        <v>12184</v>
      </c>
      <c r="F27" s="92" t="s">
        <v>12180</v>
      </c>
    </row>
    <row r="28">
      <c r="A28" s="90" t="s">
        <v>12185</v>
      </c>
      <c r="B28" s="2" t="s">
        <v>12186</v>
      </c>
      <c r="C28" s="3" t="s">
        <v>12187</v>
      </c>
      <c r="F28" s="92" t="s">
        <v>12176</v>
      </c>
    </row>
    <row r="29">
      <c r="A29" s="90" t="s">
        <v>12188</v>
      </c>
      <c r="B29" s="2" t="s">
        <v>12189</v>
      </c>
      <c r="C29" s="3" t="s">
        <v>12190</v>
      </c>
      <c r="F29" s="91" t="s">
        <v>12191</v>
      </c>
    </row>
    <row r="30">
      <c r="A30" s="90" t="s">
        <v>12192</v>
      </c>
      <c r="B30" s="2" t="s">
        <v>12193</v>
      </c>
      <c r="C30" s="3" t="s">
        <v>12194</v>
      </c>
      <c r="F30" s="92" t="s">
        <v>12195</v>
      </c>
    </row>
    <row r="31">
      <c r="A31" s="90" t="s">
        <v>12196</v>
      </c>
      <c r="B31" s="2" t="s">
        <v>12197</v>
      </c>
      <c r="C31" s="3" t="s">
        <v>12198</v>
      </c>
      <c r="F31" s="92" t="s">
        <v>12199</v>
      </c>
      <c r="H31" s="93"/>
    </row>
    <row r="32">
      <c r="A32" s="90" t="s">
        <v>12200</v>
      </c>
      <c r="B32" s="2" t="s">
        <v>12201</v>
      </c>
      <c r="C32" s="3" t="s">
        <v>12202</v>
      </c>
      <c r="F32" s="92" t="s">
        <v>12203</v>
      </c>
    </row>
    <row r="33">
      <c r="A33" s="90" t="s">
        <v>12204</v>
      </c>
      <c r="B33" s="2" t="s">
        <v>12191</v>
      </c>
      <c r="C33" s="3" t="s">
        <v>12205</v>
      </c>
      <c r="F33" s="91" t="s">
        <v>12206</v>
      </c>
    </row>
    <row r="34">
      <c r="A34" s="90" t="s">
        <v>12207</v>
      </c>
      <c r="B34" s="2" t="s">
        <v>12208</v>
      </c>
      <c r="C34" s="3" t="s">
        <v>12209</v>
      </c>
      <c r="F34" s="92" t="s">
        <v>12210</v>
      </c>
    </row>
    <row r="35">
      <c r="A35" s="90" t="s">
        <v>12211</v>
      </c>
      <c r="B35" s="2" t="s">
        <v>12212</v>
      </c>
      <c r="C35" s="3" t="s">
        <v>12213</v>
      </c>
      <c r="F35" s="92" t="s">
        <v>12214</v>
      </c>
      <c r="H35" s="93"/>
    </row>
    <row r="36">
      <c r="A36" s="90" t="s">
        <v>12215</v>
      </c>
      <c r="B36" s="2" t="s">
        <v>12216</v>
      </c>
      <c r="C36" s="3" t="s">
        <v>12217</v>
      </c>
      <c r="D36" s="94" t="s">
        <v>12218</v>
      </c>
      <c r="E36" s="86" t="s">
        <v>12219</v>
      </c>
      <c r="F36" s="92" t="s">
        <v>12220</v>
      </c>
      <c r="G36" s="90" t="s">
        <v>12221</v>
      </c>
    </row>
    <row r="37">
      <c r="A37" s="90" t="s">
        <v>12222</v>
      </c>
      <c r="B37" s="2" t="s">
        <v>12195</v>
      </c>
      <c r="C37" s="3" t="s">
        <v>12223</v>
      </c>
      <c r="F37" s="92" t="s">
        <v>12224</v>
      </c>
    </row>
    <row r="38">
      <c r="A38" s="90" t="s">
        <v>12225</v>
      </c>
      <c r="B38" s="2" t="s">
        <v>12226</v>
      </c>
      <c r="C38" s="3" t="s">
        <v>12227</v>
      </c>
      <c r="F38" s="92" t="s">
        <v>12228</v>
      </c>
    </row>
    <row r="39">
      <c r="A39" s="90" t="s">
        <v>12229</v>
      </c>
      <c r="B39" s="2" t="s">
        <v>12206</v>
      </c>
      <c r="C39" s="3" t="s">
        <v>12230</v>
      </c>
      <c r="F39" s="92" t="s">
        <v>12231</v>
      </c>
    </row>
    <row r="40">
      <c r="A40" s="90" t="s">
        <v>12232</v>
      </c>
      <c r="B40" s="2" t="s">
        <v>12210</v>
      </c>
      <c r="C40" s="3" t="s">
        <v>12233</v>
      </c>
      <c r="F40" s="92" t="s">
        <v>12234</v>
      </c>
    </row>
    <row r="41">
      <c r="A41" s="90" t="s">
        <v>12235</v>
      </c>
      <c r="B41" s="2" t="s">
        <v>12214</v>
      </c>
      <c r="C41" s="3" t="s">
        <v>12236</v>
      </c>
      <c r="F41" s="92" t="s">
        <v>12237</v>
      </c>
    </row>
    <row r="42">
      <c r="A42" s="90" t="s">
        <v>12238</v>
      </c>
      <c r="B42" s="2" t="s">
        <v>12220</v>
      </c>
      <c r="C42" s="3" t="s">
        <v>12239</v>
      </c>
      <c r="F42" s="92" t="s">
        <v>12240</v>
      </c>
    </row>
    <row r="43">
      <c r="A43" s="90" t="s">
        <v>12241</v>
      </c>
      <c r="B43" s="2" t="s">
        <v>12242</v>
      </c>
      <c r="C43" s="3" t="s">
        <v>12243</v>
      </c>
      <c r="F43" s="92" t="s">
        <v>12244</v>
      </c>
    </row>
    <row r="44">
      <c r="A44" s="90" t="s">
        <v>12245</v>
      </c>
      <c r="B44" s="2" t="s">
        <v>12246</v>
      </c>
      <c r="C44" s="3" t="s">
        <v>12247</v>
      </c>
      <c r="F44" s="91" t="s">
        <v>12248</v>
      </c>
    </row>
    <row r="45">
      <c r="A45" s="90" t="s">
        <v>12249</v>
      </c>
      <c r="B45" s="2" t="s">
        <v>12250</v>
      </c>
      <c r="C45" s="3" t="s">
        <v>12251</v>
      </c>
      <c r="F45" s="91" t="s">
        <v>12252</v>
      </c>
    </row>
    <row r="46">
      <c r="A46" s="90" t="s">
        <v>12253</v>
      </c>
      <c r="B46" s="2" t="s">
        <v>12254</v>
      </c>
      <c r="C46" s="3" t="s">
        <v>12255</v>
      </c>
      <c r="F46" s="92" t="s">
        <v>12256</v>
      </c>
      <c r="H46" s="93"/>
    </row>
    <row r="47">
      <c r="A47" s="90" t="s">
        <v>12257</v>
      </c>
      <c r="B47" s="2" t="s">
        <v>12258</v>
      </c>
      <c r="C47" s="3" t="s">
        <v>12259</v>
      </c>
      <c r="F47" s="92" t="s">
        <v>12260</v>
      </c>
      <c r="H47" s="93"/>
    </row>
    <row r="48">
      <c r="A48" s="90" t="s">
        <v>12261</v>
      </c>
      <c r="B48" s="2" t="s">
        <v>12262</v>
      </c>
      <c r="C48" s="3" t="s">
        <v>12263</v>
      </c>
      <c r="D48" s="94" t="s">
        <v>12264</v>
      </c>
      <c r="E48" s="86" t="s">
        <v>12265</v>
      </c>
      <c r="F48" s="92" t="s">
        <v>12266</v>
      </c>
      <c r="G48" s="90" t="s">
        <v>12267</v>
      </c>
    </row>
    <row r="49">
      <c r="A49" s="90" t="s">
        <v>12268</v>
      </c>
      <c r="B49" s="2" t="s">
        <v>12224</v>
      </c>
      <c r="C49" s="3" t="s">
        <v>12269</v>
      </c>
      <c r="F49" s="92" t="s">
        <v>12270</v>
      </c>
    </row>
    <row r="50">
      <c r="A50" s="90" t="s">
        <v>12271</v>
      </c>
      <c r="B50" s="2" t="s">
        <v>12228</v>
      </c>
      <c r="C50" s="3" t="s">
        <v>12272</v>
      </c>
      <c r="F50" s="92" t="s">
        <v>12273</v>
      </c>
    </row>
    <row r="51">
      <c r="A51" s="90" t="s">
        <v>12274</v>
      </c>
      <c r="B51" s="2" t="s">
        <v>12231</v>
      </c>
      <c r="C51" s="3" t="s">
        <v>12275</v>
      </c>
      <c r="F51" s="92" t="s">
        <v>12276</v>
      </c>
    </row>
    <row r="52">
      <c r="A52" s="90" t="s">
        <v>12277</v>
      </c>
      <c r="B52" s="2" t="s">
        <v>12278</v>
      </c>
      <c r="C52" s="3" t="s">
        <v>12279</v>
      </c>
      <c r="F52" s="92" t="s">
        <v>12280</v>
      </c>
    </row>
    <row r="53">
      <c r="A53" s="90" t="s">
        <v>12281</v>
      </c>
      <c r="B53" s="2" t="s">
        <v>12282</v>
      </c>
      <c r="C53" s="3" t="s">
        <v>12283</v>
      </c>
      <c r="F53" s="92" t="s">
        <v>12284</v>
      </c>
    </row>
    <row r="54">
      <c r="A54" s="90" t="s">
        <v>12285</v>
      </c>
      <c r="B54" s="2" t="s">
        <v>12244</v>
      </c>
      <c r="C54" s="3" t="s">
        <v>12286</v>
      </c>
      <c r="F54" s="92" t="s">
        <v>12287</v>
      </c>
    </row>
    <row r="55">
      <c r="A55" s="90" t="s">
        <v>12288</v>
      </c>
      <c r="B55" s="2" t="s">
        <v>12289</v>
      </c>
      <c r="C55" s="3" t="s">
        <v>12290</v>
      </c>
      <c r="F55" s="92" t="s">
        <v>12291</v>
      </c>
    </row>
    <row r="56">
      <c r="A56" s="90" t="s">
        <v>12292</v>
      </c>
      <c r="B56" s="2" t="s">
        <v>12293</v>
      </c>
      <c r="C56" s="3" t="s">
        <v>12294</v>
      </c>
      <c r="D56" s="94" t="s">
        <v>12295</v>
      </c>
      <c r="E56" s="86" t="s">
        <v>12296</v>
      </c>
      <c r="F56" s="92" t="s">
        <v>12297</v>
      </c>
      <c r="G56" s="90" t="s">
        <v>12298</v>
      </c>
    </row>
    <row r="57">
      <c r="A57" s="90" t="s">
        <v>12299</v>
      </c>
      <c r="B57" s="2" t="s">
        <v>12300</v>
      </c>
      <c r="C57" s="3" t="s">
        <v>12301</v>
      </c>
      <c r="F57" s="92" t="s">
        <v>12302</v>
      </c>
    </row>
    <row r="58">
      <c r="A58" s="90" t="s">
        <v>12303</v>
      </c>
      <c r="B58" s="2" t="s">
        <v>12304</v>
      </c>
      <c r="C58" s="3" t="s">
        <v>12305</v>
      </c>
      <c r="F58" s="92" t="s">
        <v>12306</v>
      </c>
    </row>
    <row r="59">
      <c r="A59" s="90" t="s">
        <v>12307</v>
      </c>
      <c r="B59" s="2" t="s">
        <v>12308</v>
      </c>
      <c r="C59" s="3" t="s">
        <v>12309</v>
      </c>
      <c r="F59" s="92" t="s">
        <v>12310</v>
      </c>
    </row>
    <row r="60">
      <c r="A60" s="90" t="s">
        <v>12311</v>
      </c>
      <c r="B60" s="2" t="s">
        <v>12312</v>
      </c>
      <c r="C60" s="3" t="s">
        <v>12313</v>
      </c>
      <c r="F60" s="92" t="s">
        <v>12314</v>
      </c>
    </row>
    <row r="61">
      <c r="A61" s="90" t="s">
        <v>12315</v>
      </c>
      <c r="B61" s="2" t="s">
        <v>12260</v>
      </c>
      <c r="C61" s="3" t="s">
        <v>12316</v>
      </c>
      <c r="F61" s="92" t="s">
        <v>12317</v>
      </c>
    </row>
    <row r="62">
      <c r="A62" s="90" t="s">
        <v>12318</v>
      </c>
      <c r="B62" s="2" t="s">
        <v>12319</v>
      </c>
      <c r="C62" s="3" t="s">
        <v>12320</v>
      </c>
      <c r="F62" s="92" t="s">
        <v>12321</v>
      </c>
    </row>
    <row r="63">
      <c r="A63" s="90" t="s">
        <v>12322</v>
      </c>
      <c r="B63" s="2" t="s">
        <v>12323</v>
      </c>
      <c r="C63" s="3" t="s">
        <v>12324</v>
      </c>
      <c r="F63" s="92" t="s">
        <v>12325</v>
      </c>
    </row>
    <row r="64">
      <c r="A64" s="90" t="s">
        <v>12326</v>
      </c>
      <c r="B64" s="2" t="s">
        <v>12327</v>
      </c>
      <c r="C64" s="3" t="s">
        <v>12328</v>
      </c>
      <c r="F64" s="92" t="s">
        <v>12329</v>
      </c>
    </row>
    <row r="65">
      <c r="A65" s="90" t="s">
        <v>12330</v>
      </c>
      <c r="B65" s="2" t="s">
        <v>12291</v>
      </c>
      <c r="C65" s="3" t="s">
        <v>12331</v>
      </c>
      <c r="D65" s="2" t="s">
        <v>12332</v>
      </c>
      <c r="E65" s="3" t="s">
        <v>12333</v>
      </c>
      <c r="F65" s="92" t="s">
        <v>12334</v>
      </c>
      <c r="G65" s="90" t="s">
        <v>12335</v>
      </c>
    </row>
    <row r="66">
      <c r="A66" s="90" t="s">
        <v>12336</v>
      </c>
      <c r="B66" s="2" t="s">
        <v>12337</v>
      </c>
      <c r="C66" s="3" t="s">
        <v>12338</v>
      </c>
      <c r="F66" s="92" t="s">
        <v>12339</v>
      </c>
    </row>
    <row r="67">
      <c r="A67" s="90" t="s">
        <v>12340</v>
      </c>
      <c r="B67" s="2" t="s">
        <v>12341</v>
      </c>
      <c r="C67" s="3" t="s">
        <v>12342</v>
      </c>
      <c r="F67" s="92" t="s">
        <v>12343</v>
      </c>
    </row>
    <row r="68">
      <c r="A68" s="90" t="s">
        <v>12344</v>
      </c>
      <c r="B68" s="2" t="s">
        <v>12345</v>
      </c>
      <c r="C68" s="3" t="s">
        <v>12346</v>
      </c>
      <c r="F68" s="92" t="s">
        <v>12347</v>
      </c>
    </row>
    <row r="69">
      <c r="A69" s="90" t="s">
        <v>12348</v>
      </c>
      <c r="B69" s="2" t="s">
        <v>12349</v>
      </c>
      <c r="C69" s="3" t="s">
        <v>12350</v>
      </c>
      <c r="F69" s="92" t="s">
        <v>12351</v>
      </c>
    </row>
    <row r="70">
      <c r="A70" s="90" t="s">
        <v>12352</v>
      </c>
      <c r="B70" s="2" t="s">
        <v>12353</v>
      </c>
      <c r="C70" s="3" t="s">
        <v>12354</v>
      </c>
      <c r="F70" s="92" t="s">
        <v>12355</v>
      </c>
    </row>
    <row r="71">
      <c r="A71" s="90" t="s">
        <v>12356</v>
      </c>
      <c r="B71" s="2" t="s">
        <v>12357</v>
      </c>
      <c r="C71" s="3" t="s">
        <v>12358</v>
      </c>
      <c r="F71" s="92" t="s">
        <v>12359</v>
      </c>
    </row>
    <row r="72">
      <c r="A72" s="90" t="s">
        <v>12360</v>
      </c>
      <c r="B72" s="2" t="s">
        <v>12361</v>
      </c>
      <c r="C72" s="3" t="s">
        <v>12362</v>
      </c>
      <c r="F72" s="92" t="s">
        <v>12363</v>
      </c>
    </row>
    <row r="73">
      <c r="A73" s="90" t="s">
        <v>12364</v>
      </c>
      <c r="B73" s="2" t="s">
        <v>12306</v>
      </c>
      <c r="C73" s="3" t="s">
        <v>12365</v>
      </c>
      <c r="F73" s="92" t="s">
        <v>12366</v>
      </c>
    </row>
    <row r="74">
      <c r="A74" s="90" t="s">
        <v>12367</v>
      </c>
      <c r="B74" s="2" t="s">
        <v>12302</v>
      </c>
      <c r="C74" s="3" t="s">
        <v>12368</v>
      </c>
      <c r="F74" s="92" t="s">
        <v>12369</v>
      </c>
    </row>
    <row r="75">
      <c r="A75" s="90" t="s">
        <v>12370</v>
      </c>
      <c r="B75" s="2" t="s">
        <v>12276</v>
      </c>
      <c r="C75" s="3" t="s">
        <v>12371</v>
      </c>
      <c r="F75" s="92" t="s">
        <v>12372</v>
      </c>
    </row>
    <row r="76">
      <c r="A76" s="90" t="s">
        <v>12373</v>
      </c>
      <c r="B76" s="2" t="s">
        <v>12374</v>
      </c>
      <c r="C76" s="3" t="s">
        <v>12375</v>
      </c>
      <c r="F76" s="92" t="s">
        <v>12376</v>
      </c>
    </row>
    <row r="77">
      <c r="A77" s="90" t="s">
        <v>12377</v>
      </c>
      <c r="B77" s="2" t="s">
        <v>12378</v>
      </c>
      <c r="C77" s="3" t="s">
        <v>12379</v>
      </c>
      <c r="F77" s="92" t="s">
        <v>12380</v>
      </c>
    </row>
    <row r="78">
      <c r="A78" s="90" t="s">
        <v>12381</v>
      </c>
      <c r="B78" s="2" t="s">
        <v>12382</v>
      </c>
      <c r="C78" s="3" t="s">
        <v>12383</v>
      </c>
      <c r="F78" s="92" t="s">
        <v>12384</v>
      </c>
    </row>
    <row r="79">
      <c r="A79" s="90" t="s">
        <v>12385</v>
      </c>
      <c r="B79" s="2" t="s">
        <v>12386</v>
      </c>
      <c r="C79" s="3" t="s">
        <v>12387</v>
      </c>
      <c r="F79" s="92" t="s">
        <v>12388</v>
      </c>
    </row>
    <row r="80">
      <c r="A80" s="90" t="s">
        <v>12389</v>
      </c>
      <c r="B80" s="2" t="s">
        <v>12310</v>
      </c>
      <c r="C80" s="3" t="s">
        <v>12390</v>
      </c>
      <c r="F80" s="92" t="s">
        <v>12391</v>
      </c>
    </row>
    <row r="81">
      <c r="A81" s="90" t="s">
        <v>12392</v>
      </c>
      <c r="B81" s="2" t="s">
        <v>12314</v>
      </c>
      <c r="C81" s="3" t="s">
        <v>12393</v>
      </c>
      <c r="F81" s="92" t="s">
        <v>12394</v>
      </c>
    </row>
    <row r="82">
      <c r="A82" s="90" t="s">
        <v>12395</v>
      </c>
      <c r="B82" s="2" t="s">
        <v>12396</v>
      </c>
      <c r="C82" s="3" t="s">
        <v>12397</v>
      </c>
      <c r="F82" s="92" t="s">
        <v>12398</v>
      </c>
    </row>
    <row r="83">
      <c r="A83" s="90" t="s">
        <v>12399</v>
      </c>
      <c r="B83" s="2" t="s">
        <v>12400</v>
      </c>
      <c r="C83" s="3" t="s">
        <v>12401</v>
      </c>
      <c r="F83" s="92" t="s">
        <v>12402</v>
      </c>
    </row>
    <row r="84">
      <c r="A84" s="90" t="s">
        <v>12403</v>
      </c>
      <c r="B84" s="2" t="s">
        <v>12404</v>
      </c>
      <c r="C84" s="3" t="s">
        <v>12405</v>
      </c>
      <c r="F84" s="92" t="s">
        <v>12406</v>
      </c>
    </row>
    <row r="85">
      <c r="A85" s="90" t="s">
        <v>12407</v>
      </c>
      <c r="B85" s="2" t="s">
        <v>12317</v>
      </c>
      <c r="C85" s="3" t="s">
        <v>12408</v>
      </c>
      <c r="F85" s="92" t="s">
        <v>12409</v>
      </c>
    </row>
    <row r="86">
      <c r="A86" s="90" t="s">
        <v>5841</v>
      </c>
      <c r="B86" s="2" t="s">
        <v>12410</v>
      </c>
      <c r="C86" s="3" t="s">
        <v>12411</v>
      </c>
      <c r="F86" s="92" t="s">
        <v>12412</v>
      </c>
    </row>
    <row r="87">
      <c r="A87" s="90" t="s">
        <v>12413</v>
      </c>
      <c r="B87" s="2" t="s">
        <v>12414</v>
      </c>
      <c r="C87" s="3" t="s">
        <v>12415</v>
      </c>
      <c r="F87" s="92" t="s">
        <v>12416</v>
      </c>
    </row>
    <row r="88">
      <c r="A88" s="90" t="s">
        <v>12417</v>
      </c>
      <c r="B88" s="2" t="s">
        <v>12418</v>
      </c>
      <c r="C88" s="3" t="s">
        <v>12419</v>
      </c>
      <c r="F88" s="92" t="s">
        <v>12420</v>
      </c>
    </row>
    <row r="89">
      <c r="A89" s="90" t="s">
        <v>12421</v>
      </c>
      <c r="B89" s="2" t="s">
        <v>12422</v>
      </c>
      <c r="C89" s="3" t="s">
        <v>12423</v>
      </c>
      <c r="F89" s="92" t="s">
        <v>12424</v>
      </c>
    </row>
    <row r="90">
      <c r="A90" s="90" t="s">
        <v>12425</v>
      </c>
      <c r="B90" s="2" t="s">
        <v>12426</v>
      </c>
      <c r="C90" s="3" t="s">
        <v>12427</v>
      </c>
      <c r="F90" s="95" t="s">
        <v>5842</v>
      </c>
    </row>
    <row r="91">
      <c r="A91" s="90" t="s">
        <v>12428</v>
      </c>
      <c r="B91" s="2" t="s">
        <v>12429</v>
      </c>
      <c r="C91" s="3" t="s">
        <v>12430</v>
      </c>
      <c r="F91" s="95" t="s">
        <v>12431</v>
      </c>
    </row>
    <row r="92">
      <c r="A92" s="90" t="s">
        <v>12432</v>
      </c>
      <c r="B92" s="2" t="s">
        <v>12325</v>
      </c>
      <c r="C92" s="3" t="s">
        <v>12433</v>
      </c>
      <c r="F92" s="92" t="s">
        <v>12312</v>
      </c>
    </row>
    <row r="93">
      <c r="A93" s="90" t="s">
        <v>12434</v>
      </c>
      <c r="B93" s="2" t="s">
        <v>12435</v>
      </c>
      <c r="C93" s="3" t="s">
        <v>12436</v>
      </c>
      <c r="F93" s="92" t="s">
        <v>12102</v>
      </c>
    </row>
    <row r="94">
      <c r="A94" s="90" t="s">
        <v>12437</v>
      </c>
      <c r="B94" s="2" t="s">
        <v>12334</v>
      </c>
      <c r="C94" s="3" t="s">
        <v>12438</v>
      </c>
      <c r="F94" s="91" t="s">
        <v>12439</v>
      </c>
    </row>
    <row r="95">
      <c r="A95" s="90" t="s">
        <v>12440</v>
      </c>
      <c r="B95" s="2" t="s">
        <v>12441</v>
      </c>
      <c r="C95" s="3" t="s">
        <v>12442</v>
      </c>
      <c r="F95" s="92" t="s">
        <v>12443</v>
      </c>
    </row>
    <row r="96">
      <c r="A96" s="96"/>
      <c r="B96" s="2" t="s">
        <v>12339</v>
      </c>
      <c r="C96" s="3" t="s">
        <v>12444</v>
      </c>
      <c r="F96" s="92" t="s">
        <v>12445</v>
      </c>
      <c r="H96" s="93"/>
    </row>
    <row r="97">
      <c r="A97" s="96"/>
      <c r="B97" s="2" t="s">
        <v>12446</v>
      </c>
      <c r="C97" s="3" t="s">
        <v>12447</v>
      </c>
      <c r="F97" s="92" t="s">
        <v>12448</v>
      </c>
    </row>
    <row r="98">
      <c r="A98" s="96"/>
      <c r="B98" s="2" t="s">
        <v>12449</v>
      </c>
      <c r="C98" s="3" t="s">
        <v>12450</v>
      </c>
      <c r="F98" s="92" t="s">
        <v>12451</v>
      </c>
    </row>
    <row r="99">
      <c r="A99" s="96"/>
      <c r="B99" s="2" t="s">
        <v>12452</v>
      </c>
      <c r="C99" s="3" t="s">
        <v>12453</v>
      </c>
      <c r="F99" s="92" t="s">
        <v>12454</v>
      </c>
    </row>
    <row r="100">
      <c r="A100" s="96"/>
      <c r="B100" s="2" t="s">
        <v>12455</v>
      </c>
      <c r="C100" s="3" t="s">
        <v>12456</v>
      </c>
    </row>
    <row r="101">
      <c r="A101" s="96"/>
      <c r="B101" s="2" t="s">
        <v>12355</v>
      </c>
      <c r="C101" s="3" t="s">
        <v>12457</v>
      </c>
    </row>
    <row r="102">
      <c r="A102" s="96"/>
      <c r="B102" s="2" t="s">
        <v>12359</v>
      </c>
      <c r="C102" s="3" t="s">
        <v>12458</v>
      </c>
    </row>
    <row r="103">
      <c r="A103" s="96"/>
      <c r="B103" s="2" t="s">
        <v>12351</v>
      </c>
      <c r="C103" s="3" t="s">
        <v>12459</v>
      </c>
    </row>
    <row r="104">
      <c r="A104" s="96"/>
      <c r="B104" s="2" t="s">
        <v>12460</v>
      </c>
      <c r="C104" s="3" t="s">
        <v>12461</v>
      </c>
    </row>
    <row r="105">
      <c r="A105" s="96"/>
      <c r="B105" s="2" t="s">
        <v>12462</v>
      </c>
      <c r="C105" s="3" t="s">
        <v>12463</v>
      </c>
    </row>
    <row r="106">
      <c r="A106" s="96"/>
      <c r="B106" s="2" t="s">
        <v>12464</v>
      </c>
      <c r="C106" s="3" t="s">
        <v>12465</v>
      </c>
    </row>
    <row r="107">
      <c r="A107" s="96"/>
      <c r="B107" s="2" t="s">
        <v>12466</v>
      </c>
      <c r="C107" s="3" t="s">
        <v>12467</v>
      </c>
    </row>
    <row r="108">
      <c r="A108" s="96"/>
      <c r="B108" s="2" t="s">
        <v>12468</v>
      </c>
      <c r="C108" s="3" t="s">
        <v>12469</v>
      </c>
    </row>
    <row r="109">
      <c r="A109" s="96"/>
      <c r="B109" s="2" t="s">
        <v>12366</v>
      </c>
      <c r="C109" s="3" t="s">
        <v>12470</v>
      </c>
    </row>
    <row r="110">
      <c r="A110" s="96"/>
      <c r="B110" s="2" t="s">
        <v>12471</v>
      </c>
      <c r="C110" s="3" t="s">
        <v>12472</v>
      </c>
    </row>
    <row r="111">
      <c r="A111" s="96"/>
      <c r="B111" s="2" t="s">
        <v>12369</v>
      </c>
      <c r="C111" s="3" t="s">
        <v>12473</v>
      </c>
    </row>
    <row r="112">
      <c r="A112" s="96"/>
      <c r="B112" s="2" t="s">
        <v>12380</v>
      </c>
      <c r="C112" s="3" t="s">
        <v>12474</v>
      </c>
    </row>
    <row r="113">
      <c r="A113" s="96"/>
      <c r="B113" s="2" t="s">
        <v>12372</v>
      </c>
      <c r="C113" s="3" t="s">
        <v>12475</v>
      </c>
    </row>
    <row r="114">
      <c r="A114" s="96"/>
      <c r="B114" s="2" t="s">
        <v>12476</v>
      </c>
      <c r="C114" s="3" t="s">
        <v>12477</v>
      </c>
    </row>
    <row r="115">
      <c r="A115" s="96"/>
      <c r="B115" s="2" t="s">
        <v>12478</v>
      </c>
      <c r="C115" s="3" t="s">
        <v>12479</v>
      </c>
    </row>
    <row r="116">
      <c r="A116" s="96"/>
      <c r="B116" s="2" t="s">
        <v>12480</v>
      </c>
      <c r="C116" s="3" t="s">
        <v>12481</v>
      </c>
    </row>
    <row r="117">
      <c r="A117" s="96"/>
      <c r="B117" s="2" t="s">
        <v>12384</v>
      </c>
      <c r="C117" s="3" t="s">
        <v>12482</v>
      </c>
    </row>
    <row r="118">
      <c r="A118" s="96"/>
      <c r="B118" s="2" t="s">
        <v>12391</v>
      </c>
      <c r="C118" s="3" t="s">
        <v>12483</v>
      </c>
    </row>
    <row r="119">
      <c r="A119" s="96"/>
      <c r="B119" s="2" t="s">
        <v>12484</v>
      </c>
      <c r="C119" s="3" t="s">
        <v>12485</v>
      </c>
    </row>
    <row r="120">
      <c r="A120" s="96"/>
      <c r="B120" s="2" t="s">
        <v>12486</v>
      </c>
      <c r="C120" s="3" t="s">
        <v>12487</v>
      </c>
      <c r="E120" s="94" t="s">
        <v>12488</v>
      </c>
      <c r="F120" s="86" t="s">
        <v>12489</v>
      </c>
    </row>
    <row r="121">
      <c r="A121" s="96"/>
      <c r="B121" s="2" t="s">
        <v>12490</v>
      </c>
      <c r="C121" s="3" t="s">
        <v>12491</v>
      </c>
    </row>
    <row r="122">
      <c r="A122" s="96"/>
      <c r="B122" s="2" t="s">
        <v>12398</v>
      </c>
      <c r="C122" s="3" t="s">
        <v>12492</v>
      </c>
    </row>
    <row r="123">
      <c r="A123" s="96"/>
      <c r="B123" s="2" t="s">
        <v>12394</v>
      </c>
      <c r="C123" s="3" t="s">
        <v>12493</v>
      </c>
    </row>
    <row r="124">
      <c r="A124" s="96"/>
      <c r="B124" s="2" t="s">
        <v>12402</v>
      </c>
      <c r="C124" s="3" t="s">
        <v>12494</v>
      </c>
    </row>
    <row r="125">
      <c r="A125" s="96"/>
      <c r="B125" s="2" t="s">
        <v>12495</v>
      </c>
      <c r="C125" s="3" t="s">
        <v>12496</v>
      </c>
    </row>
    <row r="126">
      <c r="A126" s="96"/>
      <c r="B126" s="2" t="s">
        <v>12420</v>
      </c>
      <c r="C126" s="3" t="s">
        <v>12497</v>
      </c>
    </row>
    <row r="127">
      <c r="A127" s="96"/>
      <c r="B127" s="2" t="s">
        <v>12424</v>
      </c>
      <c r="C127" s="3" t="s">
        <v>12498</v>
      </c>
    </row>
    <row r="128">
      <c r="A128" s="96"/>
      <c r="B128" s="2" t="s">
        <v>12499</v>
      </c>
      <c r="C128" s="3" t="s">
        <v>12500</v>
      </c>
    </row>
    <row r="129">
      <c r="A129" s="96"/>
      <c r="B129" s="2" t="s">
        <v>12416</v>
      </c>
      <c r="C129" s="3" t="s">
        <v>12501</v>
      </c>
    </row>
    <row r="130">
      <c r="A130" s="96"/>
      <c r="B130" s="2" t="s">
        <v>12439</v>
      </c>
      <c r="C130" s="3" t="s">
        <v>12502</v>
      </c>
      <c r="E130" s="94" t="s">
        <v>12503</v>
      </c>
      <c r="F130" s="86" t="s">
        <v>12504</v>
      </c>
    </row>
    <row r="131">
      <c r="A131" s="96"/>
      <c r="B131" s="2" t="s">
        <v>12505</v>
      </c>
      <c r="C131" s="3" t="s">
        <v>12506</v>
      </c>
      <c r="E131" s="94" t="s">
        <v>12507</v>
      </c>
      <c r="F131" s="86" t="s">
        <v>12508</v>
      </c>
    </row>
    <row r="132">
      <c r="A132" s="96"/>
      <c r="B132" s="2" t="s">
        <v>12443</v>
      </c>
      <c r="C132" s="3" t="s">
        <v>12509</v>
      </c>
    </row>
    <row r="133">
      <c r="A133" s="96"/>
      <c r="B133" s="2" t="s">
        <v>12510</v>
      </c>
      <c r="C133" s="3" t="s">
        <v>12511</v>
      </c>
    </row>
    <row r="134">
      <c r="A134" s="96"/>
      <c r="B134" s="2" t="s">
        <v>12445</v>
      </c>
      <c r="C134" s="3" t="s">
        <v>12512</v>
      </c>
    </row>
    <row r="135">
      <c r="A135" s="96"/>
      <c r="B135" s="2" t="s">
        <v>12513</v>
      </c>
      <c r="C135" s="3" t="s">
        <v>12514</v>
      </c>
    </row>
    <row r="136">
      <c r="A136" s="96"/>
      <c r="B136" s="2" t="s">
        <v>12448</v>
      </c>
      <c r="C136" s="3" t="s">
        <v>12515</v>
      </c>
    </row>
    <row r="137">
      <c r="A137" s="96"/>
      <c r="B137" s="2" t="s">
        <v>12516</v>
      </c>
      <c r="C137" s="3" t="s">
        <v>12517</v>
      </c>
    </row>
    <row r="142">
      <c r="A142" s="96"/>
    </row>
    <row r="143">
      <c r="A143" s="96"/>
    </row>
    <row r="144">
      <c r="A144" s="96"/>
    </row>
    <row r="145">
      <c r="A145" s="96"/>
    </row>
    <row r="146">
      <c r="A146" s="96"/>
    </row>
    <row r="147">
      <c r="A147" s="96"/>
    </row>
    <row r="148">
      <c r="A148" s="96"/>
    </row>
    <row r="149">
      <c r="A149" s="96"/>
    </row>
    <row r="150">
      <c r="A150" s="96"/>
    </row>
    <row r="151">
      <c r="A151" s="96"/>
    </row>
    <row r="152">
      <c r="A152" s="96"/>
    </row>
    <row r="153">
      <c r="A153" s="96"/>
    </row>
    <row r="154">
      <c r="A154" s="96"/>
    </row>
    <row r="155">
      <c r="A155" s="96"/>
    </row>
    <row r="156">
      <c r="A156" s="96"/>
    </row>
    <row r="157">
      <c r="A157" s="96"/>
    </row>
    <row r="158">
      <c r="A158" s="96"/>
    </row>
    <row r="159">
      <c r="A159" s="96"/>
    </row>
    <row r="160">
      <c r="A160" s="96"/>
    </row>
    <row r="161">
      <c r="A161" s="96"/>
    </row>
    <row r="162">
      <c r="A162" s="96"/>
    </row>
    <row r="163">
      <c r="A163" s="96"/>
      <c r="B163" s="97"/>
    </row>
    <row r="164">
      <c r="A164" s="96"/>
      <c r="B164" s="97"/>
    </row>
    <row r="165">
      <c r="A165" s="96"/>
      <c r="B165" s="97"/>
    </row>
    <row r="166">
      <c r="A166" s="96"/>
      <c r="B166" s="97"/>
    </row>
    <row r="167">
      <c r="A167" s="96"/>
      <c r="B167" s="97"/>
    </row>
    <row r="168">
      <c r="A168" s="96"/>
      <c r="B168" s="97"/>
    </row>
    <row r="169">
      <c r="A169" s="96"/>
      <c r="B169" s="97"/>
    </row>
    <row r="170">
      <c r="A170" s="96"/>
      <c r="B170" s="97"/>
    </row>
    <row r="171">
      <c r="A171" s="96"/>
      <c r="B171" s="97"/>
    </row>
    <row r="172">
      <c r="A172" s="96"/>
      <c r="B172" s="97"/>
    </row>
    <row r="173">
      <c r="A173" s="96"/>
      <c r="B173" s="97"/>
    </row>
    <row r="174">
      <c r="A174" s="96"/>
      <c r="B174" s="97"/>
    </row>
    <row r="175">
      <c r="A175" s="96"/>
      <c r="B175" s="97"/>
    </row>
    <row r="176">
      <c r="A176" s="96"/>
      <c r="B176" s="97"/>
    </row>
    <row r="177">
      <c r="A177" s="96"/>
      <c r="B177" s="97"/>
    </row>
    <row r="178">
      <c r="A178" s="96"/>
      <c r="B178" s="97"/>
    </row>
    <row r="179">
      <c r="A179" s="96"/>
      <c r="B179" s="97"/>
    </row>
    <row r="180">
      <c r="A180" s="96"/>
      <c r="B180" s="97"/>
    </row>
    <row r="181">
      <c r="A181" s="96"/>
      <c r="B181" s="97"/>
    </row>
    <row r="182">
      <c r="A182" s="96"/>
      <c r="B182" s="97"/>
    </row>
    <row r="183">
      <c r="A183" s="96"/>
      <c r="B183" s="97"/>
    </row>
    <row r="184">
      <c r="A184" s="96"/>
      <c r="B184" s="97"/>
    </row>
    <row r="185">
      <c r="A185" s="96"/>
      <c r="B185" s="97"/>
    </row>
    <row r="186">
      <c r="A186" s="96"/>
      <c r="B186" s="97"/>
    </row>
    <row r="187">
      <c r="A187" s="96"/>
      <c r="B187" s="97"/>
    </row>
    <row r="188">
      <c r="A188" s="96"/>
      <c r="B188" s="97"/>
    </row>
    <row r="189">
      <c r="A189" s="96"/>
      <c r="B189" s="97"/>
    </row>
    <row r="190">
      <c r="A190" s="96"/>
      <c r="B190" s="97"/>
    </row>
    <row r="191">
      <c r="A191" s="96"/>
      <c r="B191" s="97"/>
    </row>
    <row r="192">
      <c r="A192" s="96"/>
      <c r="B192" s="97"/>
    </row>
    <row r="193">
      <c r="A193" s="96"/>
      <c r="B193" s="97"/>
    </row>
    <row r="194">
      <c r="A194" s="96"/>
      <c r="B194" s="97"/>
    </row>
    <row r="195">
      <c r="A195" s="96"/>
      <c r="B195" s="97"/>
    </row>
    <row r="196">
      <c r="A196" s="96"/>
      <c r="B196" s="97"/>
    </row>
    <row r="197">
      <c r="A197" s="96"/>
      <c r="B197" s="97"/>
    </row>
    <row r="198">
      <c r="A198" s="96"/>
      <c r="B198" s="97"/>
    </row>
    <row r="199">
      <c r="A199" s="96"/>
      <c r="B199" s="97"/>
    </row>
    <row r="200">
      <c r="A200" s="96"/>
      <c r="B200" s="97"/>
    </row>
    <row r="201">
      <c r="A201" s="96"/>
      <c r="B201" s="97"/>
    </row>
    <row r="202">
      <c r="A202" s="96"/>
      <c r="B202" s="97"/>
    </row>
    <row r="203">
      <c r="A203" s="96"/>
      <c r="B203" s="97"/>
    </row>
    <row r="204">
      <c r="A204" s="96"/>
      <c r="B204" s="97"/>
    </row>
    <row r="205">
      <c r="A205" s="96"/>
      <c r="B205" s="97"/>
    </row>
    <row r="206">
      <c r="A206" s="96"/>
      <c r="B206" s="97"/>
    </row>
    <row r="207">
      <c r="A207" s="96"/>
      <c r="B207" s="97"/>
    </row>
    <row r="208">
      <c r="A208" s="96"/>
      <c r="B208" s="97"/>
    </row>
    <row r="209">
      <c r="A209" s="96"/>
      <c r="B209" s="97"/>
    </row>
    <row r="210">
      <c r="A210" s="96"/>
      <c r="B210" s="97"/>
    </row>
    <row r="211">
      <c r="A211" s="96"/>
      <c r="B211" s="97"/>
    </row>
    <row r="212">
      <c r="A212" s="96"/>
      <c r="B212" s="97"/>
    </row>
    <row r="213">
      <c r="A213" s="96"/>
      <c r="B213" s="97"/>
    </row>
    <row r="214">
      <c r="A214" s="96"/>
      <c r="B214" s="97"/>
    </row>
    <row r="215">
      <c r="A215" s="96"/>
      <c r="B215" s="97"/>
    </row>
    <row r="216">
      <c r="A216" s="96"/>
      <c r="B216" s="97"/>
    </row>
    <row r="217">
      <c r="A217" s="96"/>
      <c r="B217" s="97"/>
    </row>
    <row r="218">
      <c r="A218" s="96"/>
      <c r="B218" s="97"/>
    </row>
    <row r="219">
      <c r="A219" s="96"/>
      <c r="B219" s="97"/>
    </row>
    <row r="220">
      <c r="A220" s="96"/>
      <c r="B220" s="97"/>
    </row>
    <row r="221">
      <c r="A221" s="96"/>
      <c r="B221" s="97"/>
    </row>
    <row r="222">
      <c r="A222" s="96"/>
      <c r="B222" s="97"/>
    </row>
    <row r="223">
      <c r="A223" s="96"/>
      <c r="B223" s="97"/>
    </row>
    <row r="224">
      <c r="A224" s="96"/>
      <c r="B224" s="97"/>
    </row>
    <row r="225">
      <c r="A225" s="96"/>
      <c r="B225" s="97"/>
    </row>
    <row r="226">
      <c r="A226" s="96"/>
      <c r="B226" s="97"/>
    </row>
    <row r="227">
      <c r="A227" s="96"/>
      <c r="B227" s="97"/>
    </row>
    <row r="228">
      <c r="A228" s="96"/>
      <c r="B228" s="97"/>
    </row>
    <row r="229">
      <c r="A229" s="96"/>
      <c r="B229" s="97"/>
    </row>
    <row r="230">
      <c r="A230" s="96"/>
      <c r="B230" s="97"/>
    </row>
    <row r="231">
      <c r="A231" s="96"/>
      <c r="B231" s="97"/>
    </row>
    <row r="232">
      <c r="A232" s="96"/>
      <c r="B232" s="97"/>
    </row>
    <row r="233">
      <c r="A233" s="96"/>
      <c r="B233" s="97"/>
    </row>
    <row r="234">
      <c r="A234" s="96"/>
      <c r="B234" s="97"/>
    </row>
    <row r="235">
      <c r="A235" s="96"/>
      <c r="B235" s="97"/>
    </row>
    <row r="236">
      <c r="A236" s="96"/>
      <c r="B236" s="97"/>
    </row>
    <row r="237">
      <c r="A237" s="96"/>
      <c r="B237" s="97"/>
    </row>
    <row r="238">
      <c r="A238" s="96"/>
      <c r="B238" s="97"/>
    </row>
    <row r="239">
      <c r="A239" s="96"/>
      <c r="B239" s="97"/>
    </row>
    <row r="240">
      <c r="A240" s="96"/>
      <c r="B240" s="97"/>
    </row>
    <row r="241">
      <c r="A241" s="96"/>
      <c r="B241" s="97"/>
    </row>
    <row r="242">
      <c r="A242" s="96"/>
      <c r="B242" s="97"/>
    </row>
    <row r="243">
      <c r="A243" s="96"/>
      <c r="B243" s="97"/>
    </row>
    <row r="244">
      <c r="A244" s="96"/>
      <c r="B244" s="97"/>
    </row>
    <row r="245">
      <c r="A245" s="96"/>
      <c r="B245" s="97"/>
    </row>
    <row r="246">
      <c r="A246" s="96"/>
      <c r="B246" s="97"/>
    </row>
    <row r="247">
      <c r="A247" s="96"/>
      <c r="B247" s="97"/>
    </row>
    <row r="248">
      <c r="A248" s="96"/>
      <c r="B248" s="97"/>
    </row>
    <row r="249">
      <c r="A249" s="96"/>
      <c r="B249" s="97"/>
    </row>
    <row r="250">
      <c r="A250" s="96"/>
      <c r="B250" s="97"/>
    </row>
    <row r="251">
      <c r="A251" s="96"/>
      <c r="B251" s="97"/>
    </row>
    <row r="252">
      <c r="A252" s="96"/>
      <c r="B252" s="97"/>
    </row>
    <row r="253">
      <c r="A253" s="96"/>
      <c r="B253" s="97"/>
    </row>
    <row r="254">
      <c r="A254" s="96"/>
      <c r="B254" s="97"/>
    </row>
    <row r="255">
      <c r="A255" s="96"/>
      <c r="B255" s="97"/>
    </row>
    <row r="256">
      <c r="A256" s="96"/>
      <c r="B256" s="97"/>
    </row>
    <row r="257">
      <c r="A257" s="96"/>
      <c r="B257" s="97"/>
    </row>
    <row r="258">
      <c r="A258" s="96"/>
      <c r="B258" s="97"/>
    </row>
    <row r="259">
      <c r="A259" s="96"/>
      <c r="B259" s="97"/>
    </row>
    <row r="260">
      <c r="A260" s="96"/>
      <c r="B260" s="97"/>
    </row>
    <row r="261">
      <c r="A261" s="96"/>
      <c r="B261" s="97"/>
    </row>
    <row r="262">
      <c r="A262" s="96"/>
      <c r="B262" s="97"/>
    </row>
    <row r="263">
      <c r="A263" s="96"/>
      <c r="B263" s="97"/>
    </row>
    <row r="264">
      <c r="A264" s="96"/>
      <c r="B264" s="97"/>
    </row>
    <row r="265">
      <c r="A265" s="96"/>
      <c r="B265" s="97"/>
    </row>
    <row r="266">
      <c r="A266" s="96"/>
      <c r="B266" s="97"/>
    </row>
    <row r="267">
      <c r="A267" s="96"/>
      <c r="B267" s="97"/>
    </row>
    <row r="268">
      <c r="A268" s="96"/>
      <c r="B268" s="97"/>
    </row>
    <row r="269">
      <c r="A269" s="96"/>
      <c r="B269" s="97"/>
    </row>
    <row r="270">
      <c r="A270" s="96"/>
      <c r="B270" s="97"/>
    </row>
    <row r="271">
      <c r="A271" s="96"/>
      <c r="B271" s="97"/>
    </row>
    <row r="272">
      <c r="A272" s="96"/>
      <c r="B272" s="97"/>
    </row>
    <row r="273">
      <c r="A273" s="96"/>
      <c r="B273" s="97"/>
    </row>
    <row r="274">
      <c r="A274" s="96"/>
      <c r="B274" s="97"/>
    </row>
    <row r="275">
      <c r="A275" s="96"/>
      <c r="B275" s="97"/>
    </row>
    <row r="276">
      <c r="A276" s="96"/>
      <c r="B276" s="97"/>
    </row>
    <row r="277">
      <c r="A277" s="96"/>
      <c r="B277" s="97"/>
    </row>
    <row r="278">
      <c r="A278" s="96"/>
      <c r="B278" s="97"/>
    </row>
    <row r="279">
      <c r="A279" s="96"/>
      <c r="B279" s="97"/>
    </row>
    <row r="280">
      <c r="A280" s="96"/>
      <c r="B280" s="97"/>
    </row>
    <row r="281">
      <c r="A281" s="96"/>
      <c r="B281" s="97"/>
    </row>
    <row r="282">
      <c r="A282" s="96"/>
      <c r="B282" s="97"/>
    </row>
    <row r="283">
      <c r="A283" s="96"/>
      <c r="B283" s="97"/>
    </row>
    <row r="284">
      <c r="A284" s="96"/>
      <c r="B284" s="97"/>
    </row>
    <row r="285">
      <c r="A285" s="96"/>
      <c r="B285" s="97"/>
    </row>
    <row r="286">
      <c r="A286" s="96"/>
      <c r="B286" s="97"/>
    </row>
    <row r="287">
      <c r="A287" s="96"/>
      <c r="B287" s="97"/>
    </row>
    <row r="288">
      <c r="A288" s="96"/>
      <c r="B288" s="97"/>
    </row>
    <row r="289">
      <c r="A289" s="96"/>
      <c r="B289" s="97"/>
    </row>
    <row r="290">
      <c r="A290" s="96"/>
      <c r="B290" s="97"/>
    </row>
    <row r="291">
      <c r="A291" s="96"/>
      <c r="B291" s="97"/>
    </row>
    <row r="292">
      <c r="A292" s="96"/>
      <c r="B292" s="97"/>
    </row>
    <row r="293">
      <c r="A293" s="96"/>
      <c r="B293" s="97"/>
    </row>
    <row r="294">
      <c r="A294" s="96"/>
      <c r="B294" s="97"/>
    </row>
    <row r="295">
      <c r="A295" s="96"/>
      <c r="B295" s="97"/>
    </row>
    <row r="296">
      <c r="A296" s="96"/>
      <c r="B296" s="97"/>
    </row>
    <row r="297">
      <c r="A297" s="96"/>
      <c r="B297" s="97"/>
    </row>
    <row r="298">
      <c r="A298" s="96"/>
      <c r="B298" s="97"/>
    </row>
    <row r="299">
      <c r="A299" s="96"/>
      <c r="B299" s="97"/>
    </row>
    <row r="300">
      <c r="A300" s="96"/>
      <c r="B300" s="97"/>
    </row>
    <row r="301">
      <c r="A301" s="96"/>
      <c r="B301" s="97"/>
    </row>
    <row r="302">
      <c r="A302" s="96"/>
      <c r="B302" s="97"/>
    </row>
    <row r="303">
      <c r="A303" s="96"/>
      <c r="B303" s="97"/>
    </row>
    <row r="304">
      <c r="A304" s="96"/>
      <c r="B304" s="97"/>
    </row>
    <row r="305">
      <c r="A305" s="96"/>
      <c r="B305" s="97"/>
    </row>
    <row r="306">
      <c r="A306" s="96"/>
      <c r="B306" s="97"/>
    </row>
    <row r="307">
      <c r="A307" s="96"/>
      <c r="B307" s="97"/>
    </row>
    <row r="308">
      <c r="A308" s="96"/>
      <c r="B308" s="97"/>
    </row>
    <row r="309">
      <c r="A309" s="96"/>
      <c r="B309" s="97"/>
    </row>
    <row r="310">
      <c r="A310" s="96"/>
      <c r="B310" s="97"/>
    </row>
    <row r="311">
      <c r="A311" s="96"/>
      <c r="B311" s="97"/>
    </row>
    <row r="312">
      <c r="A312" s="96"/>
      <c r="B312" s="97"/>
    </row>
    <row r="313">
      <c r="A313" s="96"/>
      <c r="B313" s="97"/>
    </row>
    <row r="314">
      <c r="A314" s="96"/>
      <c r="B314" s="97"/>
    </row>
    <row r="315">
      <c r="A315" s="96"/>
      <c r="B315" s="97"/>
    </row>
    <row r="316">
      <c r="A316" s="96"/>
      <c r="B316" s="97"/>
    </row>
    <row r="317">
      <c r="A317" s="96"/>
      <c r="B317" s="97"/>
    </row>
    <row r="318">
      <c r="A318" s="96"/>
      <c r="B318" s="97"/>
    </row>
    <row r="319">
      <c r="A319" s="96"/>
      <c r="B319" s="97"/>
    </row>
    <row r="320">
      <c r="A320" s="96"/>
      <c r="B320" s="97"/>
    </row>
    <row r="321">
      <c r="A321" s="96"/>
      <c r="B321" s="97"/>
    </row>
    <row r="322">
      <c r="A322" s="96"/>
      <c r="B322" s="97"/>
    </row>
    <row r="323">
      <c r="A323" s="96"/>
      <c r="B323" s="97"/>
    </row>
    <row r="324">
      <c r="A324" s="96"/>
      <c r="B324" s="97"/>
    </row>
    <row r="325">
      <c r="A325" s="96"/>
      <c r="B325" s="97"/>
    </row>
    <row r="326">
      <c r="A326" s="96"/>
      <c r="B326" s="97"/>
    </row>
    <row r="327">
      <c r="A327" s="96"/>
      <c r="B327" s="97"/>
    </row>
    <row r="328">
      <c r="A328" s="96"/>
      <c r="B328" s="97"/>
    </row>
    <row r="329">
      <c r="A329" s="96"/>
      <c r="B329" s="97"/>
    </row>
    <row r="330">
      <c r="A330" s="96"/>
      <c r="B330" s="97"/>
    </row>
    <row r="331">
      <c r="A331" s="96"/>
      <c r="B331" s="97"/>
    </row>
    <row r="332">
      <c r="A332" s="96"/>
      <c r="B332" s="97"/>
    </row>
    <row r="333">
      <c r="A333" s="96"/>
      <c r="B333" s="97"/>
    </row>
    <row r="334">
      <c r="A334" s="96"/>
      <c r="B334" s="97"/>
    </row>
    <row r="335">
      <c r="A335" s="96"/>
      <c r="B335" s="97"/>
    </row>
    <row r="336">
      <c r="A336" s="96"/>
      <c r="B336" s="97"/>
    </row>
    <row r="337">
      <c r="A337" s="96"/>
      <c r="B337" s="97"/>
    </row>
    <row r="338">
      <c r="A338" s="96"/>
      <c r="B338" s="97"/>
    </row>
    <row r="339">
      <c r="A339" s="96"/>
      <c r="B339" s="97"/>
    </row>
    <row r="340">
      <c r="A340" s="96"/>
      <c r="B340" s="97"/>
    </row>
    <row r="341">
      <c r="A341" s="96"/>
      <c r="B341" s="97"/>
    </row>
    <row r="342">
      <c r="A342" s="96"/>
      <c r="B342" s="97"/>
    </row>
    <row r="343">
      <c r="A343" s="96"/>
      <c r="B343" s="97"/>
    </row>
    <row r="344">
      <c r="A344" s="96"/>
      <c r="B344" s="97"/>
    </row>
    <row r="345">
      <c r="A345" s="96"/>
      <c r="B345" s="97"/>
    </row>
    <row r="346">
      <c r="A346" s="96"/>
      <c r="B346" s="97"/>
    </row>
    <row r="347">
      <c r="A347" s="96"/>
      <c r="B347" s="97"/>
    </row>
    <row r="348">
      <c r="A348" s="96"/>
      <c r="B348" s="97"/>
    </row>
    <row r="349">
      <c r="A349" s="96"/>
      <c r="B349" s="97"/>
    </row>
    <row r="350">
      <c r="A350" s="96"/>
      <c r="B350" s="97"/>
    </row>
    <row r="351">
      <c r="A351" s="96"/>
      <c r="B351" s="97"/>
    </row>
    <row r="352">
      <c r="A352" s="96"/>
      <c r="B352" s="97"/>
    </row>
    <row r="353">
      <c r="A353" s="96"/>
      <c r="B353" s="97"/>
    </row>
    <row r="354">
      <c r="A354" s="96"/>
      <c r="B354" s="97"/>
    </row>
    <row r="355">
      <c r="A355" s="96"/>
      <c r="B355" s="97"/>
    </row>
    <row r="356">
      <c r="A356" s="96"/>
      <c r="B356" s="97"/>
    </row>
    <row r="357">
      <c r="A357" s="96"/>
      <c r="B357" s="97"/>
    </row>
    <row r="358">
      <c r="A358" s="96"/>
      <c r="B358" s="97"/>
    </row>
    <row r="359">
      <c r="A359" s="96"/>
      <c r="B359" s="97"/>
    </row>
    <row r="360">
      <c r="A360" s="96"/>
      <c r="B360" s="97"/>
    </row>
    <row r="361">
      <c r="A361" s="96"/>
      <c r="B361" s="97"/>
    </row>
    <row r="362">
      <c r="A362" s="96"/>
      <c r="B362" s="97"/>
    </row>
    <row r="363">
      <c r="A363" s="96"/>
      <c r="B363" s="97"/>
    </row>
    <row r="364">
      <c r="A364" s="96"/>
      <c r="B364" s="97"/>
    </row>
    <row r="365">
      <c r="A365" s="96"/>
      <c r="B365" s="97"/>
    </row>
    <row r="366">
      <c r="A366" s="96"/>
      <c r="B366" s="97"/>
    </row>
    <row r="367">
      <c r="A367" s="96"/>
      <c r="B367" s="97"/>
    </row>
    <row r="368">
      <c r="A368" s="96"/>
      <c r="B368" s="97"/>
    </row>
    <row r="369">
      <c r="A369" s="96"/>
      <c r="B369" s="97"/>
    </row>
    <row r="370">
      <c r="A370" s="96"/>
      <c r="B370" s="97"/>
    </row>
    <row r="371">
      <c r="A371" s="96"/>
      <c r="B371" s="97"/>
    </row>
    <row r="372">
      <c r="A372" s="96"/>
      <c r="B372" s="97"/>
    </row>
    <row r="373">
      <c r="A373" s="96"/>
      <c r="B373" s="97"/>
    </row>
    <row r="374">
      <c r="A374" s="96"/>
      <c r="B374" s="97"/>
    </row>
    <row r="375">
      <c r="A375" s="96"/>
      <c r="B375" s="97"/>
    </row>
    <row r="376">
      <c r="A376" s="96"/>
      <c r="B376" s="97"/>
    </row>
    <row r="377">
      <c r="A377" s="96"/>
      <c r="B377" s="97"/>
    </row>
    <row r="378">
      <c r="A378" s="96"/>
      <c r="B378" s="97"/>
    </row>
    <row r="379">
      <c r="A379" s="96"/>
      <c r="B379" s="97"/>
    </row>
    <row r="380">
      <c r="A380" s="96"/>
      <c r="B380" s="97"/>
    </row>
    <row r="381">
      <c r="A381" s="96"/>
      <c r="B381" s="97"/>
    </row>
    <row r="382">
      <c r="A382" s="96"/>
      <c r="B382" s="97"/>
    </row>
    <row r="383">
      <c r="A383" s="96"/>
      <c r="B383" s="97"/>
    </row>
    <row r="384">
      <c r="A384" s="96"/>
      <c r="B384" s="97"/>
    </row>
    <row r="385">
      <c r="A385" s="96"/>
      <c r="B385" s="97"/>
    </row>
    <row r="386">
      <c r="A386" s="96"/>
      <c r="B386" s="97"/>
    </row>
    <row r="387">
      <c r="A387" s="96"/>
      <c r="B387" s="97"/>
    </row>
    <row r="388">
      <c r="A388" s="96"/>
      <c r="B388" s="97"/>
    </row>
    <row r="389">
      <c r="A389" s="96"/>
      <c r="B389" s="97"/>
    </row>
    <row r="390">
      <c r="A390" s="96"/>
      <c r="B390" s="97"/>
    </row>
    <row r="391">
      <c r="A391" s="96"/>
      <c r="B391" s="97"/>
    </row>
    <row r="392">
      <c r="A392" s="96"/>
      <c r="B392" s="97"/>
    </row>
    <row r="393">
      <c r="A393" s="96"/>
      <c r="B393" s="97"/>
    </row>
    <row r="394">
      <c r="A394" s="96"/>
      <c r="B394" s="97"/>
    </row>
    <row r="395">
      <c r="A395" s="96"/>
      <c r="B395" s="97"/>
    </row>
    <row r="396">
      <c r="A396" s="96"/>
      <c r="B396" s="97"/>
    </row>
    <row r="397">
      <c r="A397" s="96"/>
      <c r="B397" s="97"/>
    </row>
    <row r="398">
      <c r="A398" s="96"/>
      <c r="B398" s="97"/>
    </row>
    <row r="399">
      <c r="A399" s="96"/>
      <c r="B399" s="97"/>
    </row>
    <row r="400">
      <c r="A400" s="96"/>
      <c r="B400" s="97"/>
    </row>
    <row r="401">
      <c r="A401" s="96"/>
      <c r="B401" s="97"/>
    </row>
    <row r="402">
      <c r="A402" s="96"/>
      <c r="B402" s="97"/>
    </row>
    <row r="403">
      <c r="A403" s="96"/>
      <c r="B403" s="97"/>
    </row>
    <row r="404">
      <c r="A404" s="96"/>
      <c r="B404" s="97"/>
    </row>
    <row r="405">
      <c r="A405" s="96"/>
      <c r="B405" s="97"/>
    </row>
    <row r="406">
      <c r="A406" s="96"/>
      <c r="B406" s="97"/>
    </row>
    <row r="407">
      <c r="A407" s="96"/>
      <c r="B407" s="97"/>
    </row>
    <row r="408">
      <c r="A408" s="96"/>
      <c r="B408" s="97"/>
    </row>
    <row r="409">
      <c r="A409" s="96"/>
      <c r="B409" s="97"/>
    </row>
    <row r="410">
      <c r="A410" s="96"/>
      <c r="B410" s="97"/>
    </row>
    <row r="411">
      <c r="A411" s="96"/>
      <c r="B411" s="97"/>
    </row>
    <row r="412">
      <c r="A412" s="96"/>
      <c r="B412" s="97"/>
    </row>
    <row r="413">
      <c r="A413" s="96"/>
      <c r="B413" s="97"/>
    </row>
    <row r="414">
      <c r="A414" s="96"/>
      <c r="B414" s="97"/>
    </row>
    <row r="415">
      <c r="A415" s="96"/>
      <c r="B415" s="97"/>
    </row>
    <row r="416">
      <c r="A416" s="96"/>
      <c r="B416" s="97"/>
    </row>
    <row r="417">
      <c r="A417" s="96"/>
      <c r="B417" s="97"/>
    </row>
    <row r="418">
      <c r="A418" s="96"/>
      <c r="B418" s="97"/>
    </row>
    <row r="419">
      <c r="A419" s="96"/>
      <c r="B419" s="97"/>
    </row>
    <row r="420">
      <c r="A420" s="96"/>
      <c r="B420" s="97"/>
    </row>
    <row r="421">
      <c r="A421" s="96"/>
      <c r="B421" s="97"/>
    </row>
    <row r="422">
      <c r="A422" s="96"/>
      <c r="B422" s="97"/>
    </row>
    <row r="423">
      <c r="A423" s="96"/>
      <c r="B423" s="97"/>
    </row>
    <row r="424">
      <c r="A424" s="96"/>
      <c r="B424" s="97"/>
    </row>
    <row r="425">
      <c r="A425" s="96"/>
      <c r="B425" s="97"/>
    </row>
    <row r="426">
      <c r="A426" s="96"/>
      <c r="B426" s="97"/>
    </row>
    <row r="427">
      <c r="A427" s="96"/>
      <c r="B427" s="97"/>
    </row>
    <row r="428">
      <c r="A428" s="96"/>
      <c r="B428" s="97"/>
    </row>
    <row r="429">
      <c r="A429" s="96"/>
      <c r="B429" s="97"/>
    </row>
    <row r="430">
      <c r="A430" s="96"/>
      <c r="B430" s="97"/>
    </row>
    <row r="431">
      <c r="A431" s="96"/>
      <c r="B431" s="97"/>
    </row>
    <row r="432">
      <c r="A432" s="96"/>
      <c r="B432" s="97"/>
    </row>
    <row r="433">
      <c r="A433" s="96"/>
      <c r="B433" s="97"/>
    </row>
    <row r="434">
      <c r="A434" s="96"/>
      <c r="B434" s="97"/>
    </row>
    <row r="435">
      <c r="A435" s="96"/>
      <c r="B435" s="97"/>
    </row>
    <row r="436">
      <c r="A436" s="96"/>
      <c r="B436" s="97"/>
    </row>
    <row r="437">
      <c r="A437" s="96"/>
      <c r="B437" s="97"/>
    </row>
    <row r="438">
      <c r="A438" s="96"/>
      <c r="B438" s="97"/>
    </row>
    <row r="439">
      <c r="A439" s="96"/>
      <c r="B439" s="97"/>
    </row>
    <row r="440">
      <c r="A440" s="96"/>
      <c r="B440" s="97"/>
    </row>
    <row r="441">
      <c r="A441" s="96"/>
      <c r="B441" s="97"/>
    </row>
    <row r="442">
      <c r="A442" s="96"/>
      <c r="B442" s="97"/>
    </row>
    <row r="443">
      <c r="A443" s="96"/>
      <c r="B443" s="97"/>
    </row>
    <row r="444">
      <c r="A444" s="96"/>
      <c r="B444" s="97"/>
    </row>
    <row r="445">
      <c r="A445" s="96"/>
      <c r="B445" s="97"/>
    </row>
    <row r="446">
      <c r="A446" s="96"/>
      <c r="B446" s="97"/>
    </row>
    <row r="447">
      <c r="A447" s="96"/>
      <c r="B447" s="97"/>
    </row>
    <row r="448">
      <c r="A448" s="96"/>
      <c r="B448" s="97"/>
    </row>
    <row r="449">
      <c r="A449" s="96"/>
      <c r="B449" s="97"/>
    </row>
    <row r="450">
      <c r="A450" s="96"/>
      <c r="B450" s="97"/>
    </row>
    <row r="451">
      <c r="A451" s="96"/>
      <c r="B451" s="97"/>
    </row>
    <row r="452">
      <c r="A452" s="96"/>
      <c r="B452" s="97"/>
    </row>
    <row r="453">
      <c r="A453" s="96"/>
      <c r="B453" s="97"/>
    </row>
    <row r="454">
      <c r="A454" s="96"/>
      <c r="B454" s="97"/>
    </row>
    <row r="455">
      <c r="A455" s="96"/>
      <c r="B455" s="97"/>
    </row>
    <row r="456">
      <c r="A456" s="96"/>
      <c r="B456" s="97"/>
    </row>
    <row r="457">
      <c r="A457" s="96"/>
      <c r="B457" s="97"/>
    </row>
    <row r="458">
      <c r="A458" s="96"/>
      <c r="B458" s="97"/>
    </row>
    <row r="459">
      <c r="A459" s="96"/>
      <c r="B459" s="97"/>
    </row>
    <row r="460">
      <c r="A460" s="96"/>
      <c r="B460" s="97"/>
    </row>
    <row r="461">
      <c r="A461" s="96"/>
      <c r="B461" s="97"/>
    </row>
    <row r="462">
      <c r="A462" s="96"/>
      <c r="B462" s="97"/>
    </row>
    <row r="463">
      <c r="A463" s="96"/>
      <c r="B463" s="97"/>
    </row>
    <row r="464">
      <c r="A464" s="96"/>
      <c r="B464" s="97"/>
    </row>
    <row r="465">
      <c r="A465" s="96"/>
      <c r="B465" s="97"/>
    </row>
    <row r="466">
      <c r="A466" s="96"/>
      <c r="B466" s="97"/>
    </row>
    <row r="467">
      <c r="A467" s="96"/>
      <c r="B467" s="97"/>
    </row>
    <row r="468">
      <c r="A468" s="96"/>
      <c r="B468" s="97"/>
    </row>
    <row r="469">
      <c r="A469" s="96"/>
      <c r="B469" s="97"/>
    </row>
    <row r="470">
      <c r="A470" s="96"/>
      <c r="B470" s="97"/>
    </row>
    <row r="471">
      <c r="A471" s="96"/>
      <c r="B471" s="97"/>
    </row>
    <row r="472">
      <c r="A472" s="96"/>
      <c r="B472" s="97"/>
    </row>
    <row r="473">
      <c r="A473" s="96"/>
      <c r="B473" s="97"/>
    </row>
    <row r="474">
      <c r="A474" s="96"/>
      <c r="B474" s="97"/>
    </row>
    <row r="475">
      <c r="A475" s="96"/>
      <c r="B475" s="97"/>
    </row>
    <row r="476">
      <c r="A476" s="96"/>
      <c r="B476" s="97"/>
    </row>
    <row r="477">
      <c r="A477" s="96"/>
      <c r="B477" s="97"/>
    </row>
    <row r="478">
      <c r="A478" s="96"/>
      <c r="B478" s="97"/>
    </row>
    <row r="479">
      <c r="A479" s="96"/>
      <c r="B479" s="97"/>
    </row>
    <row r="480">
      <c r="A480" s="96"/>
      <c r="B480" s="97"/>
    </row>
    <row r="481">
      <c r="A481" s="96"/>
      <c r="B481" s="97"/>
    </row>
    <row r="482">
      <c r="A482" s="96"/>
      <c r="B482" s="97"/>
    </row>
    <row r="483">
      <c r="A483" s="96"/>
      <c r="B483" s="97"/>
    </row>
    <row r="484">
      <c r="A484" s="96"/>
      <c r="B484" s="97"/>
    </row>
    <row r="485">
      <c r="A485" s="96"/>
      <c r="B485" s="97"/>
    </row>
    <row r="486">
      <c r="A486" s="96"/>
      <c r="B486" s="97"/>
    </row>
    <row r="487">
      <c r="A487" s="96"/>
      <c r="B487" s="97"/>
    </row>
    <row r="488">
      <c r="A488" s="96"/>
      <c r="B488" s="97"/>
    </row>
    <row r="489">
      <c r="A489" s="96"/>
      <c r="B489" s="97"/>
    </row>
    <row r="490">
      <c r="A490" s="96"/>
      <c r="B490" s="97"/>
    </row>
    <row r="491">
      <c r="A491" s="96"/>
      <c r="B491" s="97"/>
    </row>
    <row r="492">
      <c r="A492" s="96"/>
      <c r="B492" s="97"/>
    </row>
    <row r="493">
      <c r="A493" s="96"/>
      <c r="B493" s="97"/>
    </row>
    <row r="494">
      <c r="A494" s="96"/>
      <c r="B494" s="97"/>
    </row>
    <row r="495">
      <c r="A495" s="96"/>
      <c r="B495" s="97"/>
    </row>
    <row r="496">
      <c r="A496" s="96"/>
      <c r="B496" s="97"/>
    </row>
    <row r="497">
      <c r="A497" s="96"/>
      <c r="B497" s="97"/>
    </row>
    <row r="498">
      <c r="A498" s="96"/>
      <c r="B498" s="97"/>
    </row>
    <row r="499">
      <c r="A499" s="96"/>
      <c r="B499" s="97"/>
    </row>
    <row r="500">
      <c r="A500" s="96"/>
      <c r="B500" s="97"/>
    </row>
    <row r="501">
      <c r="A501" s="96"/>
      <c r="B501" s="97"/>
    </row>
    <row r="502">
      <c r="A502" s="96"/>
      <c r="B502" s="97"/>
    </row>
    <row r="503">
      <c r="A503" s="96"/>
      <c r="B503" s="97"/>
    </row>
    <row r="504">
      <c r="A504" s="96"/>
      <c r="B504" s="97"/>
    </row>
    <row r="505">
      <c r="A505" s="96"/>
      <c r="B505" s="97"/>
    </row>
    <row r="506">
      <c r="A506" s="96"/>
      <c r="B506" s="97"/>
    </row>
    <row r="507">
      <c r="A507" s="96"/>
      <c r="B507" s="97"/>
    </row>
    <row r="508">
      <c r="A508" s="96"/>
      <c r="B508" s="97"/>
    </row>
    <row r="509">
      <c r="A509" s="96"/>
      <c r="B509" s="97"/>
    </row>
    <row r="510">
      <c r="A510" s="96"/>
      <c r="B510" s="97"/>
    </row>
    <row r="511">
      <c r="A511" s="96"/>
      <c r="B511" s="97"/>
    </row>
    <row r="512">
      <c r="A512" s="96"/>
      <c r="B512" s="97"/>
    </row>
    <row r="513">
      <c r="A513" s="96"/>
      <c r="B513" s="97"/>
    </row>
    <row r="514">
      <c r="A514" s="96"/>
      <c r="B514" s="97"/>
    </row>
    <row r="515">
      <c r="A515" s="96"/>
      <c r="B515" s="97"/>
    </row>
    <row r="516">
      <c r="A516" s="96"/>
      <c r="B516" s="97"/>
    </row>
    <row r="517">
      <c r="A517" s="96"/>
      <c r="B517" s="97"/>
    </row>
    <row r="518">
      <c r="A518" s="96"/>
      <c r="B518" s="97"/>
    </row>
    <row r="519">
      <c r="A519" s="96"/>
      <c r="B519" s="97"/>
    </row>
    <row r="520">
      <c r="A520" s="96"/>
      <c r="B520" s="97"/>
    </row>
    <row r="521">
      <c r="A521" s="96"/>
      <c r="B521" s="97"/>
    </row>
    <row r="522">
      <c r="A522" s="96"/>
      <c r="B522" s="97"/>
    </row>
    <row r="523">
      <c r="A523" s="96"/>
      <c r="B523" s="97"/>
    </row>
    <row r="524">
      <c r="A524" s="96"/>
      <c r="B524" s="97"/>
    </row>
    <row r="525">
      <c r="A525" s="96"/>
      <c r="B525" s="97"/>
    </row>
    <row r="526">
      <c r="A526" s="96"/>
      <c r="B526" s="97"/>
    </row>
    <row r="527">
      <c r="A527" s="96"/>
      <c r="B527" s="97"/>
    </row>
    <row r="528">
      <c r="A528" s="96"/>
      <c r="B528" s="97"/>
    </row>
    <row r="529">
      <c r="A529" s="96"/>
      <c r="B529" s="97"/>
    </row>
    <row r="530">
      <c r="A530" s="96"/>
      <c r="B530" s="97"/>
    </row>
    <row r="531">
      <c r="A531" s="96"/>
      <c r="B531" s="97"/>
    </row>
    <row r="532">
      <c r="A532" s="96"/>
      <c r="B532" s="97"/>
    </row>
    <row r="533">
      <c r="A533" s="96"/>
      <c r="B533" s="97"/>
    </row>
    <row r="534">
      <c r="A534" s="96"/>
      <c r="B534" s="97"/>
    </row>
    <row r="535">
      <c r="A535" s="96"/>
      <c r="B535" s="97"/>
    </row>
    <row r="536">
      <c r="A536" s="96"/>
      <c r="B536" s="97"/>
    </row>
    <row r="537">
      <c r="A537" s="96"/>
      <c r="B537" s="97"/>
    </row>
    <row r="538">
      <c r="A538" s="96"/>
      <c r="B538" s="97"/>
    </row>
    <row r="539">
      <c r="A539" s="96"/>
      <c r="B539" s="97"/>
    </row>
    <row r="540">
      <c r="A540" s="96"/>
      <c r="B540" s="97"/>
    </row>
    <row r="541">
      <c r="A541" s="96"/>
      <c r="B541" s="97"/>
    </row>
    <row r="542">
      <c r="A542" s="96"/>
      <c r="B542" s="97"/>
    </row>
    <row r="543">
      <c r="A543" s="96"/>
      <c r="B543" s="97"/>
    </row>
    <row r="544">
      <c r="A544" s="96"/>
      <c r="B544" s="97"/>
    </row>
    <row r="545">
      <c r="A545" s="96"/>
      <c r="B545" s="97"/>
    </row>
    <row r="546">
      <c r="A546" s="96"/>
      <c r="B546" s="97"/>
    </row>
    <row r="547">
      <c r="A547" s="96"/>
      <c r="B547" s="97"/>
    </row>
    <row r="548">
      <c r="A548" s="96"/>
      <c r="B548" s="97"/>
    </row>
    <row r="549">
      <c r="A549" s="96"/>
      <c r="B549" s="97"/>
    </row>
    <row r="550">
      <c r="A550" s="96"/>
      <c r="B550" s="97"/>
    </row>
    <row r="551">
      <c r="A551" s="96"/>
      <c r="B551" s="97"/>
    </row>
    <row r="552">
      <c r="A552" s="96"/>
      <c r="B552" s="97"/>
    </row>
    <row r="553">
      <c r="A553" s="96"/>
      <c r="B553" s="97"/>
    </row>
    <row r="554">
      <c r="A554" s="96"/>
      <c r="B554" s="97"/>
    </row>
    <row r="555">
      <c r="A555" s="96"/>
      <c r="B555" s="97"/>
    </row>
    <row r="556">
      <c r="A556" s="96"/>
      <c r="B556" s="97"/>
    </row>
    <row r="557">
      <c r="A557" s="96"/>
      <c r="B557" s="97"/>
    </row>
    <row r="558">
      <c r="A558" s="96"/>
      <c r="B558" s="97"/>
    </row>
    <row r="559">
      <c r="A559" s="96"/>
      <c r="B559" s="97"/>
    </row>
    <row r="560">
      <c r="A560" s="96"/>
      <c r="B560" s="97"/>
    </row>
    <row r="561">
      <c r="A561" s="96"/>
      <c r="B561" s="97"/>
    </row>
    <row r="562">
      <c r="A562" s="96"/>
      <c r="B562" s="97"/>
    </row>
    <row r="563">
      <c r="A563" s="96"/>
      <c r="B563" s="97"/>
    </row>
    <row r="564">
      <c r="A564" s="96"/>
      <c r="B564" s="97"/>
    </row>
    <row r="565">
      <c r="A565" s="96"/>
      <c r="B565" s="97"/>
    </row>
    <row r="566">
      <c r="A566" s="96"/>
      <c r="B566" s="97"/>
    </row>
    <row r="567">
      <c r="A567" s="96"/>
      <c r="B567" s="97"/>
    </row>
    <row r="568">
      <c r="A568" s="96"/>
      <c r="B568" s="97"/>
    </row>
    <row r="569">
      <c r="A569" s="96"/>
      <c r="B569" s="97"/>
    </row>
    <row r="570">
      <c r="A570" s="96"/>
      <c r="B570" s="97"/>
    </row>
    <row r="571">
      <c r="A571" s="96"/>
      <c r="B571" s="97"/>
    </row>
    <row r="572">
      <c r="A572" s="96"/>
      <c r="B572" s="97"/>
    </row>
    <row r="573">
      <c r="A573" s="96"/>
      <c r="B573" s="97"/>
    </row>
    <row r="574">
      <c r="A574" s="96"/>
      <c r="B574" s="97"/>
    </row>
    <row r="575">
      <c r="A575" s="96"/>
      <c r="B575" s="97"/>
    </row>
    <row r="576">
      <c r="A576" s="96"/>
      <c r="B576" s="97"/>
    </row>
    <row r="577">
      <c r="A577" s="96"/>
      <c r="B577" s="97"/>
    </row>
    <row r="578">
      <c r="A578" s="96"/>
      <c r="B578" s="97"/>
    </row>
    <row r="579">
      <c r="A579" s="96"/>
      <c r="B579" s="97"/>
    </row>
    <row r="580">
      <c r="A580" s="96"/>
      <c r="B580" s="97"/>
    </row>
    <row r="581">
      <c r="A581" s="96"/>
      <c r="B581" s="97"/>
    </row>
    <row r="582">
      <c r="A582" s="96"/>
      <c r="B582" s="97"/>
    </row>
    <row r="583">
      <c r="A583" s="96"/>
      <c r="B583" s="97"/>
    </row>
    <row r="584">
      <c r="A584" s="96"/>
      <c r="B584" s="97"/>
    </row>
    <row r="585">
      <c r="A585" s="96"/>
      <c r="B585" s="97"/>
    </row>
    <row r="586">
      <c r="A586" s="96"/>
      <c r="B586" s="97"/>
    </row>
    <row r="587">
      <c r="A587" s="96"/>
      <c r="B587" s="97"/>
    </row>
    <row r="588">
      <c r="A588" s="96"/>
      <c r="B588" s="97"/>
    </row>
    <row r="589">
      <c r="A589" s="96"/>
      <c r="B589" s="97"/>
    </row>
    <row r="590">
      <c r="A590" s="96"/>
      <c r="B590" s="97"/>
    </row>
    <row r="591">
      <c r="A591" s="96"/>
      <c r="B591" s="97"/>
    </row>
    <row r="592">
      <c r="A592" s="96"/>
      <c r="B592" s="97"/>
    </row>
    <row r="593">
      <c r="A593" s="96"/>
      <c r="B593" s="97"/>
    </row>
    <row r="594">
      <c r="A594" s="96"/>
      <c r="B594" s="97"/>
    </row>
    <row r="595">
      <c r="A595" s="96"/>
      <c r="B595" s="97"/>
    </row>
    <row r="596">
      <c r="A596" s="96"/>
      <c r="B596" s="97"/>
    </row>
    <row r="597">
      <c r="A597" s="96"/>
      <c r="B597" s="97"/>
    </row>
    <row r="598">
      <c r="A598" s="96"/>
      <c r="B598" s="97"/>
    </row>
    <row r="599">
      <c r="A599" s="96"/>
      <c r="B599" s="97"/>
    </row>
    <row r="600">
      <c r="A600" s="96"/>
      <c r="B600" s="97"/>
    </row>
    <row r="601">
      <c r="A601" s="96"/>
      <c r="B601" s="97"/>
    </row>
    <row r="602">
      <c r="A602" s="96"/>
      <c r="B602" s="97"/>
    </row>
    <row r="603">
      <c r="A603" s="96"/>
      <c r="B603" s="97"/>
    </row>
    <row r="604">
      <c r="A604" s="96"/>
      <c r="B604" s="97"/>
    </row>
    <row r="605">
      <c r="A605" s="96"/>
      <c r="B605" s="97"/>
    </row>
    <row r="606">
      <c r="A606" s="96"/>
      <c r="B606" s="97"/>
    </row>
    <row r="607">
      <c r="A607" s="96"/>
      <c r="B607" s="97"/>
    </row>
    <row r="608">
      <c r="A608" s="96"/>
      <c r="B608" s="97"/>
    </row>
    <row r="609">
      <c r="A609" s="96"/>
      <c r="B609" s="97"/>
    </row>
    <row r="610">
      <c r="A610" s="96"/>
      <c r="B610" s="97"/>
    </row>
    <row r="611">
      <c r="A611" s="96"/>
      <c r="B611" s="97"/>
    </row>
    <row r="612">
      <c r="A612" s="96"/>
      <c r="B612" s="97"/>
    </row>
    <row r="613">
      <c r="A613" s="96"/>
      <c r="B613" s="97"/>
    </row>
    <row r="614">
      <c r="A614" s="96"/>
      <c r="B614" s="97"/>
    </row>
    <row r="615">
      <c r="A615" s="96"/>
      <c r="B615" s="97"/>
    </row>
    <row r="616">
      <c r="A616" s="96"/>
      <c r="B616" s="97"/>
    </row>
    <row r="617">
      <c r="A617" s="96"/>
      <c r="B617" s="97"/>
    </row>
    <row r="618">
      <c r="A618" s="96"/>
      <c r="B618" s="97"/>
    </row>
    <row r="619">
      <c r="A619" s="96"/>
      <c r="B619" s="97"/>
    </row>
    <row r="620">
      <c r="A620" s="96"/>
      <c r="B620" s="97"/>
    </row>
    <row r="621">
      <c r="A621" s="96"/>
      <c r="B621" s="97"/>
    </row>
    <row r="622">
      <c r="A622" s="96"/>
      <c r="B622" s="97"/>
    </row>
    <row r="623">
      <c r="A623" s="96"/>
      <c r="B623" s="97"/>
    </row>
    <row r="624">
      <c r="A624" s="96"/>
      <c r="B624" s="97"/>
    </row>
    <row r="625">
      <c r="A625" s="96"/>
      <c r="B625" s="97"/>
    </row>
    <row r="626">
      <c r="A626" s="96"/>
      <c r="B626" s="97"/>
    </row>
    <row r="627">
      <c r="A627" s="96"/>
      <c r="B627" s="97"/>
    </row>
    <row r="628">
      <c r="A628" s="96"/>
      <c r="B628" s="97"/>
    </row>
    <row r="629">
      <c r="A629" s="96"/>
      <c r="B629" s="97"/>
    </row>
    <row r="630">
      <c r="A630" s="96"/>
      <c r="B630" s="97"/>
    </row>
    <row r="631">
      <c r="A631" s="96"/>
      <c r="B631" s="97"/>
    </row>
    <row r="632">
      <c r="A632" s="96"/>
      <c r="B632" s="97"/>
    </row>
    <row r="633">
      <c r="A633" s="96"/>
      <c r="B633" s="97"/>
    </row>
    <row r="634">
      <c r="A634" s="96"/>
      <c r="B634" s="97"/>
    </row>
    <row r="635">
      <c r="A635" s="96"/>
      <c r="B635" s="97"/>
    </row>
    <row r="636">
      <c r="A636" s="96"/>
      <c r="B636" s="97"/>
    </row>
    <row r="637">
      <c r="A637" s="96"/>
      <c r="B637" s="97"/>
    </row>
    <row r="638">
      <c r="A638" s="96"/>
      <c r="B638" s="97"/>
    </row>
    <row r="639">
      <c r="A639" s="96"/>
      <c r="B639" s="97"/>
    </row>
    <row r="640">
      <c r="A640" s="96"/>
      <c r="B640" s="97"/>
    </row>
    <row r="641">
      <c r="A641" s="96"/>
      <c r="B641" s="97"/>
    </row>
    <row r="642">
      <c r="A642" s="96"/>
      <c r="B642" s="97"/>
    </row>
    <row r="643">
      <c r="A643" s="96"/>
      <c r="B643" s="97"/>
    </row>
    <row r="644">
      <c r="A644" s="96"/>
      <c r="B644" s="97"/>
    </row>
    <row r="645">
      <c r="A645" s="96"/>
      <c r="B645" s="97"/>
    </row>
    <row r="646">
      <c r="A646" s="96"/>
      <c r="B646" s="97"/>
    </row>
    <row r="647">
      <c r="A647" s="96"/>
      <c r="B647" s="97"/>
    </row>
    <row r="648">
      <c r="A648" s="96"/>
      <c r="B648" s="97"/>
    </row>
    <row r="649">
      <c r="A649" s="96"/>
      <c r="B649" s="97"/>
    </row>
    <row r="650">
      <c r="A650" s="96"/>
      <c r="B650" s="97"/>
    </row>
    <row r="651">
      <c r="A651" s="96"/>
      <c r="B651" s="97"/>
    </row>
    <row r="652">
      <c r="A652" s="96"/>
      <c r="B652" s="97"/>
    </row>
    <row r="653">
      <c r="A653" s="96"/>
      <c r="B653" s="97"/>
    </row>
    <row r="654">
      <c r="A654" s="96"/>
      <c r="B654" s="97"/>
    </row>
    <row r="655">
      <c r="A655" s="96"/>
      <c r="B655" s="97"/>
    </row>
    <row r="656">
      <c r="A656" s="96"/>
      <c r="B656" s="97"/>
    </row>
    <row r="657">
      <c r="A657" s="96"/>
      <c r="B657" s="97"/>
    </row>
    <row r="658">
      <c r="A658" s="96"/>
      <c r="B658" s="97"/>
    </row>
    <row r="659">
      <c r="A659" s="96"/>
      <c r="B659" s="97"/>
    </row>
    <row r="660">
      <c r="A660" s="96"/>
      <c r="B660" s="97"/>
    </row>
    <row r="661">
      <c r="A661" s="96"/>
      <c r="B661" s="97"/>
    </row>
    <row r="662">
      <c r="A662" s="96"/>
      <c r="B662" s="97"/>
    </row>
    <row r="663">
      <c r="A663" s="96"/>
      <c r="B663" s="97"/>
    </row>
    <row r="664">
      <c r="A664" s="96"/>
      <c r="B664" s="97"/>
    </row>
    <row r="665">
      <c r="A665" s="96"/>
      <c r="B665" s="97"/>
    </row>
    <row r="666">
      <c r="A666" s="96"/>
      <c r="B666" s="97"/>
    </row>
    <row r="667">
      <c r="A667" s="96"/>
      <c r="B667" s="97"/>
    </row>
    <row r="668">
      <c r="A668" s="96"/>
      <c r="B668" s="97"/>
    </row>
    <row r="669">
      <c r="A669" s="96"/>
      <c r="B669" s="97"/>
    </row>
    <row r="670">
      <c r="A670" s="96"/>
      <c r="B670" s="97"/>
    </row>
    <row r="671">
      <c r="A671" s="96"/>
      <c r="B671" s="97"/>
    </row>
    <row r="672">
      <c r="A672" s="96"/>
      <c r="B672" s="97"/>
    </row>
    <row r="673">
      <c r="A673" s="96"/>
      <c r="B673" s="97"/>
    </row>
    <row r="674">
      <c r="A674" s="96"/>
      <c r="B674" s="97"/>
    </row>
    <row r="675">
      <c r="A675" s="96"/>
      <c r="B675" s="97"/>
    </row>
    <row r="676">
      <c r="A676" s="96"/>
      <c r="B676" s="97"/>
    </row>
    <row r="677">
      <c r="A677" s="96"/>
      <c r="B677" s="97"/>
    </row>
    <row r="678">
      <c r="A678" s="96"/>
      <c r="B678" s="97"/>
    </row>
    <row r="679">
      <c r="A679" s="96"/>
      <c r="B679" s="97"/>
    </row>
    <row r="680">
      <c r="A680" s="96"/>
      <c r="B680" s="97"/>
    </row>
    <row r="681">
      <c r="A681" s="96"/>
      <c r="B681" s="97"/>
    </row>
    <row r="682">
      <c r="A682" s="96"/>
      <c r="B682" s="97"/>
    </row>
    <row r="683">
      <c r="A683" s="96"/>
      <c r="B683" s="97"/>
    </row>
    <row r="684">
      <c r="A684" s="96"/>
      <c r="B684" s="97"/>
    </row>
    <row r="685">
      <c r="A685" s="96"/>
      <c r="B685" s="97"/>
    </row>
    <row r="686">
      <c r="A686" s="96"/>
      <c r="B686" s="97"/>
    </row>
    <row r="687">
      <c r="A687" s="96"/>
      <c r="B687" s="97"/>
    </row>
    <row r="688">
      <c r="A688" s="96"/>
      <c r="B688" s="97"/>
    </row>
    <row r="689">
      <c r="A689" s="96"/>
      <c r="B689" s="97"/>
    </row>
    <row r="690">
      <c r="A690" s="96"/>
      <c r="B690" s="97"/>
    </row>
    <row r="691">
      <c r="A691" s="96"/>
      <c r="B691" s="97"/>
    </row>
    <row r="692">
      <c r="A692" s="96"/>
      <c r="B692" s="97"/>
    </row>
    <row r="693">
      <c r="A693" s="96"/>
      <c r="B693" s="97"/>
    </row>
    <row r="694">
      <c r="A694" s="96"/>
      <c r="B694" s="97"/>
    </row>
    <row r="695">
      <c r="A695" s="96"/>
      <c r="B695" s="97"/>
    </row>
    <row r="696">
      <c r="A696" s="96"/>
      <c r="B696" s="97"/>
    </row>
    <row r="697">
      <c r="A697" s="96"/>
      <c r="B697" s="97"/>
    </row>
    <row r="698">
      <c r="A698" s="96"/>
      <c r="B698" s="97"/>
    </row>
    <row r="699">
      <c r="A699" s="96"/>
      <c r="B699" s="97"/>
    </row>
    <row r="700">
      <c r="A700" s="96"/>
      <c r="B700" s="97"/>
    </row>
    <row r="701">
      <c r="A701" s="96"/>
      <c r="B701" s="97"/>
    </row>
    <row r="702">
      <c r="A702" s="96"/>
      <c r="B702" s="97"/>
    </row>
    <row r="703">
      <c r="A703" s="96"/>
      <c r="B703" s="97"/>
    </row>
    <row r="704">
      <c r="A704" s="96"/>
      <c r="B704" s="97"/>
    </row>
    <row r="705">
      <c r="A705" s="96"/>
      <c r="B705" s="97"/>
    </row>
    <row r="706">
      <c r="A706" s="96"/>
      <c r="B706" s="97"/>
    </row>
    <row r="707">
      <c r="A707" s="96"/>
      <c r="B707" s="97"/>
    </row>
    <row r="708">
      <c r="A708" s="96"/>
      <c r="B708" s="97"/>
    </row>
    <row r="709">
      <c r="A709" s="96"/>
      <c r="B709" s="97"/>
    </row>
    <row r="710">
      <c r="A710" s="96"/>
      <c r="B710" s="97"/>
    </row>
    <row r="711">
      <c r="A711" s="96"/>
      <c r="B711" s="97"/>
    </row>
    <row r="712">
      <c r="A712" s="96"/>
      <c r="B712" s="97"/>
    </row>
    <row r="713">
      <c r="A713" s="96"/>
      <c r="B713" s="97"/>
    </row>
    <row r="714">
      <c r="A714" s="96"/>
      <c r="B714" s="97"/>
    </row>
    <row r="715">
      <c r="A715" s="96"/>
      <c r="B715" s="97"/>
    </row>
    <row r="716">
      <c r="A716" s="96"/>
      <c r="B716" s="97"/>
    </row>
    <row r="717">
      <c r="A717" s="96"/>
      <c r="B717" s="97"/>
    </row>
    <row r="718">
      <c r="A718" s="96"/>
      <c r="B718" s="97"/>
    </row>
    <row r="719">
      <c r="A719" s="96"/>
      <c r="B719" s="97"/>
    </row>
    <row r="720">
      <c r="A720" s="96"/>
      <c r="B720" s="97"/>
    </row>
    <row r="721">
      <c r="A721" s="96"/>
      <c r="B721" s="97"/>
    </row>
    <row r="722">
      <c r="A722" s="96"/>
      <c r="B722" s="97"/>
    </row>
    <row r="723">
      <c r="A723" s="96"/>
      <c r="B723" s="97"/>
    </row>
    <row r="724">
      <c r="A724" s="96"/>
      <c r="B724" s="97"/>
    </row>
    <row r="725">
      <c r="A725" s="96"/>
      <c r="B725" s="97"/>
    </row>
    <row r="726">
      <c r="A726" s="96"/>
      <c r="B726" s="97"/>
    </row>
    <row r="727">
      <c r="A727" s="96"/>
      <c r="B727" s="97"/>
    </row>
    <row r="728">
      <c r="A728" s="96"/>
      <c r="B728" s="97"/>
    </row>
    <row r="729">
      <c r="A729" s="96"/>
      <c r="B729" s="97"/>
    </row>
    <row r="730">
      <c r="A730" s="96"/>
      <c r="B730" s="97"/>
    </row>
    <row r="731">
      <c r="A731" s="96"/>
      <c r="B731" s="97"/>
    </row>
    <row r="732">
      <c r="A732" s="96"/>
      <c r="B732" s="97"/>
    </row>
    <row r="733">
      <c r="A733" s="96"/>
      <c r="B733" s="97"/>
    </row>
    <row r="734">
      <c r="A734" s="96"/>
      <c r="B734" s="97"/>
    </row>
    <row r="735">
      <c r="A735" s="96"/>
      <c r="B735" s="97"/>
    </row>
    <row r="736">
      <c r="A736" s="96"/>
      <c r="B736" s="97"/>
    </row>
    <row r="737">
      <c r="A737" s="96"/>
      <c r="B737" s="97"/>
    </row>
    <row r="738">
      <c r="A738" s="96"/>
      <c r="B738" s="97"/>
    </row>
    <row r="739">
      <c r="A739" s="96"/>
      <c r="B739" s="97"/>
    </row>
    <row r="740">
      <c r="A740" s="96"/>
      <c r="B740" s="97"/>
    </row>
    <row r="741">
      <c r="A741" s="96"/>
      <c r="B741" s="97"/>
    </row>
    <row r="742">
      <c r="A742" s="96"/>
      <c r="B742" s="97"/>
    </row>
    <row r="743">
      <c r="A743" s="96"/>
      <c r="B743" s="97"/>
    </row>
    <row r="744">
      <c r="A744" s="96"/>
      <c r="B744" s="97"/>
    </row>
    <row r="745">
      <c r="A745" s="96"/>
      <c r="B745" s="97"/>
    </row>
    <row r="746">
      <c r="A746" s="96"/>
      <c r="B746" s="97"/>
    </row>
    <row r="747">
      <c r="A747" s="96"/>
      <c r="B747" s="97"/>
    </row>
    <row r="748">
      <c r="A748" s="96"/>
      <c r="B748" s="97"/>
    </row>
    <row r="749">
      <c r="A749" s="96"/>
      <c r="B749" s="97"/>
    </row>
    <row r="750">
      <c r="A750" s="96"/>
      <c r="B750" s="97"/>
    </row>
    <row r="751">
      <c r="A751" s="96"/>
      <c r="B751" s="97"/>
    </row>
    <row r="752">
      <c r="A752" s="96"/>
      <c r="B752" s="97"/>
    </row>
    <row r="753">
      <c r="A753" s="96"/>
      <c r="B753" s="97"/>
    </row>
    <row r="754">
      <c r="A754" s="96"/>
      <c r="B754" s="97"/>
    </row>
    <row r="755">
      <c r="A755" s="96"/>
      <c r="B755" s="97"/>
    </row>
    <row r="756">
      <c r="A756" s="96"/>
      <c r="B756" s="97"/>
    </row>
    <row r="757">
      <c r="A757" s="96"/>
      <c r="B757" s="97"/>
    </row>
    <row r="758">
      <c r="A758" s="96"/>
      <c r="B758" s="97"/>
    </row>
    <row r="759">
      <c r="A759" s="96"/>
      <c r="B759" s="97"/>
    </row>
    <row r="760">
      <c r="A760" s="96"/>
      <c r="B760" s="97"/>
    </row>
    <row r="761">
      <c r="A761" s="96"/>
      <c r="B761" s="97"/>
    </row>
    <row r="762">
      <c r="A762" s="96"/>
      <c r="B762" s="97"/>
    </row>
    <row r="763">
      <c r="A763" s="96"/>
      <c r="B763" s="97"/>
    </row>
    <row r="764">
      <c r="A764" s="96"/>
      <c r="B764" s="97"/>
    </row>
    <row r="765">
      <c r="A765" s="96"/>
      <c r="B765" s="97"/>
    </row>
    <row r="766">
      <c r="A766" s="96"/>
      <c r="B766" s="97"/>
    </row>
    <row r="767">
      <c r="A767" s="96"/>
      <c r="B767" s="97"/>
    </row>
    <row r="768">
      <c r="A768" s="96"/>
      <c r="B768" s="97"/>
    </row>
    <row r="769">
      <c r="A769" s="96"/>
      <c r="B769" s="97"/>
    </row>
    <row r="770">
      <c r="A770" s="96"/>
      <c r="B770" s="97"/>
    </row>
    <row r="771">
      <c r="A771" s="96"/>
      <c r="B771" s="97"/>
    </row>
    <row r="772">
      <c r="A772" s="96"/>
      <c r="B772" s="97"/>
    </row>
    <row r="773">
      <c r="A773" s="96"/>
      <c r="B773" s="97"/>
    </row>
    <row r="774">
      <c r="A774" s="96"/>
      <c r="B774" s="97"/>
    </row>
    <row r="775">
      <c r="A775" s="96"/>
      <c r="B775" s="97"/>
    </row>
    <row r="776">
      <c r="A776" s="96"/>
      <c r="B776" s="97"/>
    </row>
    <row r="777">
      <c r="A777" s="96"/>
      <c r="B777" s="97"/>
    </row>
    <row r="778">
      <c r="A778" s="96"/>
      <c r="B778" s="97"/>
    </row>
    <row r="779">
      <c r="A779" s="96"/>
      <c r="B779" s="97"/>
    </row>
    <row r="780">
      <c r="A780" s="96"/>
      <c r="B780" s="97"/>
    </row>
    <row r="781">
      <c r="A781" s="96"/>
      <c r="B781" s="97"/>
    </row>
    <row r="782">
      <c r="A782" s="96"/>
      <c r="B782" s="97"/>
    </row>
    <row r="783">
      <c r="A783" s="96"/>
      <c r="B783" s="97"/>
    </row>
    <row r="784">
      <c r="A784" s="96"/>
      <c r="B784" s="97"/>
    </row>
    <row r="785">
      <c r="A785" s="96"/>
      <c r="B785" s="97"/>
    </row>
    <row r="786">
      <c r="A786" s="96"/>
      <c r="B786" s="97"/>
    </row>
    <row r="787">
      <c r="A787" s="96"/>
      <c r="B787" s="97"/>
    </row>
    <row r="788">
      <c r="A788" s="96"/>
      <c r="B788" s="97"/>
    </row>
    <row r="789">
      <c r="A789" s="96"/>
      <c r="B789" s="97"/>
    </row>
    <row r="790">
      <c r="A790" s="96"/>
      <c r="B790" s="97"/>
    </row>
    <row r="791">
      <c r="A791" s="96"/>
      <c r="B791" s="97"/>
    </row>
    <row r="792">
      <c r="A792" s="96"/>
      <c r="B792" s="97"/>
    </row>
    <row r="793">
      <c r="A793" s="96"/>
      <c r="B793" s="97"/>
    </row>
    <row r="794">
      <c r="A794" s="96"/>
      <c r="B794" s="97"/>
    </row>
    <row r="795">
      <c r="A795" s="96"/>
      <c r="B795" s="97"/>
    </row>
    <row r="796">
      <c r="A796" s="96"/>
      <c r="B796" s="97"/>
    </row>
    <row r="797">
      <c r="A797" s="96"/>
      <c r="B797" s="97"/>
    </row>
    <row r="798">
      <c r="A798" s="96"/>
      <c r="B798" s="97"/>
    </row>
    <row r="799">
      <c r="A799" s="96"/>
      <c r="B799" s="97"/>
    </row>
    <row r="800">
      <c r="A800" s="96"/>
      <c r="B800" s="97"/>
    </row>
    <row r="801">
      <c r="A801" s="96"/>
      <c r="B801" s="97"/>
    </row>
    <row r="802">
      <c r="A802" s="96"/>
      <c r="B802" s="97"/>
    </row>
    <row r="803">
      <c r="A803" s="96"/>
      <c r="B803" s="97"/>
    </row>
    <row r="804">
      <c r="A804" s="96"/>
      <c r="B804" s="97"/>
    </row>
    <row r="805">
      <c r="A805" s="96"/>
      <c r="B805" s="97"/>
    </row>
    <row r="806">
      <c r="A806" s="96"/>
      <c r="B806" s="97"/>
    </row>
    <row r="807">
      <c r="A807" s="96"/>
      <c r="B807" s="97"/>
    </row>
    <row r="808">
      <c r="A808" s="96"/>
      <c r="B808" s="97"/>
    </row>
    <row r="809">
      <c r="A809" s="96"/>
      <c r="B809" s="97"/>
    </row>
    <row r="810">
      <c r="A810" s="96"/>
      <c r="B810" s="97"/>
    </row>
    <row r="811">
      <c r="A811" s="96"/>
      <c r="B811" s="97"/>
    </row>
    <row r="812">
      <c r="A812" s="96"/>
      <c r="B812" s="97"/>
    </row>
    <row r="813">
      <c r="A813" s="96"/>
      <c r="B813" s="97"/>
    </row>
    <row r="814">
      <c r="A814" s="96"/>
      <c r="B814" s="97"/>
    </row>
    <row r="815">
      <c r="A815" s="96"/>
      <c r="B815" s="97"/>
    </row>
    <row r="816">
      <c r="A816" s="96"/>
      <c r="B816" s="97"/>
    </row>
    <row r="817">
      <c r="A817" s="96"/>
      <c r="B817" s="97"/>
    </row>
    <row r="818">
      <c r="A818" s="96"/>
      <c r="B818" s="97"/>
    </row>
    <row r="819">
      <c r="A819" s="96"/>
      <c r="B819" s="97"/>
    </row>
    <row r="820">
      <c r="A820" s="96"/>
      <c r="B820" s="97"/>
    </row>
    <row r="821">
      <c r="A821" s="96"/>
      <c r="B821" s="97"/>
    </row>
    <row r="822">
      <c r="A822" s="96"/>
      <c r="B822" s="97"/>
    </row>
    <row r="823">
      <c r="A823" s="96"/>
      <c r="B823" s="97"/>
    </row>
    <row r="824">
      <c r="A824" s="96"/>
      <c r="B824" s="97"/>
    </row>
    <row r="825">
      <c r="A825" s="96"/>
      <c r="B825" s="97"/>
    </row>
    <row r="826">
      <c r="A826" s="96"/>
      <c r="B826" s="97"/>
    </row>
    <row r="827">
      <c r="A827" s="96"/>
      <c r="B827" s="97"/>
    </row>
    <row r="828">
      <c r="A828" s="96"/>
      <c r="B828" s="97"/>
    </row>
    <row r="829">
      <c r="A829" s="96"/>
      <c r="B829" s="97"/>
    </row>
    <row r="830">
      <c r="A830" s="96"/>
      <c r="B830" s="97"/>
    </row>
    <row r="831">
      <c r="A831" s="96"/>
      <c r="B831" s="97"/>
    </row>
    <row r="832">
      <c r="A832" s="96"/>
      <c r="B832" s="97"/>
    </row>
    <row r="833">
      <c r="A833" s="96"/>
      <c r="B833" s="97"/>
    </row>
    <row r="834">
      <c r="A834" s="96"/>
      <c r="B834" s="97"/>
    </row>
    <row r="835">
      <c r="A835" s="96"/>
      <c r="B835" s="97"/>
    </row>
    <row r="836">
      <c r="A836" s="96"/>
      <c r="B836" s="97"/>
    </row>
    <row r="837">
      <c r="A837" s="96"/>
      <c r="B837" s="97"/>
    </row>
    <row r="838">
      <c r="A838" s="96"/>
      <c r="B838" s="97"/>
    </row>
    <row r="839">
      <c r="A839" s="96"/>
      <c r="B839" s="97"/>
    </row>
    <row r="840">
      <c r="A840" s="96"/>
      <c r="B840" s="97"/>
    </row>
    <row r="841">
      <c r="A841" s="96"/>
      <c r="B841" s="97"/>
    </row>
    <row r="842">
      <c r="A842" s="96"/>
      <c r="B842" s="97"/>
    </row>
    <row r="843">
      <c r="A843" s="96"/>
      <c r="B843" s="97"/>
    </row>
    <row r="844">
      <c r="A844" s="96"/>
      <c r="B844" s="97"/>
    </row>
    <row r="845">
      <c r="A845" s="96"/>
      <c r="B845" s="97"/>
    </row>
    <row r="846">
      <c r="A846" s="96"/>
      <c r="B846" s="97"/>
    </row>
    <row r="847">
      <c r="A847" s="96"/>
      <c r="B847" s="97"/>
    </row>
    <row r="848">
      <c r="A848" s="96"/>
      <c r="B848" s="97"/>
    </row>
    <row r="849">
      <c r="A849" s="96"/>
      <c r="B849" s="97"/>
    </row>
    <row r="850">
      <c r="A850" s="96"/>
      <c r="B850" s="97"/>
    </row>
    <row r="851">
      <c r="A851" s="96"/>
      <c r="B851" s="97"/>
    </row>
    <row r="852">
      <c r="A852" s="96"/>
      <c r="B852" s="97"/>
    </row>
    <row r="853">
      <c r="A853" s="96"/>
      <c r="B853" s="97"/>
    </row>
    <row r="854">
      <c r="A854" s="96"/>
      <c r="B854" s="97"/>
    </row>
    <row r="855">
      <c r="A855" s="96"/>
      <c r="B855" s="97"/>
    </row>
    <row r="856">
      <c r="A856" s="96"/>
      <c r="B856" s="97"/>
    </row>
    <row r="857">
      <c r="A857" s="96"/>
      <c r="B857" s="97"/>
    </row>
    <row r="858">
      <c r="A858" s="96"/>
      <c r="B858" s="97"/>
    </row>
    <row r="859">
      <c r="A859" s="96"/>
      <c r="B859" s="97"/>
    </row>
    <row r="860">
      <c r="A860" s="96"/>
      <c r="B860" s="97"/>
    </row>
    <row r="861">
      <c r="A861" s="96"/>
      <c r="B861" s="97"/>
    </row>
    <row r="862">
      <c r="A862" s="96"/>
      <c r="B862" s="97"/>
    </row>
    <row r="863">
      <c r="A863" s="96"/>
      <c r="B863" s="97"/>
    </row>
    <row r="864">
      <c r="A864" s="96"/>
      <c r="B864" s="97"/>
    </row>
    <row r="865">
      <c r="A865" s="96"/>
      <c r="B865" s="97"/>
    </row>
    <row r="866">
      <c r="A866" s="96"/>
      <c r="B866" s="97"/>
    </row>
    <row r="867">
      <c r="A867" s="96"/>
      <c r="B867" s="97"/>
    </row>
    <row r="868">
      <c r="A868" s="96"/>
      <c r="B868" s="97"/>
    </row>
    <row r="869">
      <c r="A869" s="96"/>
      <c r="B869" s="97"/>
    </row>
    <row r="870">
      <c r="A870" s="96"/>
      <c r="B870" s="97"/>
    </row>
    <row r="871">
      <c r="A871" s="96"/>
      <c r="B871" s="97"/>
    </row>
    <row r="872">
      <c r="A872" s="96"/>
      <c r="B872" s="97"/>
    </row>
    <row r="873">
      <c r="A873" s="96"/>
      <c r="B873" s="97"/>
    </row>
    <row r="874">
      <c r="A874" s="96"/>
      <c r="B874" s="97"/>
    </row>
    <row r="875">
      <c r="A875" s="96"/>
      <c r="B875" s="97"/>
    </row>
    <row r="876">
      <c r="A876" s="96"/>
      <c r="B876" s="97"/>
    </row>
    <row r="877">
      <c r="A877" s="96"/>
      <c r="B877" s="97"/>
    </row>
    <row r="878">
      <c r="A878" s="96"/>
      <c r="B878" s="97"/>
    </row>
    <row r="879">
      <c r="A879" s="96"/>
      <c r="B879" s="97"/>
    </row>
    <row r="880">
      <c r="A880" s="96"/>
      <c r="B880" s="97"/>
    </row>
    <row r="881">
      <c r="A881" s="96"/>
      <c r="B881" s="97"/>
    </row>
    <row r="882">
      <c r="A882" s="96"/>
      <c r="B882" s="97"/>
    </row>
    <row r="883">
      <c r="A883" s="96"/>
      <c r="B883" s="97"/>
    </row>
    <row r="884">
      <c r="A884" s="96"/>
      <c r="B884" s="97"/>
    </row>
    <row r="885">
      <c r="A885" s="96"/>
      <c r="B885" s="97"/>
    </row>
    <row r="886">
      <c r="A886" s="96"/>
      <c r="B886" s="97"/>
    </row>
    <row r="887">
      <c r="A887" s="96"/>
      <c r="B887" s="97"/>
    </row>
    <row r="888">
      <c r="A888" s="96"/>
      <c r="B888" s="97"/>
    </row>
    <row r="889">
      <c r="A889" s="96"/>
      <c r="B889" s="97"/>
    </row>
    <row r="890">
      <c r="A890" s="96"/>
      <c r="B890" s="97"/>
    </row>
    <row r="891">
      <c r="A891" s="96"/>
      <c r="B891" s="97"/>
    </row>
    <row r="892">
      <c r="A892" s="96"/>
      <c r="B892" s="97"/>
    </row>
    <row r="893">
      <c r="A893" s="96"/>
      <c r="B893" s="97"/>
    </row>
    <row r="894">
      <c r="A894" s="96"/>
      <c r="B894" s="97"/>
    </row>
    <row r="895">
      <c r="A895" s="96"/>
      <c r="B895" s="97"/>
    </row>
    <row r="896">
      <c r="A896" s="96"/>
      <c r="B896" s="97"/>
    </row>
    <row r="897">
      <c r="A897" s="96"/>
      <c r="B897" s="97"/>
    </row>
    <row r="898">
      <c r="A898" s="96"/>
      <c r="B898" s="97"/>
    </row>
    <row r="899">
      <c r="A899" s="96"/>
      <c r="B899" s="97"/>
    </row>
    <row r="900">
      <c r="A900" s="96"/>
      <c r="B900" s="97"/>
    </row>
    <row r="901">
      <c r="A901" s="96"/>
      <c r="B901" s="97"/>
    </row>
    <row r="902">
      <c r="A902" s="96"/>
      <c r="B902" s="97"/>
    </row>
    <row r="903">
      <c r="A903" s="96"/>
      <c r="B903" s="97"/>
    </row>
    <row r="904">
      <c r="A904" s="96"/>
      <c r="B904" s="97"/>
    </row>
    <row r="905">
      <c r="A905" s="96"/>
      <c r="B905" s="97"/>
    </row>
    <row r="906">
      <c r="A906" s="96"/>
      <c r="B906" s="97"/>
    </row>
    <row r="907">
      <c r="A907" s="96"/>
      <c r="B907" s="97"/>
    </row>
    <row r="908">
      <c r="A908" s="96"/>
      <c r="B908" s="97"/>
    </row>
    <row r="909">
      <c r="A909" s="96"/>
      <c r="B909" s="97"/>
    </row>
    <row r="910">
      <c r="A910" s="96"/>
      <c r="B910" s="97"/>
    </row>
    <row r="911">
      <c r="A911" s="96"/>
      <c r="B911" s="97"/>
    </row>
    <row r="912">
      <c r="A912" s="96"/>
      <c r="B912" s="97"/>
    </row>
    <row r="913">
      <c r="A913" s="96"/>
      <c r="B913" s="97"/>
    </row>
    <row r="914">
      <c r="A914" s="96"/>
      <c r="B914" s="97"/>
    </row>
    <row r="915">
      <c r="A915" s="96"/>
      <c r="B915" s="97"/>
    </row>
    <row r="916">
      <c r="A916" s="96"/>
      <c r="B916" s="97"/>
    </row>
    <row r="917">
      <c r="A917" s="96"/>
      <c r="B917" s="97"/>
    </row>
    <row r="918">
      <c r="A918" s="96"/>
      <c r="B918" s="97"/>
    </row>
    <row r="919">
      <c r="A919" s="96"/>
      <c r="B919" s="97"/>
    </row>
    <row r="920">
      <c r="A920" s="96"/>
      <c r="B920" s="97"/>
    </row>
    <row r="921">
      <c r="A921" s="96"/>
      <c r="B921" s="97"/>
    </row>
    <row r="922">
      <c r="A922" s="96"/>
      <c r="B922" s="97"/>
    </row>
    <row r="923">
      <c r="A923" s="96"/>
      <c r="B923" s="97"/>
    </row>
    <row r="924">
      <c r="A924" s="96"/>
      <c r="B924" s="97"/>
    </row>
    <row r="925">
      <c r="A925" s="96"/>
      <c r="B925" s="97"/>
    </row>
    <row r="926">
      <c r="A926" s="96"/>
      <c r="B926" s="97"/>
    </row>
    <row r="927">
      <c r="A927" s="96"/>
      <c r="B927" s="97"/>
    </row>
    <row r="928">
      <c r="A928" s="96"/>
      <c r="B928" s="97"/>
    </row>
    <row r="929">
      <c r="A929" s="96"/>
      <c r="B929" s="97"/>
    </row>
    <row r="930">
      <c r="A930" s="96"/>
      <c r="B930" s="97"/>
    </row>
    <row r="931">
      <c r="A931" s="96"/>
      <c r="B931" s="97"/>
    </row>
    <row r="932">
      <c r="A932" s="96"/>
      <c r="B932" s="97"/>
    </row>
    <row r="933">
      <c r="A933" s="96"/>
      <c r="B933" s="97"/>
    </row>
    <row r="934">
      <c r="A934" s="96"/>
      <c r="B934" s="97"/>
    </row>
    <row r="935">
      <c r="A935" s="96"/>
      <c r="B935" s="97"/>
    </row>
    <row r="936">
      <c r="A936" s="96"/>
      <c r="B936" s="97"/>
    </row>
    <row r="937">
      <c r="A937" s="96"/>
      <c r="B937" s="97"/>
    </row>
    <row r="938">
      <c r="A938" s="96"/>
      <c r="B938" s="97"/>
    </row>
    <row r="939">
      <c r="A939" s="96"/>
      <c r="B939" s="97"/>
    </row>
    <row r="940">
      <c r="A940" s="96"/>
      <c r="B940" s="97"/>
    </row>
    <row r="941">
      <c r="A941" s="96"/>
      <c r="B941" s="97"/>
    </row>
    <row r="942">
      <c r="A942" s="96"/>
      <c r="B942" s="97"/>
    </row>
    <row r="943">
      <c r="A943" s="96"/>
      <c r="B943" s="97"/>
    </row>
    <row r="944">
      <c r="A944" s="96"/>
      <c r="B944" s="97"/>
    </row>
    <row r="945">
      <c r="A945" s="96"/>
      <c r="B945" s="97"/>
    </row>
    <row r="946">
      <c r="A946" s="96"/>
      <c r="B946" s="97"/>
    </row>
    <row r="947">
      <c r="A947" s="96"/>
      <c r="B947" s="97"/>
    </row>
    <row r="948">
      <c r="A948" s="96"/>
      <c r="B948" s="97"/>
    </row>
    <row r="949">
      <c r="A949" s="96"/>
      <c r="B949" s="97"/>
    </row>
    <row r="950">
      <c r="A950" s="96"/>
      <c r="B950" s="97"/>
    </row>
    <row r="951">
      <c r="A951" s="96"/>
      <c r="B951" s="97"/>
    </row>
    <row r="952">
      <c r="A952" s="96"/>
      <c r="B952" s="97"/>
    </row>
    <row r="953">
      <c r="A953" s="96"/>
      <c r="B953" s="97"/>
    </row>
    <row r="954">
      <c r="A954" s="96"/>
      <c r="B954" s="97"/>
    </row>
    <row r="955">
      <c r="A955" s="96"/>
      <c r="B955" s="97"/>
    </row>
    <row r="956">
      <c r="A956" s="96"/>
      <c r="B956" s="97"/>
    </row>
    <row r="957">
      <c r="A957" s="96"/>
      <c r="B957" s="97"/>
    </row>
    <row r="958">
      <c r="A958" s="96"/>
      <c r="B958" s="97"/>
    </row>
    <row r="959">
      <c r="A959" s="96"/>
      <c r="B959" s="97"/>
    </row>
    <row r="960">
      <c r="A960" s="96"/>
      <c r="B960" s="97"/>
    </row>
    <row r="961">
      <c r="A961" s="96"/>
      <c r="B961" s="97"/>
    </row>
    <row r="962">
      <c r="A962" s="96"/>
      <c r="B962" s="97"/>
    </row>
    <row r="963">
      <c r="A963" s="96"/>
      <c r="B963" s="97"/>
    </row>
    <row r="964">
      <c r="A964" s="96"/>
      <c r="B964" s="97"/>
    </row>
    <row r="965">
      <c r="A965" s="96"/>
      <c r="B965" s="97"/>
    </row>
    <row r="966">
      <c r="A966" s="96"/>
      <c r="B966" s="97"/>
    </row>
    <row r="967">
      <c r="A967" s="96"/>
      <c r="B967" s="97"/>
    </row>
    <row r="968">
      <c r="A968" s="96"/>
      <c r="B968" s="97"/>
    </row>
    <row r="969">
      <c r="A969" s="96"/>
      <c r="B969" s="97"/>
    </row>
    <row r="970">
      <c r="A970" s="96"/>
      <c r="B970" s="97"/>
    </row>
    <row r="971">
      <c r="A971" s="96"/>
      <c r="B971" s="97"/>
    </row>
    <row r="972">
      <c r="A972" s="96"/>
      <c r="B972" s="97"/>
    </row>
    <row r="973">
      <c r="A973" s="96"/>
      <c r="B973" s="97"/>
    </row>
    <row r="974">
      <c r="A974" s="96"/>
      <c r="B974" s="97"/>
    </row>
    <row r="975">
      <c r="A975" s="96"/>
      <c r="B975" s="97"/>
    </row>
    <row r="976">
      <c r="A976" s="96"/>
      <c r="B976" s="97"/>
    </row>
    <row r="977">
      <c r="A977" s="96"/>
      <c r="B977" s="97"/>
    </row>
    <row r="978">
      <c r="A978" s="96"/>
      <c r="B978" s="97"/>
    </row>
    <row r="979">
      <c r="A979" s="96"/>
      <c r="B979" s="97"/>
    </row>
    <row r="980">
      <c r="A980" s="96"/>
      <c r="B980" s="97"/>
    </row>
    <row r="981">
      <c r="A981" s="96"/>
      <c r="B981" s="97"/>
    </row>
    <row r="982">
      <c r="A982" s="96"/>
      <c r="B982" s="97"/>
    </row>
    <row r="983">
      <c r="A983" s="96"/>
      <c r="B983" s="97"/>
    </row>
    <row r="984">
      <c r="A984" s="96"/>
      <c r="B984" s="97"/>
    </row>
    <row r="985">
      <c r="A985" s="96"/>
      <c r="B985" s="97"/>
    </row>
    <row r="986">
      <c r="A986" s="96"/>
      <c r="B986" s="97"/>
    </row>
    <row r="987">
      <c r="A987" s="96"/>
      <c r="B987" s="97"/>
    </row>
    <row r="988">
      <c r="A988" s="96"/>
      <c r="B988" s="97"/>
    </row>
    <row r="989">
      <c r="A989" s="96"/>
      <c r="B989" s="97"/>
    </row>
    <row r="990">
      <c r="A990" s="96"/>
      <c r="B990" s="97"/>
    </row>
    <row r="991">
      <c r="A991" s="96"/>
      <c r="B991" s="97"/>
    </row>
    <row r="992">
      <c r="A992" s="96"/>
      <c r="B992" s="97"/>
    </row>
    <row r="993">
      <c r="A993" s="96"/>
      <c r="B993" s="97"/>
    </row>
    <row r="994">
      <c r="A994" s="96"/>
      <c r="B994" s="97"/>
    </row>
    <row r="995">
      <c r="A995" s="96"/>
      <c r="B995" s="97"/>
    </row>
    <row r="996">
      <c r="A996" s="96"/>
      <c r="B996" s="97"/>
    </row>
    <row r="997">
      <c r="A997" s="96"/>
      <c r="B997" s="97"/>
    </row>
    <row r="998">
      <c r="A998" s="96"/>
      <c r="B998" s="97"/>
    </row>
    <row r="999">
      <c r="A999" s="96"/>
      <c r="B999" s="97"/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D36"/>
    <hyperlink r:id="rId71" ref="F36"/>
    <hyperlink r:id="rId72" ref="B37"/>
    <hyperlink r:id="rId73" ref="F37"/>
    <hyperlink r:id="rId74" ref="B38"/>
    <hyperlink r:id="rId75" ref="F38"/>
    <hyperlink r:id="rId76" ref="B39"/>
    <hyperlink r:id="rId77" ref="F39"/>
    <hyperlink r:id="rId78" ref="B40"/>
    <hyperlink r:id="rId79" ref="F40"/>
    <hyperlink r:id="rId80" ref="B41"/>
    <hyperlink r:id="rId81" ref="F41"/>
    <hyperlink r:id="rId82" ref="B42"/>
    <hyperlink r:id="rId83" ref="F42"/>
    <hyperlink r:id="rId84" ref="B43"/>
    <hyperlink r:id="rId85" ref="F43"/>
    <hyperlink r:id="rId86" ref="B44"/>
    <hyperlink r:id="rId87" ref="F44"/>
    <hyperlink r:id="rId88" ref="B45"/>
    <hyperlink r:id="rId89" ref="F45"/>
    <hyperlink r:id="rId90" ref="B46"/>
    <hyperlink r:id="rId91" ref="F46"/>
    <hyperlink r:id="rId92" ref="B47"/>
    <hyperlink r:id="rId93" ref="F47"/>
    <hyperlink r:id="rId94" ref="B48"/>
    <hyperlink r:id="rId95" ref="D48"/>
    <hyperlink r:id="rId96" ref="F48"/>
    <hyperlink r:id="rId97" ref="B49"/>
    <hyperlink r:id="rId98" ref="F49"/>
    <hyperlink r:id="rId99" ref="B50"/>
    <hyperlink r:id="rId100" ref="F50"/>
    <hyperlink r:id="rId101" ref="B51"/>
    <hyperlink r:id="rId102" ref="F51"/>
    <hyperlink r:id="rId103" ref="B52"/>
    <hyperlink r:id="rId104" ref="F52"/>
    <hyperlink r:id="rId105" ref="B53"/>
    <hyperlink r:id="rId106" ref="F53"/>
    <hyperlink r:id="rId107" ref="B54"/>
    <hyperlink r:id="rId108" ref="F54"/>
    <hyperlink r:id="rId109" ref="B55"/>
    <hyperlink r:id="rId110" ref="F55"/>
    <hyperlink r:id="rId111" ref="B56"/>
    <hyperlink r:id="rId112" ref="D56"/>
    <hyperlink r:id="rId113" ref="F56"/>
    <hyperlink r:id="rId114" ref="B57"/>
    <hyperlink r:id="rId115" ref="F57"/>
    <hyperlink r:id="rId116" ref="B58"/>
    <hyperlink r:id="rId117" ref="F58"/>
    <hyperlink r:id="rId118" ref="B59"/>
    <hyperlink r:id="rId119" ref="F59"/>
    <hyperlink r:id="rId120" ref="B60"/>
    <hyperlink r:id="rId121" ref="F60"/>
    <hyperlink r:id="rId122" ref="B61"/>
    <hyperlink r:id="rId123" ref="F61"/>
    <hyperlink r:id="rId124" ref="B62"/>
    <hyperlink r:id="rId125" ref="F62"/>
    <hyperlink r:id="rId126" ref="B63"/>
    <hyperlink r:id="rId127" ref="F63"/>
    <hyperlink r:id="rId128" ref="B64"/>
    <hyperlink r:id="rId129" ref="F64"/>
    <hyperlink r:id="rId130" ref="B65"/>
    <hyperlink r:id="rId131" ref="D65"/>
    <hyperlink r:id="rId132" ref="F65"/>
    <hyperlink r:id="rId133" ref="B66"/>
    <hyperlink r:id="rId134" ref="F66"/>
    <hyperlink r:id="rId135" ref="B67"/>
    <hyperlink r:id="rId136" ref="F67"/>
    <hyperlink r:id="rId137" ref="B68"/>
    <hyperlink r:id="rId138" ref="F68"/>
    <hyperlink r:id="rId139" ref="B69"/>
    <hyperlink r:id="rId140" ref="F69"/>
    <hyperlink r:id="rId141" ref="B70"/>
    <hyperlink r:id="rId142" ref="F70"/>
    <hyperlink r:id="rId143" ref="B71"/>
    <hyperlink r:id="rId144" ref="F71"/>
    <hyperlink r:id="rId145" ref="B72"/>
    <hyperlink r:id="rId146" ref="F72"/>
    <hyperlink r:id="rId147" ref="B73"/>
    <hyperlink r:id="rId148" ref="F73"/>
    <hyperlink r:id="rId149" ref="B74"/>
    <hyperlink r:id="rId150" ref="F74"/>
    <hyperlink r:id="rId151" ref="B75"/>
    <hyperlink r:id="rId152" ref="F75"/>
    <hyperlink r:id="rId153" ref="B76"/>
    <hyperlink r:id="rId154" ref="F76"/>
    <hyperlink r:id="rId155" ref="B77"/>
    <hyperlink r:id="rId156" ref="F77"/>
    <hyperlink r:id="rId157" ref="B78"/>
    <hyperlink r:id="rId158" ref="F78"/>
    <hyperlink r:id="rId159" ref="B79"/>
    <hyperlink r:id="rId160" ref="F79"/>
    <hyperlink r:id="rId161" ref="B80"/>
    <hyperlink r:id="rId162" ref="F80"/>
    <hyperlink r:id="rId163" ref="B81"/>
    <hyperlink r:id="rId164" ref="F81"/>
    <hyperlink r:id="rId165" ref="B82"/>
    <hyperlink r:id="rId166" ref="F82"/>
    <hyperlink r:id="rId167" ref="B83"/>
    <hyperlink r:id="rId168" ref="F83"/>
    <hyperlink r:id="rId169" ref="B84"/>
    <hyperlink r:id="rId170" ref="F84"/>
    <hyperlink r:id="rId171" ref="B85"/>
    <hyperlink r:id="rId172" ref="F85"/>
    <hyperlink r:id="rId173" ref="B86"/>
    <hyperlink r:id="rId174" ref="F86"/>
    <hyperlink r:id="rId175" ref="B87"/>
    <hyperlink r:id="rId176" ref="F87"/>
    <hyperlink r:id="rId177" ref="B88"/>
    <hyperlink r:id="rId178" ref="F88"/>
    <hyperlink r:id="rId179" ref="B89"/>
    <hyperlink r:id="rId180" ref="F89"/>
    <hyperlink r:id="rId181" ref="B90"/>
    <hyperlink r:id="rId182" ref="B91"/>
    <hyperlink r:id="rId183" ref="B92"/>
    <hyperlink r:id="rId184" ref="F92"/>
    <hyperlink r:id="rId185" ref="B93"/>
    <hyperlink r:id="rId186" ref="F93"/>
    <hyperlink r:id="rId187" ref="B94"/>
    <hyperlink r:id="rId188" ref="F94"/>
    <hyperlink r:id="rId189" ref="B95"/>
    <hyperlink r:id="rId190" ref="F95"/>
    <hyperlink r:id="rId191" ref="B96"/>
    <hyperlink r:id="rId192" ref="F96"/>
    <hyperlink r:id="rId193" ref="B97"/>
    <hyperlink r:id="rId194" ref="F97"/>
    <hyperlink r:id="rId195" ref="B98"/>
    <hyperlink r:id="rId196" ref="F98"/>
    <hyperlink r:id="rId197" ref="B99"/>
    <hyperlink r:id="rId198" ref="F99"/>
    <hyperlink r:id="rId199" ref="B100"/>
    <hyperlink r:id="rId200" ref="B101"/>
    <hyperlink r:id="rId201" ref="B102"/>
    <hyperlink r:id="rId202" ref="B103"/>
    <hyperlink r:id="rId203" ref="B104"/>
    <hyperlink r:id="rId204" ref="B105"/>
    <hyperlink r:id="rId205" ref="B106"/>
    <hyperlink r:id="rId206" ref="B107"/>
    <hyperlink r:id="rId207" ref="B108"/>
    <hyperlink r:id="rId208" ref="B109"/>
    <hyperlink r:id="rId209" ref="B110"/>
    <hyperlink r:id="rId210" ref="B111"/>
    <hyperlink r:id="rId211" ref="B112"/>
    <hyperlink r:id="rId212" ref="B113"/>
    <hyperlink r:id="rId213" ref="B114"/>
    <hyperlink r:id="rId214" ref="B115"/>
    <hyperlink r:id="rId215" ref="B116"/>
    <hyperlink r:id="rId216" ref="B117"/>
    <hyperlink r:id="rId217" ref="B118"/>
    <hyperlink r:id="rId218" ref="B119"/>
    <hyperlink r:id="rId219" ref="B120"/>
    <hyperlink r:id="rId220" ref="E120"/>
    <hyperlink r:id="rId221" ref="B121"/>
    <hyperlink r:id="rId222" ref="B122"/>
    <hyperlink r:id="rId223" ref="B123"/>
    <hyperlink r:id="rId224" ref="B124"/>
    <hyperlink r:id="rId225" ref="B125"/>
    <hyperlink r:id="rId226" ref="B126"/>
    <hyperlink r:id="rId227" ref="B127"/>
    <hyperlink r:id="rId228" ref="B128"/>
    <hyperlink r:id="rId229" ref="B129"/>
    <hyperlink r:id="rId230" ref="B130"/>
    <hyperlink r:id="rId231" ref="E130"/>
    <hyperlink r:id="rId232" ref="B131"/>
    <hyperlink r:id="rId233" ref="E131"/>
    <hyperlink r:id="rId234" ref="B132"/>
    <hyperlink r:id="rId235" ref="B133"/>
    <hyperlink r:id="rId236" ref="B134"/>
    <hyperlink r:id="rId237" ref="B135"/>
    <hyperlink r:id="rId238" ref="B136"/>
    <hyperlink r:id="rId239" ref="B137"/>
  </hyperlinks>
  <drawing r:id="rId240"/>
</worksheet>
</file>