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mitryvasilkov/Desktop/bimbim/"/>
    </mc:Choice>
  </mc:AlternateContent>
  <xr:revisionPtr revIDLastSave="0" documentId="8_{CE7D30D9-F06C-4541-83BE-8F896D3008B6}" xr6:coauthVersionLast="47" xr6:coauthVersionMax="47" xr10:uidLastSave="{00000000-0000-0000-0000-000000000000}"/>
  <bookViews>
    <workbookView xWindow="1740" yWindow="1580" windowWidth="30520" windowHeight="18140" activeTab="1" xr2:uid="{2CB23F62-C50A-5641-9B2A-6B72B6B5AF54}"/>
  </bookViews>
  <sheets>
    <sheet name="table 1" sheetId="3" r:id="rId1"/>
    <sheet name="table 5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3" l="1"/>
  <c r="G15" i="3"/>
  <c r="G13" i="3"/>
  <c r="G11" i="3"/>
  <c r="G9" i="3"/>
  <c r="G8" i="3"/>
  <c r="G7" i="3"/>
  <c r="G5" i="3"/>
  <c r="G4" i="3"/>
  <c r="G2" i="3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  <c r="G3" i="3"/>
  <c r="G6" i="3"/>
  <c r="G10" i="3"/>
  <c r="G12" i="3"/>
  <c r="G14" i="3"/>
  <c r="G17" i="3"/>
  <c r="G18" i="3"/>
  <c r="G19" i="3"/>
  <c r="G20" i="3"/>
</calcChain>
</file>

<file path=xl/sharedStrings.xml><?xml version="1.0" encoding="utf-8"?>
<sst xmlns="http://schemas.openxmlformats.org/spreadsheetml/2006/main" count="12" uniqueCount="9">
  <si>
    <t>угол поворота а</t>
  </si>
  <si>
    <t>cos(a)</t>
  </si>
  <si>
    <t>x = cos^2(a)</t>
  </si>
  <si>
    <t>Фототок (I (мкА))</t>
  </si>
  <si>
    <t>угол падения (ﬁ)</t>
  </si>
  <si>
    <t>Фототок 𝑖 (𝑝) пр , мкА</t>
  </si>
  <si>
    <t>Фототок 𝑖 (s) пр , мкА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</si>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</sst>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Aptos Narrow"/>
      <family val="2"/>
      <scheme val="minor"/>
    </font>
    <font>
      <sz val="12"/>
      <color theme="1" tint="0.249977111117893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165" fontId="0" fillId="0" borderId="0" xfId="0" applyNumberFormat="1"/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164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7413595687127935E-2"/>
                  <c:y val="3.11180609851446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RU"/>
                </a:p>
              </c:txPr>
            </c:trendlineLbl>
          </c:trendline>
          <c:xVal>
            <c:numRef>
              <c:f>'table 1'!$D$2:$D$20</c:f>
              <c:numCache>
                <c:formatCode>General</c:formatCode>
                <c:ptCount val="19"/>
                <c:pt idx="0">
                  <c:v>1</c:v>
                </c:pt>
                <c:pt idx="1">
                  <c:v>0.96984631040000002</c:v>
                </c:pt>
                <c:pt idx="2">
                  <c:v>0.88302222159999999</c:v>
                </c:pt>
                <c:pt idx="3">
                  <c:v>0.75</c:v>
                </c:pt>
                <c:pt idx="4">
                  <c:v>0.58682408880000003</c:v>
                </c:pt>
                <c:pt idx="5">
                  <c:v>0.41317591120000002</c:v>
                </c:pt>
                <c:pt idx="6">
                  <c:v>0.25</c:v>
                </c:pt>
                <c:pt idx="7">
                  <c:v>0.1169777784</c:v>
                </c:pt>
                <c:pt idx="8">
                  <c:v>3.0153689609999999E-2</c:v>
                </c:pt>
                <c:pt idx="9">
                  <c:v>0</c:v>
                </c:pt>
                <c:pt idx="10">
                  <c:v>3.0153689609999999E-2</c:v>
                </c:pt>
                <c:pt idx="11">
                  <c:v>0.1169777784</c:v>
                </c:pt>
                <c:pt idx="12">
                  <c:v>0.25</c:v>
                </c:pt>
                <c:pt idx="13">
                  <c:v>0.41317591120000002</c:v>
                </c:pt>
                <c:pt idx="14">
                  <c:v>0.58682408880000003</c:v>
                </c:pt>
                <c:pt idx="15">
                  <c:v>0.75</c:v>
                </c:pt>
                <c:pt idx="16">
                  <c:v>0.88302222159999999</c:v>
                </c:pt>
                <c:pt idx="17">
                  <c:v>0.96984631040000002</c:v>
                </c:pt>
                <c:pt idx="18">
                  <c:v>1</c:v>
                </c:pt>
              </c:numCache>
            </c:numRef>
          </c:xVal>
          <c:yVal>
            <c:numRef>
              <c:f>'table 1'!$G$2:$G$20</c:f>
              <c:numCache>
                <c:formatCode>0.000</c:formatCode>
                <c:ptCount val="19"/>
                <c:pt idx="0">
                  <c:v>99.5</c:v>
                </c:pt>
                <c:pt idx="1">
                  <c:v>97</c:v>
                </c:pt>
                <c:pt idx="2">
                  <c:v>91.3</c:v>
                </c:pt>
                <c:pt idx="3">
                  <c:v>81.400000000000006</c:v>
                </c:pt>
                <c:pt idx="4">
                  <c:v>68.8</c:v>
                </c:pt>
                <c:pt idx="5">
                  <c:v>54</c:v>
                </c:pt>
                <c:pt idx="6">
                  <c:v>37.4</c:v>
                </c:pt>
                <c:pt idx="7">
                  <c:v>21.4</c:v>
                </c:pt>
                <c:pt idx="8">
                  <c:v>8.6999999999999993</c:v>
                </c:pt>
                <c:pt idx="9">
                  <c:v>3</c:v>
                </c:pt>
                <c:pt idx="10">
                  <c:v>6.3</c:v>
                </c:pt>
                <c:pt idx="11">
                  <c:v>17.2</c:v>
                </c:pt>
                <c:pt idx="12">
                  <c:v>32.5</c:v>
                </c:pt>
                <c:pt idx="13">
                  <c:v>48.4</c:v>
                </c:pt>
                <c:pt idx="14">
                  <c:v>64</c:v>
                </c:pt>
                <c:pt idx="15">
                  <c:v>77.900000000000006</c:v>
                </c:pt>
                <c:pt idx="16">
                  <c:v>88</c:v>
                </c:pt>
                <c:pt idx="17">
                  <c:v>94.8</c:v>
                </c:pt>
                <c:pt idx="18">
                  <c:v>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9B-1946-B349-6C7C56C0C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77760"/>
        <c:axId val="1456500080"/>
      </c:scatterChart>
      <c:valAx>
        <c:axId val="210537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56500080"/>
        <c:crosses val="autoZero"/>
        <c:crossBetween val="midCat"/>
      </c:valAx>
      <c:valAx>
        <c:axId val="1456500080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10537776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1</xdr:row>
      <xdr:rowOff>190500</xdr:rowOff>
    </xdr:from>
    <xdr:to>
      <xdr:col>23</xdr:col>
      <xdr:colOff>537883</xdr:colOff>
      <xdr:row>47</xdr:row>
      <xdr:rowOff>74706</xdr:rowOff>
    </xdr:to>
    <xdr:graphicFrame macro="">
      <xdr:nvGraphicFramePr>
        <xdr:cNvPr id="29" name="Chart 3">
          <a:extLst>
            <a:ext uri="{FF2B5EF4-FFF2-40B4-BE49-F238E27FC236}">
              <a16:creationId xmlns:a16="http://schemas.microsoft.com/office/drawing/2014/main" id="{813C0675-8B87-137D-9864-794201354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790575</xdr:colOff>
      <xdr:row>1</xdr:row>
      <xdr:rowOff>76200</xdr:rowOff>
    </xdr:from>
    <xdr:to>
      <xdr:col>35</xdr:col>
      <xdr:colOff>466725</xdr:colOff>
      <xdr:row>45</xdr:row>
      <xdr:rowOff>171450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16F7864D-2324-E3E1-A89B-4FE65DDD5C2F}"/>
            </a:ext>
            <a:ext uri="{147F2762-F138-4A5C-976F-8EAC2B608ADB}">
              <a16:predDERef xmlns:a16="http://schemas.microsoft.com/office/drawing/2014/main" pred="{813C0675-8B87-137D-9864-794201354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07375" y="276225"/>
          <a:ext cx="8896350" cy="8896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0</xdr:row>
      <xdr:rowOff>66675</xdr:rowOff>
    </xdr:from>
    <xdr:to>
      <xdr:col>22</xdr:col>
      <xdr:colOff>9525</xdr:colOff>
      <xdr:row>33</xdr:row>
      <xdr:rowOff>171450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B56A77E-AA06-5F26-DFE2-B7700A41A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8600" y="66675"/>
          <a:ext cx="6705600" cy="67056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19</xdr:row>
      <xdr:rowOff>66675</xdr:rowOff>
    </xdr:from>
    <xdr:to>
      <xdr:col>14</xdr:col>
      <xdr:colOff>47625</xdr:colOff>
      <xdr:row>48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5C0A56A-AEE5-1225-D554-B6697FEC168D}"/>
            </a:ext>
            <a:ext uri="{147F2762-F138-4A5C-976F-8EAC2B608ADB}">
              <a16:predDERef xmlns:a16="http://schemas.microsoft.com/office/drawing/2014/main" pred="{1B56A77E-AA06-5F26-DFE2-B7700A41A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0" y="3867150"/>
          <a:ext cx="5905500" cy="590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D71C-3E3F-2E44-8037-D6FA0309A9AB}">
  <dimension ref="A1:G21"/>
  <sheetViews>
    <sheetView zoomScale="85" workbookViewId="0">
      <selection activeCell="G20" sqref="G20"/>
    </sheetView>
  </sheetViews>
  <sheetFormatPr baseColWidth="10" defaultColWidth="11" defaultRowHeight="16" x14ac:dyDescent="0.2"/>
  <sheetData>
    <row r="1" spans="1:7" x14ac:dyDescent="0.2">
      <c r="A1" s="12" t="s">
        <v>0</v>
      </c>
      <c r="B1" s="12"/>
      <c r="C1" s="1" t="s">
        <v>1</v>
      </c>
      <c r="D1" s="1" t="s">
        <v>2</v>
      </c>
      <c r="E1" s="12" t="s">
        <v>3</v>
      </c>
      <c r="F1" s="12"/>
    </row>
    <row r="2" spans="1:7" x14ac:dyDescent="0.2">
      <c r="A2" s="6">
        <v>0</v>
      </c>
      <c r="B2" s="6"/>
      <c r="C2" s="3">
        <v>1</v>
      </c>
      <c r="D2" s="3">
        <v>1</v>
      </c>
      <c r="E2" s="7">
        <v>99.5</v>
      </c>
      <c r="F2" s="8"/>
      <c r="G2" s="2">
        <f>E2</f>
        <v>99.5</v>
      </c>
    </row>
    <row r="3" spans="1:7" x14ac:dyDescent="0.2">
      <c r="A3" s="11">
        <v>10</v>
      </c>
      <c r="B3" s="11"/>
      <c r="C3" s="3">
        <v>0.98480775300000001</v>
      </c>
      <c r="D3" s="3">
        <v>0.96984631040000002</v>
      </c>
      <c r="E3" s="9">
        <v>97</v>
      </c>
      <c r="F3" s="10"/>
      <c r="G3" s="2">
        <f t="shared" ref="G3:G20" si="0">E3</f>
        <v>97</v>
      </c>
    </row>
    <row r="4" spans="1:7" x14ac:dyDescent="0.2">
      <c r="A4" s="6">
        <v>20</v>
      </c>
      <c r="B4" s="6"/>
      <c r="C4" s="3">
        <v>0.93969262080000004</v>
      </c>
      <c r="D4" s="3">
        <v>0.88302222159999999</v>
      </c>
      <c r="E4" s="7">
        <v>91.3</v>
      </c>
      <c r="F4" s="8"/>
      <c r="G4" s="2">
        <f>E4</f>
        <v>91.3</v>
      </c>
    </row>
    <row r="5" spans="1:7" x14ac:dyDescent="0.2">
      <c r="A5" s="11">
        <v>30</v>
      </c>
      <c r="B5" s="11"/>
      <c r="C5" s="3">
        <v>0.86602540380000004</v>
      </c>
      <c r="D5" s="3">
        <v>0.75</v>
      </c>
      <c r="E5" s="9">
        <v>81.400000000000006</v>
      </c>
      <c r="F5" s="10"/>
      <c r="G5" s="2">
        <f>E5</f>
        <v>81.400000000000006</v>
      </c>
    </row>
    <row r="6" spans="1:7" x14ac:dyDescent="0.2">
      <c r="A6" s="6">
        <v>40</v>
      </c>
      <c r="B6" s="6"/>
      <c r="C6" s="3">
        <v>0.76604444309999997</v>
      </c>
      <c r="D6" s="3">
        <v>0.58682408880000003</v>
      </c>
      <c r="E6" s="7">
        <v>68.8</v>
      </c>
      <c r="F6" s="8"/>
      <c r="G6" s="2">
        <f t="shared" si="0"/>
        <v>68.8</v>
      </c>
    </row>
    <row r="7" spans="1:7" x14ac:dyDescent="0.2">
      <c r="A7" s="11">
        <v>50</v>
      </c>
      <c r="B7" s="11"/>
      <c r="C7" s="3">
        <v>0.64278760970000004</v>
      </c>
      <c r="D7" s="3">
        <v>0.41317591120000002</v>
      </c>
      <c r="E7" s="9">
        <v>54</v>
      </c>
      <c r="F7" s="10"/>
      <c r="G7" s="2">
        <f>E7</f>
        <v>54</v>
      </c>
    </row>
    <row r="8" spans="1:7" x14ac:dyDescent="0.2">
      <c r="A8" s="6">
        <v>60</v>
      </c>
      <c r="B8" s="6"/>
      <c r="C8" s="3">
        <v>0.5</v>
      </c>
      <c r="D8" s="3">
        <v>0.25</v>
      </c>
      <c r="E8" s="7">
        <v>37.4</v>
      </c>
      <c r="F8" s="8"/>
      <c r="G8" s="2">
        <f>E8</f>
        <v>37.4</v>
      </c>
    </row>
    <row r="9" spans="1:7" x14ac:dyDescent="0.2">
      <c r="A9" s="11">
        <v>70</v>
      </c>
      <c r="B9" s="11"/>
      <c r="C9" s="3">
        <v>0.34202014330000002</v>
      </c>
      <c r="D9" s="3">
        <v>0.1169777784</v>
      </c>
      <c r="E9" s="9">
        <v>21.4</v>
      </c>
      <c r="F9" s="10"/>
      <c r="G9" s="2">
        <f>E9</f>
        <v>21.4</v>
      </c>
    </row>
    <row r="10" spans="1:7" x14ac:dyDescent="0.2">
      <c r="A10" s="6">
        <v>80</v>
      </c>
      <c r="B10" s="6"/>
      <c r="C10" s="3">
        <v>0.17364817769999999</v>
      </c>
      <c r="D10" s="3">
        <v>3.0153689609999999E-2</v>
      </c>
      <c r="E10" s="7">
        <v>8.6999999999999993</v>
      </c>
      <c r="F10" s="8"/>
      <c r="G10" s="2">
        <f t="shared" si="0"/>
        <v>8.6999999999999993</v>
      </c>
    </row>
    <row r="11" spans="1:7" x14ac:dyDescent="0.2">
      <c r="A11" s="11">
        <v>90</v>
      </c>
      <c r="B11" s="11"/>
      <c r="C11" s="3">
        <v>0</v>
      </c>
      <c r="D11" s="3">
        <v>0</v>
      </c>
      <c r="E11" s="9">
        <v>3</v>
      </c>
      <c r="F11" s="10"/>
      <c r="G11" s="2">
        <f>E11</f>
        <v>3</v>
      </c>
    </row>
    <row r="12" spans="1:7" x14ac:dyDescent="0.2">
      <c r="A12" s="6">
        <v>100</v>
      </c>
      <c r="B12" s="6"/>
      <c r="C12" s="3">
        <v>-0.17364817769999999</v>
      </c>
      <c r="D12" s="3">
        <v>3.0153689609999999E-2</v>
      </c>
      <c r="E12" s="7">
        <v>6.3</v>
      </c>
      <c r="F12" s="8"/>
      <c r="G12" s="2">
        <f t="shared" si="0"/>
        <v>6.3</v>
      </c>
    </row>
    <row r="13" spans="1:7" x14ac:dyDescent="0.2">
      <c r="A13" s="11">
        <v>110</v>
      </c>
      <c r="B13" s="11"/>
      <c r="C13" s="3">
        <v>-0.34202014330000002</v>
      </c>
      <c r="D13" s="3">
        <v>0.1169777784</v>
      </c>
      <c r="E13" s="9">
        <v>17.2</v>
      </c>
      <c r="F13" s="10"/>
      <c r="G13" s="2">
        <f>E13</f>
        <v>17.2</v>
      </c>
    </row>
    <row r="14" spans="1:7" x14ac:dyDescent="0.2">
      <c r="A14" s="6">
        <v>120</v>
      </c>
      <c r="B14" s="6"/>
      <c r="C14" s="3">
        <v>-0.5</v>
      </c>
      <c r="D14" s="3">
        <v>0.25</v>
      </c>
      <c r="E14" s="7">
        <v>32.5</v>
      </c>
      <c r="F14" s="8"/>
      <c r="G14" s="2">
        <f t="shared" si="0"/>
        <v>32.5</v>
      </c>
    </row>
    <row r="15" spans="1:7" x14ac:dyDescent="0.2">
      <c r="A15" s="11">
        <v>130</v>
      </c>
      <c r="B15" s="11"/>
      <c r="C15" s="3">
        <v>-0.64278760970000004</v>
      </c>
      <c r="D15" s="3">
        <v>0.41317591120000002</v>
      </c>
      <c r="E15" s="9">
        <v>48.4</v>
      </c>
      <c r="F15" s="10"/>
      <c r="G15" s="2">
        <f>E15</f>
        <v>48.4</v>
      </c>
    </row>
    <row r="16" spans="1:7" x14ac:dyDescent="0.2">
      <c r="A16" s="6">
        <v>140</v>
      </c>
      <c r="B16" s="6"/>
      <c r="C16" s="3">
        <v>-0.76604444309999997</v>
      </c>
      <c r="D16" s="3">
        <v>0.58682408880000003</v>
      </c>
      <c r="E16" s="7">
        <v>64</v>
      </c>
      <c r="F16" s="8"/>
      <c r="G16" s="2">
        <f>E16</f>
        <v>64</v>
      </c>
    </row>
    <row r="17" spans="1:7" x14ac:dyDescent="0.2">
      <c r="A17" s="11">
        <v>150</v>
      </c>
      <c r="B17" s="11"/>
      <c r="C17" s="3">
        <v>-0.86602540380000004</v>
      </c>
      <c r="D17" s="3">
        <v>0.75</v>
      </c>
      <c r="E17" s="9">
        <v>77.900000000000006</v>
      </c>
      <c r="F17" s="10"/>
      <c r="G17" s="2">
        <f t="shared" si="0"/>
        <v>77.900000000000006</v>
      </c>
    </row>
    <row r="18" spans="1:7" x14ac:dyDescent="0.2">
      <c r="A18" s="6">
        <v>160</v>
      </c>
      <c r="B18" s="6"/>
      <c r="C18" s="3">
        <v>-0.93969262080000004</v>
      </c>
      <c r="D18" s="3">
        <v>0.88302222159999999</v>
      </c>
      <c r="E18" s="7">
        <v>88</v>
      </c>
      <c r="F18" s="8"/>
      <c r="G18" s="2">
        <f t="shared" si="0"/>
        <v>88</v>
      </c>
    </row>
    <row r="19" spans="1:7" x14ac:dyDescent="0.2">
      <c r="A19" s="11">
        <v>170</v>
      </c>
      <c r="B19" s="11"/>
      <c r="C19" s="3">
        <v>-0.98480775300000001</v>
      </c>
      <c r="D19" s="3">
        <v>0.96984631040000002</v>
      </c>
      <c r="E19" s="9">
        <v>94.8</v>
      </c>
      <c r="F19" s="10"/>
      <c r="G19" s="2">
        <f t="shared" si="0"/>
        <v>94.8</v>
      </c>
    </row>
    <row r="20" spans="1:7" x14ac:dyDescent="0.2">
      <c r="A20" s="6">
        <v>180</v>
      </c>
      <c r="B20" s="6"/>
      <c r="C20" s="4">
        <v>-1</v>
      </c>
      <c r="D20" s="4">
        <v>1</v>
      </c>
      <c r="E20" s="7">
        <v>98</v>
      </c>
      <c r="F20" s="8"/>
      <c r="G20" s="2">
        <f t="shared" si="0"/>
        <v>98</v>
      </c>
    </row>
    <row r="21" spans="1:7" x14ac:dyDescent="0.2">
      <c r="D21" s="2"/>
    </row>
  </sheetData>
  <mergeCells count="40">
    <mergeCell ref="E12:F12"/>
    <mergeCell ref="E20:F20"/>
    <mergeCell ref="E14:F14"/>
    <mergeCell ref="E15:F15"/>
    <mergeCell ref="E16:F16"/>
    <mergeCell ref="E17:F17"/>
    <mergeCell ref="E18:F18"/>
    <mergeCell ref="E19:F19"/>
    <mergeCell ref="E13:F13"/>
    <mergeCell ref="A18:B18"/>
    <mergeCell ref="A19:B19"/>
    <mergeCell ref="A20:B20"/>
    <mergeCell ref="E2:F2"/>
    <mergeCell ref="E3:F3"/>
    <mergeCell ref="E4:F4"/>
    <mergeCell ref="E5:F5"/>
    <mergeCell ref="E6:F6"/>
    <mergeCell ref="E7:F7"/>
    <mergeCell ref="A12:B12"/>
    <mergeCell ref="A13:B13"/>
    <mergeCell ref="A14:B14"/>
    <mergeCell ref="A15:B15"/>
    <mergeCell ref="A16:B16"/>
    <mergeCell ref="A17:B17"/>
    <mergeCell ref="A11:B11"/>
    <mergeCell ref="A1:B1"/>
    <mergeCell ref="E1:F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2524-1B0E-0D48-8D2A-B57EE3442783}">
  <dimension ref="A1:M20"/>
  <sheetViews>
    <sheetView tabSelected="1" zoomScale="125" workbookViewId="0">
      <selection activeCell="I17" sqref="I17:J17"/>
    </sheetView>
  </sheetViews>
  <sheetFormatPr baseColWidth="10" defaultColWidth="11" defaultRowHeight="16" x14ac:dyDescent="0.2"/>
  <cols>
    <col min="1" max="1" width="9.83203125" customWidth="1"/>
  </cols>
  <sheetData>
    <row r="1" spans="1:13" x14ac:dyDescent="0.2">
      <c r="A1" s="21" t="s">
        <v>4</v>
      </c>
      <c r="B1" s="21"/>
      <c r="C1" s="12" t="s">
        <v>5</v>
      </c>
      <c r="D1" s="12"/>
      <c r="E1" s="12" t="s">
        <v>5</v>
      </c>
      <c r="F1" s="12"/>
      <c r="G1" s="12" t="s">
        <v>6</v>
      </c>
      <c r="H1" s="12"/>
      <c r="I1" s="12" t="s">
        <v>6</v>
      </c>
      <c r="J1" s="12"/>
    </row>
    <row r="2" spans="1:13" x14ac:dyDescent="0.2">
      <c r="A2" s="21"/>
      <c r="B2" s="21"/>
      <c r="C2" s="27">
        <v>90</v>
      </c>
      <c r="D2" s="28"/>
      <c r="E2" s="28"/>
      <c r="F2" s="29"/>
      <c r="G2" s="27">
        <v>180</v>
      </c>
      <c r="H2" s="28"/>
      <c r="I2" s="28"/>
      <c r="J2" s="29"/>
      <c r="L2" s="5"/>
    </row>
    <row r="3" spans="1:13" x14ac:dyDescent="0.2">
      <c r="A3" s="13">
        <v>5</v>
      </c>
      <c r="B3" s="13"/>
      <c r="C3" s="15">
        <v>71</v>
      </c>
      <c r="D3" s="15"/>
      <c r="E3" s="15">
        <v>71.2</v>
      </c>
      <c r="F3" s="15"/>
      <c r="G3" s="16">
        <v>64.7</v>
      </c>
      <c r="H3" s="17"/>
      <c r="I3" s="16">
        <v>68.2</v>
      </c>
      <c r="J3" s="17"/>
      <c r="K3">
        <f>A3</f>
        <v>5</v>
      </c>
      <c r="L3" s="5">
        <f>C3</f>
        <v>71</v>
      </c>
      <c r="M3" s="5">
        <f>E3</f>
        <v>71.2</v>
      </c>
    </row>
    <row r="4" spans="1:13" x14ac:dyDescent="0.2">
      <c r="A4" s="12">
        <v>10</v>
      </c>
      <c r="B4" s="12"/>
      <c r="C4" s="14">
        <v>70</v>
      </c>
      <c r="D4" s="14"/>
      <c r="E4" s="14">
        <v>71.900000000000006</v>
      </c>
      <c r="F4" s="14"/>
      <c r="G4" s="18">
        <v>63.5</v>
      </c>
      <c r="H4" s="19"/>
      <c r="I4" s="18">
        <v>71.2</v>
      </c>
      <c r="J4" s="19"/>
      <c r="K4">
        <f t="shared" ref="K4:K19" si="0">A4</f>
        <v>10</v>
      </c>
      <c r="L4" s="5">
        <f t="shared" ref="L4:L19" si="1">C4</f>
        <v>70</v>
      </c>
      <c r="M4" s="5">
        <f t="shared" ref="M4:M19" si="2">E4</f>
        <v>71.900000000000006</v>
      </c>
    </row>
    <row r="5" spans="1:13" x14ac:dyDescent="0.2">
      <c r="A5" s="13">
        <v>15</v>
      </c>
      <c r="B5" s="13"/>
      <c r="C5" s="15">
        <v>72</v>
      </c>
      <c r="D5" s="15"/>
      <c r="E5" s="15">
        <v>66.5</v>
      </c>
      <c r="F5" s="15"/>
      <c r="G5" s="16">
        <v>61.7</v>
      </c>
      <c r="H5" s="17"/>
      <c r="I5" s="16">
        <v>70.3</v>
      </c>
      <c r="J5" s="17"/>
      <c r="K5">
        <f t="shared" si="0"/>
        <v>15</v>
      </c>
      <c r="L5" s="5">
        <f t="shared" si="1"/>
        <v>72</v>
      </c>
      <c r="M5" s="5">
        <f t="shared" si="2"/>
        <v>66.5</v>
      </c>
    </row>
    <row r="6" spans="1:13" x14ac:dyDescent="0.2">
      <c r="A6" s="12">
        <v>20</v>
      </c>
      <c r="B6" s="12"/>
      <c r="C6" s="14">
        <v>74.3</v>
      </c>
      <c r="D6" s="14"/>
      <c r="E6" s="14">
        <v>64.099999999999994</v>
      </c>
      <c r="F6" s="14"/>
      <c r="G6" s="18">
        <v>59</v>
      </c>
      <c r="H6" s="19"/>
      <c r="I6" s="18">
        <v>67.900000000000006</v>
      </c>
      <c r="J6" s="19"/>
      <c r="K6">
        <f t="shared" si="0"/>
        <v>20</v>
      </c>
      <c r="L6" s="5">
        <f t="shared" si="1"/>
        <v>74.3</v>
      </c>
      <c r="M6" s="5">
        <f t="shared" si="2"/>
        <v>64.099999999999994</v>
      </c>
    </row>
    <row r="7" spans="1:13" x14ac:dyDescent="0.2">
      <c r="A7" s="13">
        <v>25</v>
      </c>
      <c r="B7" s="13"/>
      <c r="C7" s="15">
        <v>76.2</v>
      </c>
      <c r="D7" s="15"/>
      <c r="E7" s="15">
        <v>63</v>
      </c>
      <c r="F7" s="15"/>
      <c r="G7" s="16">
        <v>55.8</v>
      </c>
      <c r="H7" s="17"/>
      <c r="I7" s="16">
        <v>73.3</v>
      </c>
      <c r="J7" s="17"/>
      <c r="K7">
        <f t="shared" si="0"/>
        <v>25</v>
      </c>
      <c r="L7" s="5">
        <f t="shared" si="1"/>
        <v>76.2</v>
      </c>
      <c r="M7" s="5">
        <f t="shared" si="2"/>
        <v>63</v>
      </c>
    </row>
    <row r="8" spans="1:13" x14ac:dyDescent="0.2">
      <c r="A8" s="12">
        <v>30</v>
      </c>
      <c r="B8" s="12"/>
      <c r="C8" s="14">
        <v>79.900000000000006</v>
      </c>
      <c r="D8" s="14"/>
      <c r="E8" s="14">
        <v>56.4</v>
      </c>
      <c r="F8" s="14"/>
      <c r="G8" s="18">
        <v>52.7</v>
      </c>
      <c r="H8" s="19"/>
      <c r="I8" s="18">
        <v>75</v>
      </c>
      <c r="J8" s="19"/>
      <c r="K8">
        <f t="shared" si="0"/>
        <v>30</v>
      </c>
      <c r="L8" s="5">
        <f t="shared" si="1"/>
        <v>79.900000000000006</v>
      </c>
      <c r="M8" s="5">
        <f t="shared" si="2"/>
        <v>56.4</v>
      </c>
    </row>
    <row r="9" spans="1:13" x14ac:dyDescent="0.2">
      <c r="A9" s="13">
        <v>35</v>
      </c>
      <c r="B9" s="13"/>
      <c r="C9" s="15">
        <v>85</v>
      </c>
      <c r="D9" s="15"/>
      <c r="E9" s="15">
        <v>50.9</v>
      </c>
      <c r="F9" s="15"/>
      <c r="G9" s="16">
        <v>47.6</v>
      </c>
      <c r="H9" s="17"/>
      <c r="I9" s="16">
        <v>78.3</v>
      </c>
      <c r="J9" s="17"/>
      <c r="K9">
        <f t="shared" si="0"/>
        <v>35</v>
      </c>
      <c r="L9" s="5">
        <f t="shared" si="1"/>
        <v>85</v>
      </c>
      <c r="M9" s="5">
        <f t="shared" si="2"/>
        <v>50.9</v>
      </c>
    </row>
    <row r="10" spans="1:13" x14ac:dyDescent="0.2">
      <c r="A10" s="12">
        <v>40</v>
      </c>
      <c r="B10" s="12"/>
      <c r="C10" s="14">
        <v>89.7</v>
      </c>
      <c r="D10" s="14"/>
      <c r="E10" s="14">
        <v>41.9</v>
      </c>
      <c r="F10" s="14"/>
      <c r="G10" s="18">
        <v>42.3</v>
      </c>
      <c r="H10" s="19"/>
      <c r="I10" s="18">
        <v>81</v>
      </c>
      <c r="J10" s="19"/>
      <c r="K10">
        <f t="shared" si="0"/>
        <v>40</v>
      </c>
      <c r="L10" s="5">
        <f t="shared" si="1"/>
        <v>89.7</v>
      </c>
      <c r="M10" s="5">
        <f t="shared" si="2"/>
        <v>41.9</v>
      </c>
    </row>
    <row r="11" spans="1:13" x14ac:dyDescent="0.2">
      <c r="A11" s="13">
        <v>45</v>
      </c>
      <c r="B11" s="13"/>
      <c r="C11" s="15">
        <v>96.3</v>
      </c>
      <c r="D11" s="15"/>
      <c r="E11" s="15">
        <v>29.9</v>
      </c>
      <c r="F11" s="15"/>
      <c r="G11" s="16">
        <v>36.6</v>
      </c>
      <c r="H11" s="17"/>
      <c r="I11" s="16">
        <v>85.4</v>
      </c>
      <c r="J11" s="17"/>
      <c r="K11">
        <f t="shared" si="0"/>
        <v>45</v>
      </c>
      <c r="L11" s="5">
        <f t="shared" si="1"/>
        <v>96.3</v>
      </c>
      <c r="M11" s="5">
        <f t="shared" si="2"/>
        <v>29.9</v>
      </c>
    </row>
    <row r="12" spans="1:13" x14ac:dyDescent="0.2">
      <c r="A12" s="12">
        <v>50</v>
      </c>
      <c r="B12" s="12"/>
      <c r="C12" s="14">
        <v>101</v>
      </c>
      <c r="D12" s="14"/>
      <c r="E12" s="14">
        <v>17</v>
      </c>
      <c r="F12" s="14"/>
      <c r="G12" s="18">
        <v>29.4</v>
      </c>
      <c r="H12" s="19"/>
      <c r="I12" s="18">
        <v>89.8</v>
      </c>
      <c r="J12" s="19"/>
      <c r="K12">
        <f t="shared" si="0"/>
        <v>50</v>
      </c>
      <c r="L12" s="5">
        <f t="shared" si="1"/>
        <v>101</v>
      </c>
      <c r="M12" s="5">
        <f t="shared" si="2"/>
        <v>17</v>
      </c>
    </row>
    <row r="13" spans="1:13" x14ac:dyDescent="0.2">
      <c r="A13" s="13">
        <v>55</v>
      </c>
      <c r="B13" s="13"/>
      <c r="C13" s="15">
        <v>104</v>
      </c>
      <c r="D13" s="15"/>
      <c r="E13" s="15">
        <v>5</v>
      </c>
      <c r="F13" s="15"/>
      <c r="G13" s="16">
        <v>22.4</v>
      </c>
      <c r="H13" s="17"/>
      <c r="I13" s="16">
        <v>90</v>
      </c>
      <c r="J13" s="17"/>
      <c r="K13">
        <f t="shared" si="0"/>
        <v>55</v>
      </c>
      <c r="L13" s="5">
        <f t="shared" si="1"/>
        <v>104</v>
      </c>
      <c r="M13" s="5">
        <f t="shared" si="2"/>
        <v>5</v>
      </c>
    </row>
    <row r="14" spans="1:13" x14ac:dyDescent="0.2">
      <c r="A14" s="12">
        <v>60</v>
      </c>
      <c r="B14" s="12"/>
      <c r="C14" s="14">
        <v>98</v>
      </c>
      <c r="D14" s="14"/>
      <c r="E14" s="14">
        <v>1.3</v>
      </c>
      <c r="F14" s="14"/>
      <c r="G14" s="18">
        <v>16.100000000000001</v>
      </c>
      <c r="H14" s="19"/>
      <c r="I14" s="18">
        <v>91</v>
      </c>
      <c r="J14" s="19"/>
      <c r="K14">
        <f t="shared" si="0"/>
        <v>60</v>
      </c>
      <c r="L14" s="5">
        <f t="shared" si="1"/>
        <v>98</v>
      </c>
      <c r="M14" s="5">
        <f t="shared" si="2"/>
        <v>1.3</v>
      </c>
    </row>
    <row r="15" spans="1:13" x14ac:dyDescent="0.2">
      <c r="A15" s="13">
        <v>65</v>
      </c>
      <c r="B15" s="13"/>
      <c r="C15" s="15">
        <v>74.8</v>
      </c>
      <c r="D15" s="15"/>
      <c r="E15" s="20">
        <v>0</v>
      </c>
      <c r="F15" s="20"/>
      <c r="G15" s="16">
        <v>10</v>
      </c>
      <c r="H15" s="17"/>
      <c r="I15" s="16">
        <v>98</v>
      </c>
      <c r="J15" s="17"/>
      <c r="K15">
        <f t="shared" si="0"/>
        <v>65</v>
      </c>
      <c r="L15" s="5">
        <f t="shared" si="1"/>
        <v>74.8</v>
      </c>
      <c r="M15" s="5">
        <f t="shared" si="2"/>
        <v>0</v>
      </c>
    </row>
    <row r="16" spans="1:13" x14ac:dyDescent="0.2">
      <c r="A16" s="12">
        <v>70</v>
      </c>
      <c r="B16" s="12"/>
      <c r="C16" s="14">
        <v>46.4</v>
      </c>
      <c r="D16" s="14"/>
      <c r="E16" s="22">
        <v>0</v>
      </c>
      <c r="F16" s="22"/>
      <c r="G16" s="18">
        <v>5</v>
      </c>
      <c r="H16" s="19"/>
      <c r="I16" s="18">
        <v>105</v>
      </c>
      <c r="J16" s="19"/>
      <c r="K16">
        <f t="shared" si="0"/>
        <v>70</v>
      </c>
      <c r="L16" s="5">
        <f t="shared" si="1"/>
        <v>46.4</v>
      </c>
      <c r="M16" s="5">
        <f t="shared" si="2"/>
        <v>0</v>
      </c>
    </row>
    <row r="17" spans="1:13" x14ac:dyDescent="0.2">
      <c r="A17" s="13">
        <v>75</v>
      </c>
      <c r="B17" s="13"/>
      <c r="C17" s="15">
        <v>22.9</v>
      </c>
      <c r="D17" s="15"/>
      <c r="E17" s="20">
        <v>0</v>
      </c>
      <c r="F17" s="20"/>
      <c r="G17" s="16">
        <v>1.6</v>
      </c>
      <c r="H17" s="17"/>
      <c r="I17" s="16">
        <v>109</v>
      </c>
      <c r="J17" s="17"/>
      <c r="K17">
        <f t="shared" si="0"/>
        <v>75</v>
      </c>
      <c r="L17" s="5">
        <f t="shared" si="1"/>
        <v>22.9</v>
      </c>
      <c r="M17" s="5">
        <f t="shared" si="2"/>
        <v>0</v>
      </c>
    </row>
    <row r="18" spans="1:13" x14ac:dyDescent="0.2">
      <c r="A18" s="12">
        <v>80</v>
      </c>
      <c r="B18" s="12"/>
      <c r="C18" s="14">
        <v>1.5</v>
      </c>
      <c r="D18" s="14"/>
      <c r="E18" s="22">
        <v>0</v>
      </c>
      <c r="F18" s="22"/>
      <c r="G18" s="23">
        <v>0</v>
      </c>
      <c r="H18" s="24"/>
      <c r="I18" s="23">
        <v>0</v>
      </c>
      <c r="J18" s="24"/>
      <c r="K18">
        <f t="shared" si="0"/>
        <v>80</v>
      </c>
      <c r="L18" s="5">
        <f t="shared" si="1"/>
        <v>1.5</v>
      </c>
      <c r="M18" s="5">
        <f t="shared" si="2"/>
        <v>0</v>
      </c>
    </row>
    <row r="19" spans="1:13" x14ac:dyDescent="0.2">
      <c r="A19" s="13">
        <v>85</v>
      </c>
      <c r="B19" s="13"/>
      <c r="C19" s="20">
        <v>0</v>
      </c>
      <c r="D19" s="20"/>
      <c r="E19" s="20">
        <v>0</v>
      </c>
      <c r="F19" s="20"/>
      <c r="G19" s="25">
        <v>0</v>
      </c>
      <c r="H19" s="26"/>
      <c r="I19" s="25">
        <v>0</v>
      </c>
      <c r="J19" s="26"/>
      <c r="K19">
        <f t="shared" si="0"/>
        <v>85</v>
      </c>
      <c r="L19" s="5">
        <f t="shared" si="1"/>
        <v>0</v>
      </c>
      <c r="M19" s="5">
        <f t="shared" si="2"/>
        <v>0</v>
      </c>
    </row>
    <row r="20" spans="1:13" x14ac:dyDescent="0.2">
      <c r="A20" t="s">
        <v>7</v>
      </c>
      <c r="C20" t="s">
        <v>8</v>
      </c>
      <c r="E20" t="s">
        <v>8</v>
      </c>
    </row>
  </sheetData>
  <mergeCells count="92">
    <mergeCell ref="I19:J19"/>
    <mergeCell ref="G2:J2"/>
    <mergeCell ref="C2:F2"/>
    <mergeCell ref="I12:J12"/>
    <mergeCell ref="I13:J13"/>
    <mergeCell ref="I14:J14"/>
    <mergeCell ref="I15:J15"/>
    <mergeCell ref="I16:J16"/>
    <mergeCell ref="I17:J17"/>
    <mergeCell ref="G19:H19"/>
    <mergeCell ref="I3:J3"/>
    <mergeCell ref="I4:J4"/>
    <mergeCell ref="I5:J5"/>
    <mergeCell ref="I6:J6"/>
    <mergeCell ref="I7:J7"/>
    <mergeCell ref="G18:H18"/>
    <mergeCell ref="I8:J8"/>
    <mergeCell ref="I9:J9"/>
    <mergeCell ref="I10:J10"/>
    <mergeCell ref="I11:J11"/>
    <mergeCell ref="G13:H13"/>
    <mergeCell ref="G12:H12"/>
    <mergeCell ref="I18:J18"/>
    <mergeCell ref="G11:H11"/>
    <mergeCell ref="G14:H14"/>
    <mergeCell ref="G15:H15"/>
    <mergeCell ref="G16:H16"/>
    <mergeCell ref="G17:H17"/>
    <mergeCell ref="E19:F19"/>
    <mergeCell ref="G3:H3"/>
    <mergeCell ref="G4:H4"/>
    <mergeCell ref="G5:H5"/>
    <mergeCell ref="G6:H6"/>
    <mergeCell ref="E14:F14"/>
    <mergeCell ref="E8:F8"/>
    <mergeCell ref="E9:F9"/>
    <mergeCell ref="E10:F10"/>
    <mergeCell ref="E11:F11"/>
    <mergeCell ref="E12:F12"/>
    <mergeCell ref="E13:F13"/>
    <mergeCell ref="E3:F3"/>
    <mergeCell ref="E4:F4"/>
    <mergeCell ref="E5:F5"/>
    <mergeCell ref="E6:F6"/>
    <mergeCell ref="C17:D17"/>
    <mergeCell ref="C18:D18"/>
    <mergeCell ref="E15:F15"/>
    <mergeCell ref="E16:F16"/>
    <mergeCell ref="E17:F17"/>
    <mergeCell ref="E18:F18"/>
    <mergeCell ref="C19:D19"/>
    <mergeCell ref="A17:B17"/>
    <mergeCell ref="A1:B2"/>
    <mergeCell ref="C3:D3"/>
    <mergeCell ref="C4:D4"/>
    <mergeCell ref="C5:D5"/>
    <mergeCell ref="C6:D6"/>
    <mergeCell ref="C7:D7"/>
    <mergeCell ref="C8:D8"/>
    <mergeCell ref="C9:D9"/>
    <mergeCell ref="A18:B18"/>
    <mergeCell ref="A19:B19"/>
    <mergeCell ref="A4:B4"/>
    <mergeCell ref="A5:B5"/>
    <mergeCell ref="A6:B6"/>
    <mergeCell ref="A7:B7"/>
    <mergeCell ref="A15:B15"/>
    <mergeCell ref="A16:B16"/>
    <mergeCell ref="E1:F1"/>
    <mergeCell ref="A13:B13"/>
    <mergeCell ref="A14:B14"/>
    <mergeCell ref="C13:D13"/>
    <mergeCell ref="C14:D14"/>
    <mergeCell ref="C15:D15"/>
    <mergeCell ref="C16:D16"/>
    <mergeCell ref="E7:F7"/>
    <mergeCell ref="G1:H1"/>
    <mergeCell ref="I1:J1"/>
    <mergeCell ref="A10:B10"/>
    <mergeCell ref="A11:B11"/>
    <mergeCell ref="A12:B12"/>
    <mergeCell ref="C1:D1"/>
    <mergeCell ref="C10:D10"/>
    <mergeCell ref="C11:D11"/>
    <mergeCell ref="C12:D12"/>
    <mergeCell ref="A3:B3"/>
    <mergeCell ref="A8:B8"/>
    <mergeCell ref="A9:B9"/>
    <mergeCell ref="G7:H7"/>
    <mergeCell ref="G8:H8"/>
    <mergeCell ref="G9:H9"/>
    <mergeCell ref="G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Васильков Дмитрий Алексеевич</dc:creator>
  <cp:keywords/>
  <dc:description/>
  <cp:lastModifiedBy>Васильков Дмитрий Алексеевич</cp:lastModifiedBy>
  <cp:revision/>
  <dcterms:created xsi:type="dcterms:W3CDTF">2024-05-03T20:24:06Z</dcterms:created>
  <dcterms:modified xsi:type="dcterms:W3CDTF">2024-05-05T01:23:37Z</dcterms:modified>
  <cp:category/>
  <cp:contentStatus/>
</cp:coreProperties>
</file>