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mitry\Documents\supercomp\"/>
    </mc:Choice>
  </mc:AlternateContent>
  <xr:revisionPtr revIDLastSave="0" documentId="13_ncr:1_{B0B7F967-DB45-48C2-845C-015661830B36}" xr6:coauthVersionLast="47" xr6:coauthVersionMax="47" xr10:uidLastSave="{00000000-0000-0000-0000-000000000000}"/>
  <bookViews>
    <workbookView xWindow="28680" yWindow="-120" windowWidth="29040" windowHeight="15720" activeTab="1" xr2:uid="{311F0098-3206-467B-B896-6A36B473369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H18" i="2"/>
  <c r="H19" i="2"/>
  <c r="H20" i="2"/>
  <c r="H16" i="2"/>
  <c r="H5" i="2"/>
  <c r="H6" i="2"/>
  <c r="H7" i="2"/>
  <c r="H8" i="2"/>
  <c r="H4" i="2"/>
  <c r="C16" i="2"/>
  <c r="C17" i="2"/>
  <c r="C18" i="2"/>
  <c r="C19" i="2"/>
  <c r="C20" i="2"/>
  <c r="C5" i="2"/>
  <c r="C6" i="2"/>
  <c r="C7" i="2"/>
  <c r="C8" i="2"/>
  <c r="C4" i="2"/>
  <c r="B14" i="1"/>
  <c r="A14" i="1"/>
  <c r="H14" i="1"/>
  <c r="G14" i="1"/>
  <c r="G11" i="1"/>
  <c r="G12" i="1"/>
  <c r="G13" i="1"/>
  <c r="H13" i="1"/>
  <c r="G10" i="1"/>
  <c r="A11" i="1"/>
  <c r="A12" i="1"/>
  <c r="A13" i="1"/>
  <c r="A10" i="1"/>
  <c r="D6" i="1"/>
  <c r="J5" i="1"/>
  <c r="J4" i="1"/>
  <c r="H12" i="1" s="1"/>
  <c r="J3" i="1"/>
  <c r="H11" i="1" s="1"/>
  <c r="J2" i="1"/>
  <c r="H10" i="1" s="1"/>
  <c r="J6" i="1"/>
  <c r="D5" i="1"/>
  <c r="B13" i="1" s="1"/>
  <c r="D4" i="1"/>
  <c r="B12" i="1" s="1"/>
  <c r="D3" i="1"/>
  <c r="B11" i="1" s="1"/>
  <c r="D2" i="1"/>
  <c r="B10" i="1" s="1"/>
</calcChain>
</file>

<file path=xl/sharedStrings.xml><?xml version="1.0" encoding="utf-8"?>
<sst xmlns="http://schemas.openxmlformats.org/spreadsheetml/2006/main" count="36" uniqueCount="10">
  <si>
    <t>N</t>
  </si>
  <si>
    <t>K</t>
  </si>
  <si>
    <t>time(ms)</t>
  </si>
  <si>
    <t>N*K</t>
  </si>
  <si>
    <t>round_time(ms)</t>
  </si>
  <si>
    <t>Time (ms)</t>
  </si>
  <si>
    <t>Количество тредов</t>
  </si>
  <si>
    <t>Двойное распараллеливание</t>
  </si>
  <si>
    <t>Одинарное распараллеливание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</si>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</sst>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размера входных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 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Лист1!$A$10:$A$15</c15:sqref>
                  </c15:fullRef>
                </c:ext>
              </c:extLst>
              <c:f>Лист1!$A$10:$A$14</c:f>
              <c:numCache>
                <c:formatCode>General</c:formatCode>
                <c:ptCount val="5"/>
                <c:pt idx="0">
                  <c:v>10000000</c:v>
                </c:pt>
                <c:pt idx="1">
                  <c:v>50000000</c:v>
                </c:pt>
                <c:pt idx="2">
                  <c:v>100000000</c:v>
                </c:pt>
                <c:pt idx="3">
                  <c:v>200000000</c:v>
                </c:pt>
                <c:pt idx="4">
                  <c:v>300000000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Лист1!$B$10:$B$15</c15:sqref>
                  </c15:fullRef>
                </c:ext>
              </c:extLst>
              <c:f>Лист1!$B$10:$B$14</c:f>
              <c:numCache>
                <c:formatCode>0.00</c:formatCode>
                <c:ptCount val="5"/>
                <c:pt idx="0">
                  <c:v>29</c:v>
                </c:pt>
                <c:pt idx="1">
                  <c:v>294</c:v>
                </c:pt>
                <c:pt idx="2">
                  <c:v>536</c:v>
                </c:pt>
                <c:pt idx="3">
                  <c:v>1625</c:v>
                </c:pt>
                <c:pt idx="4">
                  <c:v>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1-47C9-9DEC-FC8E45AA610B}"/>
            </c:ext>
          </c:extLst>
        </c:ser>
        <c:ser>
          <c:idx val="1"/>
          <c:order val="1"/>
          <c:tx>
            <c:v>Без 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10000000</c:v>
              </c:pt>
              <c:pt idx="1">
                <c:v>50000000</c:v>
              </c:pt>
              <c:pt idx="2">
                <c:v>100000000</c:v>
              </c:pt>
              <c:pt idx="3">
                <c:v>200000000</c:v>
              </c:pt>
              <c:pt idx="4">
                <c:v>300000000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Лист1!$H$10:$H$15</c15:sqref>
                  </c15:fullRef>
                </c:ext>
              </c:extLst>
              <c:f>Лист1!$H$10:$H$14</c:f>
              <c:numCache>
                <c:formatCode>0.00</c:formatCode>
                <c:ptCount val="5"/>
                <c:pt idx="0">
                  <c:v>128</c:v>
                </c:pt>
                <c:pt idx="1">
                  <c:v>617</c:v>
                </c:pt>
                <c:pt idx="2">
                  <c:v>1241</c:v>
                </c:pt>
                <c:pt idx="3">
                  <c:v>2885</c:v>
                </c:pt>
                <c:pt idx="4">
                  <c:v>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1-47C9-9DEC-FC8E45AA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513935"/>
        <c:axId val="1667850095"/>
      </c:lineChart>
      <c:catAx>
        <c:axId val="175451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N*K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730951807694477"/>
              <c:y val="0.9300999334808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50095"/>
        <c:crosses val="autoZero"/>
        <c:auto val="1"/>
        <c:lblAlgn val="ctr"/>
        <c:lblOffset val="100"/>
        <c:noMultiLvlLbl val="0"/>
      </c:catAx>
      <c:valAx>
        <c:axId val="16678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51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исполнения</a:t>
            </a:r>
            <a:r>
              <a:rPr lang="ru-RU" baseline="0"/>
              <a:t> программы от входных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треда, 2 парал.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Лист2!$H$4:$H$8</c:f>
              <c:numCache>
                <c:formatCode>General</c:formatCode>
                <c:ptCount val="5"/>
                <c:pt idx="0">
                  <c:v>10000000</c:v>
                </c:pt>
                <c:pt idx="1">
                  <c:v>50000000</c:v>
                </c:pt>
                <c:pt idx="2">
                  <c:v>100000000</c:v>
                </c:pt>
                <c:pt idx="3">
                  <c:v>200000000</c:v>
                </c:pt>
                <c:pt idx="4">
                  <c:v>300000000</c:v>
                </c:pt>
              </c:numCache>
            </c:numRef>
          </c:cat>
          <c:val>
            <c:numRef>
              <c:f>Лист2!$D$4:$D$8</c:f>
              <c:numCache>
                <c:formatCode>0.00</c:formatCode>
                <c:ptCount val="5"/>
                <c:pt idx="0">
                  <c:v>26</c:v>
                </c:pt>
                <c:pt idx="1">
                  <c:v>169.8</c:v>
                </c:pt>
                <c:pt idx="2">
                  <c:v>372</c:v>
                </c:pt>
                <c:pt idx="3">
                  <c:v>958.4</c:v>
                </c:pt>
                <c:pt idx="4">
                  <c:v>1413.12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C-43BF-8E8F-3EABB5EC73D7}"/>
            </c:ext>
          </c:extLst>
        </c:ser>
        <c:ser>
          <c:idx val="1"/>
          <c:order val="1"/>
          <c:tx>
            <c:v>4 треда, 1 парал.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Лист2!$H$4:$H$8</c:f>
              <c:numCache>
                <c:formatCode>General</c:formatCode>
                <c:ptCount val="5"/>
                <c:pt idx="0">
                  <c:v>10000000</c:v>
                </c:pt>
                <c:pt idx="1">
                  <c:v>50000000</c:v>
                </c:pt>
                <c:pt idx="2">
                  <c:v>100000000</c:v>
                </c:pt>
                <c:pt idx="3">
                  <c:v>200000000</c:v>
                </c:pt>
                <c:pt idx="4">
                  <c:v>300000000</c:v>
                </c:pt>
              </c:numCache>
            </c:numRef>
          </c:cat>
          <c:val>
            <c:numRef>
              <c:f>Лист2!$I$4:$I$8</c:f>
              <c:numCache>
                <c:formatCode>0.00</c:formatCode>
                <c:ptCount val="5"/>
                <c:pt idx="0">
                  <c:v>23.8</c:v>
                </c:pt>
                <c:pt idx="1">
                  <c:v>164.6</c:v>
                </c:pt>
                <c:pt idx="2">
                  <c:v>374.8</c:v>
                </c:pt>
                <c:pt idx="3">
                  <c:v>631</c:v>
                </c:pt>
                <c:pt idx="4">
                  <c:v>2182.6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C-43BF-8E8F-3EABB5EC73D7}"/>
            </c:ext>
          </c:extLst>
        </c:ser>
        <c:ser>
          <c:idx val="2"/>
          <c:order val="2"/>
          <c:tx>
            <c:v>8 тредов, 2 парал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Лист2!$H$4:$H$8</c:f>
              <c:numCache>
                <c:formatCode>General</c:formatCode>
                <c:ptCount val="5"/>
                <c:pt idx="0">
                  <c:v>10000000</c:v>
                </c:pt>
                <c:pt idx="1">
                  <c:v>50000000</c:v>
                </c:pt>
                <c:pt idx="2">
                  <c:v>100000000</c:v>
                </c:pt>
                <c:pt idx="3">
                  <c:v>200000000</c:v>
                </c:pt>
                <c:pt idx="4">
                  <c:v>300000000</c:v>
                </c:pt>
              </c:numCache>
            </c:numRef>
          </c:cat>
          <c:val>
            <c:numRef>
              <c:f>Лист2!$D$16:$D$20</c:f>
              <c:numCache>
                <c:formatCode>0.00</c:formatCode>
                <c:ptCount val="5"/>
                <c:pt idx="0">
                  <c:v>33.6</c:v>
                </c:pt>
                <c:pt idx="1">
                  <c:v>156.80000000000001</c:v>
                </c:pt>
                <c:pt idx="2">
                  <c:v>341.8</c:v>
                </c:pt>
                <c:pt idx="3">
                  <c:v>862.2</c:v>
                </c:pt>
                <c:pt idx="4">
                  <c:v>1352.8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C-43BF-8E8F-3EABB5EC73D7}"/>
            </c:ext>
          </c:extLst>
        </c:ser>
        <c:ser>
          <c:idx val="3"/>
          <c:order val="3"/>
          <c:tx>
            <c:v>8 тредов, 1 парал.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Лист2!$H$4:$H$8</c:f>
              <c:numCache>
                <c:formatCode>General</c:formatCode>
                <c:ptCount val="5"/>
                <c:pt idx="0">
                  <c:v>10000000</c:v>
                </c:pt>
                <c:pt idx="1">
                  <c:v>50000000</c:v>
                </c:pt>
                <c:pt idx="2">
                  <c:v>100000000</c:v>
                </c:pt>
                <c:pt idx="3">
                  <c:v>200000000</c:v>
                </c:pt>
                <c:pt idx="4">
                  <c:v>300000000</c:v>
                </c:pt>
              </c:numCache>
            </c:numRef>
          </c:cat>
          <c:val>
            <c:numRef>
              <c:f>Лист2!$I$16:$I$20</c:f>
              <c:numCache>
                <c:formatCode>0.00</c:formatCode>
                <c:ptCount val="5"/>
                <c:pt idx="0">
                  <c:v>19.399999999999999</c:v>
                </c:pt>
                <c:pt idx="1">
                  <c:v>88.4</c:v>
                </c:pt>
                <c:pt idx="2">
                  <c:v>275.39999999999998</c:v>
                </c:pt>
                <c:pt idx="3">
                  <c:v>1049.2</c:v>
                </c:pt>
                <c:pt idx="4">
                  <c:v>1630.8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C-43BF-8E8F-3EABB5EC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28496"/>
        <c:axId val="400328016"/>
      </c:lineChart>
      <c:catAx>
        <c:axId val="40032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N*K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28016"/>
        <c:crosses val="autoZero"/>
        <c:auto val="1"/>
        <c:lblAlgn val="ctr"/>
        <c:lblOffset val="100"/>
        <c:noMultiLvlLbl val="0"/>
      </c:catAx>
      <c:valAx>
        <c:axId val="4003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</a:t>
                </a:r>
                <a:r>
                  <a:rPr lang="en-US"/>
                  <a:t>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8</xdr:row>
      <xdr:rowOff>0</xdr:rowOff>
    </xdr:from>
    <xdr:to>
      <xdr:col>20</xdr:col>
      <xdr:colOff>0</xdr:colOff>
      <xdr:row>29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839C71-A290-3020-B5D3-0137915C4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22</xdr:row>
      <xdr:rowOff>139065</xdr:rowOff>
    </xdr:from>
    <xdr:to>
      <xdr:col>21</xdr:col>
      <xdr:colOff>78441</xdr:colOff>
      <xdr:row>67</xdr:row>
      <xdr:rowOff>56029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11D6E6-E398-A8E3-E46F-048086016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2EDD-74C4-491B-8615-04C8F03D6D0F}">
  <dimension ref="A1:J15"/>
  <sheetViews>
    <sheetView zoomScale="109" zoomScaleNormal="130" workbookViewId="0">
      <selection activeCell="C9" sqref="C9"/>
    </sheetView>
  </sheetViews>
  <sheetFormatPr defaultRowHeight="14.4" x14ac:dyDescent="0.3"/>
  <cols>
    <col min="1" max="1" width="10" bestFit="1" customWidth="1"/>
    <col min="7" max="7" width="10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G1" t="s">
        <v>0</v>
      </c>
      <c r="H1" t="s">
        <v>1</v>
      </c>
      <c r="I1" t="s">
        <v>2</v>
      </c>
      <c r="J1" t="s">
        <v>4</v>
      </c>
    </row>
    <row r="2" spans="1:10" x14ac:dyDescent="0.3">
      <c r="A2">
        <v>1000</v>
      </c>
      <c r="B2">
        <v>10000</v>
      </c>
      <c r="C2" s="1">
        <v>28.3</v>
      </c>
      <c r="D2">
        <f>_xlfn.CEILING.MATH(C2)</f>
        <v>29</v>
      </c>
      <c r="G2">
        <v>1000</v>
      </c>
      <c r="H2">
        <v>10000</v>
      </c>
      <c r="I2" s="1">
        <v>127.6</v>
      </c>
      <c r="J2">
        <f>_xlfn.CEILING.MATH(I2)</f>
        <v>128</v>
      </c>
    </row>
    <row r="3" spans="1:10" x14ac:dyDescent="0.3">
      <c r="A3">
        <v>5000</v>
      </c>
      <c r="B3">
        <v>10000</v>
      </c>
      <c r="C3" s="1">
        <v>293.10000000000002</v>
      </c>
      <c r="D3">
        <f>_xlfn.CEILING.MATH(C3)</f>
        <v>294</v>
      </c>
      <c r="G3">
        <v>5000</v>
      </c>
      <c r="H3">
        <v>10000</v>
      </c>
      <c r="I3" s="1">
        <v>616.5</v>
      </c>
      <c r="J3">
        <f>_xlfn.CEILING.MATH(I3)</f>
        <v>617</v>
      </c>
    </row>
    <row r="4" spans="1:10" x14ac:dyDescent="0.3">
      <c r="A4">
        <v>10000</v>
      </c>
      <c r="B4">
        <v>10000</v>
      </c>
      <c r="C4" s="1">
        <v>535.79999999999995</v>
      </c>
      <c r="D4">
        <f>_xlfn.CEILING.MATH(C4)</f>
        <v>536</v>
      </c>
      <c r="G4">
        <v>10000</v>
      </c>
      <c r="H4">
        <v>10000</v>
      </c>
      <c r="I4" s="1">
        <v>1240.5</v>
      </c>
      <c r="J4">
        <f>_xlfn.CEILING.MATH(I4)</f>
        <v>1241</v>
      </c>
    </row>
    <row r="5" spans="1:10" x14ac:dyDescent="0.3">
      <c r="A5">
        <v>20000</v>
      </c>
      <c r="B5">
        <v>10000</v>
      </c>
      <c r="C5" s="1">
        <v>1624.9</v>
      </c>
      <c r="D5">
        <f>_xlfn.CEILING.MATH(C5)</f>
        <v>1625</v>
      </c>
      <c r="G5">
        <v>20000</v>
      </c>
      <c r="H5">
        <v>10000</v>
      </c>
      <c r="I5" s="1">
        <v>2884.9</v>
      </c>
      <c r="J5">
        <f>_xlfn.CEILING.MATH(I5)</f>
        <v>2885</v>
      </c>
    </row>
    <row r="6" spans="1:10" x14ac:dyDescent="0.3">
      <c r="A6">
        <v>20000</v>
      </c>
      <c r="B6">
        <v>15000</v>
      </c>
      <c r="C6" s="1">
        <v>2518.9</v>
      </c>
      <c r="D6">
        <f>_xlfn.CEILING.MATH(C6)</f>
        <v>2519</v>
      </c>
      <c r="G6">
        <v>20000</v>
      </c>
      <c r="H6">
        <v>15000</v>
      </c>
      <c r="I6" s="1">
        <v>4311.43</v>
      </c>
      <c r="J6">
        <f>_xlfn.CEILING.MATH(I6)</f>
        <v>4312</v>
      </c>
    </row>
    <row r="9" spans="1:10" x14ac:dyDescent="0.3">
      <c r="A9" t="s">
        <v>3</v>
      </c>
      <c r="B9" t="s">
        <v>5</v>
      </c>
      <c r="G9" t="s">
        <v>3</v>
      </c>
      <c r="H9" t="s">
        <v>5</v>
      </c>
    </row>
    <row r="10" spans="1:10" x14ac:dyDescent="0.3">
      <c r="A10">
        <f>A2*B2</f>
        <v>10000000</v>
      </c>
      <c r="B10" s="1">
        <f>D2</f>
        <v>29</v>
      </c>
      <c r="G10">
        <f>G2*H2</f>
        <v>10000000</v>
      </c>
      <c r="H10" s="1">
        <f>J2</f>
        <v>128</v>
      </c>
    </row>
    <row r="11" spans="1:10" x14ac:dyDescent="0.3">
      <c r="A11">
        <f t="shared" ref="A11:A13" si="0">A3*B3</f>
        <v>50000000</v>
      </c>
      <c r="B11" s="1">
        <f t="shared" ref="B11:B13" si="1">D3</f>
        <v>294</v>
      </c>
      <c r="G11">
        <f t="shared" ref="G11:G13" si="2">G3*H3</f>
        <v>50000000</v>
      </c>
      <c r="H11" s="1">
        <f t="shared" ref="H11:H13" si="3">J3</f>
        <v>617</v>
      </c>
    </row>
    <row r="12" spans="1:10" x14ac:dyDescent="0.3">
      <c r="A12">
        <f t="shared" si="0"/>
        <v>100000000</v>
      </c>
      <c r="B12" s="1">
        <f t="shared" si="1"/>
        <v>536</v>
      </c>
      <c r="G12">
        <f t="shared" si="2"/>
        <v>100000000</v>
      </c>
      <c r="H12" s="1">
        <f t="shared" si="3"/>
        <v>1241</v>
      </c>
    </row>
    <row r="13" spans="1:10" x14ac:dyDescent="0.3">
      <c r="A13">
        <f t="shared" si="0"/>
        <v>200000000</v>
      </c>
      <c r="B13" s="1">
        <f t="shared" si="1"/>
        <v>1625</v>
      </c>
      <c r="G13">
        <f t="shared" si="2"/>
        <v>200000000</v>
      </c>
      <c r="H13" s="1">
        <f t="shared" si="3"/>
        <v>2885</v>
      </c>
    </row>
    <row r="14" spans="1:10" x14ac:dyDescent="0.3">
      <c r="A14">
        <f>A6*B6</f>
        <v>300000000</v>
      </c>
      <c r="B14" s="1">
        <f>D6</f>
        <v>2519</v>
      </c>
      <c r="G14">
        <f>G6*H6</f>
        <v>300000000</v>
      </c>
      <c r="H14" s="1">
        <f>J6</f>
        <v>4312</v>
      </c>
    </row>
    <row r="15" spans="1:10" x14ac:dyDescent="0.3">
      <c r="B15" s="1"/>
      <c r="H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495E-8C2B-41DE-87F1-C90BE3CAFA28}">
  <dimension ref="A1:I20"/>
  <sheetViews>
    <sheetView tabSelected="1" topLeftCell="A23" zoomScale="85" zoomScaleNormal="85" workbookViewId="0">
      <selection activeCell="AA51" sqref="AA51"/>
    </sheetView>
  </sheetViews>
  <sheetFormatPr defaultRowHeight="14.4" x14ac:dyDescent="0.3"/>
  <cols>
    <col min="1" max="1" width="26.6640625" customWidth="1"/>
    <col min="2" max="2" width="11.44140625" customWidth="1"/>
    <col min="3" max="3" width="15.21875" customWidth="1"/>
    <col min="4" max="4" width="16.33203125" customWidth="1"/>
    <col min="5" max="5" width="16.6640625" customWidth="1"/>
    <col min="6" max="6" width="30" customWidth="1"/>
    <col min="8" max="8" width="15.44140625" customWidth="1"/>
  </cols>
  <sheetData>
    <row r="1" spans="1:9" x14ac:dyDescent="0.3">
      <c r="A1" s="2" t="s">
        <v>6</v>
      </c>
      <c r="B1" s="3">
        <v>4</v>
      </c>
      <c r="C1" s="3"/>
      <c r="D1" s="4"/>
      <c r="F1" s="2" t="s">
        <v>6</v>
      </c>
      <c r="G1" s="3">
        <v>4</v>
      </c>
      <c r="H1" s="3"/>
      <c r="I1" s="4"/>
    </row>
    <row r="2" spans="1:9" x14ac:dyDescent="0.3">
      <c r="A2" s="5" t="s">
        <v>7</v>
      </c>
      <c r="B2" s="6"/>
      <c r="C2" s="6"/>
      <c r="D2" s="7"/>
      <c r="F2" s="5" t="s">
        <v>8</v>
      </c>
      <c r="G2" s="6"/>
      <c r="H2" s="6"/>
      <c r="I2" s="7"/>
    </row>
    <row r="3" spans="1:9" x14ac:dyDescent="0.3">
      <c r="A3" s="5" t="s">
        <v>0</v>
      </c>
      <c r="B3" s="6" t="s">
        <v>1</v>
      </c>
      <c r="C3" s="6" t="s">
        <v>3</v>
      </c>
      <c r="D3" s="7" t="s">
        <v>9</v>
      </c>
      <c r="F3" s="5" t="s">
        <v>0</v>
      </c>
      <c r="G3" s="6" t="s">
        <v>1</v>
      </c>
      <c r="H3" s="12" t="s">
        <v>3</v>
      </c>
      <c r="I3" s="7" t="s">
        <v>9</v>
      </c>
    </row>
    <row r="4" spans="1:9" x14ac:dyDescent="0.3">
      <c r="A4" s="5">
        <v>1000</v>
      </c>
      <c r="B4" s="6">
        <v>10000</v>
      </c>
      <c r="C4" s="6">
        <f>A4*B4</f>
        <v>10000000</v>
      </c>
      <c r="D4" s="10">
        <v>26</v>
      </c>
      <c r="F4" s="5">
        <v>1000</v>
      </c>
      <c r="G4" s="6">
        <v>10000</v>
      </c>
      <c r="H4" s="6">
        <f>F4*G4</f>
        <v>10000000</v>
      </c>
      <c r="I4" s="10">
        <v>23.8</v>
      </c>
    </row>
    <row r="5" spans="1:9" x14ac:dyDescent="0.3">
      <c r="A5" s="5">
        <v>5000</v>
      </c>
      <c r="B5" s="6">
        <v>10000</v>
      </c>
      <c r="C5" s="6">
        <f t="shared" ref="C5:C8" si="0">A5*B5</f>
        <v>50000000</v>
      </c>
      <c r="D5" s="10">
        <v>169.8</v>
      </c>
      <c r="F5" s="5">
        <v>5000</v>
      </c>
      <c r="G5" s="6">
        <v>10000</v>
      </c>
      <c r="H5" s="6">
        <f t="shared" ref="H5:H8" si="1">F5*G5</f>
        <v>50000000</v>
      </c>
      <c r="I5" s="10">
        <v>164.6</v>
      </c>
    </row>
    <row r="6" spans="1:9" x14ac:dyDescent="0.3">
      <c r="A6" s="5">
        <v>10000</v>
      </c>
      <c r="B6" s="6">
        <v>10000</v>
      </c>
      <c r="C6" s="6">
        <f t="shared" si="0"/>
        <v>100000000</v>
      </c>
      <c r="D6" s="10">
        <v>372</v>
      </c>
      <c r="F6" s="5">
        <v>10000</v>
      </c>
      <c r="G6" s="6">
        <v>10000</v>
      </c>
      <c r="H6" s="6">
        <f t="shared" si="1"/>
        <v>100000000</v>
      </c>
      <c r="I6" s="10">
        <v>374.8</v>
      </c>
    </row>
    <row r="7" spans="1:9" x14ac:dyDescent="0.3">
      <c r="A7" s="5">
        <v>20000</v>
      </c>
      <c r="B7" s="6">
        <v>10000</v>
      </c>
      <c r="C7" s="6">
        <f t="shared" si="0"/>
        <v>200000000</v>
      </c>
      <c r="D7" s="10">
        <v>958.4</v>
      </c>
      <c r="F7" s="5">
        <v>20000</v>
      </c>
      <c r="G7" s="6">
        <v>10000</v>
      </c>
      <c r="H7" s="6">
        <f t="shared" si="1"/>
        <v>200000000</v>
      </c>
      <c r="I7" s="10">
        <v>631</v>
      </c>
    </row>
    <row r="8" spans="1:9" ht="15" thickBot="1" x14ac:dyDescent="0.35">
      <c r="A8" s="8">
        <v>20000</v>
      </c>
      <c r="B8" s="9">
        <v>15000</v>
      </c>
      <c r="C8" s="9">
        <f t="shared" si="0"/>
        <v>300000000</v>
      </c>
      <c r="D8" s="11">
        <v>1413.12</v>
      </c>
      <c r="F8" s="8">
        <v>20000</v>
      </c>
      <c r="G8" s="9">
        <v>15000</v>
      </c>
      <c r="H8" s="9">
        <f t="shared" si="1"/>
        <v>300000000</v>
      </c>
      <c r="I8" s="11">
        <v>2182.6</v>
      </c>
    </row>
    <row r="12" spans="1:9" ht="15" thickBot="1" x14ac:dyDescent="0.35"/>
    <row r="13" spans="1:9" x14ac:dyDescent="0.3">
      <c r="A13" s="2" t="s">
        <v>6</v>
      </c>
      <c r="B13" s="3">
        <v>8</v>
      </c>
      <c r="C13" s="3"/>
      <c r="D13" s="4"/>
      <c r="F13" s="2" t="s">
        <v>6</v>
      </c>
      <c r="G13" s="3">
        <v>8</v>
      </c>
      <c r="H13" s="3"/>
      <c r="I13" s="4"/>
    </row>
    <row r="14" spans="1:9" x14ac:dyDescent="0.3">
      <c r="A14" s="5" t="s">
        <v>7</v>
      </c>
      <c r="B14" s="6"/>
      <c r="C14" s="6"/>
      <c r="D14" s="7"/>
      <c r="F14" s="5" t="s">
        <v>8</v>
      </c>
      <c r="G14" s="6"/>
      <c r="H14" s="6"/>
      <c r="I14" s="7"/>
    </row>
    <row r="15" spans="1:9" x14ac:dyDescent="0.3">
      <c r="A15" s="5" t="s">
        <v>0</v>
      </c>
      <c r="B15" s="6" t="s">
        <v>1</v>
      </c>
      <c r="C15" s="6" t="s">
        <v>3</v>
      </c>
      <c r="D15" s="7" t="s">
        <v>9</v>
      </c>
      <c r="F15" s="5" t="s">
        <v>0</v>
      </c>
      <c r="G15" s="6" t="s">
        <v>1</v>
      </c>
      <c r="H15" s="12" t="s">
        <v>3</v>
      </c>
      <c r="I15" s="7" t="s">
        <v>9</v>
      </c>
    </row>
    <row r="16" spans="1:9" x14ac:dyDescent="0.3">
      <c r="A16" s="5">
        <v>1000</v>
      </c>
      <c r="B16" s="6">
        <v>10000</v>
      </c>
      <c r="C16" s="6">
        <f t="shared" ref="C16:C20" si="2">A16*B16</f>
        <v>10000000</v>
      </c>
      <c r="D16" s="10">
        <v>33.6</v>
      </c>
      <c r="F16" s="5">
        <v>1000</v>
      </c>
      <c r="G16" s="6">
        <v>10000</v>
      </c>
      <c r="H16" s="6">
        <f>F16*G16</f>
        <v>10000000</v>
      </c>
      <c r="I16" s="10">
        <v>19.399999999999999</v>
      </c>
    </row>
    <row r="17" spans="1:9" x14ac:dyDescent="0.3">
      <c r="A17" s="5">
        <v>5000</v>
      </c>
      <c r="B17" s="6">
        <v>10000</v>
      </c>
      <c r="C17" s="6">
        <f t="shared" si="2"/>
        <v>50000000</v>
      </c>
      <c r="D17" s="10">
        <v>156.80000000000001</v>
      </c>
      <c r="F17" s="5">
        <v>5000</v>
      </c>
      <c r="G17" s="6">
        <v>10000</v>
      </c>
      <c r="H17" s="6">
        <f t="shared" ref="H17:H20" si="3">F17*G17</f>
        <v>50000000</v>
      </c>
      <c r="I17" s="10">
        <v>88.4</v>
      </c>
    </row>
    <row r="18" spans="1:9" x14ac:dyDescent="0.3">
      <c r="A18" s="5">
        <v>10000</v>
      </c>
      <c r="B18" s="6">
        <v>10000</v>
      </c>
      <c r="C18" s="6">
        <f t="shared" si="2"/>
        <v>100000000</v>
      </c>
      <c r="D18" s="10">
        <v>341.8</v>
      </c>
      <c r="F18" s="5">
        <v>10000</v>
      </c>
      <c r="G18" s="6">
        <v>10000</v>
      </c>
      <c r="H18" s="6">
        <f t="shared" si="3"/>
        <v>100000000</v>
      </c>
      <c r="I18" s="10">
        <v>275.39999999999998</v>
      </c>
    </row>
    <row r="19" spans="1:9" x14ac:dyDescent="0.3">
      <c r="A19" s="5">
        <v>20000</v>
      </c>
      <c r="B19" s="6">
        <v>10000</v>
      </c>
      <c r="C19" s="6">
        <f t="shared" si="2"/>
        <v>200000000</v>
      </c>
      <c r="D19" s="10">
        <v>862.2</v>
      </c>
      <c r="F19" s="5">
        <v>20000</v>
      </c>
      <c r="G19" s="6">
        <v>10000</v>
      </c>
      <c r="H19" s="6">
        <f t="shared" si="3"/>
        <v>200000000</v>
      </c>
      <c r="I19" s="10">
        <v>1049.2</v>
      </c>
    </row>
    <row r="20" spans="1:9" ht="15" thickBot="1" x14ac:dyDescent="0.35">
      <c r="A20" s="8">
        <v>20000</v>
      </c>
      <c r="B20" s="9">
        <v>15000</v>
      </c>
      <c r="C20" s="9">
        <f t="shared" si="2"/>
        <v>300000000</v>
      </c>
      <c r="D20" s="11">
        <v>1352.8</v>
      </c>
      <c r="F20" s="8">
        <v>20000</v>
      </c>
      <c r="G20" s="9">
        <v>15000</v>
      </c>
      <c r="H20" s="9">
        <f t="shared" si="3"/>
        <v>300000000</v>
      </c>
      <c r="I20" s="11">
        <v>1630.8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Волков</dc:creator>
  <cp:lastModifiedBy>Дмитрий Волков</cp:lastModifiedBy>
  <dcterms:created xsi:type="dcterms:W3CDTF">2024-10-04T20:35:16Z</dcterms:created>
  <dcterms:modified xsi:type="dcterms:W3CDTF">2024-10-05T13:31:57Z</dcterms:modified>
</cp:coreProperties>
</file>