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v\Downloads\"/>
    </mc:Choice>
  </mc:AlternateContent>
  <xr:revisionPtr revIDLastSave="0" documentId="13_ncr:1_{97E964B0-02DC-43F7-9E7B-2E1E46649EA9}" xr6:coauthVersionLast="47" xr6:coauthVersionMax="47" xr10:uidLastSave="{00000000-0000-0000-0000-000000000000}"/>
  <bookViews>
    <workbookView xWindow="-110" yWindow="-110" windowWidth="19420" windowHeight="10420" xr2:uid="{D98CB80A-5BA6-4B3B-8D8F-BD9BA5287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2" i="1"/>
</calcChain>
</file>

<file path=xl/sharedStrings.xml><?xml version="1.0" encoding="utf-8"?>
<sst xmlns="http://schemas.openxmlformats.org/spreadsheetml/2006/main" count="58" uniqueCount="58">
  <si>
    <t>States/UTs</t>
  </si>
  <si>
    <t>Maternal Mortality Ratio (per 1,00,000 live births)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</si>
  <si>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</si>
  <si>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</si>
  <si>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</si>
  <si>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</si>
  <si>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</si>
  <si>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</si>
  <si>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</si>
  <si>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</si>
  <si>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</si>
  <si>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</si>
  <si>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</si>
  <si>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</si>
  <si>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</si>
  <si>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</si>
  <si>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</si>
  <si>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</si>
  <si>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</si>
  <si>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</si>
  <si>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</si>
  <si>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</si>
  <si>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</si>
  <si>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</si>
  <si>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</si>
  <si>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</si>
  <si>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</si>
  <si>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</si>
  <si>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</si>
  <si>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</si>
  <si>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</si>
  <si>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</si>
  <si>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</si>
  <si>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Daman and Diu</t>
  </si>
  <si>
    <t>Delhi</t>
  </si>
  <si>
    <t>Jammu and Kashmir</t>
  </si>
  <si>
    <t xml:space="preserve">Ladakh </t>
  </si>
  <si>
    <t>Lakshadweep</t>
  </si>
  <si>
    <t>Puducherry</t>
  </si>
  <si>
    <t>Death rate due to road traffic accidents (per 1,00,000 population)</t>
  </si>
  <si>
    <t>Monthly per capita out-of-pocket expenditure on health as a share of Monthly Per capita Consumption Expenditure (MPCE)</t>
  </si>
  <si>
    <t>Adjusted Net Enrolment Ratio (ANER) in elementary education (class 1-8)</t>
  </si>
  <si>
    <t>Gender Parity Index (GPI) for higher education (18-23 years)</t>
  </si>
  <si>
    <t>Percentage of schools with access to basic infrastructure (electricity,drinking water)</t>
  </si>
  <si>
    <t>Operational land holding gender wise (percentage of female operated operational holdings)</t>
  </si>
  <si>
    <t>Ratio of female to male Labour Force Participation Rate (LFPR) (15-59 years)</t>
  </si>
  <si>
    <t>Rate of crimes against women per 1,00,000 female population</t>
  </si>
  <si>
    <t>Number of functioning branches of commercial banks per 1,00,000 population</t>
  </si>
  <si>
    <t>Unemployment rate (%) (15-59 years)</t>
  </si>
  <si>
    <t>Annual growth rate of GDP (constant prices) per capita</t>
  </si>
  <si>
    <t>Rate of total crimes against STs (per 1,00,000 ST population)</t>
  </si>
  <si>
    <t>Rate of total crimes against SCs (per 1,00,000 SC population)</t>
  </si>
  <si>
    <t>Percentage of population in the lowest two wealth quintiles *</t>
  </si>
  <si>
    <t>Murders per 1,00,000 population</t>
  </si>
  <si>
    <t>Cognizable crimes against children per 1,00,000 population</t>
  </si>
  <si>
    <t xml:space="preserve">Cases  under Prevention of Corruption Act and related sections of IPC per 10 lakh population </t>
  </si>
  <si>
    <t>Composite 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</si>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</sst>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rgb="FF92D05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right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/>
    </xf>
    <xf numFmtId="2" fontId="3" fillId="0" borderId="4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5" xfId="1" xr:uid="{EB0D4726-619B-46E2-AD82-78A977633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C13F-7D3E-4CE9-9547-FA1695A20AC5}">
  <dimension ref="A1:U38"/>
  <sheetViews>
    <sheetView tabSelected="1" workbookViewId="0">
      <selection activeCell="B3" sqref="B3"/>
    </sheetView>
  </sheetViews>
  <sheetFormatPr defaultRowHeight="14.5" x14ac:dyDescent="0.35"/>
  <cols>
    <col min="1" max="1" width="17.1796875" customWidth="1"/>
    <col min="2" max="2" width="17.36328125" customWidth="1"/>
    <col min="3" max="3" width="17.453125" customWidth="1"/>
    <col min="4" max="4" width="26" customWidth="1"/>
    <col min="5" max="5" width="18.453125" customWidth="1"/>
    <col min="6" max="6" width="17.6328125" customWidth="1"/>
    <col min="7" max="8" width="17.36328125" customWidth="1"/>
    <col min="9" max="9" width="17.08984375" customWidth="1"/>
    <col min="10" max="10" width="17.7265625" customWidth="1"/>
    <col min="11" max="12" width="17.36328125" customWidth="1"/>
    <col min="13" max="13" width="17.7265625" customWidth="1"/>
    <col min="14" max="14" width="17.26953125" customWidth="1"/>
    <col min="15" max="16" width="17.7265625" customWidth="1"/>
    <col min="17" max="17" width="17.26953125" customWidth="1"/>
    <col min="18" max="18" width="17.54296875" customWidth="1"/>
    <col min="19" max="19" width="18.08984375" customWidth="1"/>
    <col min="20" max="20" width="17.6328125" customWidth="1"/>
  </cols>
  <sheetData>
    <row r="1" spans="1:21" ht="112.5" customHeight="1" x14ac:dyDescent="0.35">
      <c r="A1" s="1" t="s">
        <v>0</v>
      </c>
      <c r="B1" s="2" t="s">
        <v>1</v>
      </c>
      <c r="C1" s="9" t="s">
        <v>39</v>
      </c>
      <c r="D1" s="9" t="s">
        <v>40</v>
      </c>
      <c r="E1" s="2" t="s">
        <v>41</v>
      </c>
      <c r="F1" s="19" t="s">
        <v>42</v>
      </c>
      <c r="G1" s="19" t="s">
        <v>43</v>
      </c>
      <c r="H1" s="2" t="s">
        <v>46</v>
      </c>
      <c r="I1" s="19" t="s">
        <v>45</v>
      </c>
      <c r="J1" s="19" t="s">
        <v>44</v>
      </c>
      <c r="K1" s="2" t="s">
        <v>49</v>
      </c>
      <c r="L1" s="19" t="s">
        <v>48</v>
      </c>
      <c r="M1" s="19" t="s">
        <v>47</v>
      </c>
      <c r="N1" s="2" t="s">
        <v>52</v>
      </c>
      <c r="O1" s="30" t="s">
        <v>51</v>
      </c>
      <c r="P1" s="19" t="s">
        <v>50</v>
      </c>
      <c r="Q1" s="31" t="s">
        <v>53</v>
      </c>
      <c r="R1" s="32" t="s">
        <v>54</v>
      </c>
      <c r="S1" s="34" t="s">
        <v>55</v>
      </c>
      <c r="T1" s="36" t="s">
        <v>56</v>
      </c>
      <c r="U1" s="36" t="s">
        <v>57</v>
      </c>
    </row>
    <row r="2" spans="1:21" x14ac:dyDescent="0.35">
      <c r="A2" s="4" t="s">
        <v>2</v>
      </c>
      <c r="B2" s="5">
        <v>65</v>
      </c>
      <c r="C2" s="11">
        <v>15.261397304788304</v>
      </c>
      <c r="D2" s="17">
        <v>13.5</v>
      </c>
      <c r="E2" s="3">
        <v>87.98</v>
      </c>
      <c r="F2" s="20">
        <v>0.81</v>
      </c>
      <c r="G2" s="20">
        <v>91.259961333521943</v>
      </c>
      <c r="H2" s="22">
        <v>67.900000000000006</v>
      </c>
      <c r="I2" s="3">
        <v>0.55000000000000004</v>
      </c>
      <c r="J2" s="24">
        <v>30.086439204543453</v>
      </c>
      <c r="K2" s="20">
        <v>3.8380297894604789</v>
      </c>
      <c r="L2" s="22">
        <v>5.7</v>
      </c>
      <c r="M2" s="16">
        <v>14.397612121903457</v>
      </c>
      <c r="N2" s="28">
        <v>22.4</v>
      </c>
      <c r="O2" s="27">
        <v>24.5</v>
      </c>
      <c r="P2" s="3">
        <v>12.5</v>
      </c>
      <c r="Q2" s="33">
        <v>1.7</v>
      </c>
      <c r="R2" s="33">
        <v>16.100000000000001</v>
      </c>
      <c r="S2" s="35">
        <v>2.3509174311926602</v>
      </c>
      <c r="T2" s="37">
        <v>67</v>
      </c>
      <c r="U2">
        <f>_xlfn.RANK.EQ(T2,$T$2:$T$38)</f>
        <v>10</v>
      </c>
    </row>
    <row r="3" spans="1:21" x14ac:dyDescent="0.35">
      <c r="A3" s="6" t="s">
        <v>3</v>
      </c>
      <c r="B3" s="5">
        <v>0</v>
      </c>
      <c r="C3" s="12">
        <v>7.2329130723291311</v>
      </c>
      <c r="D3" s="17">
        <v>17</v>
      </c>
      <c r="E3" s="3">
        <v>80.98</v>
      </c>
      <c r="F3" s="20">
        <v>0.99</v>
      </c>
      <c r="G3" s="20">
        <v>50.935934616398626</v>
      </c>
      <c r="H3" s="22">
        <v>43.3</v>
      </c>
      <c r="I3" s="3">
        <v>0.26</v>
      </c>
      <c r="J3" s="24">
        <v>12.072969369464827</v>
      </c>
      <c r="K3" s="20">
        <v>2.5161807652403301</v>
      </c>
      <c r="L3" s="22">
        <v>7.7</v>
      </c>
      <c r="M3" s="16">
        <v>11.826544021024967</v>
      </c>
      <c r="N3" s="28">
        <v>43.6</v>
      </c>
      <c r="O3" s="27">
        <v>0</v>
      </c>
      <c r="P3" s="3">
        <v>0</v>
      </c>
      <c r="Q3" s="33">
        <v>4</v>
      </c>
      <c r="R3" s="33">
        <v>32.700000000000003</v>
      </c>
      <c r="S3" s="35">
        <v>8.6092715231788084</v>
      </c>
      <c r="T3" s="37">
        <v>54</v>
      </c>
      <c r="U3">
        <f t="shared" ref="U3:U38" si="0">_xlfn.RANK.EQ(T3,$T$2:$T$38)</f>
        <v>34</v>
      </c>
    </row>
    <row r="4" spans="1:21" x14ac:dyDescent="0.35">
      <c r="A4" s="6" t="s">
        <v>4</v>
      </c>
      <c r="B4" s="5">
        <v>215</v>
      </c>
      <c r="C4" s="11">
        <v>9.428206171189494</v>
      </c>
      <c r="D4" s="17">
        <v>12.9</v>
      </c>
      <c r="E4" s="3">
        <v>96.36</v>
      </c>
      <c r="F4" s="20">
        <v>0.95</v>
      </c>
      <c r="G4" s="20">
        <v>59.513901453470844</v>
      </c>
      <c r="H4" s="22">
        <v>177.8</v>
      </c>
      <c r="I4" s="3">
        <v>0.17</v>
      </c>
      <c r="J4" s="24">
        <v>1.6680459756699375</v>
      </c>
      <c r="K4" s="20">
        <v>5.2553251317485996</v>
      </c>
      <c r="L4" s="22">
        <v>7.1</v>
      </c>
      <c r="M4" s="16">
        <v>8.892593337740351</v>
      </c>
      <c r="N4" s="28">
        <v>62.5</v>
      </c>
      <c r="O4" s="27">
        <v>0.9</v>
      </c>
      <c r="P4" s="3">
        <v>0.1</v>
      </c>
      <c r="Q4" s="33">
        <v>3.6</v>
      </c>
      <c r="R4" s="33">
        <v>55.6</v>
      </c>
      <c r="S4" s="35">
        <v>0.52295177222545042</v>
      </c>
      <c r="T4" s="37">
        <v>51</v>
      </c>
      <c r="U4">
        <f t="shared" si="0"/>
        <v>37</v>
      </c>
    </row>
    <row r="5" spans="1:21" x14ac:dyDescent="0.35">
      <c r="A5" s="6" t="s">
        <v>5</v>
      </c>
      <c r="B5" s="5">
        <v>149</v>
      </c>
      <c r="C5" s="11">
        <v>5.9984681219508129</v>
      </c>
      <c r="D5" s="17">
        <v>14.5</v>
      </c>
      <c r="E5" s="3">
        <v>86.54</v>
      </c>
      <c r="F5" s="20">
        <v>0.79</v>
      </c>
      <c r="G5" s="20">
        <v>88.664015635061403</v>
      </c>
      <c r="H5" s="22">
        <v>32.299999999999997</v>
      </c>
      <c r="I5" s="3">
        <v>0.06</v>
      </c>
      <c r="J5" s="24">
        <v>13.996112690188134</v>
      </c>
      <c r="K5" s="20">
        <v>7.6286388420151008</v>
      </c>
      <c r="L5" s="22">
        <v>10.6</v>
      </c>
      <c r="M5" s="16">
        <v>6.3726978136921115</v>
      </c>
      <c r="N5" s="28">
        <v>75.2</v>
      </c>
      <c r="O5" s="27">
        <v>39.5</v>
      </c>
      <c r="P5" s="3">
        <v>7.3</v>
      </c>
      <c r="Q5" s="33">
        <v>2.6</v>
      </c>
      <c r="R5" s="33">
        <v>20.8</v>
      </c>
      <c r="S5" s="35">
        <v>0.59112480226459085</v>
      </c>
      <c r="T5" s="37">
        <v>52</v>
      </c>
      <c r="U5">
        <f t="shared" si="0"/>
        <v>36</v>
      </c>
    </row>
    <row r="6" spans="1:21" x14ac:dyDescent="0.35">
      <c r="A6" s="6" t="s">
        <v>6</v>
      </c>
      <c r="B6" s="5">
        <v>159</v>
      </c>
      <c r="C6" s="11">
        <v>17.340219048939417</v>
      </c>
      <c r="D6" s="18">
        <v>6.6</v>
      </c>
      <c r="E6" s="3">
        <v>89.25</v>
      </c>
      <c r="F6" s="20">
        <v>1.06</v>
      </c>
      <c r="G6" s="20">
        <v>90.038028219070981</v>
      </c>
      <c r="H6" s="22">
        <v>53.5</v>
      </c>
      <c r="I6" s="3">
        <v>0.64</v>
      </c>
      <c r="J6" s="24">
        <v>13.79135986787581</v>
      </c>
      <c r="K6" s="20">
        <v>5.3646949383672347</v>
      </c>
      <c r="L6" s="22">
        <v>2.6</v>
      </c>
      <c r="M6" s="16">
        <v>10.059171597633137</v>
      </c>
      <c r="N6" s="28">
        <v>59</v>
      </c>
      <c r="O6" s="27">
        <v>10.4</v>
      </c>
      <c r="P6" s="3">
        <v>5.5</v>
      </c>
      <c r="Q6" s="33">
        <v>3.2</v>
      </c>
      <c r="R6" s="33">
        <v>56.4</v>
      </c>
      <c r="S6" s="35">
        <v>0.65857885615251299</v>
      </c>
      <c r="T6" s="37">
        <v>64</v>
      </c>
      <c r="U6">
        <f t="shared" si="0"/>
        <v>18</v>
      </c>
    </row>
    <row r="7" spans="1:21" x14ac:dyDescent="0.35">
      <c r="A7" s="6" t="s">
        <v>7</v>
      </c>
      <c r="B7" s="5">
        <v>0</v>
      </c>
      <c r="C7" s="11">
        <v>19.377835385612443</v>
      </c>
      <c r="D7" s="17">
        <v>9</v>
      </c>
      <c r="E7" s="3">
        <v>88.26</v>
      </c>
      <c r="F7" s="20">
        <v>1.33</v>
      </c>
      <c r="G7" s="20">
        <v>99.966352624495286</v>
      </c>
      <c r="H7" s="22">
        <v>43.1</v>
      </c>
      <c r="I7" s="3">
        <v>0.44</v>
      </c>
      <c r="J7" s="24">
        <v>25.689685232622079</v>
      </c>
      <c r="K7" s="20">
        <v>13.793486920240655</v>
      </c>
      <c r="L7" s="22">
        <v>9.4</v>
      </c>
      <c r="M7" s="16">
        <v>45.782356728911786</v>
      </c>
      <c r="N7" s="28">
        <v>5.6</v>
      </c>
      <c r="O7" s="27">
        <v>11.8</v>
      </c>
      <c r="P7" s="3">
        <v>1.3</v>
      </c>
      <c r="Q7" s="33">
        <v>2.1</v>
      </c>
      <c r="R7" s="33">
        <v>32.1</v>
      </c>
      <c r="S7" s="35">
        <v>5.8441558441558437</v>
      </c>
      <c r="T7" s="37">
        <v>69</v>
      </c>
      <c r="U7">
        <f t="shared" si="0"/>
        <v>7</v>
      </c>
    </row>
    <row r="8" spans="1:21" x14ac:dyDescent="0.35">
      <c r="A8" s="6" t="s">
        <v>8</v>
      </c>
      <c r="B8" s="5">
        <v>75</v>
      </c>
      <c r="C8" s="11">
        <v>10.884313869147922</v>
      </c>
      <c r="D8" s="17">
        <v>9.5</v>
      </c>
      <c r="E8" s="3">
        <v>85.38</v>
      </c>
      <c r="F8" s="20">
        <v>0.85</v>
      </c>
      <c r="G8" s="20">
        <v>99.952364375881714</v>
      </c>
      <c r="H8" s="22">
        <v>27.1</v>
      </c>
      <c r="I8" s="3">
        <v>0.28000000000000003</v>
      </c>
      <c r="J8" s="24">
        <v>16.489206345268396</v>
      </c>
      <c r="K8" s="20">
        <v>7.6889706295842588</v>
      </c>
      <c r="L8" s="22">
        <v>3.4</v>
      </c>
      <c r="M8" s="16">
        <v>12.985210565121221</v>
      </c>
      <c r="N8" s="28">
        <v>25.2</v>
      </c>
      <c r="O8" s="27">
        <v>34.799999999999997</v>
      </c>
      <c r="P8" s="3">
        <v>3.6</v>
      </c>
      <c r="Q8" s="33">
        <v>1.5</v>
      </c>
      <c r="R8" s="33">
        <v>22.7</v>
      </c>
      <c r="S8" s="35">
        <v>3.7362637362637363</v>
      </c>
      <c r="T8" s="37">
        <v>66</v>
      </c>
      <c r="U8">
        <f t="shared" si="0"/>
        <v>12</v>
      </c>
    </row>
    <row r="9" spans="1:21" x14ac:dyDescent="0.35">
      <c r="A9" s="6" t="s">
        <v>9</v>
      </c>
      <c r="B9" s="5">
        <v>91</v>
      </c>
      <c r="C9" s="11">
        <v>18.290693234283335</v>
      </c>
      <c r="D9" s="17">
        <v>10.4</v>
      </c>
      <c r="E9" s="3">
        <v>89.31</v>
      </c>
      <c r="F9" s="20">
        <v>1.23</v>
      </c>
      <c r="G9" s="20">
        <v>98.816605761876431</v>
      </c>
      <c r="H9" s="22">
        <v>108.5</v>
      </c>
      <c r="I9" s="3">
        <v>0.21</v>
      </c>
      <c r="J9" s="24">
        <v>14.759753442075166</v>
      </c>
      <c r="K9" s="20">
        <v>5.9869851094765298</v>
      </c>
      <c r="L9" s="22">
        <v>9.8000000000000007</v>
      </c>
      <c r="M9" s="16">
        <v>18.385650224215247</v>
      </c>
      <c r="N9" s="28">
        <v>9.6999999999999993</v>
      </c>
      <c r="O9" s="27">
        <v>21.2</v>
      </c>
      <c r="P9" s="3">
        <v>0</v>
      </c>
      <c r="Q9" s="33">
        <v>3.9</v>
      </c>
      <c r="R9" s="33">
        <v>55.2</v>
      </c>
      <c r="S9" s="35">
        <v>3.0892051371051714</v>
      </c>
      <c r="T9" s="37">
        <v>63</v>
      </c>
      <c r="U9">
        <f t="shared" si="0"/>
        <v>22</v>
      </c>
    </row>
    <row r="10" spans="1:21" x14ac:dyDescent="0.35">
      <c r="A10" s="6" t="s">
        <v>10</v>
      </c>
      <c r="B10" s="5">
        <v>0</v>
      </c>
      <c r="C10" s="11">
        <v>15.365686944634314</v>
      </c>
      <c r="D10" s="17">
        <v>14.4</v>
      </c>
      <c r="E10" s="3">
        <v>97.82</v>
      </c>
      <c r="F10" s="20">
        <v>1.3</v>
      </c>
      <c r="G10" s="20">
        <v>97.594992312760809</v>
      </c>
      <c r="H10" s="22">
        <v>45.4</v>
      </c>
      <c r="I10" s="3">
        <v>0.8</v>
      </c>
      <c r="J10" s="24">
        <v>7.4336206836013723</v>
      </c>
      <c r="K10" s="20">
        <v>6.4123811665795145</v>
      </c>
      <c r="L10" s="22">
        <v>5.8</v>
      </c>
      <c r="M10" s="16">
        <v>23.431132844335778</v>
      </c>
      <c r="N10" s="28">
        <v>11.7</v>
      </c>
      <c r="O10" s="27">
        <v>10.9</v>
      </c>
      <c r="P10" s="3">
        <v>0.3</v>
      </c>
      <c r="Q10" s="33">
        <v>1</v>
      </c>
      <c r="R10" s="33">
        <v>34.6</v>
      </c>
      <c r="S10" s="35">
        <v>8.4699453551912569</v>
      </c>
      <c r="T10" s="37">
        <v>74</v>
      </c>
      <c r="U10">
        <f t="shared" si="0"/>
        <v>2</v>
      </c>
    </row>
    <row r="11" spans="1:21" x14ac:dyDescent="0.35">
      <c r="A11" s="6" t="s">
        <v>11</v>
      </c>
      <c r="B11" s="5">
        <v>71</v>
      </c>
      <c r="C11" s="11">
        <v>10.114153428594237</v>
      </c>
      <c r="D11" s="17">
        <v>11</v>
      </c>
      <c r="E11" s="3">
        <v>89.15</v>
      </c>
      <c r="F11" s="20">
        <v>0.96</v>
      </c>
      <c r="G11" s="20">
        <v>84.746667247538568</v>
      </c>
      <c r="H11" s="22">
        <v>47.8</v>
      </c>
      <c r="I11" s="3">
        <v>0.28000000000000003</v>
      </c>
      <c r="J11" s="24">
        <v>11.265682606800132</v>
      </c>
      <c r="K11" s="20">
        <v>5.3030929992627165</v>
      </c>
      <c r="L11" s="22">
        <v>5.5</v>
      </c>
      <c r="M11" s="16">
        <v>8.5897940443394987</v>
      </c>
      <c r="N11" s="28">
        <v>68</v>
      </c>
      <c r="O11" s="27">
        <v>16.3</v>
      </c>
      <c r="P11" s="3">
        <v>4</v>
      </c>
      <c r="Q11" s="33">
        <v>4.3</v>
      </c>
      <c r="R11" s="33">
        <v>12.7</v>
      </c>
      <c r="S11" s="35">
        <v>2.0489622139435868</v>
      </c>
      <c r="T11" s="37">
        <v>60</v>
      </c>
      <c r="U11">
        <f t="shared" si="0"/>
        <v>27</v>
      </c>
    </row>
    <row r="12" spans="1:21" x14ac:dyDescent="0.35">
      <c r="A12" s="6" t="s">
        <v>12</v>
      </c>
      <c r="B12" s="5">
        <v>92</v>
      </c>
      <c r="C12" s="11">
        <v>16.599214830309368</v>
      </c>
      <c r="D12" s="17">
        <v>9.8000000000000007</v>
      </c>
      <c r="E12" s="3">
        <v>100</v>
      </c>
      <c r="F12" s="20">
        <v>1.04</v>
      </c>
      <c r="G12" s="20">
        <v>93.798013625963478</v>
      </c>
      <c r="H12" s="22">
        <v>42.5</v>
      </c>
      <c r="I12" s="3">
        <v>0.34</v>
      </c>
      <c r="J12" s="24">
        <v>20.074097378114928</v>
      </c>
      <c r="K12" s="20">
        <v>6.5930590613198694</v>
      </c>
      <c r="L12" s="22">
        <v>3.9</v>
      </c>
      <c r="M12" s="16">
        <v>16.68521414821944</v>
      </c>
      <c r="N12" s="28">
        <v>27.3</v>
      </c>
      <c r="O12" s="27">
        <v>14.4</v>
      </c>
      <c r="P12" s="3">
        <v>7.7</v>
      </c>
      <c r="Q12" s="33">
        <v>2</v>
      </c>
      <c r="R12" s="33">
        <v>32.200000000000003</v>
      </c>
      <c r="S12" s="35">
        <v>5.7450356222525389</v>
      </c>
      <c r="T12" s="37">
        <v>68</v>
      </c>
      <c r="U12">
        <f t="shared" si="0"/>
        <v>9</v>
      </c>
    </row>
    <row r="13" spans="1:21" x14ac:dyDescent="0.35">
      <c r="A13" s="6" t="s">
        <v>13</v>
      </c>
      <c r="B13" s="5">
        <v>43</v>
      </c>
      <c r="C13" s="13">
        <v>12.419712385607911</v>
      </c>
      <c r="D13" s="17">
        <v>17</v>
      </c>
      <c r="E13" s="3">
        <v>92.07</v>
      </c>
      <c r="F13" s="20">
        <v>1.4</v>
      </c>
      <c r="G13" s="20">
        <v>99.242560325728988</v>
      </c>
      <c r="H13" s="22">
        <v>62.7</v>
      </c>
      <c r="I13" s="3">
        <v>0.45</v>
      </c>
      <c r="J13" s="24">
        <v>22.97722580720027</v>
      </c>
      <c r="K13" s="20">
        <v>6.9252495884400345</v>
      </c>
      <c r="L13" s="22">
        <v>10.4</v>
      </c>
      <c r="M13" s="16">
        <v>19.596810676317574</v>
      </c>
      <c r="N13" s="28">
        <v>3.2</v>
      </c>
      <c r="O13" s="27">
        <v>28.2</v>
      </c>
      <c r="P13" s="3">
        <v>28.9</v>
      </c>
      <c r="Q13" s="33">
        <v>0.9</v>
      </c>
      <c r="R13" s="33">
        <v>50.9</v>
      </c>
      <c r="S13" s="35">
        <v>2.6143790849673203</v>
      </c>
      <c r="T13" s="37">
        <v>71</v>
      </c>
      <c r="U13">
        <f t="shared" si="0"/>
        <v>3</v>
      </c>
    </row>
    <row r="14" spans="1:21" x14ac:dyDescent="0.35">
      <c r="A14" s="6" t="s">
        <v>14</v>
      </c>
      <c r="B14" s="5">
        <v>173</v>
      </c>
      <c r="C14" s="11">
        <v>14.351252224226211</v>
      </c>
      <c r="D14" s="17">
        <v>12.2</v>
      </c>
      <c r="E14" s="3">
        <v>81.19</v>
      </c>
      <c r="F14" s="20">
        <v>0.97</v>
      </c>
      <c r="G14" s="20">
        <v>75.341918640897745</v>
      </c>
      <c r="H14" s="22">
        <v>69</v>
      </c>
      <c r="I14" s="3">
        <v>0.36</v>
      </c>
      <c r="J14" s="24">
        <v>11.882484841002345</v>
      </c>
      <c r="K14" s="20">
        <v>4.2959537161119776</v>
      </c>
      <c r="L14" s="22">
        <v>3.7</v>
      </c>
      <c r="M14" s="16">
        <v>8.9248403080413112</v>
      </c>
      <c r="N14" s="28">
        <v>54.7</v>
      </c>
      <c r="O14" s="27">
        <v>46.7</v>
      </c>
      <c r="P14" s="3">
        <v>12.5</v>
      </c>
      <c r="Q14" s="33">
        <v>2.2000000000000002</v>
      </c>
      <c r="R14" s="33">
        <v>63.3</v>
      </c>
      <c r="S14" s="35">
        <v>3.8494129040067788</v>
      </c>
      <c r="T14" s="37">
        <v>57</v>
      </c>
      <c r="U14">
        <f t="shared" si="0"/>
        <v>30</v>
      </c>
    </row>
    <row r="15" spans="1:21" x14ac:dyDescent="0.35">
      <c r="A15" s="6" t="s">
        <v>15</v>
      </c>
      <c r="B15" s="5">
        <v>46</v>
      </c>
      <c r="C15" s="11">
        <v>11.92168640284658</v>
      </c>
      <c r="D15" s="17">
        <v>14.5</v>
      </c>
      <c r="E15" s="3">
        <v>90.92</v>
      </c>
      <c r="F15" s="20">
        <v>0.9</v>
      </c>
      <c r="G15" s="20">
        <v>92.739353477288034</v>
      </c>
      <c r="H15" s="22">
        <v>63.1</v>
      </c>
      <c r="I15" s="3">
        <v>0.44</v>
      </c>
      <c r="J15" s="24">
        <v>15.463775688745349</v>
      </c>
      <c r="K15" s="20">
        <v>4.9973926028005886</v>
      </c>
      <c r="L15" s="22">
        <v>5.4</v>
      </c>
      <c r="M15" s="16">
        <v>11.3918626087519</v>
      </c>
      <c r="N15" s="28">
        <v>26.6</v>
      </c>
      <c r="O15" s="27">
        <v>16.2</v>
      </c>
      <c r="P15" s="3">
        <v>5.3</v>
      </c>
      <c r="Q15" s="33">
        <v>1.7</v>
      </c>
      <c r="R15" s="33">
        <v>51.8</v>
      </c>
      <c r="S15" s="35">
        <v>7.2716885660654542</v>
      </c>
      <c r="T15" s="37">
        <v>67</v>
      </c>
      <c r="U15">
        <f t="shared" si="0"/>
        <v>10</v>
      </c>
    </row>
    <row r="16" spans="1:21" x14ac:dyDescent="0.35">
      <c r="A16" s="6" t="s">
        <v>16</v>
      </c>
      <c r="B16" s="5">
        <v>0</v>
      </c>
      <c r="C16" s="11">
        <v>5.0144648023143681</v>
      </c>
      <c r="D16" s="17">
        <v>14.4</v>
      </c>
      <c r="E16" s="3">
        <v>100</v>
      </c>
      <c r="F16" s="20">
        <v>1.01</v>
      </c>
      <c r="G16" s="20">
        <v>68.920313790255989</v>
      </c>
      <c r="H16" s="22">
        <v>17.2</v>
      </c>
      <c r="I16" s="3">
        <v>0.36</v>
      </c>
      <c r="J16" s="24">
        <v>6.7960713431328239</v>
      </c>
      <c r="K16" s="20">
        <v>0.7358964078363367</v>
      </c>
      <c r="L16" s="22">
        <v>10.1</v>
      </c>
      <c r="M16" s="16">
        <v>7.0019096117122857</v>
      </c>
      <c r="N16" s="28">
        <v>41.1</v>
      </c>
      <c r="O16" s="27">
        <v>0</v>
      </c>
      <c r="P16" s="3">
        <v>0.2</v>
      </c>
      <c r="Q16" s="33">
        <v>1.8</v>
      </c>
      <c r="R16" s="33">
        <v>15.4</v>
      </c>
      <c r="S16" s="35">
        <v>1.9292604501607715</v>
      </c>
      <c r="T16" s="37">
        <v>58</v>
      </c>
      <c r="U16">
        <f t="shared" si="0"/>
        <v>29</v>
      </c>
    </row>
    <row r="17" spans="1:21" x14ac:dyDescent="0.35">
      <c r="A17" s="6" t="s">
        <v>17</v>
      </c>
      <c r="B17" s="5">
        <v>0</v>
      </c>
      <c r="C17" s="11">
        <v>5.4455445544554459</v>
      </c>
      <c r="D17" s="17">
        <v>10.7</v>
      </c>
      <c r="E17" s="3">
        <v>97.43</v>
      </c>
      <c r="F17" s="20">
        <v>1.17</v>
      </c>
      <c r="G17" s="20">
        <v>28.38980162246915</v>
      </c>
      <c r="H17" s="22">
        <v>34.6</v>
      </c>
      <c r="I17" s="3">
        <v>0.69</v>
      </c>
      <c r="J17" s="24">
        <v>34.323592817463222</v>
      </c>
      <c r="K17" s="20">
        <v>7.0635005313605292</v>
      </c>
      <c r="L17" s="22">
        <v>2.8</v>
      </c>
      <c r="M17" s="16">
        <v>11.734068627450981</v>
      </c>
      <c r="N17" s="28">
        <v>46.9</v>
      </c>
      <c r="O17" s="27">
        <v>0</v>
      </c>
      <c r="P17" s="3">
        <v>0</v>
      </c>
      <c r="Q17" s="33">
        <v>2.1</v>
      </c>
      <c r="R17" s="33">
        <v>37.799999999999997</v>
      </c>
      <c r="S17" s="35">
        <v>1.5479876160990713</v>
      </c>
      <c r="T17" s="37">
        <v>65</v>
      </c>
      <c r="U17">
        <f t="shared" si="0"/>
        <v>14</v>
      </c>
    </row>
    <row r="18" spans="1:21" x14ac:dyDescent="0.35">
      <c r="A18" s="6" t="s">
        <v>18</v>
      </c>
      <c r="B18" s="5">
        <v>0</v>
      </c>
      <c r="C18" s="11">
        <v>5.2719665271966525</v>
      </c>
      <c r="D18" s="17">
        <v>9.9</v>
      </c>
      <c r="E18" s="3">
        <v>90.08</v>
      </c>
      <c r="F18" s="20">
        <v>0.94</v>
      </c>
      <c r="G18" s="20">
        <v>83.759263991822138</v>
      </c>
      <c r="H18" s="22">
        <v>28.7</v>
      </c>
      <c r="I18" s="3">
        <v>0.42</v>
      </c>
      <c r="J18" s="24">
        <v>11.777352017287857</v>
      </c>
      <c r="K18" s="20">
        <v>0.97193149215397057</v>
      </c>
      <c r="L18" s="22">
        <v>7.3</v>
      </c>
      <c r="M18" s="16">
        <v>17.729908864954432</v>
      </c>
      <c r="N18" s="28">
        <v>17</v>
      </c>
      <c r="O18" s="27">
        <v>0</v>
      </c>
      <c r="P18" s="3">
        <v>0.8</v>
      </c>
      <c r="Q18" s="33">
        <v>1.8</v>
      </c>
      <c r="R18" s="33">
        <v>33.700000000000003</v>
      </c>
      <c r="S18" s="35">
        <v>1.6666666666666665</v>
      </c>
      <c r="T18" s="37">
        <v>65</v>
      </c>
      <c r="U18">
        <f t="shared" si="0"/>
        <v>14</v>
      </c>
    </row>
    <row r="19" spans="1:21" x14ac:dyDescent="0.35">
      <c r="A19" s="6" t="s">
        <v>19</v>
      </c>
      <c r="B19" s="5">
        <v>0</v>
      </c>
      <c r="C19" s="11">
        <v>1.0208816705336428</v>
      </c>
      <c r="D19" s="17">
        <v>7.9</v>
      </c>
      <c r="E19" s="3">
        <v>67.38</v>
      </c>
      <c r="F19" s="20">
        <v>1.1100000000000001</v>
      </c>
      <c r="G19" s="20">
        <v>63.263081395348834</v>
      </c>
      <c r="H19" s="22">
        <v>4.0999999999999996</v>
      </c>
      <c r="I19" s="3">
        <v>0.31</v>
      </c>
      <c r="J19" s="24">
        <v>9.8503042761484139</v>
      </c>
      <c r="K19" s="20">
        <v>5.9296653907789496</v>
      </c>
      <c r="L19" s="22">
        <v>18.5</v>
      </c>
      <c r="M19" s="16">
        <v>8.8654111162149754</v>
      </c>
      <c r="N19" s="28">
        <v>42.9</v>
      </c>
      <c r="O19" s="27">
        <v>0</v>
      </c>
      <c r="P19" s="3">
        <v>0</v>
      </c>
      <c r="Q19" s="33">
        <v>1.2</v>
      </c>
      <c r="R19" s="33">
        <v>8.8000000000000007</v>
      </c>
      <c r="S19" s="35">
        <v>0.46296296296296291</v>
      </c>
      <c r="T19" s="37">
        <v>54</v>
      </c>
      <c r="U19">
        <f t="shared" si="0"/>
        <v>34</v>
      </c>
    </row>
    <row r="20" spans="1:21" x14ac:dyDescent="0.35">
      <c r="A20" s="6" t="s">
        <v>20</v>
      </c>
      <c r="B20" s="5">
        <v>150</v>
      </c>
      <c r="C20" s="11">
        <v>11.819854163434474</v>
      </c>
      <c r="D20" s="17">
        <v>13.1</v>
      </c>
      <c r="E20" s="3">
        <v>71.569999999999993</v>
      </c>
      <c r="F20" s="20">
        <v>0.82</v>
      </c>
      <c r="G20" s="20">
        <v>68.710799365513623</v>
      </c>
      <c r="H20" s="22">
        <v>103.5</v>
      </c>
      <c r="I20" s="3">
        <v>0.32</v>
      </c>
      <c r="J20" s="24">
        <v>4.0637709752663973</v>
      </c>
      <c r="K20" s="20">
        <v>5.4935073537458816</v>
      </c>
      <c r="L20" s="22">
        <v>7.6</v>
      </c>
      <c r="M20" s="16">
        <v>11.916859122401847</v>
      </c>
      <c r="N20" s="28">
        <v>63.8</v>
      </c>
      <c r="O20" s="21">
        <v>26.2</v>
      </c>
      <c r="P20" s="3">
        <v>6</v>
      </c>
      <c r="Q20" s="33">
        <v>3.1</v>
      </c>
      <c r="R20" s="33">
        <v>49.9</v>
      </c>
      <c r="S20" s="35">
        <v>8.0722616053052825</v>
      </c>
      <c r="T20" s="37">
        <v>55</v>
      </c>
      <c r="U20">
        <f t="shared" si="0"/>
        <v>33</v>
      </c>
    </row>
    <row r="21" spans="1:21" x14ac:dyDescent="0.35">
      <c r="A21" s="6" t="s">
        <v>21</v>
      </c>
      <c r="B21" s="5">
        <v>129</v>
      </c>
      <c r="C21" s="11">
        <v>15.40799625906009</v>
      </c>
      <c r="D21" s="17">
        <v>13.5</v>
      </c>
      <c r="E21" s="3">
        <v>71.5</v>
      </c>
      <c r="F21" s="20">
        <v>1.35</v>
      </c>
      <c r="G21" s="20">
        <v>99.933652268044838</v>
      </c>
      <c r="H21" s="22">
        <v>41.5</v>
      </c>
      <c r="I21" s="3">
        <v>0.26</v>
      </c>
      <c r="J21" s="24">
        <v>1.5486225568836465</v>
      </c>
      <c r="K21" s="20">
        <v>4.6079659137882185</v>
      </c>
      <c r="L21" s="22">
        <v>8</v>
      </c>
      <c r="M21" s="16">
        <v>22.939792570993074</v>
      </c>
      <c r="N21" s="28">
        <v>5.2</v>
      </c>
      <c r="O21" s="27">
        <v>1.9</v>
      </c>
      <c r="P21" s="3">
        <v>0</v>
      </c>
      <c r="Q21" s="33">
        <v>2.2999999999999998</v>
      </c>
      <c r="R21" s="33">
        <v>29.9</v>
      </c>
      <c r="S21" s="35">
        <v>5.6446225784903152</v>
      </c>
      <c r="T21" s="37">
        <v>64</v>
      </c>
      <c r="U21">
        <f t="shared" si="0"/>
        <v>18</v>
      </c>
    </row>
    <row r="22" spans="1:21" x14ac:dyDescent="0.35">
      <c r="A22" s="6" t="s">
        <v>22</v>
      </c>
      <c r="B22" s="5">
        <v>164</v>
      </c>
      <c r="C22" s="11">
        <v>13.611937990489812</v>
      </c>
      <c r="D22" s="17">
        <v>11.8</v>
      </c>
      <c r="E22" s="3">
        <v>83.29</v>
      </c>
      <c r="F22" s="20">
        <v>1</v>
      </c>
      <c r="G22" s="20">
        <v>83.233340272914816</v>
      </c>
      <c r="H22" s="22">
        <v>110.4</v>
      </c>
      <c r="I22" s="3">
        <v>0.43</v>
      </c>
      <c r="J22" s="24">
        <v>10.123799809160904</v>
      </c>
      <c r="K22" s="20">
        <v>5.4501375302542048</v>
      </c>
      <c r="L22" s="22">
        <v>6.2</v>
      </c>
      <c r="M22" s="16">
        <v>10.211298960678802</v>
      </c>
      <c r="N22" s="28">
        <v>41.7</v>
      </c>
      <c r="O22" s="27">
        <v>55.6</v>
      </c>
      <c r="P22" s="3">
        <v>19.5</v>
      </c>
      <c r="Q22" s="33">
        <v>2.1</v>
      </c>
      <c r="R22" s="33">
        <v>25.9</v>
      </c>
      <c r="S22" s="35">
        <v>5.4639175257731951</v>
      </c>
      <c r="T22" s="37">
        <v>57</v>
      </c>
      <c r="U22">
        <f t="shared" si="0"/>
        <v>30</v>
      </c>
    </row>
    <row r="23" spans="1:21" x14ac:dyDescent="0.35">
      <c r="A23" s="6" t="s">
        <v>23</v>
      </c>
      <c r="B23" s="5">
        <v>0</v>
      </c>
      <c r="C23" s="11">
        <v>12.631578947368421</v>
      </c>
      <c r="D23" s="17">
        <v>0</v>
      </c>
      <c r="E23" s="3">
        <v>72.91</v>
      </c>
      <c r="F23" s="20">
        <v>1</v>
      </c>
      <c r="G23" s="20">
        <v>99.147286821705421</v>
      </c>
      <c r="H23" s="22">
        <v>39.799999999999997</v>
      </c>
      <c r="I23" s="3">
        <v>0.68</v>
      </c>
      <c r="J23" s="24">
        <v>6.290890790135883</v>
      </c>
      <c r="K23" s="20">
        <v>4.9719774852116609</v>
      </c>
      <c r="L23" s="22">
        <v>3.3</v>
      </c>
      <c r="M23" s="16">
        <v>24.553571428571431</v>
      </c>
      <c r="N23" s="28">
        <v>7.6</v>
      </c>
      <c r="O23" s="27">
        <v>14.1</v>
      </c>
      <c r="P23" s="3">
        <v>1</v>
      </c>
      <c r="Q23" s="33">
        <v>2.6</v>
      </c>
      <c r="R23" s="33">
        <v>80.3</v>
      </c>
      <c r="S23" s="35">
        <v>0</v>
      </c>
      <c r="T23" s="37">
        <v>64</v>
      </c>
      <c r="U23">
        <f t="shared" si="0"/>
        <v>18</v>
      </c>
    </row>
    <row r="24" spans="1:21" x14ac:dyDescent="0.35">
      <c r="A24" s="6" t="s">
        <v>24</v>
      </c>
      <c r="B24" s="5">
        <v>60</v>
      </c>
      <c r="C24" s="11">
        <v>13.882843311833064</v>
      </c>
      <c r="D24" s="17">
        <v>9.1</v>
      </c>
      <c r="E24" s="3">
        <v>85.49</v>
      </c>
      <c r="F24" s="20">
        <v>0.97</v>
      </c>
      <c r="G24" s="20">
        <v>96.083817960508526</v>
      </c>
      <c r="H24" s="22">
        <v>15.6</v>
      </c>
      <c r="I24" s="3">
        <v>0.49</v>
      </c>
      <c r="J24" s="24">
        <v>19.650509130383462</v>
      </c>
      <c r="K24" s="20">
        <v>7.446790439791541</v>
      </c>
      <c r="L24" s="22">
        <v>7.2</v>
      </c>
      <c r="M24" s="16">
        <v>16.066012840206387</v>
      </c>
      <c r="N24" s="28">
        <v>19.899999999999999</v>
      </c>
      <c r="O24" s="27">
        <v>7.9</v>
      </c>
      <c r="P24" s="3">
        <v>3.9</v>
      </c>
      <c r="Q24" s="33">
        <v>2.2999999999999998</v>
      </c>
      <c r="R24" s="33">
        <v>20.5</v>
      </c>
      <c r="S24" s="35">
        <v>5.5137844611528823</v>
      </c>
      <c r="T24" s="37">
        <v>71</v>
      </c>
      <c r="U24">
        <f t="shared" si="0"/>
        <v>3</v>
      </c>
    </row>
    <row r="25" spans="1:21" x14ac:dyDescent="0.35">
      <c r="A25" s="6" t="s">
        <v>25</v>
      </c>
      <c r="B25" s="5">
        <v>63</v>
      </c>
      <c r="C25" s="13">
        <v>18.678754392082183</v>
      </c>
      <c r="D25" s="17">
        <v>14.4</v>
      </c>
      <c r="E25" s="3">
        <v>93.69</v>
      </c>
      <c r="F25" s="20">
        <v>1.02</v>
      </c>
      <c r="G25" s="20">
        <v>91.516940148742776</v>
      </c>
      <c r="H25" s="22">
        <v>99.3</v>
      </c>
      <c r="I25" s="3">
        <v>0.52</v>
      </c>
      <c r="J25" s="24">
        <v>22.995257858663845</v>
      </c>
      <c r="K25" s="20">
        <v>8.4480367252586817</v>
      </c>
      <c r="L25" s="22">
        <v>8.8000000000000007</v>
      </c>
      <c r="M25" s="16">
        <v>15.078857630008525</v>
      </c>
      <c r="N25" s="28">
        <v>26</v>
      </c>
      <c r="O25" s="21">
        <v>31.1</v>
      </c>
      <c r="P25" s="3">
        <v>16.100000000000001</v>
      </c>
      <c r="Q25" s="33">
        <v>2.2999999999999998</v>
      </c>
      <c r="R25" s="33">
        <v>37.700000000000003</v>
      </c>
      <c r="S25" s="35">
        <v>4.7478540772532183</v>
      </c>
      <c r="T25" s="37">
        <v>64</v>
      </c>
      <c r="U25">
        <f t="shared" si="0"/>
        <v>18</v>
      </c>
    </row>
    <row r="26" spans="1:21" x14ac:dyDescent="0.35">
      <c r="A26" s="6" t="s">
        <v>26</v>
      </c>
      <c r="B26" s="5">
        <v>0</v>
      </c>
      <c r="C26" s="11">
        <v>5.9720139930034986</v>
      </c>
      <c r="D26" s="17">
        <v>14.2</v>
      </c>
      <c r="E26" s="3">
        <v>100</v>
      </c>
      <c r="F26" s="20">
        <v>0.83</v>
      </c>
      <c r="G26" s="20">
        <v>57.118301314459046</v>
      </c>
      <c r="H26" s="22">
        <v>54.5</v>
      </c>
      <c r="I26" s="3">
        <v>0.23</v>
      </c>
      <c r="J26" s="24">
        <v>12.299500692610181</v>
      </c>
      <c r="K26" s="20">
        <v>8.8385863567551333</v>
      </c>
      <c r="L26" s="22">
        <v>10.5</v>
      </c>
      <c r="M26" s="16">
        <v>14.596734289955467</v>
      </c>
      <c r="N26" s="28">
        <v>55.7</v>
      </c>
      <c r="O26" s="27">
        <v>0</v>
      </c>
      <c r="P26" s="3">
        <v>0.2</v>
      </c>
      <c r="Q26" s="33">
        <v>3.6</v>
      </c>
      <c r="R26" s="33">
        <v>25.1</v>
      </c>
      <c r="S26" s="35">
        <v>1.5</v>
      </c>
      <c r="T26" s="37">
        <v>62</v>
      </c>
      <c r="U26">
        <f t="shared" si="0"/>
        <v>24</v>
      </c>
    </row>
    <row r="27" spans="1:21" x14ac:dyDescent="0.35">
      <c r="A27" s="6" t="s">
        <v>27</v>
      </c>
      <c r="B27" s="5">
        <v>197</v>
      </c>
      <c r="C27" s="11">
        <v>10.304601999406993</v>
      </c>
      <c r="D27" s="17">
        <v>16.600000000000001</v>
      </c>
      <c r="E27" s="3">
        <v>84.54</v>
      </c>
      <c r="F27" s="20">
        <v>1.1399999999999999</v>
      </c>
      <c r="G27" s="20">
        <v>81.483521510787426</v>
      </c>
      <c r="H27" s="22">
        <v>55.4</v>
      </c>
      <c r="I27" s="3">
        <v>0.19</v>
      </c>
      <c r="J27" s="24">
        <v>7.6548766089634945</v>
      </c>
      <c r="K27" s="20">
        <v>3.7446207766416646</v>
      </c>
      <c r="L27" s="22">
        <v>6.2</v>
      </c>
      <c r="M27" s="16">
        <v>8.066185881335425</v>
      </c>
      <c r="N27" s="28">
        <v>54.1</v>
      </c>
      <c r="O27" s="27">
        <v>28.6</v>
      </c>
      <c r="P27" s="3">
        <v>63.6</v>
      </c>
      <c r="Q27" s="33">
        <v>1.7</v>
      </c>
      <c r="R27" s="33">
        <v>21.4</v>
      </c>
      <c r="S27" s="35">
        <v>0.59299907067309821</v>
      </c>
      <c r="T27" s="37">
        <v>56</v>
      </c>
      <c r="U27">
        <f t="shared" si="0"/>
        <v>32</v>
      </c>
    </row>
    <row r="28" spans="1:21" x14ac:dyDescent="0.35">
      <c r="A28" s="6" t="s">
        <v>28</v>
      </c>
      <c r="B28" s="5">
        <v>99</v>
      </c>
      <c r="C28" s="11">
        <v>7.7521459227467808</v>
      </c>
      <c r="D28" s="17">
        <v>12.5</v>
      </c>
      <c r="E28" s="3">
        <v>96.38</v>
      </c>
      <c r="F28" s="3">
        <v>1</v>
      </c>
      <c r="G28" s="20">
        <v>87.72019185873765</v>
      </c>
      <c r="H28" s="22">
        <v>46.5</v>
      </c>
      <c r="I28" s="3">
        <v>0.28999999999999998</v>
      </c>
      <c r="J28" s="24">
        <v>11.928220082718241</v>
      </c>
      <c r="K28" s="20">
        <v>5.4560494789098879</v>
      </c>
      <c r="L28" s="22">
        <v>9.5</v>
      </c>
      <c r="M28" s="16">
        <v>20.01237514364006</v>
      </c>
      <c r="N28" s="28">
        <v>23.1</v>
      </c>
      <c r="O28" s="27">
        <v>4.4000000000000004</v>
      </c>
      <c r="P28" s="3">
        <v>2.7</v>
      </c>
      <c r="Q28" s="33">
        <v>1.8</v>
      </c>
      <c r="R28" s="33">
        <v>31.5</v>
      </c>
      <c r="S28" s="35">
        <v>1.1627906976744187</v>
      </c>
      <c r="T28" s="37">
        <v>70</v>
      </c>
      <c r="U28">
        <f t="shared" si="0"/>
        <v>5</v>
      </c>
    </row>
    <row r="29" spans="1:21" x14ac:dyDescent="0.35">
      <c r="A29" s="6" t="s">
        <v>29</v>
      </c>
      <c r="B29" s="5">
        <v>98</v>
      </c>
      <c r="C29" s="13">
        <v>5.8944073154908407</v>
      </c>
      <c r="D29" s="17">
        <v>16.899999999999999</v>
      </c>
      <c r="E29" s="3">
        <v>93.21</v>
      </c>
      <c r="F29" s="3">
        <v>0.94</v>
      </c>
      <c r="G29" s="20">
        <v>92.61714437584331</v>
      </c>
      <c r="H29" s="22">
        <v>64</v>
      </c>
      <c r="I29" s="3">
        <v>0.28000000000000003</v>
      </c>
      <c r="J29" s="24">
        <v>3.1689285203428765</v>
      </c>
      <c r="K29" s="20">
        <v>5.3565280452152857</v>
      </c>
      <c r="L29" s="22">
        <v>4.0999999999999996</v>
      </c>
      <c r="M29" s="16">
        <v>9.745290066414924</v>
      </c>
      <c r="N29" s="28">
        <v>53.5</v>
      </c>
      <c r="O29" s="27">
        <v>0.6</v>
      </c>
      <c r="P29" s="3">
        <v>1.9</v>
      </c>
      <c r="Q29" s="33">
        <v>2</v>
      </c>
      <c r="R29" s="33">
        <v>21.4</v>
      </c>
      <c r="S29" s="35">
        <v>9.2678405931417976E-2</v>
      </c>
      <c r="T29" s="37">
        <v>63</v>
      </c>
      <c r="U29">
        <f t="shared" si="0"/>
        <v>22</v>
      </c>
    </row>
    <row r="30" spans="1:21" x14ac:dyDescent="0.35">
      <c r="A30" s="6" t="s">
        <v>30</v>
      </c>
      <c r="B30" s="5">
        <v>0</v>
      </c>
      <c r="C30" s="11">
        <v>5.025125628140704</v>
      </c>
      <c r="D30" s="17">
        <v>7</v>
      </c>
      <c r="E30" s="3">
        <v>74.099999999999994</v>
      </c>
      <c r="F30" s="20">
        <v>1.29</v>
      </c>
      <c r="G30" s="20">
        <v>96.014492753623188</v>
      </c>
      <c r="H30" s="22">
        <v>72.2</v>
      </c>
      <c r="I30" s="3">
        <v>0.39</v>
      </c>
      <c r="J30" s="24">
        <v>29.797557302994814</v>
      </c>
      <c r="K30" s="20">
        <v>0</v>
      </c>
      <c r="L30" s="22">
        <v>13.8</v>
      </c>
      <c r="M30" s="16">
        <v>18.796992481203009</v>
      </c>
      <c r="N30" s="28">
        <v>16</v>
      </c>
      <c r="O30" s="27">
        <v>0</v>
      </c>
      <c r="P30" s="3">
        <v>10.5</v>
      </c>
      <c r="Q30" s="33">
        <v>3.3</v>
      </c>
      <c r="R30" s="33">
        <v>112.5</v>
      </c>
      <c r="S30" s="35">
        <v>7.5</v>
      </c>
      <c r="T30" s="37">
        <v>61</v>
      </c>
      <c r="U30">
        <f t="shared" si="0"/>
        <v>25</v>
      </c>
    </row>
    <row r="31" spans="1:21" x14ac:dyDescent="0.35">
      <c r="A31" s="6" t="s">
        <v>31</v>
      </c>
      <c r="B31" s="5">
        <v>0</v>
      </c>
      <c r="C31" s="11">
        <v>8.7837837837837842</v>
      </c>
      <c r="D31" s="17">
        <v>9.5</v>
      </c>
      <c r="E31" s="3">
        <v>85.78</v>
      </c>
      <c r="F31" s="20">
        <v>1.54</v>
      </c>
      <c r="G31" s="20">
        <v>100</v>
      </c>
      <c r="H31" s="22">
        <v>95.2</v>
      </c>
      <c r="I31" s="3">
        <v>0.35</v>
      </c>
      <c r="J31" s="24">
        <v>10.828877005347595</v>
      </c>
      <c r="K31" s="20">
        <v>6.1081549626399516</v>
      </c>
      <c r="L31" s="22">
        <v>7.8</v>
      </c>
      <c r="M31" s="16">
        <v>39.398998330550917</v>
      </c>
      <c r="N31" s="28">
        <v>3.4</v>
      </c>
      <c r="O31" s="27">
        <v>0.5</v>
      </c>
      <c r="P31" s="3">
        <v>0</v>
      </c>
      <c r="Q31" s="33">
        <v>2.2000000000000002</v>
      </c>
      <c r="R31" s="33">
        <v>66</v>
      </c>
      <c r="S31" s="35">
        <v>4.2372881355932197</v>
      </c>
      <c r="T31" s="37">
        <v>76</v>
      </c>
      <c r="U31">
        <f t="shared" si="0"/>
        <v>1</v>
      </c>
    </row>
    <row r="32" spans="1:21" x14ac:dyDescent="0.35">
      <c r="A32" s="6" t="s">
        <v>32</v>
      </c>
      <c r="B32" s="5">
        <v>0</v>
      </c>
      <c r="C32" s="11">
        <v>8.8129496402877709</v>
      </c>
      <c r="D32" s="17">
        <v>6</v>
      </c>
      <c r="E32" s="3">
        <v>88.75</v>
      </c>
      <c r="F32" s="20">
        <v>1.7</v>
      </c>
      <c r="G32" s="20">
        <v>100</v>
      </c>
      <c r="H32" s="22">
        <v>21.6</v>
      </c>
      <c r="I32" s="3">
        <v>0.5</v>
      </c>
      <c r="J32" s="24">
        <v>20.75371549893843</v>
      </c>
      <c r="K32" s="20">
        <v>0</v>
      </c>
      <c r="L32" s="22">
        <v>1.5</v>
      </c>
      <c r="M32" s="16">
        <v>10.886319845857418</v>
      </c>
      <c r="N32" s="28">
        <v>39.299999999999997</v>
      </c>
      <c r="O32" s="27">
        <v>16.2</v>
      </c>
      <c r="P32" s="3">
        <v>0</v>
      </c>
      <c r="Q32" s="33">
        <v>1.3</v>
      </c>
      <c r="R32" s="33">
        <v>41.7</v>
      </c>
      <c r="S32" s="35">
        <v>0</v>
      </c>
      <c r="T32" s="37">
        <v>65</v>
      </c>
      <c r="U32">
        <f t="shared" si="0"/>
        <v>14</v>
      </c>
    </row>
    <row r="33" spans="1:21" x14ac:dyDescent="0.35">
      <c r="A33" s="6" t="s">
        <v>33</v>
      </c>
      <c r="B33" s="5">
        <v>0</v>
      </c>
      <c r="C33" s="11">
        <v>6.8557919621749415</v>
      </c>
      <c r="D33" s="17">
        <v>5.0999999999999996</v>
      </c>
      <c r="E33" s="3">
        <v>79.13</v>
      </c>
      <c r="F33" s="20">
        <v>2.34</v>
      </c>
      <c r="G33" s="20">
        <v>100</v>
      </c>
      <c r="H33" s="22">
        <v>25.2</v>
      </c>
      <c r="I33" s="3">
        <v>0.22</v>
      </c>
      <c r="J33" s="24">
        <v>18.924650698602793</v>
      </c>
      <c r="K33" s="20">
        <v>0</v>
      </c>
      <c r="L33" s="22">
        <v>0</v>
      </c>
      <c r="M33" s="16">
        <v>10.886319845857418</v>
      </c>
      <c r="N33" s="28">
        <v>16</v>
      </c>
      <c r="O33" s="27">
        <v>16.3</v>
      </c>
      <c r="P33" s="3">
        <v>0</v>
      </c>
      <c r="Q33" s="33">
        <v>1.4</v>
      </c>
      <c r="R33" s="33">
        <v>47.3</v>
      </c>
      <c r="S33" s="35">
        <v>2.3809523809523809</v>
      </c>
      <c r="T33" s="37">
        <v>65</v>
      </c>
      <c r="U33">
        <f t="shared" si="0"/>
        <v>14</v>
      </c>
    </row>
    <row r="34" spans="1:21" x14ac:dyDescent="0.35">
      <c r="A34" s="6" t="s">
        <v>34</v>
      </c>
      <c r="B34" s="5">
        <v>0</v>
      </c>
      <c r="C34" s="11">
        <v>7.562688064192578</v>
      </c>
      <c r="D34" s="17">
        <v>9.1999999999999993</v>
      </c>
      <c r="E34" s="3">
        <v>100</v>
      </c>
      <c r="F34" s="20">
        <v>1.1599999999999999</v>
      </c>
      <c r="G34" s="20">
        <v>100</v>
      </c>
      <c r="H34" s="22">
        <v>144</v>
      </c>
      <c r="I34" s="3">
        <v>0.25</v>
      </c>
      <c r="J34" s="25">
        <v>13.650321466270032</v>
      </c>
      <c r="K34" s="20">
        <v>5.6315097708909567</v>
      </c>
      <c r="L34" s="22">
        <v>10.7</v>
      </c>
      <c r="M34" s="16">
        <v>19.262758994044983</v>
      </c>
      <c r="N34" s="28">
        <v>2.2999999999999998</v>
      </c>
      <c r="O34" s="27">
        <v>2.7</v>
      </c>
      <c r="P34" s="3">
        <v>0</v>
      </c>
      <c r="Q34" s="33">
        <v>2.6</v>
      </c>
      <c r="R34" s="33">
        <v>139</v>
      </c>
      <c r="S34" s="35">
        <v>0.90270812437311931</v>
      </c>
      <c r="T34" s="37">
        <v>66</v>
      </c>
      <c r="U34">
        <f t="shared" si="0"/>
        <v>12</v>
      </c>
    </row>
    <row r="35" spans="1:21" x14ac:dyDescent="0.35">
      <c r="A35" s="6" t="s">
        <v>35</v>
      </c>
      <c r="B35" s="5">
        <v>0</v>
      </c>
      <c r="C35" s="14">
        <v>7.6225730905794364</v>
      </c>
      <c r="D35" s="17">
        <v>18.600000000000001</v>
      </c>
      <c r="E35" s="3">
        <v>67.88</v>
      </c>
      <c r="F35" s="20">
        <v>1.0900000000000001</v>
      </c>
      <c r="G35" s="20">
        <v>80.136663524976427</v>
      </c>
      <c r="H35" s="22">
        <v>47.8</v>
      </c>
      <c r="I35" s="3">
        <v>0.45</v>
      </c>
      <c r="J35" s="24">
        <v>7.6019284028551892</v>
      </c>
      <c r="K35" s="20">
        <v>4.4958370523957907</v>
      </c>
      <c r="L35" s="22">
        <v>5.6</v>
      </c>
      <c r="M35" s="16">
        <v>13.733133433283358</v>
      </c>
      <c r="N35" s="28">
        <v>26.4</v>
      </c>
      <c r="O35" s="29">
        <v>0.2</v>
      </c>
      <c r="P35" s="3">
        <v>0</v>
      </c>
      <c r="Q35" s="33">
        <v>0.9</v>
      </c>
      <c r="R35" s="33">
        <v>10.5</v>
      </c>
      <c r="S35" s="35">
        <v>6.0606060606060597</v>
      </c>
      <c r="T35" s="37">
        <v>59</v>
      </c>
      <c r="U35">
        <f t="shared" si="0"/>
        <v>28</v>
      </c>
    </row>
    <row r="36" spans="1:21" x14ac:dyDescent="0.35">
      <c r="A36" s="7" t="s">
        <v>36</v>
      </c>
      <c r="B36" s="5">
        <v>0</v>
      </c>
      <c r="C36" s="14">
        <v>7.6225730905794364</v>
      </c>
      <c r="D36" s="17">
        <v>18.600000000000001</v>
      </c>
      <c r="E36" s="3">
        <v>67.88</v>
      </c>
      <c r="F36" s="20">
        <v>1.0900000000000001</v>
      </c>
      <c r="G36" s="20">
        <v>80.136663524976427</v>
      </c>
      <c r="H36" s="22">
        <v>47.8</v>
      </c>
      <c r="I36" s="3">
        <v>0.45</v>
      </c>
      <c r="J36" s="24">
        <v>7.6019284028551892</v>
      </c>
      <c r="K36" s="20">
        <v>4.4958370523957907</v>
      </c>
      <c r="L36" s="22">
        <v>5.6</v>
      </c>
      <c r="M36" s="26">
        <v>24.662162162162161</v>
      </c>
      <c r="N36" s="28">
        <v>26.4</v>
      </c>
      <c r="O36" s="29">
        <v>0.2</v>
      </c>
      <c r="P36" s="3">
        <v>0</v>
      </c>
      <c r="Q36" s="33">
        <v>0.9</v>
      </c>
      <c r="R36" s="33">
        <v>10.5</v>
      </c>
      <c r="S36" s="35">
        <v>6.0606060606060597</v>
      </c>
      <c r="T36" s="37">
        <v>61</v>
      </c>
      <c r="U36">
        <f t="shared" si="0"/>
        <v>25</v>
      </c>
    </row>
    <row r="37" spans="1:21" x14ac:dyDescent="0.35">
      <c r="A37" s="7" t="s">
        <v>37</v>
      </c>
      <c r="B37" s="5">
        <v>0</v>
      </c>
      <c r="C37" s="11">
        <v>0</v>
      </c>
      <c r="D37" s="17">
        <v>9.6</v>
      </c>
      <c r="E37" s="3">
        <v>75.27</v>
      </c>
      <c r="F37" s="20">
        <v>3.4</v>
      </c>
      <c r="G37" s="20">
        <v>100</v>
      </c>
      <c r="H37" s="22">
        <v>115.2</v>
      </c>
      <c r="I37" s="3">
        <v>0.25</v>
      </c>
      <c r="J37" s="23">
        <v>41.030248577418391</v>
      </c>
      <c r="K37" s="20">
        <v>0</v>
      </c>
      <c r="L37" s="22">
        <v>32</v>
      </c>
      <c r="M37" s="16">
        <v>20.588235294117649</v>
      </c>
      <c r="N37" s="28">
        <v>1.2</v>
      </c>
      <c r="O37" s="27">
        <v>0</v>
      </c>
      <c r="P37" s="3">
        <v>0</v>
      </c>
      <c r="Q37" s="33">
        <v>0</v>
      </c>
      <c r="R37" s="33">
        <v>144.4</v>
      </c>
      <c r="S37" s="35">
        <v>0</v>
      </c>
      <c r="T37" s="37">
        <v>69</v>
      </c>
      <c r="U37">
        <f t="shared" si="0"/>
        <v>7</v>
      </c>
    </row>
    <row r="38" spans="1:21" x14ac:dyDescent="0.35">
      <c r="A38" s="8" t="s">
        <v>38</v>
      </c>
      <c r="B38" s="5">
        <v>0</v>
      </c>
      <c r="C38" s="15">
        <v>9.7029702970297027</v>
      </c>
      <c r="D38" s="17">
        <v>7.2</v>
      </c>
      <c r="E38" s="3">
        <v>84.15</v>
      </c>
      <c r="F38" s="20">
        <v>1.24</v>
      </c>
      <c r="G38" s="20">
        <v>99.93234100135318</v>
      </c>
      <c r="H38" s="22">
        <v>12.1</v>
      </c>
      <c r="I38" s="3">
        <v>0.41</v>
      </c>
      <c r="J38" s="10">
        <v>22.801418439716311</v>
      </c>
      <c r="K38" s="20">
        <v>5.8317063810080167</v>
      </c>
      <c r="L38" s="22">
        <v>8.6999999999999993</v>
      </c>
      <c r="M38" s="16">
        <v>17.882504841833441</v>
      </c>
      <c r="N38" s="28">
        <v>12.7</v>
      </c>
      <c r="O38" s="27">
        <v>2</v>
      </c>
      <c r="P38" s="3">
        <v>0</v>
      </c>
      <c r="Q38" s="33">
        <v>1.9</v>
      </c>
      <c r="R38" s="33">
        <v>10.8</v>
      </c>
      <c r="S38" s="35">
        <v>0.6578947368421052</v>
      </c>
      <c r="T38" s="37">
        <v>70</v>
      </c>
      <c r="U38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prasad Banda</dc:creator>
  <cp:lastModifiedBy>Sreenivas prasad Banda</cp:lastModifiedBy>
  <dcterms:created xsi:type="dcterms:W3CDTF">2022-12-10T06:48:18Z</dcterms:created>
  <dcterms:modified xsi:type="dcterms:W3CDTF">2022-12-10T07:04:53Z</dcterms:modified>
</cp:coreProperties>
</file>