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 курс\Системи інтелектуального аналізу та візуалізації даних\Лабораторні (звіти)\Звіт до лаб10 із ІАД\"/>
    </mc:Choice>
  </mc:AlternateContent>
  <xr:revisionPtr revIDLastSave="0" documentId="13_ncr:1_{AC2CA22C-5214-4139-98A2-67D0D08AC9AC}" xr6:coauthVersionLast="45" xr6:coauthVersionMax="47" xr10:uidLastSave="{00000000-0000-0000-0000-000000000000}"/>
  <bookViews>
    <workbookView xWindow="-103" yWindow="-103" windowWidth="22149" windowHeight="13920" xr2:uid="{3DB67F17-E89A-48BF-934D-F1DF3E4C8FB1}"/>
  </bookViews>
  <sheets>
    <sheet name="LB10" sheetId="3" r:id="rId1"/>
  </sheets>
  <definedNames>
    <definedName name="iris_1" localSheetId="0">'LB10'!$A$1:$E$151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2" i="3"/>
  <c r="L8" i="3" l="1"/>
  <c r="L5" i="3"/>
  <c r="L4" i="3"/>
  <c r="L9" i="3"/>
  <c r="L7" i="3"/>
  <c r="L6" i="3"/>
  <c r="M6" i="3" l="1"/>
  <c r="N6" i="3"/>
  <c r="O6" i="3"/>
  <c r="N9" i="3"/>
  <c r="M9" i="3"/>
  <c r="O9" i="3"/>
  <c r="O7" i="3"/>
  <c r="M7" i="3"/>
  <c r="N7" i="3"/>
  <c r="O4" i="3"/>
  <c r="M4" i="3"/>
  <c r="N4" i="3"/>
  <c r="M5" i="3"/>
  <c r="N5" i="3"/>
  <c r="O5" i="3"/>
  <c r="M8" i="3"/>
  <c r="N8" i="3"/>
  <c r="O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E7C5D-2B80-46E8-BD92-DC818C6A7390}" name="iris" type="6" refreshedVersion="6" background="1" saveData="1">
    <textPr codePage="65001" sourceFile="C:\Users\Admin\Documents\2 курс\Системи інтелектуального аналізу та візуалізації даних\Лабораторні (звіти)\Звіт до лаб10 із ІАД\iris.csv" decimal="," thousands=" 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<sst xmlns="http://schemas.openxmlformats.org/spreadsheetml/2006/main" count="763" uniqueCount="125">
  <si>
    <t>K</t>
  </si>
  <si>
    <t>Small</t>
  </si>
  <si>
    <t>Dmytro</t>
  </si>
  <si>
    <t>Dmytro's likely response:</t>
  </si>
  <si>
    <t>Distance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</si>
  <si>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</si>
  <si>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</si>
  <si>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</si>
  <si>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</si>
  <si>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</si>
  <si>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</si>
  <si>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</si>
  <si>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</si>
  <si>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3</t>
  </si>
  <si>
    <t>5</t>
  </si>
  <si>
    <t>4</t>
  </si>
  <si>
    <t>1</t>
  </si>
  <si>
    <t>2</t>
  </si>
  <si>
    <t>6</t>
  </si>
  <si>
    <t xml:space="preserve">5,1  </t>
  </si>
  <si>
    <t xml:space="preserve">4,9  </t>
  </si>
  <si>
    <t xml:space="preserve">4,7  </t>
  </si>
  <si>
    <t xml:space="preserve">4,6  </t>
  </si>
  <si>
    <t xml:space="preserve">5  </t>
  </si>
  <si>
    <t xml:space="preserve">5,4  </t>
  </si>
  <si>
    <t xml:space="preserve">4,4  </t>
  </si>
  <si>
    <t xml:space="preserve">4,8  </t>
  </si>
  <si>
    <t xml:space="preserve">4,3  </t>
  </si>
  <si>
    <t xml:space="preserve">5,8  </t>
  </si>
  <si>
    <t xml:space="preserve">5,7  </t>
  </si>
  <si>
    <t xml:space="preserve">5,2  </t>
  </si>
  <si>
    <t xml:space="preserve">5,5  </t>
  </si>
  <si>
    <t xml:space="preserve">4,5  </t>
  </si>
  <si>
    <t xml:space="preserve">5,3  </t>
  </si>
  <si>
    <t xml:space="preserve">7  </t>
  </si>
  <si>
    <t xml:space="preserve">6,4  </t>
  </si>
  <si>
    <t xml:space="preserve">6,9  </t>
  </si>
  <si>
    <t xml:space="preserve">6,5  </t>
  </si>
  <si>
    <t xml:space="preserve">6,3  </t>
  </si>
  <si>
    <t xml:space="preserve">6,6  </t>
  </si>
  <si>
    <t xml:space="preserve">5,9  </t>
  </si>
  <si>
    <t xml:space="preserve">6  </t>
  </si>
  <si>
    <t xml:space="preserve">6,1  </t>
  </si>
  <si>
    <t xml:space="preserve">5,6  </t>
  </si>
  <si>
    <t xml:space="preserve">6,7  </t>
  </si>
  <si>
    <t xml:space="preserve">6,2  </t>
  </si>
  <si>
    <t xml:space="preserve">6,8  </t>
  </si>
  <si>
    <t xml:space="preserve">7,6  </t>
  </si>
  <si>
    <t xml:space="preserve">7,3  </t>
  </si>
  <si>
    <t xml:space="preserve">7,2  </t>
  </si>
  <si>
    <t xml:space="preserve">7,7  </t>
  </si>
  <si>
    <t xml:space="preserve">7,4  </t>
  </si>
  <si>
    <t xml:space="preserve">7,9  </t>
  </si>
  <si>
    <t>5,2</t>
  </si>
  <si>
    <t>5,3</t>
  </si>
  <si>
    <t>5,4</t>
  </si>
  <si>
    <t>5,5</t>
  </si>
  <si>
    <t>5,6</t>
  </si>
  <si>
    <t xml:space="preserve">3,5  </t>
  </si>
  <si>
    <t xml:space="preserve">3  </t>
  </si>
  <si>
    <t xml:space="preserve">3,2  </t>
  </si>
  <si>
    <t xml:space="preserve">3,1  </t>
  </si>
  <si>
    <t xml:space="preserve">3,6  </t>
  </si>
  <si>
    <t xml:space="preserve">3,9  </t>
  </si>
  <si>
    <t xml:space="preserve">3,4  </t>
  </si>
  <si>
    <t xml:space="preserve">2,9  </t>
  </si>
  <si>
    <t xml:space="preserve">3,7  </t>
  </si>
  <si>
    <t xml:space="preserve">4  </t>
  </si>
  <si>
    <t xml:space="preserve">3,8  </t>
  </si>
  <si>
    <t xml:space="preserve">3,3  </t>
  </si>
  <si>
    <t xml:space="preserve">4,1  </t>
  </si>
  <si>
    <t xml:space="preserve">4,2  </t>
  </si>
  <si>
    <t xml:space="preserve">2,3  </t>
  </si>
  <si>
    <t xml:space="preserve">2,8  </t>
  </si>
  <si>
    <t xml:space="preserve">2,4  </t>
  </si>
  <si>
    <t xml:space="preserve">2,7  </t>
  </si>
  <si>
    <t xml:space="preserve">2  </t>
  </si>
  <si>
    <t xml:space="preserve">2,2  </t>
  </si>
  <si>
    <t xml:space="preserve">2,5  </t>
  </si>
  <si>
    <t xml:space="preserve">2,6  </t>
  </si>
  <si>
    <t>1,4</t>
  </si>
  <si>
    <t>1,3</t>
  </si>
  <si>
    <t>1,5</t>
  </si>
  <si>
    <t>1,7</t>
  </si>
  <si>
    <t>1,6</t>
  </si>
  <si>
    <t>1,1</t>
  </si>
  <si>
    <t>1,2</t>
  </si>
  <si>
    <t>1,9</t>
  </si>
  <si>
    <t>4,7</t>
  </si>
  <si>
    <t>4,5</t>
  </si>
  <si>
    <t>4,9</t>
  </si>
  <si>
    <t>4,6</t>
  </si>
  <si>
    <t>3,3</t>
  </si>
  <si>
    <t>3,9</t>
  </si>
  <si>
    <t>3,5</t>
  </si>
  <si>
    <t>4,2</t>
  </si>
  <si>
    <t>3,6</t>
  </si>
  <si>
    <t>4,4</t>
  </si>
  <si>
    <t>4,1</t>
  </si>
  <si>
    <t>4,8</t>
  </si>
  <si>
    <t>4,3</t>
  </si>
  <si>
    <t>3,8</t>
  </si>
  <si>
    <t>3,7</t>
  </si>
  <si>
    <t>5,1</t>
  </si>
  <si>
    <t>5,9</t>
  </si>
  <si>
    <t>5,8</t>
  </si>
  <si>
    <t>6,6</t>
  </si>
  <si>
    <t>6,3</t>
  </si>
  <si>
    <t>6,1</t>
  </si>
  <si>
    <t>6,7</t>
  </si>
  <si>
    <t>6,9</t>
  </si>
  <si>
    <t>5,7</t>
  </si>
  <si>
    <t>6,4</t>
  </si>
  <si>
    <t>0,2</t>
  </si>
  <si>
    <t>0,4</t>
  </si>
  <si>
    <t>0,3</t>
  </si>
  <si>
    <t>0,1</t>
  </si>
  <si>
    <t>0,5</t>
  </si>
  <si>
    <t>0,6</t>
  </si>
  <si>
    <t>1,8</t>
  </si>
  <si>
    <t>2,5</t>
  </si>
  <si>
    <t>2,1</t>
  </si>
  <si>
    <t>2,2</t>
  </si>
  <si>
    <t>2,4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</si>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</sst>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0" fontId="2" fillId="0" borderId="0" xfId="0" applyFont="1"/>
    <xf numFmtId="49" fontId="2" fillId="0" borderId="0" xfId="0" applyNumberFormat="1" applyFont="1"/>
    <xf numFmtId="0" fontId="0" fillId="0" borderId="0" xfId="0" applyNumberForma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_1" connectionId="1" xr16:uid="{C1781C98-B16A-4A1A-B04E-F8BDA8D805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B323-0AB5-4328-9B74-1279902B656C}">
  <dimension ref="A1:O151"/>
  <sheetViews>
    <sheetView tabSelected="1" zoomScaleNormal="100" workbookViewId="0">
      <selection activeCell="K14" sqref="K14"/>
    </sheetView>
  </sheetViews>
  <sheetFormatPr defaultRowHeight="14.6" x14ac:dyDescent="0.4"/>
  <cols>
    <col min="1" max="1" width="11.3046875" bestFit="1" customWidth="1"/>
    <col min="2" max="2" width="10.84375" bestFit="1" customWidth="1"/>
    <col min="3" max="3" width="11.23046875" bestFit="1" customWidth="1"/>
    <col min="4" max="4" width="10.765625" bestFit="1" customWidth="1"/>
    <col min="5" max="5" width="8.84375" bestFit="1" customWidth="1"/>
    <col min="6" max="6" width="11.3828125" customWidth="1"/>
    <col min="7" max="7" width="8.765625" customWidth="1"/>
    <col min="9" max="9" width="12.69140625" customWidth="1"/>
    <col min="10" max="10" width="12.4609375" customWidth="1"/>
    <col min="11" max="11" width="11.84375" customWidth="1"/>
    <col min="12" max="12" width="11.921875" customWidth="1"/>
  </cols>
  <sheetData>
    <row r="1" spans="1:15" x14ac:dyDescent="0.4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4</v>
      </c>
      <c r="G1" s="1"/>
      <c r="H1" s="7" t="s">
        <v>5</v>
      </c>
      <c r="I1" s="7" t="s">
        <v>6</v>
      </c>
      <c r="J1" s="7" t="s">
        <v>7</v>
      </c>
      <c r="K1" s="7" t="s">
        <v>8</v>
      </c>
    </row>
    <row r="2" spans="1:15" x14ac:dyDescent="0.4">
      <c r="A2" s="6" t="s">
        <v>19</v>
      </c>
      <c r="B2" s="6" t="s">
        <v>58</v>
      </c>
      <c r="C2" s="6" t="s">
        <v>80</v>
      </c>
      <c r="D2" s="6" t="s">
        <v>113</v>
      </c>
      <c r="E2" s="5" t="s">
        <v>10</v>
      </c>
      <c r="F2">
        <f>SQRT((A2-$H$2)^2 + (B2-$I$2)^2+(C2-$J$2)^2+(D2-$K$2)^2)</f>
        <v>3.9217343102255162</v>
      </c>
      <c r="G2" s="1" t="s">
        <v>2</v>
      </c>
      <c r="H2" s="8">
        <v>6.3</v>
      </c>
      <c r="I2" s="8">
        <v>2.8</v>
      </c>
      <c r="J2" s="8">
        <v>4.7</v>
      </c>
      <c r="K2" s="8">
        <v>1.8</v>
      </c>
    </row>
    <row r="3" spans="1:15" x14ac:dyDescent="0.4">
      <c r="A3" s="6" t="s">
        <v>20</v>
      </c>
      <c r="B3" s="6" t="s">
        <v>59</v>
      </c>
      <c r="C3" s="6" t="s">
        <v>80</v>
      </c>
      <c r="D3" s="6" t="s">
        <v>113</v>
      </c>
      <c r="E3" s="5" t="s">
        <v>10</v>
      </c>
      <c r="F3">
        <f t="shared" ref="F3:F66" si="0">SQRT((A3-$H$2)^2 + (B3-$I$2)^2+(C3-$J$2)^2+(D3-$K$2)^2)</f>
        <v>3.9306488014067096</v>
      </c>
      <c r="G3" s="1" t="s">
        <v>0</v>
      </c>
      <c r="H3" s="2" t="s">
        <v>3</v>
      </c>
      <c r="I3" s="3"/>
      <c r="J3" s="3"/>
      <c r="K3" s="4"/>
      <c r="L3" s="9" t="s">
        <v>1</v>
      </c>
      <c r="M3" s="10" t="s">
        <v>10</v>
      </c>
      <c r="N3" s="10" t="s">
        <v>11</v>
      </c>
      <c r="O3" s="10" t="s">
        <v>12</v>
      </c>
    </row>
    <row r="4" spans="1:15" x14ac:dyDescent="0.4">
      <c r="A4" s="6" t="s">
        <v>21</v>
      </c>
      <c r="B4" s="6" t="s">
        <v>60</v>
      </c>
      <c r="C4" s="6" t="s">
        <v>81</v>
      </c>
      <c r="D4" s="6" t="s">
        <v>113</v>
      </c>
      <c r="E4" s="5" t="s">
        <v>10</v>
      </c>
      <c r="F4">
        <f t="shared" si="0"/>
        <v>4.1036569057366385</v>
      </c>
      <c r="G4" s="1">
        <v>1</v>
      </c>
      <c r="H4" s="2" t="str">
        <f>IF(N4&gt;O4,$N$3,$O$3)</f>
        <v>virginica</v>
      </c>
      <c r="I4" s="3"/>
      <c r="J4" s="3"/>
      <c r="K4" s="4"/>
      <c r="L4">
        <f>SMALL(F$2:F$151, G4)</f>
        <v>0.20000000000000018</v>
      </c>
      <c r="M4">
        <f>COUNTIFS($E$2:$E$151, M$3, $F$2:$F$151,"&lt;="&amp;$L4)</f>
        <v>0</v>
      </c>
      <c r="N4">
        <f>COUNTIFS($E$2:$E$151, N$3, $F$2:$F$151,"&lt;="&amp;$L4)</f>
        <v>0</v>
      </c>
      <c r="O4">
        <f>COUNTIFS($E$2:$E$151, O$3, $F$2:$F$151,"&lt;="&amp;$L4)</f>
        <v>1</v>
      </c>
    </row>
    <row r="5" spans="1:15" x14ac:dyDescent="0.4">
      <c r="A5" s="6" t="s">
        <v>22</v>
      </c>
      <c r="B5" s="6" t="s">
        <v>61</v>
      </c>
      <c r="C5" s="6" t="s">
        <v>82</v>
      </c>
      <c r="D5" s="6" t="s">
        <v>113</v>
      </c>
      <c r="E5" s="5" t="s">
        <v>10</v>
      </c>
      <c r="F5">
        <f t="shared" si="0"/>
        <v>3.9724048132082412</v>
      </c>
      <c r="G5" s="1">
        <v>3</v>
      </c>
      <c r="H5" s="2" t="str">
        <f t="shared" ref="H5:H9" si="1">IF(N5&gt;O5,$N$3,$O$3)</f>
        <v>virginica</v>
      </c>
      <c r="I5" s="3"/>
      <c r="J5" s="3"/>
      <c r="K5" s="4"/>
      <c r="L5">
        <f>SMALL(F$2:F$151, G5)</f>
        <v>0.37416573867739439</v>
      </c>
      <c r="M5">
        <f>COUNTIFS($E$2:$E$151, M$3, $F$2:$F$151,"&lt;="&amp;$L5)</f>
        <v>0</v>
      </c>
      <c r="N5">
        <f>COUNTIFS($E$2:$E$151, N$3, $F$2:$F$151,"&lt;="&amp;$L5)</f>
        <v>1</v>
      </c>
      <c r="O5">
        <f>COUNTIFS($E$2:$E$151, O$3, $F$2:$F$151,"&lt;="&amp;$L5)</f>
        <v>2</v>
      </c>
    </row>
    <row r="6" spans="1:15" x14ac:dyDescent="0.4">
      <c r="A6" s="6" t="s">
        <v>23</v>
      </c>
      <c r="B6" s="6" t="s">
        <v>62</v>
      </c>
      <c r="C6" s="6" t="s">
        <v>80</v>
      </c>
      <c r="D6" s="6" t="s">
        <v>113</v>
      </c>
      <c r="E6" s="5" t="s">
        <v>10</v>
      </c>
      <c r="F6">
        <f t="shared" si="0"/>
        <v>3.9724048132082412</v>
      </c>
      <c r="G6" s="1">
        <v>5</v>
      </c>
      <c r="H6" s="2" t="str">
        <f t="shared" si="1"/>
        <v>virginica</v>
      </c>
      <c r="I6" s="3"/>
      <c r="J6" s="3"/>
      <c r="K6" s="4"/>
      <c r="L6">
        <f>SMALL(F$2:F$151, G6)</f>
        <v>0.45825756949558383</v>
      </c>
      <c r="M6">
        <f>COUNTIFS($E$2:$E$151, M$3, $F$2:$F$151,"&lt;="&amp;$L6)</f>
        <v>0</v>
      </c>
      <c r="N6">
        <f>COUNTIFS($E$2:$E$151, N$3, $F$2:$F$151,"&lt;="&amp;$L6)</f>
        <v>3</v>
      </c>
      <c r="O6">
        <f>COUNTIFS($E$2:$E$151, O$3, $F$2:$F$151,"&lt;="&amp;$L6)</f>
        <v>3</v>
      </c>
    </row>
    <row r="7" spans="1:15" x14ac:dyDescent="0.4">
      <c r="A7" s="6" t="s">
        <v>24</v>
      </c>
      <c r="B7" s="6" t="s">
        <v>63</v>
      </c>
      <c r="C7" s="6" t="s">
        <v>83</v>
      </c>
      <c r="D7" s="6" t="s">
        <v>114</v>
      </c>
      <c r="E7" s="5" t="s">
        <v>10</v>
      </c>
      <c r="F7">
        <f t="shared" si="0"/>
        <v>3.602776706930364</v>
      </c>
      <c r="G7" s="1">
        <v>7</v>
      </c>
      <c r="H7" s="2" t="str">
        <f t="shared" si="1"/>
        <v>versicolor</v>
      </c>
      <c r="I7" s="3"/>
      <c r="J7" s="3"/>
      <c r="K7" s="4"/>
      <c r="L7">
        <f>SMALL(F$2:F$151, G7)</f>
        <v>0.46904157598234297</v>
      </c>
      <c r="M7">
        <f>COUNTIFS($E$2:$E$151, M$3, $F$2:$F$151,"&lt;="&amp;$L7)</f>
        <v>0</v>
      </c>
      <c r="N7">
        <f>COUNTIFS($E$2:$E$151, N$3, $F$2:$F$151,"&lt;="&amp;$L7)</f>
        <v>4</v>
      </c>
      <c r="O7">
        <f>COUNTIFS($E$2:$E$151, O$3, $F$2:$F$151,"&lt;="&amp;$L7)</f>
        <v>3</v>
      </c>
    </row>
    <row r="8" spans="1:15" x14ac:dyDescent="0.4">
      <c r="A8" s="6" t="s">
        <v>22</v>
      </c>
      <c r="B8" s="6" t="s">
        <v>64</v>
      </c>
      <c r="C8" s="6" t="s">
        <v>80</v>
      </c>
      <c r="D8" s="6" t="s">
        <v>115</v>
      </c>
      <c r="E8" s="5" t="s">
        <v>10</v>
      </c>
      <c r="F8">
        <f t="shared" si="0"/>
        <v>4.0484564959994325</v>
      </c>
      <c r="G8" s="1">
        <v>9</v>
      </c>
      <c r="H8" s="2" t="str">
        <f t="shared" si="1"/>
        <v>virginica</v>
      </c>
      <c r="I8" s="3"/>
      <c r="J8" s="3"/>
      <c r="K8" s="4"/>
      <c r="L8">
        <f>SMALL(F$2:F$151, G8)</f>
        <v>0.49999999999999961</v>
      </c>
      <c r="M8">
        <f>COUNTIFS($E$2:$E$151, M$3, $F$2:$F$151,"&lt;="&amp;$L8)</f>
        <v>0</v>
      </c>
      <c r="N8">
        <f>COUNTIFS($E$2:$E$151, N$3, $F$2:$F$151,"&lt;="&amp;$L8)</f>
        <v>5</v>
      </c>
      <c r="O8">
        <f>COUNTIFS($E$2:$E$151, O$3, $F$2:$F$151,"&lt;="&amp;$L8)</f>
        <v>5</v>
      </c>
    </row>
    <row r="9" spans="1:15" x14ac:dyDescent="0.4">
      <c r="A9" s="6" t="s">
        <v>23</v>
      </c>
      <c r="B9" s="6" t="s">
        <v>64</v>
      </c>
      <c r="C9" s="6" t="s">
        <v>82</v>
      </c>
      <c r="D9" s="6" t="s">
        <v>113</v>
      </c>
      <c r="E9" s="5" t="s">
        <v>10</v>
      </c>
      <c r="F9">
        <f t="shared" si="0"/>
        <v>3.8535697735995393</v>
      </c>
      <c r="G9" s="1">
        <v>11</v>
      </c>
      <c r="H9" s="2" t="str">
        <f t="shared" si="1"/>
        <v>virginica</v>
      </c>
      <c r="I9" s="3"/>
      <c r="J9" s="3"/>
      <c r="K9" s="4"/>
      <c r="L9">
        <f>SMALL(F$2:F$151, G9)</f>
        <v>0.51961524227066314</v>
      </c>
      <c r="M9">
        <f>COUNTIFS($E$2:$E$151, M$3, $F$2:$F$151,"&lt;="&amp;$L9)</f>
        <v>0</v>
      </c>
      <c r="N9">
        <f>COUNTIFS($E$2:$E$151, N$3, $F$2:$F$151,"&lt;="&amp;$L9)</f>
        <v>5</v>
      </c>
      <c r="O9">
        <f>COUNTIFS($E$2:$E$151, O$3, $F$2:$F$151,"&lt;="&amp;$L9)</f>
        <v>6</v>
      </c>
    </row>
    <row r="10" spans="1:15" x14ac:dyDescent="0.4">
      <c r="A10" s="6" t="s">
        <v>25</v>
      </c>
      <c r="B10" s="6" t="s">
        <v>65</v>
      </c>
      <c r="C10" s="6" t="s">
        <v>80</v>
      </c>
      <c r="D10" s="6" t="s">
        <v>113</v>
      </c>
      <c r="E10" s="5" t="s">
        <v>10</v>
      </c>
      <c r="F10">
        <f t="shared" si="0"/>
        <v>4.1315856520227197</v>
      </c>
    </row>
    <row r="11" spans="1:15" x14ac:dyDescent="0.4">
      <c r="A11" s="6" t="s">
        <v>20</v>
      </c>
      <c r="B11" s="6" t="s">
        <v>61</v>
      </c>
      <c r="C11" s="6" t="s">
        <v>82</v>
      </c>
      <c r="D11" s="6" t="s">
        <v>116</v>
      </c>
      <c r="E11" s="5" t="s">
        <v>10</v>
      </c>
      <c r="F11">
        <f t="shared" si="0"/>
        <v>3.8961519477556315</v>
      </c>
    </row>
    <row r="12" spans="1:15" x14ac:dyDescent="0.4">
      <c r="A12" s="6" t="s">
        <v>24</v>
      </c>
      <c r="B12" s="6" t="s">
        <v>66</v>
      </c>
      <c r="C12" s="6" t="s">
        <v>82</v>
      </c>
      <c r="D12" s="6" t="s">
        <v>113</v>
      </c>
      <c r="E12" s="5" t="s">
        <v>10</v>
      </c>
      <c r="F12">
        <f t="shared" si="0"/>
        <v>3.7973675092095052</v>
      </c>
    </row>
    <row r="13" spans="1:15" x14ac:dyDescent="0.4">
      <c r="A13" s="6" t="s">
        <v>26</v>
      </c>
      <c r="B13" s="6" t="s">
        <v>64</v>
      </c>
      <c r="C13" s="6" t="s">
        <v>84</v>
      </c>
      <c r="D13" s="6" t="s">
        <v>113</v>
      </c>
      <c r="E13" s="5" t="s">
        <v>10</v>
      </c>
      <c r="F13">
        <f t="shared" si="0"/>
        <v>3.8444765573482176</v>
      </c>
    </row>
    <row r="14" spans="1:15" x14ac:dyDescent="0.4">
      <c r="A14" s="6" t="s">
        <v>26</v>
      </c>
      <c r="B14" s="6" t="s">
        <v>59</v>
      </c>
      <c r="C14" s="6" t="s">
        <v>80</v>
      </c>
      <c r="D14" s="6" t="s">
        <v>116</v>
      </c>
      <c r="E14" s="5" t="s">
        <v>10</v>
      </c>
      <c r="F14">
        <f t="shared" si="0"/>
        <v>4.0087404505654893</v>
      </c>
    </row>
    <row r="15" spans="1:15" x14ac:dyDescent="0.4">
      <c r="A15" s="6" t="s">
        <v>27</v>
      </c>
      <c r="B15" s="6" t="s">
        <v>59</v>
      </c>
      <c r="C15" s="6" t="s">
        <v>85</v>
      </c>
      <c r="D15" s="6" t="s">
        <v>116</v>
      </c>
      <c r="E15" s="5" t="s">
        <v>10</v>
      </c>
      <c r="F15">
        <f t="shared" si="0"/>
        <v>4.4598206241955518</v>
      </c>
    </row>
    <row r="16" spans="1:15" x14ac:dyDescent="0.4">
      <c r="A16" s="6" t="s">
        <v>28</v>
      </c>
      <c r="B16" s="6" t="s">
        <v>67</v>
      </c>
      <c r="C16" s="6" t="s">
        <v>86</v>
      </c>
      <c r="D16" s="6" t="s">
        <v>113</v>
      </c>
      <c r="E16" s="5" t="s">
        <v>10</v>
      </c>
      <c r="F16">
        <f t="shared" si="0"/>
        <v>4.0620192023179804</v>
      </c>
    </row>
    <row r="17" spans="1:6" x14ac:dyDescent="0.4">
      <c r="A17" s="6" t="s">
        <v>29</v>
      </c>
      <c r="B17" s="6" t="s">
        <v>25</v>
      </c>
      <c r="C17" s="6" t="s">
        <v>82</v>
      </c>
      <c r="D17" s="6" t="s">
        <v>114</v>
      </c>
      <c r="E17" s="5" t="s">
        <v>10</v>
      </c>
      <c r="F17">
        <f t="shared" si="0"/>
        <v>3.8884444190447165</v>
      </c>
    </row>
    <row r="18" spans="1:6" x14ac:dyDescent="0.4">
      <c r="A18" s="6" t="s">
        <v>24</v>
      </c>
      <c r="B18" s="6" t="s">
        <v>63</v>
      </c>
      <c r="C18" s="6" t="s">
        <v>81</v>
      </c>
      <c r="D18" s="6" t="s">
        <v>114</v>
      </c>
      <c r="E18" s="5" t="s">
        <v>10</v>
      </c>
      <c r="F18">
        <f t="shared" si="0"/>
        <v>3.9420806688854046</v>
      </c>
    </row>
    <row r="19" spans="1:6" x14ac:dyDescent="0.4">
      <c r="A19" s="6" t="s">
        <v>19</v>
      </c>
      <c r="B19" s="6" t="s">
        <v>58</v>
      </c>
      <c r="C19" s="6" t="s">
        <v>80</v>
      </c>
      <c r="D19" s="6" t="s">
        <v>115</v>
      </c>
      <c r="E19" s="5" t="s">
        <v>10</v>
      </c>
      <c r="F19">
        <f t="shared" si="0"/>
        <v>3.882009788756335</v>
      </c>
    </row>
    <row r="20" spans="1:6" x14ac:dyDescent="0.4">
      <c r="A20" s="6" t="s">
        <v>29</v>
      </c>
      <c r="B20" s="6" t="s">
        <v>68</v>
      </c>
      <c r="C20" s="6" t="s">
        <v>83</v>
      </c>
      <c r="D20" s="6" t="s">
        <v>115</v>
      </c>
      <c r="E20" s="5" t="s">
        <v>10</v>
      </c>
      <c r="F20">
        <f t="shared" si="0"/>
        <v>3.5510561809129406</v>
      </c>
    </row>
    <row r="21" spans="1:6" x14ac:dyDescent="0.4">
      <c r="A21" s="6" t="s">
        <v>19</v>
      </c>
      <c r="B21" s="6" t="s">
        <v>68</v>
      </c>
      <c r="C21" s="6" t="s">
        <v>82</v>
      </c>
      <c r="D21" s="6" t="s">
        <v>115</v>
      </c>
      <c r="E21" s="5" t="s">
        <v>10</v>
      </c>
      <c r="F21">
        <f t="shared" si="0"/>
        <v>3.8639358172723317</v>
      </c>
    </row>
    <row r="22" spans="1:6" x14ac:dyDescent="0.4">
      <c r="A22" s="6" t="s">
        <v>24</v>
      </c>
      <c r="B22" s="6" t="s">
        <v>64</v>
      </c>
      <c r="C22" s="6" t="s">
        <v>83</v>
      </c>
      <c r="D22" s="6" t="s">
        <v>113</v>
      </c>
      <c r="E22" s="5" t="s">
        <v>10</v>
      </c>
      <c r="F22">
        <f t="shared" si="0"/>
        <v>3.5679125549822546</v>
      </c>
    </row>
    <row r="23" spans="1:6" x14ac:dyDescent="0.4">
      <c r="A23" s="6" t="s">
        <v>19</v>
      </c>
      <c r="B23" s="6" t="s">
        <v>66</v>
      </c>
      <c r="C23" s="6" t="s">
        <v>82</v>
      </c>
      <c r="D23" s="6" t="s">
        <v>114</v>
      </c>
      <c r="E23" s="5" t="s">
        <v>10</v>
      </c>
      <c r="F23">
        <f t="shared" si="0"/>
        <v>3.8013155617496426</v>
      </c>
    </row>
    <row r="24" spans="1:6" x14ac:dyDescent="0.4">
      <c r="A24" s="6" t="s">
        <v>22</v>
      </c>
      <c r="B24" s="6" t="s">
        <v>62</v>
      </c>
      <c r="C24" s="6" t="s">
        <v>16</v>
      </c>
      <c r="D24" s="6" t="s">
        <v>113</v>
      </c>
      <c r="E24" s="5" t="s">
        <v>10</v>
      </c>
      <c r="F24">
        <f t="shared" si="0"/>
        <v>4.4474711915874172</v>
      </c>
    </row>
    <row r="25" spans="1:6" x14ac:dyDescent="0.4">
      <c r="A25" s="6" t="s">
        <v>19</v>
      </c>
      <c r="B25" s="6" t="s">
        <v>69</v>
      </c>
      <c r="C25" s="6" t="s">
        <v>83</v>
      </c>
      <c r="D25" s="6" t="s">
        <v>117</v>
      </c>
      <c r="E25" s="5" t="s">
        <v>10</v>
      </c>
      <c r="F25">
        <f t="shared" si="0"/>
        <v>3.5185224171518361</v>
      </c>
    </row>
    <row r="26" spans="1:6" x14ac:dyDescent="0.4">
      <c r="A26" s="6" t="s">
        <v>26</v>
      </c>
      <c r="B26" s="6" t="s">
        <v>64</v>
      </c>
      <c r="C26" s="6" t="s">
        <v>87</v>
      </c>
      <c r="D26" s="6" t="s">
        <v>113</v>
      </c>
      <c r="E26" s="5" t="s">
        <v>10</v>
      </c>
      <c r="F26">
        <f t="shared" si="0"/>
        <v>3.6069377593742873</v>
      </c>
    </row>
    <row r="27" spans="1:6" x14ac:dyDescent="0.4">
      <c r="A27" s="6" t="s">
        <v>23</v>
      </c>
      <c r="B27" s="6" t="s">
        <v>59</v>
      </c>
      <c r="C27" s="6" t="s">
        <v>84</v>
      </c>
      <c r="D27" s="6" t="s">
        <v>113</v>
      </c>
      <c r="E27" s="5" t="s">
        <v>10</v>
      </c>
      <c r="F27">
        <f t="shared" si="0"/>
        <v>3.7282703764614498</v>
      </c>
    </row>
    <row r="28" spans="1:6" x14ac:dyDescent="0.4">
      <c r="A28" s="6" t="s">
        <v>23</v>
      </c>
      <c r="B28" s="6" t="s">
        <v>64</v>
      </c>
      <c r="C28" s="6" t="s">
        <v>84</v>
      </c>
      <c r="D28" s="6" t="s">
        <v>114</v>
      </c>
      <c r="E28" s="5" t="s">
        <v>10</v>
      </c>
      <c r="F28">
        <f t="shared" si="0"/>
        <v>3.6905284174491868</v>
      </c>
    </row>
    <row r="29" spans="1:6" x14ac:dyDescent="0.4">
      <c r="A29" s="6" t="s">
        <v>30</v>
      </c>
      <c r="B29" s="6" t="s">
        <v>58</v>
      </c>
      <c r="C29" s="6" t="s">
        <v>82</v>
      </c>
      <c r="D29" s="6" t="s">
        <v>113</v>
      </c>
      <c r="E29" s="5" t="s">
        <v>10</v>
      </c>
      <c r="F29">
        <f t="shared" si="0"/>
        <v>3.8078865529319543</v>
      </c>
    </row>
    <row r="30" spans="1:6" x14ac:dyDescent="0.4">
      <c r="A30" s="6" t="s">
        <v>30</v>
      </c>
      <c r="B30" s="6" t="s">
        <v>64</v>
      </c>
      <c r="C30" s="6" t="s">
        <v>80</v>
      </c>
      <c r="D30" s="6" t="s">
        <v>113</v>
      </c>
      <c r="E30" s="5" t="s">
        <v>10</v>
      </c>
      <c r="F30">
        <f t="shared" si="0"/>
        <v>3.8755644750152203</v>
      </c>
    </row>
    <row r="31" spans="1:6" x14ac:dyDescent="0.4">
      <c r="A31" s="6" t="s">
        <v>21</v>
      </c>
      <c r="B31" s="6" t="s">
        <v>60</v>
      </c>
      <c r="C31" s="6" t="s">
        <v>84</v>
      </c>
      <c r="D31" s="6" t="s">
        <v>113</v>
      </c>
      <c r="E31" s="5" t="s">
        <v>10</v>
      </c>
      <c r="F31">
        <f t="shared" si="0"/>
        <v>3.8587562763149474</v>
      </c>
    </row>
    <row r="32" spans="1:6" x14ac:dyDescent="0.4">
      <c r="A32" s="6" t="s">
        <v>26</v>
      </c>
      <c r="B32" s="6" t="s">
        <v>61</v>
      </c>
      <c r="C32" s="6" t="s">
        <v>84</v>
      </c>
      <c r="D32" s="6" t="s">
        <v>113</v>
      </c>
      <c r="E32" s="5" t="s">
        <v>10</v>
      </c>
      <c r="F32">
        <f t="shared" si="0"/>
        <v>3.8091993909481823</v>
      </c>
    </row>
    <row r="33" spans="1:6" x14ac:dyDescent="0.4">
      <c r="A33" s="6" t="s">
        <v>24</v>
      </c>
      <c r="B33" s="6" t="s">
        <v>64</v>
      </c>
      <c r="C33" s="6" t="s">
        <v>82</v>
      </c>
      <c r="D33" s="6" t="s">
        <v>114</v>
      </c>
      <c r="E33" s="5" t="s">
        <v>10</v>
      </c>
      <c r="F33">
        <f t="shared" si="0"/>
        <v>3.6565010597564442</v>
      </c>
    </row>
    <row r="34" spans="1:6" x14ac:dyDescent="0.4">
      <c r="A34" s="6" t="s">
        <v>30</v>
      </c>
      <c r="B34" s="6" t="s">
        <v>70</v>
      </c>
      <c r="C34" s="6" t="s">
        <v>82</v>
      </c>
      <c r="D34" s="6" t="s">
        <v>116</v>
      </c>
      <c r="E34" s="5" t="s">
        <v>10</v>
      </c>
      <c r="F34">
        <f t="shared" si="0"/>
        <v>4.0037482438335203</v>
      </c>
    </row>
    <row r="35" spans="1:6" x14ac:dyDescent="0.4">
      <c r="A35" s="6" t="s">
        <v>31</v>
      </c>
      <c r="B35" s="6" t="s">
        <v>71</v>
      </c>
      <c r="C35" s="6" t="s">
        <v>80</v>
      </c>
      <c r="D35" s="6" t="s">
        <v>113</v>
      </c>
      <c r="E35" s="5" t="s">
        <v>10</v>
      </c>
      <c r="F35">
        <f t="shared" si="0"/>
        <v>4.0062451248020263</v>
      </c>
    </row>
    <row r="36" spans="1:6" x14ac:dyDescent="0.4">
      <c r="A36" s="6" t="s">
        <v>20</v>
      </c>
      <c r="B36" s="6" t="s">
        <v>61</v>
      </c>
      <c r="C36" s="6" t="s">
        <v>82</v>
      </c>
      <c r="D36" s="6" t="s">
        <v>113</v>
      </c>
      <c r="E36" s="5" t="s">
        <v>10</v>
      </c>
      <c r="F36">
        <f t="shared" si="0"/>
        <v>3.8535697735995389</v>
      </c>
    </row>
    <row r="37" spans="1:6" x14ac:dyDescent="0.4">
      <c r="A37" s="6" t="s">
        <v>23</v>
      </c>
      <c r="B37" s="6" t="s">
        <v>60</v>
      </c>
      <c r="C37" s="6" t="s">
        <v>86</v>
      </c>
      <c r="D37" s="6" t="s">
        <v>113</v>
      </c>
      <c r="E37" s="5" t="s">
        <v>10</v>
      </c>
      <c r="F37">
        <f t="shared" si="0"/>
        <v>4.0816663263917103</v>
      </c>
    </row>
    <row r="38" spans="1:6" x14ac:dyDescent="0.4">
      <c r="A38" s="6" t="s">
        <v>31</v>
      </c>
      <c r="B38" s="6" t="s">
        <v>58</v>
      </c>
      <c r="C38" s="6" t="s">
        <v>81</v>
      </c>
      <c r="D38" s="6" t="s">
        <v>113</v>
      </c>
      <c r="E38" s="5" t="s">
        <v>10</v>
      </c>
      <c r="F38">
        <f t="shared" si="0"/>
        <v>3.9051248379533274</v>
      </c>
    </row>
    <row r="39" spans="1:6" x14ac:dyDescent="0.4">
      <c r="A39" s="6" t="s">
        <v>20</v>
      </c>
      <c r="B39" s="6" t="s">
        <v>62</v>
      </c>
      <c r="C39" s="6" t="s">
        <v>80</v>
      </c>
      <c r="D39" s="6" t="s">
        <v>116</v>
      </c>
      <c r="E39" s="5" t="s">
        <v>10</v>
      </c>
      <c r="F39">
        <f t="shared" si="0"/>
        <v>4.0472212689696123</v>
      </c>
    </row>
    <row r="40" spans="1:6" x14ac:dyDescent="0.4">
      <c r="A40" s="6" t="s">
        <v>25</v>
      </c>
      <c r="B40" s="6" t="s">
        <v>59</v>
      </c>
      <c r="C40" s="6" t="s">
        <v>81</v>
      </c>
      <c r="D40" s="6" t="s">
        <v>113</v>
      </c>
      <c r="E40" s="5" t="s">
        <v>10</v>
      </c>
      <c r="F40">
        <f t="shared" si="0"/>
        <v>4.2154477816715987</v>
      </c>
    </row>
    <row r="41" spans="1:6" x14ac:dyDescent="0.4">
      <c r="A41" s="6" t="s">
        <v>19</v>
      </c>
      <c r="B41" s="6" t="s">
        <v>64</v>
      </c>
      <c r="C41" s="6" t="s">
        <v>82</v>
      </c>
      <c r="D41" s="6" t="s">
        <v>113</v>
      </c>
      <c r="E41" s="5" t="s">
        <v>10</v>
      </c>
      <c r="F41">
        <f t="shared" si="0"/>
        <v>3.8209946349085606</v>
      </c>
    </row>
    <row r="42" spans="1:6" x14ac:dyDescent="0.4">
      <c r="A42" s="6" t="s">
        <v>23</v>
      </c>
      <c r="B42" s="6" t="s">
        <v>58</v>
      </c>
      <c r="C42" s="6" t="s">
        <v>81</v>
      </c>
      <c r="D42" s="6" t="s">
        <v>115</v>
      </c>
      <c r="E42" s="5" t="s">
        <v>10</v>
      </c>
      <c r="F42">
        <f t="shared" si="0"/>
        <v>3.9987498046264411</v>
      </c>
    </row>
    <row r="43" spans="1:6" x14ac:dyDescent="0.4">
      <c r="A43" s="6" t="s">
        <v>32</v>
      </c>
      <c r="B43" s="6" t="s">
        <v>72</v>
      </c>
      <c r="C43" s="6" t="s">
        <v>81</v>
      </c>
      <c r="D43" s="6" t="s">
        <v>115</v>
      </c>
      <c r="E43" s="5" t="s">
        <v>10</v>
      </c>
      <c r="F43">
        <f t="shared" si="0"/>
        <v>4.1593268686170841</v>
      </c>
    </row>
    <row r="44" spans="1:6" x14ac:dyDescent="0.4">
      <c r="A44" s="6" t="s">
        <v>25</v>
      </c>
      <c r="B44" s="6" t="s">
        <v>60</v>
      </c>
      <c r="C44" s="6" t="s">
        <v>81</v>
      </c>
      <c r="D44" s="6" t="s">
        <v>113</v>
      </c>
      <c r="E44" s="5" t="s">
        <v>10</v>
      </c>
      <c r="F44">
        <f t="shared" si="0"/>
        <v>4.2296571965113205</v>
      </c>
    </row>
    <row r="45" spans="1:6" x14ac:dyDescent="0.4">
      <c r="A45" s="6" t="s">
        <v>23</v>
      </c>
      <c r="B45" s="6" t="s">
        <v>58</v>
      </c>
      <c r="C45" s="6" t="s">
        <v>84</v>
      </c>
      <c r="D45" s="6" t="s">
        <v>118</v>
      </c>
      <c r="E45" s="5" t="s">
        <v>10</v>
      </c>
      <c r="F45">
        <f t="shared" si="0"/>
        <v>3.6373066958946425</v>
      </c>
    </row>
    <row r="46" spans="1:6" x14ac:dyDescent="0.4">
      <c r="A46" s="6" t="s">
        <v>19</v>
      </c>
      <c r="B46" s="6" t="s">
        <v>68</v>
      </c>
      <c r="C46" s="6" t="s">
        <v>87</v>
      </c>
      <c r="D46" s="6" t="s">
        <v>114</v>
      </c>
      <c r="E46" s="5" t="s">
        <v>10</v>
      </c>
      <c r="F46">
        <f t="shared" si="0"/>
        <v>3.4985711369071804</v>
      </c>
    </row>
    <row r="47" spans="1:6" x14ac:dyDescent="0.4">
      <c r="A47" s="6" t="s">
        <v>26</v>
      </c>
      <c r="B47" s="6" t="s">
        <v>59</v>
      </c>
      <c r="C47" s="6" t="s">
        <v>80</v>
      </c>
      <c r="D47" s="6" t="s">
        <v>115</v>
      </c>
      <c r="E47" s="5" t="s">
        <v>10</v>
      </c>
      <c r="F47">
        <f t="shared" si="0"/>
        <v>3.9281038682804716</v>
      </c>
    </row>
    <row r="48" spans="1:6" x14ac:dyDescent="0.4">
      <c r="A48" s="6" t="s">
        <v>19</v>
      </c>
      <c r="B48" s="6" t="s">
        <v>68</v>
      </c>
      <c r="C48" s="6" t="s">
        <v>84</v>
      </c>
      <c r="D48" s="6" t="s">
        <v>113</v>
      </c>
      <c r="E48" s="5" t="s">
        <v>10</v>
      </c>
      <c r="F48">
        <f t="shared" si="0"/>
        <v>3.8223029707232787</v>
      </c>
    </row>
    <row r="49" spans="1:6" x14ac:dyDescent="0.4">
      <c r="A49" s="6" t="s">
        <v>22</v>
      </c>
      <c r="B49" s="6" t="s">
        <v>60</v>
      </c>
      <c r="C49" s="6" t="s">
        <v>80</v>
      </c>
      <c r="D49" s="6" t="s">
        <v>113</v>
      </c>
      <c r="E49" s="5" t="s">
        <v>10</v>
      </c>
      <c r="F49">
        <f t="shared" si="0"/>
        <v>4.0620192023179804</v>
      </c>
    </row>
    <row r="50" spans="1:6" x14ac:dyDescent="0.4">
      <c r="A50" s="6" t="s">
        <v>33</v>
      </c>
      <c r="B50" s="6" t="s">
        <v>66</v>
      </c>
      <c r="C50" s="6" t="s">
        <v>82</v>
      </c>
      <c r="D50" s="6" t="s">
        <v>113</v>
      </c>
      <c r="E50" s="5" t="s">
        <v>10</v>
      </c>
      <c r="F50">
        <f t="shared" si="0"/>
        <v>3.8223029707232787</v>
      </c>
    </row>
    <row r="51" spans="1:6" x14ac:dyDescent="0.4">
      <c r="A51" s="6" t="s">
        <v>23</v>
      </c>
      <c r="B51" s="6" t="s">
        <v>69</v>
      </c>
      <c r="C51" s="6" t="s">
        <v>80</v>
      </c>
      <c r="D51" s="6" t="s">
        <v>113</v>
      </c>
      <c r="E51" s="5" t="s">
        <v>10</v>
      </c>
      <c r="F51">
        <f t="shared" si="0"/>
        <v>3.9230090491866063</v>
      </c>
    </row>
    <row r="52" spans="1:6" x14ac:dyDescent="0.4">
      <c r="A52" s="6" t="s">
        <v>34</v>
      </c>
      <c r="B52" s="6" t="s">
        <v>60</v>
      </c>
      <c r="C52" s="6" t="s">
        <v>88</v>
      </c>
      <c r="D52" s="6" t="s">
        <v>80</v>
      </c>
      <c r="E52" s="5" t="s">
        <v>11</v>
      </c>
      <c r="F52">
        <f t="shared" si="0"/>
        <v>0.90000000000000036</v>
      </c>
    </row>
    <row r="53" spans="1:6" x14ac:dyDescent="0.4">
      <c r="A53" s="6" t="s">
        <v>35</v>
      </c>
      <c r="B53" s="6" t="s">
        <v>60</v>
      </c>
      <c r="C53" s="6" t="s">
        <v>89</v>
      </c>
      <c r="D53" s="6" t="s">
        <v>82</v>
      </c>
      <c r="E53" s="5" t="s">
        <v>11</v>
      </c>
      <c r="F53">
        <f t="shared" si="0"/>
        <v>0.54772255750516652</v>
      </c>
    </row>
    <row r="54" spans="1:6" x14ac:dyDescent="0.4">
      <c r="A54" s="6" t="s">
        <v>36</v>
      </c>
      <c r="B54" s="6" t="s">
        <v>61</v>
      </c>
      <c r="C54" s="6" t="s">
        <v>90</v>
      </c>
      <c r="D54" s="6" t="s">
        <v>82</v>
      </c>
      <c r="E54" s="5" t="s">
        <v>11</v>
      </c>
      <c r="F54">
        <f t="shared" si="0"/>
        <v>0.76157731058639144</v>
      </c>
    </row>
    <row r="55" spans="1:6" x14ac:dyDescent="0.4">
      <c r="A55" s="6" t="s">
        <v>31</v>
      </c>
      <c r="B55" s="6" t="s">
        <v>72</v>
      </c>
      <c r="C55" s="6" t="s">
        <v>15</v>
      </c>
      <c r="D55" s="6" t="s">
        <v>81</v>
      </c>
      <c r="E55" s="5" t="s">
        <v>11</v>
      </c>
      <c r="F55">
        <f t="shared" si="0"/>
        <v>1.2767145334803705</v>
      </c>
    </row>
    <row r="56" spans="1:6" x14ac:dyDescent="0.4">
      <c r="A56" s="6" t="s">
        <v>37</v>
      </c>
      <c r="B56" s="6" t="s">
        <v>73</v>
      </c>
      <c r="C56" s="6" t="s">
        <v>91</v>
      </c>
      <c r="D56" s="6" t="s">
        <v>82</v>
      </c>
      <c r="E56" s="5" t="s">
        <v>11</v>
      </c>
      <c r="F56">
        <f t="shared" si="0"/>
        <v>0.37416573867739439</v>
      </c>
    </row>
    <row r="57" spans="1:6" x14ac:dyDescent="0.4">
      <c r="A57" s="6" t="s">
        <v>29</v>
      </c>
      <c r="B57" s="6" t="s">
        <v>73</v>
      </c>
      <c r="C57" s="6" t="s">
        <v>89</v>
      </c>
      <c r="D57" s="6" t="s">
        <v>81</v>
      </c>
      <c r="E57" s="5" t="s">
        <v>11</v>
      </c>
      <c r="F57">
        <f t="shared" si="0"/>
        <v>0.8062257748298548</v>
      </c>
    </row>
    <row r="58" spans="1:6" x14ac:dyDescent="0.4">
      <c r="A58" s="6" t="s">
        <v>38</v>
      </c>
      <c r="B58" s="6" t="s">
        <v>69</v>
      </c>
      <c r="C58" s="6" t="s">
        <v>88</v>
      </c>
      <c r="D58" s="6" t="s">
        <v>84</v>
      </c>
      <c r="E58" s="5" t="s">
        <v>11</v>
      </c>
      <c r="F58">
        <f t="shared" si="0"/>
        <v>0.53851648071345037</v>
      </c>
    </row>
    <row r="59" spans="1:6" x14ac:dyDescent="0.4">
      <c r="A59" s="6" t="s">
        <v>20</v>
      </c>
      <c r="B59" s="6" t="s">
        <v>74</v>
      </c>
      <c r="C59" s="6" t="s">
        <v>92</v>
      </c>
      <c r="D59" s="6" t="s">
        <v>16</v>
      </c>
      <c r="E59" s="5" t="s">
        <v>11</v>
      </c>
      <c r="F59">
        <f t="shared" si="0"/>
        <v>2.1725560982400429</v>
      </c>
    </row>
    <row r="60" spans="1:6" x14ac:dyDescent="0.4">
      <c r="A60" s="6" t="s">
        <v>39</v>
      </c>
      <c r="B60" s="6" t="s">
        <v>65</v>
      </c>
      <c r="C60" s="6" t="s">
        <v>91</v>
      </c>
      <c r="D60" s="6" t="s">
        <v>81</v>
      </c>
      <c r="E60" s="5" t="s">
        <v>11</v>
      </c>
      <c r="F60">
        <f t="shared" si="0"/>
        <v>0.60000000000000009</v>
      </c>
    </row>
    <row r="61" spans="1:6" x14ac:dyDescent="0.4">
      <c r="A61" s="6" t="s">
        <v>30</v>
      </c>
      <c r="B61" s="6" t="s">
        <v>75</v>
      </c>
      <c r="C61" s="6" t="s">
        <v>93</v>
      </c>
      <c r="D61" s="6" t="s">
        <v>80</v>
      </c>
      <c r="E61" s="5" t="s">
        <v>11</v>
      </c>
      <c r="F61">
        <f t="shared" si="0"/>
        <v>1.4212670403551895</v>
      </c>
    </row>
    <row r="62" spans="1:6" x14ac:dyDescent="0.4">
      <c r="A62" s="6" t="s">
        <v>23</v>
      </c>
      <c r="B62" s="6" t="s">
        <v>76</v>
      </c>
      <c r="C62" s="6" t="s">
        <v>94</v>
      </c>
      <c r="D62" s="6" t="s">
        <v>16</v>
      </c>
      <c r="E62" s="5" t="s">
        <v>11</v>
      </c>
      <c r="F62">
        <f t="shared" si="0"/>
        <v>2.1</v>
      </c>
    </row>
    <row r="63" spans="1:6" x14ac:dyDescent="0.4">
      <c r="A63" s="6" t="s">
        <v>40</v>
      </c>
      <c r="B63" s="6" t="s">
        <v>59</v>
      </c>
      <c r="C63" s="6" t="s">
        <v>95</v>
      </c>
      <c r="D63" s="6" t="s">
        <v>82</v>
      </c>
      <c r="E63" s="5" t="s">
        <v>11</v>
      </c>
      <c r="F63">
        <f t="shared" si="0"/>
        <v>0.73484692283495312</v>
      </c>
    </row>
    <row r="64" spans="1:6" x14ac:dyDescent="0.4">
      <c r="A64" s="6" t="s">
        <v>41</v>
      </c>
      <c r="B64" s="6" t="s">
        <v>77</v>
      </c>
      <c r="C64" s="6" t="s">
        <v>15</v>
      </c>
      <c r="D64" s="6" t="s">
        <v>16</v>
      </c>
      <c r="E64" s="5" t="s">
        <v>11</v>
      </c>
      <c r="F64">
        <f t="shared" si="0"/>
        <v>1.2569805089976533</v>
      </c>
    </row>
    <row r="65" spans="1:6" x14ac:dyDescent="0.4">
      <c r="A65" s="6" t="s">
        <v>42</v>
      </c>
      <c r="B65" s="6" t="s">
        <v>65</v>
      </c>
      <c r="C65" s="6" t="s">
        <v>88</v>
      </c>
      <c r="D65" s="6" t="s">
        <v>80</v>
      </c>
      <c r="E65" s="5" t="s">
        <v>11</v>
      </c>
      <c r="F65">
        <f t="shared" si="0"/>
        <v>0.45825756949558422</v>
      </c>
    </row>
    <row r="66" spans="1:6" x14ac:dyDescent="0.4">
      <c r="A66" s="6" t="s">
        <v>43</v>
      </c>
      <c r="B66" s="6" t="s">
        <v>65</v>
      </c>
      <c r="C66" s="6" t="s">
        <v>96</v>
      </c>
      <c r="D66" s="6" t="s">
        <v>81</v>
      </c>
      <c r="E66" s="5" t="s">
        <v>11</v>
      </c>
      <c r="F66">
        <f t="shared" si="0"/>
        <v>1.4000000000000001</v>
      </c>
    </row>
    <row r="67" spans="1:6" x14ac:dyDescent="0.4">
      <c r="A67" s="6" t="s">
        <v>44</v>
      </c>
      <c r="B67" s="6" t="s">
        <v>61</v>
      </c>
      <c r="C67" s="6" t="s">
        <v>97</v>
      </c>
      <c r="D67" s="6" t="s">
        <v>80</v>
      </c>
      <c r="E67" s="5" t="s">
        <v>11</v>
      </c>
      <c r="F67">
        <f t="shared" ref="F67:F130" si="2">SQRT((A67-$H$2)^2 + (B67-$I$2)^2+(C67-$J$2)^2+(D67-$K$2)^2)</f>
        <v>0.70710678118654779</v>
      </c>
    </row>
    <row r="68" spans="1:6" x14ac:dyDescent="0.4">
      <c r="A68" s="6" t="s">
        <v>43</v>
      </c>
      <c r="B68" s="6" t="s">
        <v>59</v>
      </c>
      <c r="C68" s="6" t="s">
        <v>89</v>
      </c>
      <c r="D68" s="6" t="s">
        <v>82</v>
      </c>
      <c r="E68" s="5" t="s">
        <v>11</v>
      </c>
      <c r="F68">
        <f t="shared" si="2"/>
        <v>0.81240384046359626</v>
      </c>
    </row>
    <row r="69" spans="1:6" x14ac:dyDescent="0.4">
      <c r="A69" s="6" t="s">
        <v>28</v>
      </c>
      <c r="B69" s="6" t="s">
        <v>75</v>
      </c>
      <c r="C69" s="6" t="s">
        <v>98</v>
      </c>
      <c r="D69" s="6" t="s">
        <v>16</v>
      </c>
      <c r="E69" s="5" t="s">
        <v>11</v>
      </c>
      <c r="F69">
        <f t="shared" si="2"/>
        <v>1.1224972160321827</v>
      </c>
    </row>
    <row r="70" spans="1:6" x14ac:dyDescent="0.4">
      <c r="A70" s="6" t="s">
        <v>45</v>
      </c>
      <c r="B70" s="6" t="s">
        <v>77</v>
      </c>
      <c r="C70" s="6" t="s">
        <v>89</v>
      </c>
      <c r="D70" s="6" t="s">
        <v>82</v>
      </c>
      <c r="E70" s="5" t="s">
        <v>11</v>
      </c>
      <c r="F70">
        <f t="shared" si="2"/>
        <v>0.70710678118654724</v>
      </c>
    </row>
    <row r="71" spans="1:6" x14ac:dyDescent="0.4">
      <c r="A71" s="6" t="s">
        <v>43</v>
      </c>
      <c r="B71" s="6" t="s">
        <v>78</v>
      </c>
      <c r="C71" s="6" t="s">
        <v>93</v>
      </c>
      <c r="D71" s="6" t="s">
        <v>85</v>
      </c>
      <c r="E71" s="5" t="s">
        <v>11</v>
      </c>
      <c r="F71">
        <f t="shared" si="2"/>
        <v>1.3076696830622023</v>
      </c>
    </row>
    <row r="72" spans="1:6" x14ac:dyDescent="0.4">
      <c r="A72" s="6" t="s">
        <v>40</v>
      </c>
      <c r="B72" s="6" t="s">
        <v>60</v>
      </c>
      <c r="C72" s="6" t="s">
        <v>99</v>
      </c>
      <c r="D72" s="6" t="s">
        <v>119</v>
      </c>
      <c r="E72" s="5" t="s">
        <v>11</v>
      </c>
      <c r="F72">
        <f t="shared" si="2"/>
        <v>0.57445626465380273</v>
      </c>
    </row>
    <row r="73" spans="1:6" x14ac:dyDescent="0.4">
      <c r="A73" s="6" t="s">
        <v>42</v>
      </c>
      <c r="B73" s="6" t="s">
        <v>73</v>
      </c>
      <c r="C73" s="6" t="s">
        <v>15</v>
      </c>
      <c r="D73" s="6" t="s">
        <v>81</v>
      </c>
      <c r="E73" s="5" t="s">
        <v>11</v>
      </c>
      <c r="F73">
        <f t="shared" si="2"/>
        <v>0.88317608663278491</v>
      </c>
    </row>
    <row r="74" spans="1:6" x14ac:dyDescent="0.4">
      <c r="A74" s="6" t="s">
        <v>38</v>
      </c>
      <c r="B74" s="6" t="s">
        <v>78</v>
      </c>
      <c r="C74" s="6" t="s">
        <v>90</v>
      </c>
      <c r="D74" s="6" t="s">
        <v>82</v>
      </c>
      <c r="E74" s="5" t="s">
        <v>11</v>
      </c>
      <c r="F74">
        <f t="shared" si="2"/>
        <v>0.46904157598234297</v>
      </c>
    </row>
    <row r="75" spans="1:6" x14ac:dyDescent="0.4">
      <c r="A75" s="6" t="s">
        <v>42</v>
      </c>
      <c r="B75" s="6" t="s">
        <v>73</v>
      </c>
      <c r="C75" s="6" t="s">
        <v>88</v>
      </c>
      <c r="D75" s="6" t="s">
        <v>86</v>
      </c>
      <c r="E75" s="5" t="s">
        <v>11</v>
      </c>
      <c r="F75">
        <f t="shared" si="2"/>
        <v>0.63245553203367599</v>
      </c>
    </row>
    <row r="76" spans="1:6" x14ac:dyDescent="0.4">
      <c r="A76" s="6" t="s">
        <v>35</v>
      </c>
      <c r="B76" s="6" t="s">
        <v>65</v>
      </c>
      <c r="C76" s="6" t="s">
        <v>100</v>
      </c>
      <c r="D76" s="6" t="s">
        <v>81</v>
      </c>
      <c r="E76" s="5" t="s">
        <v>11</v>
      </c>
      <c r="F76">
        <f t="shared" si="2"/>
        <v>0.65574385243020039</v>
      </c>
    </row>
    <row r="77" spans="1:6" x14ac:dyDescent="0.4">
      <c r="A77" s="6" t="s">
        <v>39</v>
      </c>
      <c r="B77" s="6" t="s">
        <v>59</v>
      </c>
      <c r="C77" s="6" t="s">
        <v>97</v>
      </c>
      <c r="D77" s="6" t="s">
        <v>80</v>
      </c>
      <c r="E77" s="5" t="s">
        <v>11</v>
      </c>
      <c r="F77">
        <f t="shared" si="2"/>
        <v>0.61644140029689765</v>
      </c>
    </row>
    <row r="78" spans="1:6" x14ac:dyDescent="0.4">
      <c r="A78" s="6" t="s">
        <v>46</v>
      </c>
      <c r="B78" s="6" t="s">
        <v>73</v>
      </c>
      <c r="C78" s="6" t="s">
        <v>99</v>
      </c>
      <c r="D78" s="6" t="s">
        <v>80</v>
      </c>
      <c r="E78" s="5" t="s">
        <v>11</v>
      </c>
      <c r="F78">
        <f t="shared" si="2"/>
        <v>0.64807406984078608</v>
      </c>
    </row>
    <row r="79" spans="1:6" x14ac:dyDescent="0.4">
      <c r="A79" s="6" t="s">
        <v>44</v>
      </c>
      <c r="B79" s="6" t="s">
        <v>59</v>
      </c>
      <c r="C79" s="6" t="s">
        <v>14</v>
      </c>
      <c r="D79" s="6" t="s">
        <v>83</v>
      </c>
      <c r="E79" s="5" t="s">
        <v>11</v>
      </c>
      <c r="F79">
        <f t="shared" si="2"/>
        <v>0.54772255750516641</v>
      </c>
    </row>
    <row r="80" spans="1:6" x14ac:dyDescent="0.4">
      <c r="A80" s="6" t="s">
        <v>41</v>
      </c>
      <c r="B80" s="6" t="s">
        <v>64</v>
      </c>
      <c r="C80" s="6" t="s">
        <v>89</v>
      </c>
      <c r="D80" s="6" t="s">
        <v>82</v>
      </c>
      <c r="E80" s="5" t="s">
        <v>11</v>
      </c>
      <c r="F80">
        <f t="shared" si="2"/>
        <v>0.76157731058639089</v>
      </c>
    </row>
    <row r="81" spans="1:6" x14ac:dyDescent="0.4">
      <c r="A81" s="6" t="s">
        <v>29</v>
      </c>
      <c r="B81" s="6" t="s">
        <v>61</v>
      </c>
      <c r="C81" s="6" t="s">
        <v>94</v>
      </c>
      <c r="D81" s="6" t="s">
        <v>16</v>
      </c>
      <c r="E81" s="5" t="s">
        <v>11</v>
      </c>
      <c r="F81">
        <f t="shared" si="2"/>
        <v>1.5905973720586868</v>
      </c>
    </row>
    <row r="82" spans="1:6" x14ac:dyDescent="0.4">
      <c r="A82" s="6" t="s">
        <v>31</v>
      </c>
      <c r="B82" s="6" t="s">
        <v>72</v>
      </c>
      <c r="C82" s="6" t="s">
        <v>101</v>
      </c>
      <c r="D82" s="6" t="s">
        <v>85</v>
      </c>
      <c r="E82" s="5" t="s">
        <v>11</v>
      </c>
      <c r="F82">
        <f t="shared" si="2"/>
        <v>1.4798648586948742</v>
      </c>
    </row>
    <row r="83" spans="1:6" x14ac:dyDescent="0.4">
      <c r="A83" s="6" t="s">
        <v>31</v>
      </c>
      <c r="B83" s="6" t="s">
        <v>59</v>
      </c>
      <c r="C83" s="6" t="s">
        <v>102</v>
      </c>
      <c r="D83" s="6" t="s">
        <v>16</v>
      </c>
      <c r="E83" s="5" t="s">
        <v>11</v>
      </c>
      <c r="F83">
        <f t="shared" si="2"/>
        <v>1.5231546211727816</v>
      </c>
    </row>
    <row r="84" spans="1:6" x14ac:dyDescent="0.4">
      <c r="A84" s="6" t="s">
        <v>28</v>
      </c>
      <c r="B84" s="6" t="s">
        <v>78</v>
      </c>
      <c r="C84" s="6" t="s">
        <v>93</v>
      </c>
      <c r="D84" s="6" t="s">
        <v>86</v>
      </c>
      <c r="E84" s="5" t="s">
        <v>11</v>
      </c>
      <c r="F84">
        <f t="shared" si="2"/>
        <v>1.1575836902790229</v>
      </c>
    </row>
    <row r="85" spans="1:6" x14ac:dyDescent="0.4">
      <c r="A85" s="6" t="s">
        <v>41</v>
      </c>
      <c r="B85" s="6" t="s">
        <v>79</v>
      </c>
      <c r="C85" s="6" t="s">
        <v>103</v>
      </c>
      <c r="D85" s="6" t="s">
        <v>84</v>
      </c>
      <c r="E85" s="5" t="s">
        <v>11</v>
      </c>
      <c r="F85">
        <f t="shared" si="2"/>
        <v>0.57445626465380228</v>
      </c>
    </row>
    <row r="86" spans="1:6" x14ac:dyDescent="0.4">
      <c r="A86" s="6" t="s">
        <v>24</v>
      </c>
      <c r="B86" s="6" t="s">
        <v>59</v>
      </c>
      <c r="C86" s="6" t="s">
        <v>89</v>
      </c>
      <c r="D86" s="6" t="s">
        <v>82</v>
      </c>
      <c r="E86" s="5" t="s">
        <v>11</v>
      </c>
      <c r="F86">
        <f t="shared" si="2"/>
        <v>0.98994949366116602</v>
      </c>
    </row>
    <row r="87" spans="1:6" x14ac:dyDescent="0.4">
      <c r="A87" s="6" t="s">
        <v>41</v>
      </c>
      <c r="B87" s="6" t="s">
        <v>79</v>
      </c>
      <c r="C87" s="6" t="s">
        <v>89</v>
      </c>
      <c r="D87" s="6" t="s">
        <v>84</v>
      </c>
      <c r="E87" s="5" t="s">
        <v>11</v>
      </c>
      <c r="F87">
        <f t="shared" si="2"/>
        <v>0.45825756949558383</v>
      </c>
    </row>
    <row r="88" spans="1:6" x14ac:dyDescent="0.4">
      <c r="A88" s="6" t="s">
        <v>44</v>
      </c>
      <c r="B88" s="6" t="s">
        <v>59</v>
      </c>
      <c r="C88" s="6" t="s">
        <v>88</v>
      </c>
      <c r="D88" s="6" t="s">
        <v>82</v>
      </c>
      <c r="E88" s="5" t="s">
        <v>11</v>
      </c>
      <c r="F88">
        <f t="shared" si="2"/>
        <v>0.53851648071345071</v>
      </c>
    </row>
    <row r="89" spans="1:6" x14ac:dyDescent="0.4">
      <c r="A89" s="6" t="s">
        <v>38</v>
      </c>
      <c r="B89" s="6" t="s">
        <v>61</v>
      </c>
      <c r="C89" s="6" t="s">
        <v>97</v>
      </c>
      <c r="D89" s="6" t="s">
        <v>81</v>
      </c>
      <c r="E89" s="5" t="s">
        <v>11</v>
      </c>
      <c r="F89">
        <f t="shared" si="2"/>
        <v>0.65574385243020006</v>
      </c>
    </row>
    <row r="90" spans="1:6" x14ac:dyDescent="0.4">
      <c r="A90" s="6" t="s">
        <v>43</v>
      </c>
      <c r="B90" s="6" t="s">
        <v>72</v>
      </c>
      <c r="C90" s="6" t="s">
        <v>98</v>
      </c>
      <c r="D90" s="6" t="s">
        <v>81</v>
      </c>
      <c r="E90" s="5" t="s">
        <v>11</v>
      </c>
      <c r="F90">
        <f t="shared" si="2"/>
        <v>1.1618950038622256</v>
      </c>
    </row>
    <row r="91" spans="1:6" x14ac:dyDescent="0.4">
      <c r="A91" s="6" t="s">
        <v>31</v>
      </c>
      <c r="B91" s="6" t="s">
        <v>59</v>
      </c>
      <c r="C91" s="6" t="s">
        <v>15</v>
      </c>
      <c r="D91" s="6" t="s">
        <v>81</v>
      </c>
      <c r="E91" s="5" t="s">
        <v>11</v>
      </c>
      <c r="F91">
        <f t="shared" si="2"/>
        <v>1.1916375287812984</v>
      </c>
    </row>
    <row r="92" spans="1:6" x14ac:dyDescent="0.4">
      <c r="A92" s="6" t="s">
        <v>31</v>
      </c>
      <c r="B92" s="6" t="s">
        <v>78</v>
      </c>
      <c r="C92" s="6" t="s">
        <v>97</v>
      </c>
      <c r="D92" s="6" t="s">
        <v>86</v>
      </c>
      <c r="E92" s="5" t="s">
        <v>11</v>
      </c>
      <c r="F92">
        <f t="shared" si="2"/>
        <v>1.0862780491200212</v>
      </c>
    </row>
    <row r="93" spans="1:6" x14ac:dyDescent="0.4">
      <c r="A93" s="6" t="s">
        <v>42</v>
      </c>
      <c r="B93" s="6" t="s">
        <v>79</v>
      </c>
      <c r="C93" s="6" t="s">
        <v>91</v>
      </c>
      <c r="D93" s="6" t="s">
        <v>80</v>
      </c>
      <c r="E93" s="5" t="s">
        <v>11</v>
      </c>
      <c r="F93">
        <f t="shared" si="2"/>
        <v>0.50000000000000022</v>
      </c>
    </row>
    <row r="94" spans="1:6" x14ac:dyDescent="0.4">
      <c r="A94" s="6" t="s">
        <v>28</v>
      </c>
      <c r="B94" s="6" t="s">
        <v>59</v>
      </c>
      <c r="C94" s="6" t="s">
        <v>15</v>
      </c>
      <c r="D94" s="6" t="s">
        <v>86</v>
      </c>
      <c r="E94" s="5" t="s">
        <v>11</v>
      </c>
      <c r="F94">
        <f t="shared" si="2"/>
        <v>1.0677078252031313</v>
      </c>
    </row>
    <row r="95" spans="1:6" x14ac:dyDescent="0.4">
      <c r="A95" s="6" t="s">
        <v>23</v>
      </c>
      <c r="B95" s="6" t="s">
        <v>79</v>
      </c>
      <c r="C95" s="6" t="s">
        <v>92</v>
      </c>
      <c r="D95" s="6" t="s">
        <v>16</v>
      </c>
      <c r="E95" s="5" t="s">
        <v>11</v>
      </c>
      <c r="F95">
        <f t="shared" si="2"/>
        <v>2.080865204668481</v>
      </c>
    </row>
    <row r="96" spans="1:6" x14ac:dyDescent="0.4">
      <c r="A96" s="6" t="s">
        <v>43</v>
      </c>
      <c r="B96" s="6" t="s">
        <v>72</v>
      </c>
      <c r="C96" s="6" t="s">
        <v>95</v>
      </c>
      <c r="D96" s="6" t="s">
        <v>81</v>
      </c>
      <c r="E96" s="5" t="s">
        <v>11</v>
      </c>
      <c r="F96">
        <f t="shared" si="2"/>
        <v>1.1135528725660044</v>
      </c>
    </row>
    <row r="97" spans="1:6" x14ac:dyDescent="0.4">
      <c r="A97" s="6" t="s">
        <v>29</v>
      </c>
      <c r="B97" s="6" t="s">
        <v>75</v>
      </c>
      <c r="C97" s="6" t="s">
        <v>95</v>
      </c>
      <c r="D97" s="6" t="s">
        <v>86</v>
      </c>
      <c r="E97" s="5" t="s">
        <v>11</v>
      </c>
      <c r="F97">
        <f t="shared" si="2"/>
        <v>0.98994949366116636</v>
      </c>
    </row>
    <row r="98" spans="1:6" x14ac:dyDescent="0.4">
      <c r="A98" s="6" t="s">
        <v>29</v>
      </c>
      <c r="B98" s="6" t="s">
        <v>59</v>
      </c>
      <c r="C98" s="6" t="s">
        <v>95</v>
      </c>
      <c r="D98" s="6" t="s">
        <v>81</v>
      </c>
      <c r="E98" s="5" t="s">
        <v>11</v>
      </c>
      <c r="F98">
        <f t="shared" si="2"/>
        <v>0.94868329805051366</v>
      </c>
    </row>
    <row r="99" spans="1:6" x14ac:dyDescent="0.4">
      <c r="A99" s="6" t="s">
        <v>45</v>
      </c>
      <c r="B99" s="6" t="s">
        <v>65</v>
      </c>
      <c r="C99" s="6" t="s">
        <v>100</v>
      </c>
      <c r="D99" s="6" t="s">
        <v>81</v>
      </c>
      <c r="E99" s="5" t="s">
        <v>11</v>
      </c>
      <c r="F99">
        <f t="shared" si="2"/>
        <v>0.65574385243020028</v>
      </c>
    </row>
    <row r="100" spans="1:6" x14ac:dyDescent="0.4">
      <c r="A100" s="6" t="s">
        <v>19</v>
      </c>
      <c r="B100" s="6" t="s">
        <v>65</v>
      </c>
      <c r="C100" s="6" t="s">
        <v>13</v>
      </c>
      <c r="D100" s="6" t="s">
        <v>85</v>
      </c>
      <c r="E100" s="5" t="s">
        <v>11</v>
      </c>
      <c r="F100">
        <f t="shared" si="2"/>
        <v>2.1977260975835913</v>
      </c>
    </row>
    <row r="101" spans="1:6" x14ac:dyDescent="0.4">
      <c r="A101" s="6" t="s">
        <v>29</v>
      </c>
      <c r="B101" s="6" t="s">
        <v>65</v>
      </c>
      <c r="C101" s="6" t="s">
        <v>98</v>
      </c>
      <c r="D101" s="6" t="s">
        <v>81</v>
      </c>
      <c r="E101" s="5" t="s">
        <v>11</v>
      </c>
      <c r="F101">
        <f t="shared" si="2"/>
        <v>0.98994949366116669</v>
      </c>
    </row>
    <row r="102" spans="1:6" x14ac:dyDescent="0.4">
      <c r="A102" s="6" t="s">
        <v>38</v>
      </c>
      <c r="B102" s="6" t="s">
        <v>65</v>
      </c>
      <c r="C102" s="6" t="s">
        <v>18</v>
      </c>
      <c r="D102" s="6" t="s">
        <v>120</v>
      </c>
      <c r="E102" s="5" t="s">
        <v>12</v>
      </c>
      <c r="F102">
        <f t="shared" si="2"/>
        <v>1.4798648586948739</v>
      </c>
    </row>
    <row r="103" spans="1:6" x14ac:dyDescent="0.4">
      <c r="A103" s="6" t="s">
        <v>28</v>
      </c>
      <c r="B103" s="6" t="s">
        <v>78</v>
      </c>
      <c r="C103" s="6" t="s">
        <v>103</v>
      </c>
      <c r="D103" s="6" t="s">
        <v>87</v>
      </c>
      <c r="E103" s="5" t="s">
        <v>12</v>
      </c>
      <c r="F103">
        <f t="shared" si="2"/>
        <v>0.71414284285428464</v>
      </c>
    </row>
    <row r="104" spans="1:6" x14ac:dyDescent="0.4">
      <c r="A104" s="11">
        <v>7.1</v>
      </c>
      <c r="B104" s="11">
        <v>2.8</v>
      </c>
      <c r="C104" s="11">
        <v>5.9</v>
      </c>
      <c r="D104" s="11">
        <v>2.1</v>
      </c>
      <c r="E104" s="5" t="s">
        <v>12</v>
      </c>
      <c r="F104">
        <f t="shared" si="2"/>
        <v>1.4730919862656235</v>
      </c>
    </row>
    <row r="105" spans="1:6" x14ac:dyDescent="0.4">
      <c r="A105" s="6" t="s">
        <v>38</v>
      </c>
      <c r="B105" s="6" t="s">
        <v>59</v>
      </c>
      <c r="C105" s="6" t="s">
        <v>57</v>
      </c>
      <c r="D105" s="6" t="s">
        <v>119</v>
      </c>
      <c r="E105" s="5" t="s">
        <v>12</v>
      </c>
      <c r="F105">
        <f t="shared" si="2"/>
        <v>0.9219544457292882</v>
      </c>
    </row>
    <row r="106" spans="1:6" x14ac:dyDescent="0.4">
      <c r="A106" s="6" t="s">
        <v>37</v>
      </c>
      <c r="B106" s="6" t="s">
        <v>65</v>
      </c>
      <c r="C106" s="6" t="s">
        <v>105</v>
      </c>
      <c r="D106" s="6" t="s">
        <v>122</v>
      </c>
      <c r="E106" s="5" t="s">
        <v>12</v>
      </c>
      <c r="F106">
        <f t="shared" si="2"/>
        <v>1.1916375287812984</v>
      </c>
    </row>
    <row r="107" spans="1:6" x14ac:dyDescent="0.4">
      <c r="A107" s="6" t="s">
        <v>47</v>
      </c>
      <c r="B107" s="6" t="s">
        <v>59</v>
      </c>
      <c r="C107" s="6" t="s">
        <v>106</v>
      </c>
      <c r="D107" s="6" t="s">
        <v>121</v>
      </c>
      <c r="E107" s="5" t="s">
        <v>12</v>
      </c>
      <c r="F107">
        <f t="shared" si="2"/>
        <v>2.3302360395462083</v>
      </c>
    </row>
    <row r="108" spans="1:6" x14ac:dyDescent="0.4">
      <c r="A108" s="6" t="s">
        <v>20</v>
      </c>
      <c r="B108" s="6" t="s">
        <v>75</v>
      </c>
      <c r="C108" s="6" t="s">
        <v>89</v>
      </c>
      <c r="D108" s="6" t="s">
        <v>83</v>
      </c>
      <c r="E108" s="5" t="s">
        <v>12</v>
      </c>
      <c r="F108">
        <f t="shared" si="2"/>
        <v>1.421267040355189</v>
      </c>
    </row>
    <row r="109" spans="1:6" x14ac:dyDescent="0.4">
      <c r="A109" s="6" t="s">
        <v>48</v>
      </c>
      <c r="B109" s="6" t="s">
        <v>59</v>
      </c>
      <c r="C109" s="6" t="s">
        <v>107</v>
      </c>
      <c r="D109" s="6" t="s">
        <v>119</v>
      </c>
      <c r="E109" s="5" t="s">
        <v>12</v>
      </c>
      <c r="F109">
        <f t="shared" si="2"/>
        <v>1.8973665961010273</v>
      </c>
    </row>
    <row r="110" spans="1:6" x14ac:dyDescent="0.4">
      <c r="A110" s="6" t="s">
        <v>44</v>
      </c>
      <c r="B110" s="6" t="s">
        <v>78</v>
      </c>
      <c r="C110" s="6" t="s">
        <v>105</v>
      </c>
      <c r="D110" s="6" t="s">
        <v>119</v>
      </c>
      <c r="E110" s="5" t="s">
        <v>12</v>
      </c>
      <c r="F110">
        <f t="shared" si="2"/>
        <v>1.2083045973594571</v>
      </c>
    </row>
    <row r="111" spans="1:6" x14ac:dyDescent="0.4">
      <c r="A111" s="6" t="s">
        <v>49</v>
      </c>
      <c r="B111" s="6" t="s">
        <v>73</v>
      </c>
      <c r="C111" s="6" t="s">
        <v>108</v>
      </c>
      <c r="D111" s="6" t="s">
        <v>120</v>
      </c>
      <c r="E111" s="5" t="s">
        <v>12</v>
      </c>
      <c r="F111">
        <f t="shared" si="2"/>
        <v>1.8055470085267786</v>
      </c>
    </row>
    <row r="112" spans="1:6" x14ac:dyDescent="0.4">
      <c r="A112" s="6" t="s">
        <v>37</v>
      </c>
      <c r="B112" s="6" t="s">
        <v>60</v>
      </c>
      <c r="C112" s="6" t="s">
        <v>103</v>
      </c>
      <c r="D112" s="6" t="s">
        <v>17</v>
      </c>
      <c r="E112" s="5" t="s">
        <v>12</v>
      </c>
      <c r="F112">
        <f t="shared" si="2"/>
        <v>0.63245553203367577</v>
      </c>
    </row>
    <row r="113" spans="1:6" x14ac:dyDescent="0.4">
      <c r="A113" s="6" t="s">
        <v>35</v>
      </c>
      <c r="B113" s="6" t="s">
        <v>59</v>
      </c>
      <c r="C113" s="6" t="s">
        <v>54</v>
      </c>
      <c r="D113" s="6" t="s">
        <v>87</v>
      </c>
      <c r="E113" s="5" t="s">
        <v>12</v>
      </c>
      <c r="F113">
        <f t="shared" si="2"/>
        <v>0.64807406984078575</v>
      </c>
    </row>
    <row r="114" spans="1:6" x14ac:dyDescent="0.4">
      <c r="A114" s="6" t="s">
        <v>46</v>
      </c>
      <c r="B114" s="6" t="s">
        <v>60</v>
      </c>
      <c r="C114" s="6" t="s">
        <v>56</v>
      </c>
      <c r="D114" s="6" t="s">
        <v>121</v>
      </c>
      <c r="E114" s="5" t="s">
        <v>12</v>
      </c>
      <c r="F114">
        <f t="shared" si="2"/>
        <v>1.0677078252031311</v>
      </c>
    </row>
    <row r="115" spans="1:6" x14ac:dyDescent="0.4">
      <c r="A115" s="6" t="s">
        <v>29</v>
      </c>
      <c r="B115" s="6" t="s">
        <v>59</v>
      </c>
      <c r="C115" s="6" t="s">
        <v>14</v>
      </c>
      <c r="D115" s="6" t="s">
        <v>17</v>
      </c>
      <c r="E115" s="5" t="s">
        <v>12</v>
      </c>
      <c r="F115">
        <f t="shared" si="2"/>
        <v>0.72801098892805149</v>
      </c>
    </row>
    <row r="116" spans="1:6" x14ac:dyDescent="0.4">
      <c r="A116" s="6" t="s">
        <v>28</v>
      </c>
      <c r="B116" s="6" t="s">
        <v>75</v>
      </c>
      <c r="C116" s="6" t="s">
        <v>103</v>
      </c>
      <c r="D116" s="6" t="s">
        <v>123</v>
      </c>
      <c r="E116" s="5" t="s">
        <v>12</v>
      </c>
      <c r="F116">
        <f t="shared" si="2"/>
        <v>0.88317608663278435</v>
      </c>
    </row>
    <row r="117" spans="1:6" x14ac:dyDescent="0.4">
      <c r="A117" s="6" t="s">
        <v>35</v>
      </c>
      <c r="B117" s="6" t="s">
        <v>59</v>
      </c>
      <c r="C117" s="6" t="s">
        <v>54</v>
      </c>
      <c r="D117" s="6" t="s">
        <v>124</v>
      </c>
      <c r="E117" s="5" t="s">
        <v>12</v>
      </c>
      <c r="F117">
        <f t="shared" si="2"/>
        <v>0.81240384046359571</v>
      </c>
    </row>
    <row r="118" spans="1:6" x14ac:dyDescent="0.4">
      <c r="A118" s="6" t="s">
        <v>37</v>
      </c>
      <c r="B118" s="6" t="s">
        <v>78</v>
      </c>
      <c r="C118" s="6" t="s">
        <v>56</v>
      </c>
      <c r="D118" s="6" t="s">
        <v>119</v>
      </c>
      <c r="E118" s="5" t="s">
        <v>12</v>
      </c>
      <c r="F118">
        <f t="shared" si="2"/>
        <v>0.87749643873921201</v>
      </c>
    </row>
    <row r="119" spans="1:6" x14ac:dyDescent="0.4">
      <c r="A119" s="6" t="s">
        <v>50</v>
      </c>
      <c r="B119" s="6" t="s">
        <v>65</v>
      </c>
      <c r="C119" s="6" t="s">
        <v>109</v>
      </c>
      <c r="D119" s="6" t="s">
        <v>122</v>
      </c>
      <c r="E119" s="5" t="s">
        <v>12</v>
      </c>
      <c r="F119">
        <f t="shared" si="2"/>
        <v>2.4758836806279896</v>
      </c>
    </row>
    <row r="120" spans="1:6" x14ac:dyDescent="0.4">
      <c r="A120" s="6" t="s">
        <v>50</v>
      </c>
      <c r="B120" s="6" t="s">
        <v>59</v>
      </c>
      <c r="C120" s="6" t="s">
        <v>110</v>
      </c>
      <c r="D120" s="6" t="s">
        <v>124</v>
      </c>
      <c r="E120" s="5" t="s">
        <v>12</v>
      </c>
      <c r="F120">
        <f t="shared" si="2"/>
        <v>2.6627053911388696</v>
      </c>
    </row>
    <row r="121" spans="1:6" x14ac:dyDescent="0.4">
      <c r="A121" s="6" t="s">
        <v>41</v>
      </c>
      <c r="B121" s="6" t="s">
        <v>68</v>
      </c>
      <c r="C121" s="6" t="s">
        <v>14</v>
      </c>
      <c r="D121" s="6" t="s">
        <v>82</v>
      </c>
      <c r="E121" s="5" t="s">
        <v>12</v>
      </c>
      <c r="F121">
        <f t="shared" si="2"/>
        <v>1.1269427669584644</v>
      </c>
    </row>
    <row r="122" spans="1:6" x14ac:dyDescent="0.4">
      <c r="A122" s="6" t="s">
        <v>36</v>
      </c>
      <c r="B122" s="6" t="s">
        <v>79</v>
      </c>
      <c r="C122" s="6" t="s">
        <v>111</v>
      </c>
      <c r="D122" s="6" t="s">
        <v>124</v>
      </c>
      <c r="E122" s="5" t="s">
        <v>12</v>
      </c>
      <c r="F122">
        <f t="shared" si="2"/>
        <v>1.2845232578665131</v>
      </c>
    </row>
    <row r="123" spans="1:6" x14ac:dyDescent="0.4">
      <c r="A123" s="6" t="s">
        <v>43</v>
      </c>
      <c r="B123" s="6" t="s">
        <v>77</v>
      </c>
      <c r="C123" s="6" t="s">
        <v>90</v>
      </c>
      <c r="D123" s="6" t="s">
        <v>17</v>
      </c>
      <c r="E123" s="5" t="s">
        <v>12</v>
      </c>
      <c r="F123">
        <f t="shared" si="2"/>
        <v>0.96436507609929545</v>
      </c>
    </row>
    <row r="124" spans="1:6" x14ac:dyDescent="0.4">
      <c r="A124" s="6" t="s">
        <v>50</v>
      </c>
      <c r="B124" s="6" t="s">
        <v>60</v>
      </c>
      <c r="C124" s="6" t="s">
        <v>109</v>
      </c>
      <c r="D124" s="6" t="s">
        <v>17</v>
      </c>
      <c r="E124" s="5" t="s">
        <v>12</v>
      </c>
      <c r="F124">
        <f t="shared" si="2"/>
        <v>2.4819347291981715</v>
      </c>
    </row>
    <row r="125" spans="1:6" x14ac:dyDescent="0.4">
      <c r="A125" s="6" t="s">
        <v>38</v>
      </c>
      <c r="B125" s="6" t="s">
        <v>73</v>
      </c>
      <c r="C125" s="6" t="s">
        <v>90</v>
      </c>
      <c r="D125" s="6" t="s">
        <v>119</v>
      </c>
      <c r="E125" s="5" t="s">
        <v>12</v>
      </c>
      <c r="F125">
        <f t="shared" si="2"/>
        <v>0.20000000000000018</v>
      </c>
    </row>
    <row r="126" spans="1:6" x14ac:dyDescent="0.4">
      <c r="A126" s="6" t="s">
        <v>44</v>
      </c>
      <c r="B126" s="6" t="s">
        <v>73</v>
      </c>
      <c r="C126" s="6" t="s">
        <v>111</v>
      </c>
      <c r="D126" s="6" t="s">
        <v>121</v>
      </c>
      <c r="E126" s="5" t="s">
        <v>12</v>
      </c>
      <c r="F126">
        <f t="shared" si="2"/>
        <v>1.1180339887498951</v>
      </c>
    </row>
    <row r="127" spans="1:6" x14ac:dyDescent="0.4">
      <c r="A127" s="6" t="s">
        <v>49</v>
      </c>
      <c r="B127" s="6" t="s">
        <v>75</v>
      </c>
      <c r="C127" s="6" t="s">
        <v>18</v>
      </c>
      <c r="D127" s="6" t="s">
        <v>119</v>
      </c>
      <c r="E127" s="5" t="s">
        <v>12</v>
      </c>
      <c r="F127">
        <f t="shared" si="2"/>
        <v>1.5842979517754858</v>
      </c>
    </row>
    <row r="128" spans="1:6" x14ac:dyDescent="0.4">
      <c r="A128" s="6" t="s">
        <v>45</v>
      </c>
      <c r="B128" s="6" t="s">
        <v>69</v>
      </c>
      <c r="C128" s="6" t="s">
        <v>99</v>
      </c>
      <c r="D128" s="6" t="s">
        <v>119</v>
      </c>
      <c r="E128" s="5" t="s">
        <v>12</v>
      </c>
      <c r="F128">
        <f t="shared" si="2"/>
        <v>0.51961524227066314</v>
      </c>
    </row>
    <row r="129" spans="1:6" x14ac:dyDescent="0.4">
      <c r="A129" s="6" t="s">
        <v>42</v>
      </c>
      <c r="B129" s="6" t="s">
        <v>60</v>
      </c>
      <c r="C129" s="6" t="s">
        <v>90</v>
      </c>
      <c r="D129" s="6" t="s">
        <v>119</v>
      </c>
      <c r="E129" s="5" t="s">
        <v>12</v>
      </c>
      <c r="F129">
        <f t="shared" si="2"/>
        <v>0.48989794855663604</v>
      </c>
    </row>
    <row r="130" spans="1:6" x14ac:dyDescent="0.4">
      <c r="A130" s="6" t="s">
        <v>35</v>
      </c>
      <c r="B130" s="6" t="s">
        <v>73</v>
      </c>
      <c r="C130" s="6" t="s">
        <v>57</v>
      </c>
      <c r="D130" s="6" t="s">
        <v>121</v>
      </c>
      <c r="E130" s="5" t="s">
        <v>12</v>
      </c>
      <c r="F130">
        <f t="shared" si="2"/>
        <v>0.95393920141694521</v>
      </c>
    </row>
    <row r="131" spans="1:6" x14ac:dyDescent="0.4">
      <c r="A131" s="6" t="s">
        <v>49</v>
      </c>
      <c r="B131" s="6" t="s">
        <v>59</v>
      </c>
      <c r="C131" s="6" t="s">
        <v>105</v>
      </c>
      <c r="D131" s="6" t="s">
        <v>84</v>
      </c>
      <c r="E131" s="5" t="s">
        <v>12</v>
      </c>
      <c r="F131">
        <f t="shared" ref="F131:F151" si="3">SQRT((A131-$H$2)^2 + (B131-$I$2)^2+(C131-$J$2)^2+(D131-$K$2)^2)</f>
        <v>1.4491376746189439</v>
      </c>
    </row>
    <row r="132" spans="1:6" x14ac:dyDescent="0.4">
      <c r="A132" s="6" t="s">
        <v>51</v>
      </c>
      <c r="B132" s="6" t="s">
        <v>73</v>
      </c>
      <c r="C132" s="6" t="s">
        <v>108</v>
      </c>
      <c r="D132" s="6" t="s">
        <v>87</v>
      </c>
      <c r="E132" s="5" t="s">
        <v>12</v>
      </c>
      <c r="F132">
        <f t="shared" si="3"/>
        <v>1.7832554500127007</v>
      </c>
    </row>
    <row r="133" spans="1:6" x14ac:dyDescent="0.4">
      <c r="A133" s="6" t="s">
        <v>52</v>
      </c>
      <c r="B133" s="6" t="s">
        <v>68</v>
      </c>
      <c r="C133" s="6" t="s">
        <v>112</v>
      </c>
      <c r="D133" s="6" t="s">
        <v>17</v>
      </c>
      <c r="E133" s="5" t="s">
        <v>12</v>
      </c>
      <c r="F133">
        <f t="shared" si="3"/>
        <v>2.5475478405713998</v>
      </c>
    </row>
    <row r="134" spans="1:6" x14ac:dyDescent="0.4">
      <c r="A134" s="6" t="s">
        <v>35</v>
      </c>
      <c r="B134" s="6" t="s">
        <v>73</v>
      </c>
      <c r="C134" s="6" t="s">
        <v>57</v>
      </c>
      <c r="D134" s="6" t="s">
        <v>122</v>
      </c>
      <c r="E134" s="5" t="s">
        <v>12</v>
      </c>
      <c r="F134">
        <f t="shared" si="3"/>
        <v>0.98994949366116614</v>
      </c>
    </row>
    <row r="135" spans="1:6" x14ac:dyDescent="0.4">
      <c r="A135" s="6" t="s">
        <v>38</v>
      </c>
      <c r="B135" s="6" t="s">
        <v>73</v>
      </c>
      <c r="C135" s="6" t="s">
        <v>103</v>
      </c>
      <c r="D135" s="6" t="s">
        <v>82</v>
      </c>
      <c r="E135" s="5" t="s">
        <v>12</v>
      </c>
      <c r="F135">
        <f t="shared" si="3"/>
        <v>0.49999999999999961</v>
      </c>
    </row>
    <row r="136" spans="1:6" x14ac:dyDescent="0.4">
      <c r="A136" s="6" t="s">
        <v>42</v>
      </c>
      <c r="B136" s="6" t="s">
        <v>79</v>
      </c>
      <c r="C136" s="6" t="s">
        <v>57</v>
      </c>
      <c r="D136" s="6" t="s">
        <v>80</v>
      </c>
      <c r="E136" s="5" t="s">
        <v>12</v>
      </c>
      <c r="F136">
        <f t="shared" si="3"/>
        <v>1.0246950765959595</v>
      </c>
    </row>
    <row r="137" spans="1:6" x14ac:dyDescent="0.4">
      <c r="A137" s="6" t="s">
        <v>50</v>
      </c>
      <c r="B137" s="6" t="s">
        <v>59</v>
      </c>
      <c r="C137" s="6" t="s">
        <v>108</v>
      </c>
      <c r="D137" s="6" t="s">
        <v>124</v>
      </c>
      <c r="E137" s="5" t="s">
        <v>12</v>
      </c>
      <c r="F137">
        <f t="shared" si="3"/>
        <v>2.0518284528683193</v>
      </c>
    </row>
    <row r="138" spans="1:6" x14ac:dyDescent="0.4">
      <c r="A138" s="6" t="s">
        <v>38</v>
      </c>
      <c r="B138" s="6" t="s">
        <v>64</v>
      </c>
      <c r="C138" s="6" t="s">
        <v>57</v>
      </c>
      <c r="D138" s="6" t="s">
        <v>123</v>
      </c>
      <c r="E138" s="5" t="s">
        <v>12</v>
      </c>
      <c r="F138">
        <f t="shared" si="3"/>
        <v>1.2369316876852978</v>
      </c>
    </row>
    <row r="139" spans="1:6" x14ac:dyDescent="0.4">
      <c r="A139" s="6" t="s">
        <v>35</v>
      </c>
      <c r="B139" s="6" t="s">
        <v>61</v>
      </c>
      <c r="C139" s="6" t="s">
        <v>56</v>
      </c>
      <c r="D139" s="6" t="s">
        <v>119</v>
      </c>
      <c r="E139" s="5" t="s">
        <v>12</v>
      </c>
      <c r="F139">
        <f t="shared" si="3"/>
        <v>0.86023252670426265</v>
      </c>
    </row>
    <row r="140" spans="1:6" x14ac:dyDescent="0.4">
      <c r="A140" s="6" t="s">
        <v>41</v>
      </c>
      <c r="B140" s="6" t="s">
        <v>59</v>
      </c>
      <c r="C140" s="6" t="s">
        <v>99</v>
      </c>
      <c r="D140" s="6" t="s">
        <v>119</v>
      </c>
      <c r="E140" s="5" t="s">
        <v>12</v>
      </c>
      <c r="F140">
        <f t="shared" si="3"/>
        <v>0.374165738677394</v>
      </c>
    </row>
    <row r="141" spans="1:6" x14ac:dyDescent="0.4">
      <c r="A141" s="6" t="s">
        <v>36</v>
      </c>
      <c r="B141" s="6" t="s">
        <v>61</v>
      </c>
      <c r="C141" s="6" t="s">
        <v>55</v>
      </c>
      <c r="D141" s="6" t="s">
        <v>121</v>
      </c>
      <c r="E141" s="5" t="s">
        <v>12</v>
      </c>
      <c r="F141">
        <f t="shared" si="3"/>
        <v>1.0148891565092224</v>
      </c>
    </row>
    <row r="142" spans="1:6" x14ac:dyDescent="0.4">
      <c r="A142" s="6" t="s">
        <v>44</v>
      </c>
      <c r="B142" s="6" t="s">
        <v>61</v>
      </c>
      <c r="C142" s="6" t="s">
        <v>57</v>
      </c>
      <c r="D142" s="6" t="s">
        <v>123</v>
      </c>
      <c r="E142" s="5" t="s">
        <v>12</v>
      </c>
      <c r="F142">
        <f t="shared" si="3"/>
        <v>1.1916375287812984</v>
      </c>
    </row>
    <row r="143" spans="1:6" x14ac:dyDescent="0.4">
      <c r="A143" s="6" t="s">
        <v>36</v>
      </c>
      <c r="B143" s="6" t="s">
        <v>61</v>
      </c>
      <c r="C143" s="6" t="s">
        <v>103</v>
      </c>
      <c r="D143" s="6" t="s">
        <v>124</v>
      </c>
      <c r="E143" s="5" t="s">
        <v>12</v>
      </c>
      <c r="F143">
        <f t="shared" si="3"/>
        <v>0.92736184954957046</v>
      </c>
    </row>
    <row r="144" spans="1:6" x14ac:dyDescent="0.4">
      <c r="A144" s="6" t="s">
        <v>28</v>
      </c>
      <c r="B144" s="6" t="s">
        <v>75</v>
      </c>
      <c r="C144" s="6" t="s">
        <v>103</v>
      </c>
      <c r="D144" s="6" t="s">
        <v>87</v>
      </c>
      <c r="E144" s="5" t="s">
        <v>12</v>
      </c>
      <c r="F144">
        <f t="shared" si="3"/>
        <v>0.65574385243019973</v>
      </c>
    </row>
    <row r="145" spans="1:6" x14ac:dyDescent="0.4">
      <c r="A145" s="6" t="s">
        <v>46</v>
      </c>
      <c r="B145" s="6" t="s">
        <v>60</v>
      </c>
      <c r="C145" s="6" t="s">
        <v>104</v>
      </c>
      <c r="D145" s="6" t="s">
        <v>124</v>
      </c>
      <c r="E145" s="5" t="s">
        <v>12</v>
      </c>
      <c r="F145">
        <f t="shared" si="3"/>
        <v>1.4491376746189439</v>
      </c>
    </row>
    <row r="146" spans="1:6" x14ac:dyDescent="0.4">
      <c r="A146" s="6" t="s">
        <v>44</v>
      </c>
      <c r="B146" s="6" t="s">
        <v>69</v>
      </c>
      <c r="C146" s="6" t="s">
        <v>111</v>
      </c>
      <c r="D146" s="6" t="s">
        <v>120</v>
      </c>
      <c r="E146" s="5" t="s">
        <v>12</v>
      </c>
      <c r="F146">
        <f t="shared" si="3"/>
        <v>1.3784048752090223</v>
      </c>
    </row>
    <row r="147" spans="1:6" x14ac:dyDescent="0.4">
      <c r="A147" s="6" t="s">
        <v>44</v>
      </c>
      <c r="B147" s="6" t="s">
        <v>59</v>
      </c>
      <c r="C147" s="6" t="s">
        <v>53</v>
      </c>
      <c r="D147" s="6" t="s">
        <v>124</v>
      </c>
      <c r="E147" s="5" t="s">
        <v>12</v>
      </c>
      <c r="F147">
        <f t="shared" si="3"/>
        <v>0.83666002653407567</v>
      </c>
    </row>
    <row r="148" spans="1:6" x14ac:dyDescent="0.4">
      <c r="A148" s="6" t="s">
        <v>38</v>
      </c>
      <c r="B148" s="6" t="s">
        <v>78</v>
      </c>
      <c r="C148" s="6" t="s">
        <v>14</v>
      </c>
      <c r="D148" s="6" t="s">
        <v>87</v>
      </c>
      <c r="E148" s="5" t="s">
        <v>12</v>
      </c>
      <c r="F148">
        <f t="shared" si="3"/>
        <v>0.43588989435406711</v>
      </c>
    </row>
    <row r="149" spans="1:6" x14ac:dyDescent="0.4">
      <c r="A149" s="6" t="s">
        <v>37</v>
      </c>
      <c r="B149" s="6" t="s">
        <v>59</v>
      </c>
      <c r="C149" s="6" t="s">
        <v>53</v>
      </c>
      <c r="D149" s="6" t="s">
        <v>17</v>
      </c>
      <c r="E149" s="5" t="s">
        <v>12</v>
      </c>
      <c r="F149">
        <f t="shared" si="3"/>
        <v>0.60827625302982202</v>
      </c>
    </row>
    <row r="150" spans="1:6" x14ac:dyDescent="0.4">
      <c r="A150" s="6" t="s">
        <v>45</v>
      </c>
      <c r="B150" s="6" t="s">
        <v>64</v>
      </c>
      <c r="C150" s="6" t="s">
        <v>55</v>
      </c>
      <c r="D150" s="6" t="s">
        <v>124</v>
      </c>
      <c r="E150" s="5" t="s">
        <v>12</v>
      </c>
      <c r="F150">
        <f t="shared" si="3"/>
        <v>1.0535653752852738</v>
      </c>
    </row>
    <row r="151" spans="1:6" x14ac:dyDescent="0.4">
      <c r="A151" s="6" t="s">
        <v>40</v>
      </c>
      <c r="B151" s="6" t="s">
        <v>59</v>
      </c>
      <c r="C151" s="6" t="s">
        <v>103</v>
      </c>
      <c r="D151" s="6" t="s">
        <v>119</v>
      </c>
      <c r="E151" s="5" t="s">
        <v>12</v>
      </c>
      <c r="F151">
        <f t="shared" si="3"/>
        <v>0.59999999999999931</v>
      </c>
    </row>
  </sheetData>
  <mergeCells count="7">
    <mergeCell ref="H3:K3"/>
    <mergeCell ref="H4:K4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LB10</vt:lpstr>
      <vt:lpstr>'LB10'!iris_1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Kernytskyy</dc:creator>
  <cp:lastModifiedBy>Admin</cp:lastModifiedBy>
  <dcterms:created xsi:type="dcterms:W3CDTF">2024-04-16T10:46:12Z</dcterms:created>
  <dcterms:modified xsi:type="dcterms:W3CDTF">2025-04-09T13:08:11Z</dcterms:modified>
</cp:coreProperties>
</file>