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2FF7A1B4-8A5E-455F-922A-410D1B21D9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5" i="1"/>
  <c r="K70" i="1"/>
  <c r="L601" i="1"/>
  <c r="K601" i="1"/>
  <c r="J601" i="1"/>
  <c r="J528" i="1"/>
  <c r="J449" i="1"/>
  <c r="L392" i="1"/>
  <c r="K392" i="1"/>
  <c r="J392" i="1"/>
  <c r="L326" i="1"/>
  <c r="K326" i="1"/>
  <c r="L325" i="1"/>
  <c r="K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L124" i="1"/>
  <c r="K124" i="1"/>
  <c r="J124" i="1"/>
  <c r="K5" i="1"/>
</calcChain>
</file>

<file path=xl/sharedStrings.xml><?xml version="1.0" encoding="utf-8"?>
<sst xmlns="http://schemas.openxmlformats.org/spreadsheetml/2006/main" count="3405" uniqueCount="714">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</sst>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53" activePane="bottomLeft" state="frozen"/>
      <selection pane="bottomLeft" activeCell="O70" sqref="O70"/>
    </sheetView>
  </sheetViews>
  <sheetFormatPr defaultColWidth="9.109375" defaultRowHeight="10.199999999999999" x14ac:dyDescent="0.2"/>
  <cols>
    <col min="1" max="1" width="5.6640625" style="30" bestFit="1" customWidth="1"/>
    <col min="2" max="2" width="35" style="30" bestFit="1" customWidth="1"/>
    <col min="3" max="3" width="6" style="30" customWidth="1"/>
    <col min="4" max="4" width="8.33203125" style="30" customWidth="1"/>
    <col min="5" max="5" width="8.33203125" style="30" bestFit="1" customWidth="1"/>
    <col min="6" max="6" width="10" style="30" bestFit="1" customWidth="1"/>
    <col min="7" max="7" width="12.109375" style="30" customWidth="1"/>
    <col min="8" max="8" width="5.33203125" style="30" bestFit="1" customWidth="1"/>
    <col min="9" max="9" width="12.109375" style="30" customWidth="1"/>
    <col min="10" max="10" width="19.5546875" style="30" customWidth="1"/>
    <col min="11" max="11" width="17.109375" style="30" customWidth="1"/>
    <col min="12" max="16384" width="9.109375" style="30"/>
  </cols>
  <sheetData>
    <row r="1" spans="1:13" ht="11.25" customHeight="1" x14ac:dyDescent="0.2">
      <c r="A1" s="108" t="s">
        <v>67</v>
      </c>
      <c r="B1" s="107" t="s">
        <v>68</v>
      </c>
      <c r="C1" s="107" t="s">
        <v>69</v>
      </c>
      <c r="D1" s="107"/>
      <c r="E1" s="107"/>
      <c r="F1" s="107"/>
      <c r="G1" s="70" t="s">
        <v>688</v>
      </c>
      <c r="H1" s="72" t="s">
        <v>690</v>
      </c>
      <c r="I1" s="70" t="s">
        <v>689</v>
      </c>
      <c r="J1" s="107" t="s">
        <v>75</v>
      </c>
      <c r="K1" s="107" t="s">
        <v>76</v>
      </c>
      <c r="L1" s="107" t="s">
        <v>70</v>
      </c>
      <c r="M1" s="79" t="s">
        <v>687</v>
      </c>
    </row>
    <row r="2" spans="1:13" x14ac:dyDescent="0.2">
      <c r="A2" s="109"/>
      <c r="B2" s="70"/>
      <c r="C2" s="70"/>
      <c r="D2" s="70"/>
      <c r="E2" s="70"/>
      <c r="F2" s="70"/>
      <c r="G2" s="70"/>
      <c r="H2" s="73"/>
      <c r="I2" s="70"/>
      <c r="J2" s="70"/>
      <c r="K2" s="70"/>
      <c r="L2" s="70"/>
      <c r="M2" s="80"/>
    </row>
    <row r="3" spans="1:13" x14ac:dyDescent="0.2">
      <c r="A3" s="109"/>
      <c r="B3" s="70"/>
      <c r="C3" s="70" t="s">
        <v>70</v>
      </c>
      <c r="D3" s="70" t="s">
        <v>71</v>
      </c>
      <c r="E3" s="70" t="s">
        <v>72</v>
      </c>
      <c r="F3" s="70"/>
      <c r="G3" s="70"/>
      <c r="H3" s="71" t="s">
        <v>691</v>
      </c>
      <c r="I3" s="70"/>
      <c r="J3" s="70"/>
      <c r="K3" s="70"/>
      <c r="L3" s="70"/>
      <c r="M3" s="80"/>
    </row>
    <row r="4" spans="1:13" ht="10.8" thickBot="1" x14ac:dyDescent="0.25">
      <c r="A4" s="110"/>
      <c r="B4" s="71"/>
      <c r="C4" s="71"/>
      <c r="D4" s="71"/>
      <c r="E4" s="6" t="s">
        <v>73</v>
      </c>
      <c r="F4" s="6" t="s">
        <v>74</v>
      </c>
      <c r="G4" s="71"/>
      <c r="H4" s="106"/>
      <c r="I4" s="71"/>
      <c r="J4" s="71"/>
      <c r="K4" s="71"/>
      <c r="L4" s="71"/>
      <c r="M4" s="81"/>
    </row>
    <row r="5" spans="1:13" x14ac:dyDescent="0.2">
      <c r="A5" s="12" t="s">
        <v>0</v>
      </c>
      <c r="B5" s="13" t="s">
        <v>1</v>
      </c>
      <c r="C5" s="14" t="s">
        <v>2</v>
      </c>
      <c r="D5" s="15">
        <v>5.3949999999999996</v>
      </c>
      <c r="E5" s="16">
        <v>22810</v>
      </c>
      <c r="F5" s="16">
        <v>123059.93</v>
      </c>
      <c r="G5" s="59" t="s">
        <v>692</v>
      </c>
      <c r="H5" s="60">
        <v>7306</v>
      </c>
      <c r="I5" s="59" t="s">
        <v>694</v>
      </c>
      <c r="J5" s="85" t="s">
        <v>1</v>
      </c>
      <c r="K5" s="85">
        <f>SUM(D5:D69)</f>
        <v>202.13399999999996</v>
      </c>
      <c r="L5" s="85" t="str">
        <f>C5</f>
        <v>КМ</v>
      </c>
      <c r="M5" s="82">
        <v>1</v>
      </c>
    </row>
    <row r="6" spans="1:13" x14ac:dyDescent="0.2">
      <c r="A6" s="17" t="s">
        <v>3</v>
      </c>
      <c r="B6" s="2" t="s">
        <v>1</v>
      </c>
      <c r="C6" s="3" t="s">
        <v>2</v>
      </c>
      <c r="D6" s="4">
        <v>0.37</v>
      </c>
      <c r="E6" s="5">
        <v>22810</v>
      </c>
      <c r="F6" s="5">
        <v>8439.7000000000007</v>
      </c>
      <c r="G6" s="1" t="s">
        <v>692</v>
      </c>
      <c r="H6" s="57">
        <v>7204</v>
      </c>
      <c r="I6" s="1" t="s">
        <v>694</v>
      </c>
      <c r="J6" s="86"/>
      <c r="K6" s="86"/>
      <c r="L6" s="86"/>
      <c r="M6" s="83"/>
    </row>
    <row r="7" spans="1:13" x14ac:dyDescent="0.2">
      <c r="A7" s="17" t="s">
        <v>4</v>
      </c>
      <c r="B7" s="2" t="s">
        <v>1</v>
      </c>
      <c r="C7" s="3" t="s">
        <v>2</v>
      </c>
      <c r="D7" s="4">
        <v>3.863</v>
      </c>
      <c r="E7" s="5">
        <v>22810</v>
      </c>
      <c r="F7" s="5">
        <v>88115.02</v>
      </c>
      <c r="G7" s="1" t="s">
        <v>692</v>
      </c>
      <c r="H7" s="57">
        <v>7106</v>
      </c>
      <c r="I7" s="1" t="s">
        <v>694</v>
      </c>
      <c r="J7" s="86"/>
      <c r="K7" s="86"/>
      <c r="L7" s="86"/>
      <c r="M7" s="83"/>
    </row>
    <row r="8" spans="1:13" x14ac:dyDescent="0.2">
      <c r="A8" s="17" t="s">
        <v>5</v>
      </c>
      <c r="B8" s="2" t="s">
        <v>1</v>
      </c>
      <c r="C8" s="3" t="s">
        <v>2</v>
      </c>
      <c r="D8" s="4">
        <v>4.9669999999999996</v>
      </c>
      <c r="E8" s="5">
        <v>22810</v>
      </c>
      <c r="F8" s="5">
        <v>113297.26</v>
      </c>
      <c r="G8" s="1" t="s">
        <v>692</v>
      </c>
      <c r="H8" s="57">
        <v>7102</v>
      </c>
      <c r="I8" s="1" t="s">
        <v>694</v>
      </c>
      <c r="J8" s="86"/>
      <c r="K8" s="86"/>
      <c r="L8" s="86"/>
      <c r="M8" s="83"/>
    </row>
    <row r="9" spans="1:13" x14ac:dyDescent="0.2">
      <c r="A9" s="17" t="s">
        <v>6</v>
      </c>
      <c r="B9" s="2" t="s">
        <v>1</v>
      </c>
      <c r="C9" s="3" t="s">
        <v>2</v>
      </c>
      <c r="D9" s="4">
        <v>0.29299999999999998</v>
      </c>
      <c r="E9" s="5">
        <v>22810</v>
      </c>
      <c r="F9" s="5">
        <v>6683.33</v>
      </c>
      <c r="G9" s="1" t="s">
        <v>692</v>
      </c>
      <c r="H9" s="57">
        <v>7102</v>
      </c>
      <c r="I9" s="1" t="s">
        <v>694</v>
      </c>
      <c r="J9" s="86"/>
      <c r="K9" s="86"/>
      <c r="L9" s="86"/>
      <c r="M9" s="83"/>
    </row>
    <row r="10" spans="1:13" x14ac:dyDescent="0.2">
      <c r="A10" s="17" t="s">
        <v>7</v>
      </c>
      <c r="B10" s="2" t="s">
        <v>1</v>
      </c>
      <c r="C10" s="3" t="s">
        <v>2</v>
      </c>
      <c r="D10" s="4">
        <v>0.59</v>
      </c>
      <c r="E10" s="5">
        <v>22809.98</v>
      </c>
      <c r="F10" s="5">
        <v>13457.89</v>
      </c>
      <c r="G10" s="1" t="s">
        <v>692</v>
      </c>
      <c r="H10" s="57">
        <v>7102</v>
      </c>
      <c r="I10" s="1" t="s">
        <v>694</v>
      </c>
      <c r="J10" s="86"/>
      <c r="K10" s="86"/>
      <c r="L10" s="86"/>
      <c r="M10" s="83"/>
    </row>
    <row r="11" spans="1:13" x14ac:dyDescent="0.2">
      <c r="A11" s="17" t="s">
        <v>8</v>
      </c>
      <c r="B11" s="2" t="s">
        <v>1</v>
      </c>
      <c r="C11" s="3" t="s">
        <v>2</v>
      </c>
      <c r="D11" s="4">
        <v>0.17</v>
      </c>
      <c r="E11" s="5">
        <v>22810</v>
      </c>
      <c r="F11" s="5">
        <v>3877.7</v>
      </c>
      <c r="G11" s="1" t="s">
        <v>692</v>
      </c>
      <c r="H11" s="57">
        <v>7204</v>
      </c>
      <c r="I11" s="1" t="s">
        <v>694</v>
      </c>
      <c r="J11" s="86"/>
      <c r="K11" s="86"/>
      <c r="L11" s="86"/>
      <c r="M11" s="83"/>
    </row>
    <row r="12" spans="1:13" x14ac:dyDescent="0.2">
      <c r="A12" s="17" t="s">
        <v>9</v>
      </c>
      <c r="B12" s="2" t="s">
        <v>1</v>
      </c>
      <c r="C12" s="3" t="s">
        <v>2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7">
        <v>7202</v>
      </c>
      <c r="I12" s="1" t="s">
        <v>694</v>
      </c>
      <c r="J12" s="86"/>
      <c r="K12" s="86"/>
      <c r="L12" s="86"/>
      <c r="M12" s="83"/>
    </row>
    <row r="13" spans="1:13" x14ac:dyDescent="0.2">
      <c r="A13" s="17" t="s">
        <v>10</v>
      </c>
      <c r="B13" s="2" t="s">
        <v>1</v>
      </c>
      <c r="C13" s="3" t="s">
        <v>2</v>
      </c>
      <c r="D13" s="4">
        <v>0.877</v>
      </c>
      <c r="E13" s="5">
        <v>22810</v>
      </c>
      <c r="F13" s="5">
        <v>20004.37</v>
      </c>
      <c r="G13" s="1" t="s">
        <v>692</v>
      </c>
      <c r="H13" s="57">
        <v>7102</v>
      </c>
      <c r="I13" s="1" t="s">
        <v>694</v>
      </c>
      <c r="J13" s="86"/>
      <c r="K13" s="86"/>
      <c r="L13" s="86"/>
      <c r="M13" s="83"/>
    </row>
    <row r="14" spans="1:13" x14ac:dyDescent="0.2">
      <c r="A14" s="17" t="s">
        <v>11</v>
      </c>
      <c r="B14" s="2" t="s">
        <v>1</v>
      </c>
      <c r="C14" s="3" t="s">
        <v>2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7">
        <v>7107</v>
      </c>
      <c r="I14" s="1" t="s">
        <v>694</v>
      </c>
      <c r="J14" s="86"/>
      <c r="K14" s="86"/>
      <c r="L14" s="86"/>
      <c r="M14" s="83"/>
    </row>
    <row r="15" spans="1:13" x14ac:dyDescent="0.2">
      <c r="A15" s="17" t="s">
        <v>12</v>
      </c>
      <c r="B15" s="2" t="s">
        <v>1</v>
      </c>
      <c r="C15" s="3" t="s">
        <v>2</v>
      </c>
      <c r="D15" s="4">
        <v>0.5</v>
      </c>
      <c r="E15" s="5">
        <v>22810</v>
      </c>
      <c r="F15" s="5">
        <v>11405</v>
      </c>
      <c r="G15" s="1" t="s">
        <v>692</v>
      </c>
      <c r="H15" s="57">
        <v>7107</v>
      </c>
      <c r="I15" s="1" t="s">
        <v>694</v>
      </c>
      <c r="J15" s="86"/>
      <c r="K15" s="86"/>
      <c r="L15" s="86"/>
      <c r="M15" s="83"/>
    </row>
    <row r="16" spans="1:13" x14ac:dyDescent="0.2">
      <c r="A16" s="17" t="s">
        <v>13</v>
      </c>
      <c r="B16" s="2" t="s">
        <v>1</v>
      </c>
      <c r="C16" s="3" t="s">
        <v>2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7">
        <v>7203</v>
      </c>
      <c r="I16" s="1" t="s">
        <v>694</v>
      </c>
      <c r="J16" s="86"/>
      <c r="K16" s="86"/>
      <c r="L16" s="86"/>
      <c r="M16" s="83"/>
    </row>
    <row r="17" spans="1:13" x14ac:dyDescent="0.2">
      <c r="A17" s="17" t="s">
        <v>14</v>
      </c>
      <c r="B17" s="2" t="s">
        <v>1</v>
      </c>
      <c r="C17" s="3" t="s">
        <v>2</v>
      </c>
      <c r="D17" s="4">
        <v>4</v>
      </c>
      <c r="E17" s="5">
        <v>22810</v>
      </c>
      <c r="F17" s="5">
        <v>91239.98</v>
      </c>
      <c r="G17" s="1" t="s">
        <v>692</v>
      </c>
      <c r="H17" s="57">
        <v>7205</v>
      </c>
      <c r="I17" s="1" t="s">
        <v>694</v>
      </c>
      <c r="J17" s="86"/>
      <c r="K17" s="86"/>
      <c r="L17" s="86"/>
      <c r="M17" s="83"/>
    </row>
    <row r="18" spans="1:13" x14ac:dyDescent="0.2">
      <c r="A18" s="17" t="s">
        <v>15</v>
      </c>
      <c r="B18" s="2" t="s">
        <v>1</v>
      </c>
      <c r="C18" s="3" t="s">
        <v>2</v>
      </c>
      <c r="D18" s="4">
        <v>5.19</v>
      </c>
      <c r="E18" s="5">
        <v>22810</v>
      </c>
      <c r="F18" s="5">
        <v>118383.88</v>
      </c>
      <c r="G18" s="1" t="s">
        <v>692</v>
      </c>
      <c r="H18" s="57">
        <v>7305</v>
      </c>
      <c r="I18" s="1" t="s">
        <v>694</v>
      </c>
      <c r="J18" s="86"/>
      <c r="K18" s="86"/>
      <c r="L18" s="86"/>
      <c r="M18" s="83"/>
    </row>
    <row r="19" spans="1:13" x14ac:dyDescent="0.2">
      <c r="A19" s="17" t="s">
        <v>16</v>
      </c>
      <c r="B19" s="2" t="s">
        <v>1</v>
      </c>
      <c r="C19" s="3" t="s">
        <v>2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7">
        <v>7102</v>
      </c>
      <c r="I19" s="1" t="s">
        <v>694</v>
      </c>
      <c r="J19" s="86"/>
      <c r="K19" s="86"/>
      <c r="L19" s="86"/>
      <c r="M19" s="83"/>
    </row>
    <row r="20" spans="1:13" x14ac:dyDescent="0.2">
      <c r="A20" s="17" t="s">
        <v>17</v>
      </c>
      <c r="B20" s="2" t="s">
        <v>1</v>
      </c>
      <c r="C20" s="3" t="s">
        <v>2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7">
        <v>7107</v>
      </c>
      <c r="I20" s="1" t="s">
        <v>694</v>
      </c>
      <c r="J20" s="86"/>
      <c r="K20" s="86"/>
      <c r="L20" s="86"/>
      <c r="M20" s="83"/>
    </row>
    <row r="21" spans="1:13" x14ac:dyDescent="0.2">
      <c r="A21" s="17" t="s">
        <v>18</v>
      </c>
      <c r="B21" s="2" t="s">
        <v>1</v>
      </c>
      <c r="C21" s="3" t="s">
        <v>2</v>
      </c>
      <c r="D21" s="4">
        <v>0.754</v>
      </c>
      <c r="E21" s="5">
        <v>22810</v>
      </c>
      <c r="F21" s="5">
        <v>17198.740000000002</v>
      </c>
      <c r="G21" s="1" t="s">
        <v>692</v>
      </c>
      <c r="H21" s="57">
        <v>7102</v>
      </c>
      <c r="I21" s="1" t="s">
        <v>694</v>
      </c>
      <c r="J21" s="86"/>
      <c r="K21" s="86"/>
      <c r="L21" s="86"/>
      <c r="M21" s="83"/>
    </row>
    <row r="22" spans="1:13" x14ac:dyDescent="0.2">
      <c r="A22" s="17" t="s">
        <v>19</v>
      </c>
      <c r="B22" s="2" t="s">
        <v>1</v>
      </c>
      <c r="C22" s="3" t="s">
        <v>2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7">
        <v>7106</v>
      </c>
      <c r="I22" s="1" t="s">
        <v>694</v>
      </c>
      <c r="J22" s="86"/>
      <c r="K22" s="86"/>
      <c r="L22" s="86"/>
      <c r="M22" s="83"/>
    </row>
    <row r="23" spans="1:13" x14ac:dyDescent="0.2">
      <c r="A23" s="17" t="s">
        <v>20</v>
      </c>
      <c r="B23" s="2" t="s">
        <v>1</v>
      </c>
      <c r="C23" s="3" t="s">
        <v>2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7">
        <v>7406</v>
      </c>
      <c r="I23" s="1" t="s">
        <v>694</v>
      </c>
      <c r="J23" s="86"/>
      <c r="K23" s="86"/>
      <c r="L23" s="86"/>
      <c r="M23" s="83"/>
    </row>
    <row r="24" spans="1:13" x14ac:dyDescent="0.2">
      <c r="A24" s="17" t="s">
        <v>21</v>
      </c>
      <c r="B24" s="2" t="s">
        <v>1</v>
      </c>
      <c r="C24" s="3" t="s">
        <v>2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7">
        <v>7406</v>
      </c>
      <c r="I24" s="1" t="s">
        <v>694</v>
      </c>
      <c r="J24" s="86"/>
      <c r="K24" s="86"/>
      <c r="L24" s="86"/>
      <c r="M24" s="83"/>
    </row>
    <row r="25" spans="1:13" x14ac:dyDescent="0.2">
      <c r="A25" s="17" t="s">
        <v>22</v>
      </c>
      <c r="B25" s="2" t="s">
        <v>1</v>
      </c>
      <c r="C25" s="3" t="s">
        <v>2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7">
        <v>7406</v>
      </c>
      <c r="I25" s="1" t="s">
        <v>694</v>
      </c>
      <c r="J25" s="86"/>
      <c r="K25" s="86"/>
      <c r="L25" s="86"/>
      <c r="M25" s="83"/>
    </row>
    <row r="26" spans="1:13" x14ac:dyDescent="0.2">
      <c r="A26" s="17" t="s">
        <v>23</v>
      </c>
      <c r="B26" s="2" t="s">
        <v>1</v>
      </c>
      <c r="C26" s="3" t="s">
        <v>2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7">
        <v>7204</v>
      </c>
      <c r="I26" s="1" t="s">
        <v>694</v>
      </c>
      <c r="J26" s="86"/>
      <c r="K26" s="86"/>
      <c r="L26" s="86"/>
      <c r="M26" s="83"/>
    </row>
    <row r="27" spans="1:13" x14ac:dyDescent="0.2">
      <c r="A27" s="17" t="s">
        <v>24</v>
      </c>
      <c r="B27" s="2" t="s">
        <v>1</v>
      </c>
      <c r="C27" s="3" t="s">
        <v>2</v>
      </c>
      <c r="D27" s="4">
        <v>0.52</v>
      </c>
      <c r="E27" s="5">
        <v>22810</v>
      </c>
      <c r="F27" s="5">
        <v>11861.2</v>
      </c>
      <c r="G27" s="1" t="s">
        <v>692</v>
      </c>
      <c r="H27" s="57">
        <v>7204</v>
      </c>
      <c r="I27" s="1" t="s">
        <v>694</v>
      </c>
      <c r="J27" s="86"/>
      <c r="K27" s="86"/>
      <c r="L27" s="86"/>
      <c r="M27" s="83"/>
    </row>
    <row r="28" spans="1:13" x14ac:dyDescent="0.2">
      <c r="A28" s="17" t="s">
        <v>25</v>
      </c>
      <c r="B28" s="2" t="s">
        <v>1</v>
      </c>
      <c r="C28" s="3" t="s">
        <v>2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7">
        <v>7402</v>
      </c>
      <c r="I28" s="1" t="s">
        <v>694</v>
      </c>
      <c r="J28" s="86"/>
      <c r="K28" s="86"/>
      <c r="L28" s="86"/>
      <c r="M28" s="83"/>
    </row>
    <row r="29" spans="1:13" x14ac:dyDescent="0.2">
      <c r="A29" s="17" t="s">
        <v>26</v>
      </c>
      <c r="B29" s="2" t="s">
        <v>1</v>
      </c>
      <c r="C29" s="3" t="s">
        <v>2</v>
      </c>
      <c r="D29" s="4">
        <v>0.53</v>
      </c>
      <c r="E29" s="5">
        <v>22809.98</v>
      </c>
      <c r="F29" s="5">
        <v>12089.29</v>
      </c>
      <c r="G29" s="1" t="s">
        <v>692</v>
      </c>
      <c r="H29" s="57">
        <v>7203</v>
      </c>
      <c r="I29" s="1" t="s">
        <v>694</v>
      </c>
      <c r="J29" s="86"/>
      <c r="K29" s="86"/>
      <c r="L29" s="86"/>
      <c r="M29" s="83"/>
    </row>
    <row r="30" spans="1:13" x14ac:dyDescent="0.2">
      <c r="A30" s="17" t="s">
        <v>27</v>
      </c>
      <c r="B30" s="2" t="s">
        <v>1</v>
      </c>
      <c r="C30" s="3" t="s">
        <v>2</v>
      </c>
      <c r="D30" s="4">
        <v>6.55</v>
      </c>
      <c r="E30" s="5">
        <v>22810</v>
      </c>
      <c r="F30" s="5">
        <v>149405.47</v>
      </c>
      <c r="G30" s="1" t="s">
        <v>692</v>
      </c>
      <c r="H30" s="57">
        <v>7306</v>
      </c>
      <c r="I30" s="1" t="s">
        <v>694</v>
      </c>
      <c r="J30" s="86"/>
      <c r="K30" s="86"/>
      <c r="L30" s="86"/>
      <c r="M30" s="83"/>
    </row>
    <row r="31" spans="1:13" x14ac:dyDescent="0.2">
      <c r="A31" s="17" t="s">
        <v>28</v>
      </c>
      <c r="B31" s="2" t="s">
        <v>1</v>
      </c>
      <c r="C31" s="3" t="s">
        <v>2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7">
        <v>7404</v>
      </c>
      <c r="I31" s="1" t="s">
        <v>694</v>
      </c>
      <c r="J31" s="86"/>
      <c r="K31" s="86"/>
      <c r="L31" s="86"/>
      <c r="M31" s="83"/>
    </row>
    <row r="32" spans="1:13" x14ac:dyDescent="0.2">
      <c r="A32" s="17" t="s">
        <v>29</v>
      </c>
      <c r="B32" s="2" t="s">
        <v>1</v>
      </c>
      <c r="C32" s="3" t="s">
        <v>2</v>
      </c>
      <c r="D32" s="4">
        <v>0.3</v>
      </c>
      <c r="E32" s="5">
        <v>22810</v>
      </c>
      <c r="F32" s="5">
        <v>6843</v>
      </c>
      <c r="G32" s="1" t="s">
        <v>692</v>
      </c>
      <c r="H32" s="57">
        <v>7305</v>
      </c>
      <c r="I32" s="1" t="s">
        <v>694</v>
      </c>
      <c r="J32" s="86"/>
      <c r="K32" s="86"/>
      <c r="L32" s="86"/>
      <c r="M32" s="83"/>
    </row>
    <row r="33" spans="1:13" x14ac:dyDescent="0.2">
      <c r="A33" s="17" t="s">
        <v>30</v>
      </c>
      <c r="B33" s="2" t="s">
        <v>1</v>
      </c>
      <c r="C33" s="3" t="s">
        <v>2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7">
        <v>7103</v>
      </c>
      <c r="I33" s="1" t="s">
        <v>694</v>
      </c>
      <c r="J33" s="86"/>
      <c r="K33" s="86"/>
      <c r="L33" s="86"/>
      <c r="M33" s="83"/>
    </row>
    <row r="34" spans="1:13" x14ac:dyDescent="0.2">
      <c r="A34" s="17" t="s">
        <v>31</v>
      </c>
      <c r="B34" s="2" t="s">
        <v>1</v>
      </c>
      <c r="C34" s="3" t="s">
        <v>2</v>
      </c>
      <c r="D34" s="4">
        <v>1</v>
      </c>
      <c r="E34" s="5">
        <v>22810</v>
      </c>
      <c r="F34" s="5">
        <v>22810</v>
      </c>
      <c r="G34" s="1" t="s">
        <v>692</v>
      </c>
      <c r="H34" s="57">
        <v>7203</v>
      </c>
      <c r="I34" s="1" t="s">
        <v>694</v>
      </c>
      <c r="J34" s="86"/>
      <c r="K34" s="86"/>
      <c r="L34" s="86"/>
      <c r="M34" s="83"/>
    </row>
    <row r="35" spans="1:13" x14ac:dyDescent="0.2">
      <c r="A35" s="17" t="s">
        <v>32</v>
      </c>
      <c r="B35" s="2" t="s">
        <v>1</v>
      </c>
      <c r="C35" s="3" t="s">
        <v>2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7">
        <v>7402</v>
      </c>
      <c r="I35" s="1" t="s">
        <v>694</v>
      </c>
      <c r="J35" s="86"/>
      <c r="K35" s="86"/>
      <c r="L35" s="86"/>
      <c r="M35" s="83"/>
    </row>
    <row r="36" spans="1:13" x14ac:dyDescent="0.2">
      <c r="A36" s="17" t="s">
        <v>33</v>
      </c>
      <c r="B36" s="2" t="s">
        <v>1</v>
      </c>
      <c r="C36" s="3" t="s">
        <v>2</v>
      </c>
      <c r="D36" s="4">
        <v>0.17</v>
      </c>
      <c r="E36" s="5">
        <v>22810</v>
      </c>
      <c r="F36" s="5">
        <v>3877.7</v>
      </c>
      <c r="G36" s="1" t="s">
        <v>692</v>
      </c>
      <c r="H36" s="57">
        <v>7404</v>
      </c>
      <c r="I36" s="1" t="s">
        <v>694</v>
      </c>
      <c r="J36" s="86"/>
      <c r="K36" s="86"/>
      <c r="L36" s="86"/>
      <c r="M36" s="83"/>
    </row>
    <row r="37" spans="1:13" x14ac:dyDescent="0.2">
      <c r="A37" s="17" t="s">
        <v>34</v>
      </c>
      <c r="B37" s="2" t="s">
        <v>1</v>
      </c>
      <c r="C37" s="3" t="s">
        <v>2</v>
      </c>
      <c r="D37" s="4">
        <v>0.21</v>
      </c>
      <c r="E37" s="5">
        <v>22810</v>
      </c>
      <c r="F37" s="5">
        <v>4790.1000000000004</v>
      </c>
      <c r="G37" s="1" t="s">
        <v>692</v>
      </c>
      <c r="H37" s="57">
        <v>7404</v>
      </c>
      <c r="I37" s="1" t="s">
        <v>694</v>
      </c>
      <c r="J37" s="86"/>
      <c r="K37" s="86"/>
      <c r="L37" s="86"/>
      <c r="M37" s="83"/>
    </row>
    <row r="38" spans="1:13" x14ac:dyDescent="0.2">
      <c r="A38" s="17" t="s">
        <v>35</v>
      </c>
      <c r="B38" s="2" t="s">
        <v>1</v>
      </c>
      <c r="C38" s="3" t="s">
        <v>2</v>
      </c>
      <c r="D38" s="4">
        <v>0.01</v>
      </c>
      <c r="E38" s="5">
        <v>22810</v>
      </c>
      <c r="F38" s="5">
        <v>228.1</v>
      </c>
      <c r="G38" s="1" t="s">
        <v>692</v>
      </c>
      <c r="H38" s="57">
        <v>7203</v>
      </c>
      <c r="I38" s="1" t="s">
        <v>694</v>
      </c>
      <c r="J38" s="86"/>
      <c r="K38" s="86"/>
      <c r="L38" s="86"/>
      <c r="M38" s="83"/>
    </row>
    <row r="39" spans="1:13" x14ac:dyDescent="0.2">
      <c r="A39" s="17" t="s">
        <v>36</v>
      </c>
      <c r="B39" s="2" t="s">
        <v>1</v>
      </c>
      <c r="C39" s="3" t="s">
        <v>2</v>
      </c>
      <c r="D39" s="4">
        <v>11.1</v>
      </c>
      <c r="E39" s="5">
        <v>22810</v>
      </c>
      <c r="F39" s="5">
        <v>253190.95</v>
      </c>
      <c r="G39" s="1" t="s">
        <v>692</v>
      </c>
      <c r="H39" s="57">
        <v>7205</v>
      </c>
      <c r="I39" s="1" t="s">
        <v>694</v>
      </c>
      <c r="J39" s="86"/>
      <c r="K39" s="86"/>
      <c r="L39" s="86"/>
      <c r="M39" s="83"/>
    </row>
    <row r="40" spans="1:13" x14ac:dyDescent="0.2">
      <c r="A40" s="17" t="s">
        <v>37</v>
      </c>
      <c r="B40" s="2" t="s">
        <v>1</v>
      </c>
      <c r="C40" s="3" t="s">
        <v>2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7">
        <v>7304</v>
      </c>
      <c r="I40" s="1" t="s">
        <v>694</v>
      </c>
      <c r="J40" s="86"/>
      <c r="K40" s="86"/>
      <c r="L40" s="86"/>
      <c r="M40" s="83"/>
    </row>
    <row r="41" spans="1:13" x14ac:dyDescent="0.2">
      <c r="A41" s="17" t="s">
        <v>38</v>
      </c>
      <c r="B41" s="2" t="s">
        <v>1</v>
      </c>
      <c r="C41" s="3" t="s">
        <v>2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7">
        <v>7404</v>
      </c>
      <c r="I41" s="1" t="s">
        <v>694</v>
      </c>
      <c r="J41" s="86"/>
      <c r="K41" s="86"/>
      <c r="L41" s="86"/>
      <c r="M41" s="83"/>
    </row>
    <row r="42" spans="1:13" x14ac:dyDescent="0.2">
      <c r="A42" s="17" t="s">
        <v>39</v>
      </c>
      <c r="B42" s="2" t="s">
        <v>1</v>
      </c>
      <c r="C42" s="3" t="s">
        <v>2</v>
      </c>
      <c r="D42" s="4">
        <v>1.758</v>
      </c>
      <c r="E42" s="5">
        <v>22809.99</v>
      </c>
      <c r="F42" s="5">
        <v>40099.97</v>
      </c>
      <c r="G42" s="1" t="s">
        <v>692</v>
      </c>
      <c r="H42" s="57">
        <v>7202</v>
      </c>
      <c r="I42" s="1" t="s">
        <v>694</v>
      </c>
      <c r="J42" s="86"/>
      <c r="K42" s="86"/>
      <c r="L42" s="86"/>
      <c r="M42" s="83"/>
    </row>
    <row r="43" spans="1:13" x14ac:dyDescent="0.2">
      <c r="A43" s="17" t="s">
        <v>40</v>
      </c>
      <c r="B43" s="2" t="s">
        <v>1</v>
      </c>
      <c r="C43" s="3" t="s">
        <v>2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7">
        <v>7304</v>
      </c>
      <c r="I43" s="1" t="s">
        <v>694</v>
      </c>
      <c r="J43" s="86"/>
      <c r="K43" s="86"/>
      <c r="L43" s="86"/>
      <c r="M43" s="83"/>
    </row>
    <row r="44" spans="1:13" x14ac:dyDescent="0.2">
      <c r="A44" s="17" t="s">
        <v>41</v>
      </c>
      <c r="B44" s="2" t="s">
        <v>1</v>
      </c>
      <c r="C44" s="3" t="s">
        <v>2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7">
        <v>7405</v>
      </c>
      <c r="I44" s="1" t="s">
        <v>694</v>
      </c>
      <c r="J44" s="86"/>
      <c r="K44" s="86"/>
      <c r="L44" s="86"/>
      <c r="M44" s="83"/>
    </row>
    <row r="45" spans="1:13" x14ac:dyDescent="0.2">
      <c r="A45" s="17" t="s">
        <v>42</v>
      </c>
      <c r="B45" s="2" t="s">
        <v>1</v>
      </c>
      <c r="C45" s="3" t="s">
        <v>2</v>
      </c>
      <c r="D45" s="4">
        <v>2.976</v>
      </c>
      <c r="E45" s="5">
        <v>22810</v>
      </c>
      <c r="F45" s="5">
        <v>67882.55</v>
      </c>
      <c r="G45" s="1" t="s">
        <v>692</v>
      </c>
      <c r="H45" s="57">
        <v>7405</v>
      </c>
      <c r="I45" s="1" t="s">
        <v>694</v>
      </c>
      <c r="J45" s="86"/>
      <c r="K45" s="86"/>
      <c r="L45" s="86"/>
      <c r="M45" s="83"/>
    </row>
    <row r="46" spans="1:13" x14ac:dyDescent="0.2">
      <c r="A46" s="17" t="s">
        <v>43</v>
      </c>
      <c r="B46" s="2" t="s">
        <v>1</v>
      </c>
      <c r="C46" s="3" t="s">
        <v>2</v>
      </c>
      <c r="D46" s="4">
        <v>0.315</v>
      </c>
      <c r="E46" s="5">
        <v>22809.97</v>
      </c>
      <c r="F46" s="5">
        <v>7185.14</v>
      </c>
      <c r="G46" s="1" t="s">
        <v>692</v>
      </c>
      <c r="H46" s="57">
        <v>7202</v>
      </c>
      <c r="I46" s="1" t="s">
        <v>694</v>
      </c>
      <c r="J46" s="86"/>
      <c r="K46" s="86"/>
      <c r="L46" s="86"/>
      <c r="M46" s="83"/>
    </row>
    <row r="47" spans="1:13" x14ac:dyDescent="0.2">
      <c r="A47" s="17" t="s">
        <v>44</v>
      </c>
      <c r="B47" s="2" t="s">
        <v>1</v>
      </c>
      <c r="C47" s="3" t="s">
        <v>2</v>
      </c>
      <c r="D47" s="4">
        <v>4.657</v>
      </c>
      <c r="E47" s="5">
        <v>22810</v>
      </c>
      <c r="F47" s="5">
        <v>106226.15</v>
      </c>
      <c r="G47" s="1" t="s">
        <v>692</v>
      </c>
      <c r="H47" s="57">
        <v>7405</v>
      </c>
      <c r="I47" s="1" t="s">
        <v>694</v>
      </c>
      <c r="J47" s="86"/>
      <c r="K47" s="86"/>
      <c r="L47" s="86"/>
      <c r="M47" s="83"/>
    </row>
    <row r="48" spans="1:13" x14ac:dyDescent="0.2">
      <c r="A48" s="17" t="s">
        <v>45</v>
      </c>
      <c r="B48" s="2" t="s">
        <v>1</v>
      </c>
      <c r="C48" s="3" t="s">
        <v>2</v>
      </c>
      <c r="D48" s="4">
        <v>0.35</v>
      </c>
      <c r="E48" s="5">
        <v>22810</v>
      </c>
      <c r="F48" s="5">
        <v>7983.5</v>
      </c>
      <c r="G48" s="1" t="s">
        <v>692</v>
      </c>
      <c r="H48" s="57">
        <v>7202</v>
      </c>
      <c r="I48" s="1" t="s">
        <v>694</v>
      </c>
      <c r="J48" s="86"/>
      <c r="K48" s="86"/>
      <c r="L48" s="86"/>
      <c r="M48" s="83"/>
    </row>
    <row r="49" spans="1:13" x14ac:dyDescent="0.2">
      <c r="A49" s="17" t="s">
        <v>46</v>
      </c>
      <c r="B49" s="2" t="s">
        <v>1</v>
      </c>
      <c r="C49" s="3" t="s">
        <v>2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7">
        <v>7404</v>
      </c>
      <c r="I49" s="1" t="s">
        <v>694</v>
      </c>
      <c r="J49" s="86"/>
      <c r="K49" s="86"/>
      <c r="L49" s="86"/>
      <c r="M49" s="83"/>
    </row>
    <row r="50" spans="1:13" x14ac:dyDescent="0.2">
      <c r="A50" s="17" t="s">
        <v>47</v>
      </c>
      <c r="B50" s="2" t="s">
        <v>1</v>
      </c>
      <c r="C50" s="3" t="s">
        <v>2</v>
      </c>
      <c r="D50" s="4">
        <v>0.3</v>
      </c>
      <c r="E50" s="5">
        <v>22810</v>
      </c>
      <c r="F50" s="5">
        <v>6843</v>
      </c>
      <c r="G50" s="1" t="s">
        <v>692</v>
      </c>
      <c r="H50" s="57">
        <v>7306</v>
      </c>
      <c r="I50" s="1" t="s">
        <v>694</v>
      </c>
      <c r="J50" s="86"/>
      <c r="K50" s="86"/>
      <c r="L50" s="86"/>
      <c r="M50" s="83"/>
    </row>
    <row r="51" spans="1:13" x14ac:dyDescent="0.2">
      <c r="A51" s="17" t="s">
        <v>48</v>
      </c>
      <c r="B51" s="2" t="s">
        <v>1</v>
      </c>
      <c r="C51" s="3" t="s">
        <v>2</v>
      </c>
      <c r="D51" s="4">
        <v>11.56</v>
      </c>
      <c r="E51" s="5">
        <v>22810</v>
      </c>
      <c r="F51" s="5">
        <v>263683.55</v>
      </c>
      <c r="G51" s="1" t="s">
        <v>692</v>
      </c>
      <c r="H51" s="57">
        <v>7105</v>
      </c>
      <c r="I51" s="1" t="s">
        <v>694</v>
      </c>
      <c r="J51" s="86"/>
      <c r="K51" s="86"/>
      <c r="L51" s="86"/>
      <c r="M51" s="83"/>
    </row>
    <row r="52" spans="1:13" x14ac:dyDescent="0.2">
      <c r="A52" s="17" t="s">
        <v>49</v>
      </c>
      <c r="B52" s="2" t="s">
        <v>1</v>
      </c>
      <c r="C52" s="3" t="s">
        <v>2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7">
        <v>7203</v>
      </c>
      <c r="I52" s="1" t="s">
        <v>694</v>
      </c>
      <c r="J52" s="86"/>
      <c r="K52" s="86"/>
      <c r="L52" s="86"/>
      <c r="M52" s="83"/>
    </row>
    <row r="53" spans="1:13" x14ac:dyDescent="0.2">
      <c r="A53" s="17" t="s">
        <v>50</v>
      </c>
      <c r="B53" s="2" t="s">
        <v>1</v>
      </c>
      <c r="C53" s="3" t="s">
        <v>2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7">
        <v>7402</v>
      </c>
      <c r="I53" s="1" t="s">
        <v>694</v>
      </c>
      <c r="J53" s="86"/>
      <c r="K53" s="86"/>
      <c r="L53" s="86"/>
      <c r="M53" s="83"/>
    </row>
    <row r="54" spans="1:13" x14ac:dyDescent="0.2">
      <c r="A54" s="17" t="s">
        <v>51</v>
      </c>
      <c r="B54" s="2" t="s">
        <v>1</v>
      </c>
      <c r="C54" s="3" t="s">
        <v>2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7">
        <v>7302</v>
      </c>
      <c r="I54" s="1" t="s">
        <v>694</v>
      </c>
      <c r="J54" s="86"/>
      <c r="K54" s="86"/>
      <c r="L54" s="86"/>
      <c r="M54" s="83"/>
    </row>
    <row r="55" spans="1:13" x14ac:dyDescent="0.2">
      <c r="A55" s="17" t="s">
        <v>52</v>
      </c>
      <c r="B55" s="2" t="s">
        <v>1</v>
      </c>
      <c r="C55" s="3" t="s">
        <v>2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7">
        <v>7103</v>
      </c>
      <c r="I55" s="1" t="s">
        <v>694</v>
      </c>
      <c r="J55" s="86"/>
      <c r="K55" s="86"/>
      <c r="L55" s="86"/>
      <c r="M55" s="83"/>
    </row>
    <row r="56" spans="1:13" x14ac:dyDescent="0.2">
      <c r="A56" s="17" t="s">
        <v>53</v>
      </c>
      <c r="B56" s="2" t="s">
        <v>1</v>
      </c>
      <c r="C56" s="3" t="s">
        <v>2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7">
        <v>7305</v>
      </c>
      <c r="I56" s="1" t="s">
        <v>694</v>
      </c>
      <c r="J56" s="86"/>
      <c r="K56" s="86"/>
      <c r="L56" s="86"/>
      <c r="M56" s="83"/>
    </row>
    <row r="57" spans="1:13" x14ac:dyDescent="0.2">
      <c r="A57" s="17" t="s">
        <v>54</v>
      </c>
      <c r="B57" s="2" t="s">
        <v>1</v>
      </c>
      <c r="C57" s="3" t="s">
        <v>2</v>
      </c>
      <c r="D57" s="4">
        <v>10.33</v>
      </c>
      <c r="E57" s="5">
        <v>22810</v>
      </c>
      <c r="F57" s="5">
        <v>235627.26</v>
      </c>
      <c r="G57" s="1" t="s">
        <v>692</v>
      </c>
      <c r="H57" s="57">
        <v>7104</v>
      </c>
      <c r="I57" s="1" t="s">
        <v>694</v>
      </c>
      <c r="J57" s="86"/>
      <c r="K57" s="86"/>
      <c r="L57" s="86"/>
      <c r="M57" s="83"/>
    </row>
    <row r="58" spans="1:13" x14ac:dyDescent="0.2">
      <c r="A58" s="17" t="s">
        <v>55</v>
      </c>
      <c r="B58" s="2" t="s">
        <v>1</v>
      </c>
      <c r="C58" s="3" t="s">
        <v>2</v>
      </c>
      <c r="D58" s="4">
        <v>4.117</v>
      </c>
      <c r="E58" s="5">
        <v>22810</v>
      </c>
      <c r="F58" s="5">
        <v>93908.75</v>
      </c>
      <c r="G58" s="1" t="s">
        <v>692</v>
      </c>
      <c r="H58" s="57">
        <v>7403</v>
      </c>
      <c r="I58" s="1" t="s">
        <v>694</v>
      </c>
      <c r="J58" s="86"/>
      <c r="K58" s="86"/>
      <c r="L58" s="86"/>
      <c r="M58" s="83"/>
    </row>
    <row r="59" spans="1:13" x14ac:dyDescent="0.2">
      <c r="A59" s="17" t="s">
        <v>56</v>
      </c>
      <c r="B59" s="2" t="s">
        <v>1</v>
      </c>
      <c r="C59" s="3" t="s">
        <v>2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7">
        <v>7403</v>
      </c>
      <c r="I59" s="1" t="s">
        <v>694</v>
      </c>
      <c r="J59" s="86"/>
      <c r="K59" s="86"/>
      <c r="L59" s="86"/>
      <c r="M59" s="83"/>
    </row>
    <row r="60" spans="1:13" x14ac:dyDescent="0.2">
      <c r="A60" s="17" t="s">
        <v>57</v>
      </c>
      <c r="B60" s="2" t="s">
        <v>1</v>
      </c>
      <c r="C60" s="3" t="s">
        <v>2</v>
      </c>
      <c r="D60" s="4">
        <v>5.383</v>
      </c>
      <c r="E60" s="5">
        <v>22810</v>
      </c>
      <c r="F60" s="5">
        <v>122786.21</v>
      </c>
      <c r="G60" s="1" t="s">
        <v>692</v>
      </c>
      <c r="H60" s="57">
        <v>7105</v>
      </c>
      <c r="I60" s="1" t="s">
        <v>694</v>
      </c>
      <c r="J60" s="86"/>
      <c r="K60" s="86"/>
      <c r="L60" s="86"/>
      <c r="M60" s="83"/>
    </row>
    <row r="61" spans="1:13" x14ac:dyDescent="0.2">
      <c r="A61" s="17" t="s">
        <v>58</v>
      </c>
      <c r="B61" s="2" t="s">
        <v>1</v>
      </c>
      <c r="C61" s="3" t="s">
        <v>2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7">
        <v>7204</v>
      </c>
      <c r="I61" s="1" t="s">
        <v>694</v>
      </c>
      <c r="J61" s="86"/>
      <c r="K61" s="86"/>
      <c r="L61" s="86"/>
      <c r="M61" s="83"/>
    </row>
    <row r="62" spans="1:13" x14ac:dyDescent="0.2">
      <c r="A62" s="17" t="s">
        <v>59</v>
      </c>
      <c r="B62" s="2" t="s">
        <v>1</v>
      </c>
      <c r="C62" s="3" t="s">
        <v>2</v>
      </c>
      <c r="D62" s="4">
        <v>1.079</v>
      </c>
      <c r="E62" s="5">
        <v>22810</v>
      </c>
      <c r="F62" s="5">
        <v>24611.99</v>
      </c>
      <c r="G62" s="1" t="s">
        <v>692</v>
      </c>
      <c r="H62" s="57">
        <v>7204</v>
      </c>
      <c r="I62" s="1" t="s">
        <v>694</v>
      </c>
      <c r="J62" s="86"/>
      <c r="K62" s="86"/>
      <c r="L62" s="86"/>
      <c r="M62" s="83"/>
    </row>
    <row r="63" spans="1:13" x14ac:dyDescent="0.2">
      <c r="A63" s="17" t="s">
        <v>60</v>
      </c>
      <c r="B63" s="2" t="s">
        <v>1</v>
      </c>
      <c r="C63" s="3" t="s">
        <v>2</v>
      </c>
      <c r="D63" s="4">
        <v>10.34</v>
      </c>
      <c r="E63" s="5">
        <v>22810</v>
      </c>
      <c r="F63" s="5">
        <v>235855.35999999999</v>
      </c>
      <c r="G63" s="1" t="s">
        <v>692</v>
      </c>
      <c r="H63" s="57">
        <v>7402</v>
      </c>
      <c r="I63" s="1" t="s">
        <v>694</v>
      </c>
      <c r="J63" s="86"/>
      <c r="K63" s="86"/>
      <c r="L63" s="86"/>
      <c r="M63" s="83"/>
    </row>
    <row r="64" spans="1:13" x14ac:dyDescent="0.2">
      <c r="A64" s="17" t="s">
        <v>61</v>
      </c>
      <c r="B64" s="2" t="s">
        <v>1</v>
      </c>
      <c r="C64" s="3" t="s">
        <v>2</v>
      </c>
      <c r="D64" s="4">
        <v>9.4E-2</v>
      </c>
      <c r="E64" s="5">
        <v>22810</v>
      </c>
      <c r="F64" s="5">
        <v>2144.14</v>
      </c>
      <c r="G64" s="1" t="s">
        <v>692</v>
      </c>
      <c r="H64" s="57">
        <v>7203</v>
      </c>
      <c r="I64" s="1" t="s">
        <v>694</v>
      </c>
      <c r="J64" s="86"/>
      <c r="K64" s="86"/>
      <c r="L64" s="86"/>
      <c r="M64" s="83"/>
    </row>
    <row r="65" spans="1:13" x14ac:dyDescent="0.2">
      <c r="A65" s="17" t="s">
        <v>62</v>
      </c>
      <c r="B65" s="2" t="s">
        <v>1</v>
      </c>
      <c r="C65" s="3" t="s">
        <v>2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7">
        <v>7204</v>
      </c>
      <c r="I65" s="1" t="s">
        <v>694</v>
      </c>
      <c r="J65" s="86"/>
      <c r="K65" s="86"/>
      <c r="L65" s="86"/>
      <c r="M65" s="83"/>
    </row>
    <row r="66" spans="1:13" x14ac:dyDescent="0.2">
      <c r="A66" s="17" t="s">
        <v>63</v>
      </c>
      <c r="B66" s="2" t="s">
        <v>1</v>
      </c>
      <c r="C66" s="3" t="s">
        <v>2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7">
        <v>7204</v>
      </c>
      <c r="I66" s="1" t="s">
        <v>694</v>
      </c>
      <c r="J66" s="86"/>
      <c r="K66" s="86"/>
      <c r="L66" s="86"/>
      <c r="M66" s="83"/>
    </row>
    <row r="67" spans="1:13" x14ac:dyDescent="0.2">
      <c r="A67" s="17" t="s">
        <v>64</v>
      </c>
      <c r="B67" s="2" t="s">
        <v>1</v>
      </c>
      <c r="C67" s="3" t="s">
        <v>2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7">
        <v>7304</v>
      </c>
      <c r="I67" s="1" t="s">
        <v>694</v>
      </c>
      <c r="J67" s="86"/>
      <c r="K67" s="86"/>
      <c r="L67" s="86"/>
      <c r="M67" s="83"/>
    </row>
    <row r="68" spans="1:13" x14ac:dyDescent="0.2">
      <c r="A68" s="17" t="s">
        <v>65</v>
      </c>
      <c r="B68" s="2" t="s">
        <v>1</v>
      </c>
      <c r="C68" s="3" t="s">
        <v>2</v>
      </c>
      <c r="D68" s="4">
        <v>1.903</v>
      </c>
      <c r="E68" s="5">
        <v>22809.99</v>
      </c>
      <c r="F68" s="5">
        <v>43407.42</v>
      </c>
      <c r="G68" s="1" t="s">
        <v>692</v>
      </c>
      <c r="H68" s="57">
        <v>7102</v>
      </c>
      <c r="I68" s="1" t="s">
        <v>694</v>
      </c>
      <c r="J68" s="86"/>
      <c r="K68" s="86"/>
      <c r="L68" s="86"/>
      <c r="M68" s="83"/>
    </row>
    <row r="69" spans="1:13" ht="10.8" thickBot="1" x14ac:dyDescent="0.25">
      <c r="A69" s="18" t="s">
        <v>66</v>
      </c>
      <c r="B69" s="19" t="s">
        <v>1</v>
      </c>
      <c r="C69" s="20" t="s">
        <v>2</v>
      </c>
      <c r="D69" s="21">
        <v>0.16200000000000001</v>
      </c>
      <c r="E69" s="22">
        <v>22810</v>
      </c>
      <c r="F69" s="22">
        <v>3695.22</v>
      </c>
      <c r="G69" s="61" t="s">
        <v>692</v>
      </c>
      <c r="H69" s="62">
        <v>7302</v>
      </c>
      <c r="I69" s="61" t="s">
        <v>694</v>
      </c>
      <c r="J69" s="87"/>
      <c r="K69" s="87"/>
      <c r="L69" s="87"/>
      <c r="M69" s="84"/>
    </row>
    <row r="70" spans="1:13" x14ac:dyDescent="0.2">
      <c r="A70" s="12" t="s">
        <v>77</v>
      </c>
      <c r="B70" s="13" t="s">
        <v>78</v>
      </c>
      <c r="C70" s="14" t="s">
        <v>79</v>
      </c>
      <c r="D70" s="27">
        <v>50</v>
      </c>
      <c r="E70" s="16">
        <v>34.479999999999997</v>
      </c>
      <c r="F70" s="16">
        <v>1723.8</v>
      </c>
      <c r="G70" s="59" t="s">
        <v>692</v>
      </c>
      <c r="H70" s="60">
        <v>7302</v>
      </c>
      <c r="I70" s="59" t="s">
        <v>695</v>
      </c>
      <c r="J70" s="85" t="s">
        <v>78</v>
      </c>
      <c r="K70" s="88">
        <f>SUM(D70:D123)/1000</f>
        <v>50.347999999999999</v>
      </c>
      <c r="L70" s="91" t="s">
        <v>2</v>
      </c>
      <c r="M70" s="67"/>
    </row>
    <row r="71" spans="1:13" x14ac:dyDescent="0.2">
      <c r="A71" s="17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7">
        <v>7102</v>
      </c>
      <c r="I71" s="1" t="s">
        <v>695</v>
      </c>
      <c r="J71" s="86"/>
      <c r="K71" s="89"/>
      <c r="L71" s="92"/>
      <c r="M71" s="68"/>
    </row>
    <row r="72" spans="1:13" x14ac:dyDescent="0.2">
      <c r="A72" s="17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7">
        <v>7304</v>
      </c>
      <c r="I72" s="1" t="s">
        <v>695</v>
      </c>
      <c r="J72" s="86"/>
      <c r="K72" s="89"/>
      <c r="L72" s="92"/>
      <c r="M72" s="68"/>
    </row>
    <row r="73" spans="1:13" x14ac:dyDescent="0.2">
      <c r="A73" s="17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7">
        <v>7204</v>
      </c>
      <c r="I73" s="1" t="s">
        <v>695</v>
      </c>
      <c r="J73" s="86"/>
      <c r="K73" s="89"/>
      <c r="L73" s="92"/>
      <c r="M73" s="68"/>
    </row>
    <row r="74" spans="1:13" x14ac:dyDescent="0.2">
      <c r="A74" s="17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7">
        <v>7204</v>
      </c>
      <c r="I74" s="1" t="s">
        <v>695</v>
      </c>
      <c r="J74" s="86"/>
      <c r="K74" s="89"/>
      <c r="L74" s="92"/>
      <c r="M74" s="68"/>
    </row>
    <row r="75" spans="1:13" x14ac:dyDescent="0.2">
      <c r="A75" s="17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7">
        <v>7203</v>
      </c>
      <c r="I75" s="1" t="s">
        <v>695</v>
      </c>
      <c r="J75" s="86"/>
      <c r="K75" s="89"/>
      <c r="L75" s="92"/>
      <c r="M75" s="68"/>
    </row>
    <row r="76" spans="1:13" x14ac:dyDescent="0.2">
      <c r="A76" s="17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7">
        <v>7404</v>
      </c>
      <c r="I76" s="1" t="s">
        <v>695</v>
      </c>
      <c r="J76" s="86"/>
      <c r="K76" s="89"/>
      <c r="L76" s="92"/>
      <c r="M76" s="68"/>
    </row>
    <row r="77" spans="1:13" x14ac:dyDescent="0.2">
      <c r="A77" s="17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7">
        <v>7304</v>
      </c>
      <c r="I77" s="1" t="s">
        <v>695</v>
      </c>
      <c r="J77" s="86"/>
      <c r="K77" s="89"/>
      <c r="L77" s="92"/>
      <c r="M77" s="68"/>
    </row>
    <row r="78" spans="1:13" x14ac:dyDescent="0.2">
      <c r="A78" s="17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7">
        <v>7205</v>
      </c>
      <c r="I78" s="1" t="s">
        <v>695</v>
      </c>
      <c r="J78" s="86"/>
      <c r="K78" s="89"/>
      <c r="L78" s="92"/>
      <c r="M78" s="68"/>
    </row>
    <row r="79" spans="1:13" x14ac:dyDescent="0.2">
      <c r="A79" s="17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7">
        <v>7404</v>
      </c>
      <c r="I79" s="1" t="s">
        <v>695</v>
      </c>
      <c r="J79" s="86"/>
      <c r="K79" s="89"/>
      <c r="L79" s="92"/>
      <c r="M79" s="68"/>
    </row>
    <row r="80" spans="1:13" x14ac:dyDescent="0.2">
      <c r="A80" s="17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7">
        <v>7404</v>
      </c>
      <c r="I80" s="1" t="s">
        <v>695</v>
      </c>
      <c r="J80" s="86"/>
      <c r="K80" s="89"/>
      <c r="L80" s="92"/>
      <c r="M80" s="68"/>
    </row>
    <row r="81" spans="1:13" x14ac:dyDescent="0.2">
      <c r="A81" s="17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7">
        <v>7103</v>
      </c>
      <c r="I81" s="1" t="s">
        <v>695</v>
      </c>
      <c r="J81" s="86"/>
      <c r="K81" s="89"/>
      <c r="L81" s="92"/>
      <c r="M81" s="68"/>
    </row>
    <row r="82" spans="1:13" x14ac:dyDescent="0.2">
      <c r="A82" s="17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7">
        <v>7404</v>
      </c>
      <c r="I82" s="1" t="s">
        <v>695</v>
      </c>
      <c r="J82" s="86"/>
      <c r="K82" s="89"/>
      <c r="L82" s="92"/>
      <c r="M82" s="68"/>
    </row>
    <row r="83" spans="1:13" x14ac:dyDescent="0.2">
      <c r="A83" s="17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7">
        <v>7306</v>
      </c>
      <c r="I83" s="1" t="s">
        <v>695</v>
      </c>
      <c r="J83" s="86"/>
      <c r="K83" s="89"/>
      <c r="L83" s="92"/>
      <c r="M83" s="68"/>
    </row>
    <row r="84" spans="1:13" x14ac:dyDescent="0.2">
      <c r="A84" s="17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7">
        <v>7402</v>
      </c>
      <c r="I84" s="1" t="s">
        <v>695</v>
      </c>
      <c r="J84" s="86"/>
      <c r="K84" s="89"/>
      <c r="L84" s="92"/>
      <c r="M84" s="68"/>
    </row>
    <row r="85" spans="1:13" x14ac:dyDescent="0.2">
      <c r="A85" s="17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7">
        <v>7204</v>
      </c>
      <c r="I85" s="1" t="s">
        <v>695</v>
      </c>
      <c r="J85" s="86"/>
      <c r="K85" s="89"/>
      <c r="L85" s="92"/>
      <c r="M85" s="68"/>
    </row>
    <row r="86" spans="1:13" x14ac:dyDescent="0.2">
      <c r="A86" s="17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7">
        <v>7204</v>
      </c>
      <c r="I86" s="1" t="s">
        <v>695</v>
      </c>
      <c r="J86" s="86"/>
      <c r="K86" s="89"/>
      <c r="L86" s="92"/>
      <c r="M86" s="68"/>
    </row>
    <row r="87" spans="1:13" x14ac:dyDescent="0.2">
      <c r="A87" s="17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7">
        <v>7406</v>
      </c>
      <c r="I87" s="1" t="s">
        <v>695</v>
      </c>
      <c r="J87" s="86"/>
      <c r="K87" s="89"/>
      <c r="L87" s="92"/>
      <c r="M87" s="68"/>
    </row>
    <row r="88" spans="1:13" x14ac:dyDescent="0.2">
      <c r="A88" s="17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7">
        <v>7406</v>
      </c>
      <c r="I88" s="1" t="s">
        <v>695</v>
      </c>
      <c r="J88" s="86"/>
      <c r="K88" s="89"/>
      <c r="L88" s="92"/>
      <c r="M88" s="68"/>
    </row>
    <row r="89" spans="1:13" x14ac:dyDescent="0.2">
      <c r="A89" s="17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7">
        <v>7406</v>
      </c>
      <c r="I89" s="1" t="s">
        <v>695</v>
      </c>
      <c r="J89" s="86"/>
      <c r="K89" s="89"/>
      <c r="L89" s="92"/>
      <c r="M89" s="68"/>
    </row>
    <row r="90" spans="1:13" x14ac:dyDescent="0.2">
      <c r="A90" s="17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7">
        <v>7306</v>
      </c>
      <c r="I90" s="1" t="s">
        <v>695</v>
      </c>
      <c r="J90" s="86"/>
      <c r="K90" s="89"/>
      <c r="L90" s="92"/>
      <c r="M90" s="68"/>
    </row>
    <row r="91" spans="1:13" x14ac:dyDescent="0.2">
      <c r="A91" s="17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7">
        <v>7202</v>
      </c>
      <c r="I91" s="1" t="s">
        <v>695</v>
      </c>
      <c r="J91" s="86"/>
      <c r="K91" s="89"/>
      <c r="L91" s="92"/>
      <c r="M91" s="68"/>
    </row>
    <row r="92" spans="1:13" x14ac:dyDescent="0.2">
      <c r="A92" s="17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7">
        <v>7402</v>
      </c>
      <c r="I92" s="1" t="s">
        <v>695</v>
      </c>
      <c r="J92" s="86"/>
      <c r="K92" s="89"/>
      <c r="L92" s="92"/>
      <c r="M92" s="68"/>
    </row>
    <row r="93" spans="1:13" x14ac:dyDescent="0.2">
      <c r="A93" s="17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7">
        <v>7204</v>
      </c>
      <c r="I93" s="1" t="s">
        <v>695</v>
      </c>
      <c r="J93" s="86"/>
      <c r="K93" s="89"/>
      <c r="L93" s="92"/>
      <c r="M93" s="68"/>
    </row>
    <row r="94" spans="1:13" x14ac:dyDescent="0.2">
      <c r="A94" s="17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7">
        <v>7204</v>
      </c>
      <c r="I94" s="1" t="s">
        <v>695</v>
      </c>
      <c r="J94" s="86"/>
      <c r="K94" s="89"/>
      <c r="L94" s="92"/>
      <c r="M94" s="68"/>
    </row>
    <row r="95" spans="1:13" x14ac:dyDescent="0.2">
      <c r="A95" s="17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7">
        <v>7105</v>
      </c>
      <c r="I95" s="1" t="s">
        <v>695</v>
      </c>
      <c r="J95" s="86"/>
      <c r="K95" s="89"/>
      <c r="L95" s="92"/>
      <c r="M95" s="68"/>
    </row>
    <row r="96" spans="1:13" x14ac:dyDescent="0.2">
      <c r="A96" s="17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7">
        <v>7403</v>
      </c>
      <c r="I96" s="1" t="s">
        <v>695</v>
      </c>
      <c r="J96" s="86"/>
      <c r="K96" s="89"/>
      <c r="L96" s="92"/>
      <c r="M96" s="68"/>
    </row>
    <row r="97" spans="1:13" x14ac:dyDescent="0.2">
      <c r="A97" s="17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7">
        <v>7403</v>
      </c>
      <c r="I97" s="1" t="s">
        <v>695</v>
      </c>
      <c r="J97" s="86"/>
      <c r="K97" s="89"/>
      <c r="L97" s="92"/>
      <c r="M97" s="68"/>
    </row>
    <row r="98" spans="1:13" x14ac:dyDescent="0.2">
      <c r="A98" s="17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7">
        <v>7104</v>
      </c>
      <c r="I98" s="1" t="s">
        <v>695</v>
      </c>
      <c r="J98" s="86"/>
      <c r="K98" s="89"/>
      <c r="L98" s="92"/>
      <c r="M98" s="68"/>
    </row>
    <row r="99" spans="1:13" x14ac:dyDescent="0.2">
      <c r="A99" s="17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7">
        <v>7305</v>
      </c>
      <c r="I99" s="1" t="s">
        <v>695</v>
      </c>
      <c r="J99" s="86"/>
      <c r="K99" s="89"/>
      <c r="L99" s="92"/>
      <c r="M99" s="68"/>
    </row>
    <row r="100" spans="1:13" x14ac:dyDescent="0.2">
      <c r="A100" s="17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7">
        <v>7103</v>
      </c>
      <c r="I100" s="1" t="s">
        <v>695</v>
      </c>
      <c r="J100" s="86"/>
      <c r="K100" s="89"/>
      <c r="L100" s="92"/>
      <c r="M100" s="68"/>
    </row>
    <row r="101" spans="1:13" x14ac:dyDescent="0.2">
      <c r="A101" s="17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7">
        <v>7102</v>
      </c>
      <c r="I101" s="1" t="s">
        <v>695</v>
      </c>
      <c r="J101" s="86"/>
      <c r="K101" s="89"/>
      <c r="L101" s="92"/>
      <c r="M101" s="68"/>
    </row>
    <row r="102" spans="1:13" x14ac:dyDescent="0.2">
      <c r="A102" s="17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7">
        <v>7107</v>
      </c>
      <c r="I102" s="1" t="s">
        <v>695</v>
      </c>
      <c r="J102" s="86"/>
      <c r="K102" s="89"/>
      <c r="L102" s="92"/>
      <c r="M102" s="68"/>
    </row>
    <row r="103" spans="1:13" x14ac:dyDescent="0.2">
      <c r="A103" s="17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7">
        <v>7102</v>
      </c>
      <c r="I103" s="1" t="s">
        <v>695</v>
      </c>
      <c r="J103" s="86"/>
      <c r="K103" s="89"/>
      <c r="L103" s="92"/>
      <c r="M103" s="68"/>
    </row>
    <row r="104" spans="1:13" x14ac:dyDescent="0.2">
      <c r="A104" s="17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7">
        <v>7305</v>
      </c>
      <c r="I104" s="1" t="s">
        <v>695</v>
      </c>
      <c r="J104" s="86"/>
      <c r="K104" s="89"/>
      <c r="L104" s="92"/>
      <c r="M104" s="68"/>
    </row>
    <row r="105" spans="1:13" x14ac:dyDescent="0.2">
      <c r="A105" s="17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7">
        <v>7205</v>
      </c>
      <c r="I105" s="1" t="s">
        <v>695</v>
      </c>
      <c r="J105" s="86"/>
      <c r="K105" s="89"/>
      <c r="L105" s="92"/>
      <c r="M105" s="68"/>
    </row>
    <row r="106" spans="1:13" x14ac:dyDescent="0.2">
      <c r="A106" s="17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7">
        <v>7203</v>
      </c>
      <c r="I106" s="1" t="s">
        <v>695</v>
      </c>
      <c r="J106" s="86"/>
      <c r="K106" s="89"/>
      <c r="L106" s="92"/>
      <c r="M106" s="68"/>
    </row>
    <row r="107" spans="1:13" x14ac:dyDescent="0.2">
      <c r="A107" s="17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7">
        <v>7107</v>
      </c>
      <c r="I107" s="1" t="s">
        <v>695</v>
      </c>
      <c r="J107" s="86"/>
      <c r="K107" s="89"/>
      <c r="L107" s="92"/>
      <c r="M107" s="68"/>
    </row>
    <row r="108" spans="1:13" x14ac:dyDescent="0.2">
      <c r="A108" s="17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7">
        <v>7107</v>
      </c>
      <c r="I108" s="1" t="s">
        <v>695</v>
      </c>
      <c r="J108" s="86"/>
      <c r="K108" s="89"/>
      <c r="L108" s="92"/>
      <c r="M108" s="68"/>
    </row>
    <row r="109" spans="1:13" x14ac:dyDescent="0.2">
      <c r="A109" s="17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7">
        <v>7102</v>
      </c>
      <c r="I109" s="1" t="s">
        <v>695</v>
      </c>
      <c r="J109" s="86"/>
      <c r="K109" s="89"/>
      <c r="L109" s="92"/>
      <c r="M109" s="68"/>
    </row>
    <row r="110" spans="1:13" x14ac:dyDescent="0.2">
      <c r="A110" s="17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7">
        <v>7202</v>
      </c>
      <c r="I110" s="1" t="s">
        <v>695</v>
      </c>
      <c r="J110" s="86"/>
      <c r="K110" s="89"/>
      <c r="L110" s="92"/>
      <c r="M110" s="68"/>
    </row>
    <row r="111" spans="1:13" x14ac:dyDescent="0.2">
      <c r="A111" s="17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7">
        <v>7102</v>
      </c>
      <c r="I111" s="1" t="s">
        <v>695</v>
      </c>
      <c r="J111" s="86"/>
      <c r="K111" s="89"/>
      <c r="L111" s="92"/>
      <c r="M111" s="68"/>
    </row>
    <row r="112" spans="1:13" x14ac:dyDescent="0.2">
      <c r="A112" s="17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7">
        <v>7102</v>
      </c>
      <c r="I112" s="1" t="s">
        <v>695</v>
      </c>
      <c r="J112" s="86"/>
      <c r="K112" s="89"/>
      <c r="L112" s="92"/>
      <c r="M112" s="68"/>
    </row>
    <row r="113" spans="1:13" x14ac:dyDescent="0.2">
      <c r="A113" s="17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7">
        <v>7102</v>
      </c>
      <c r="I113" s="1" t="s">
        <v>695</v>
      </c>
      <c r="J113" s="86"/>
      <c r="K113" s="89"/>
      <c r="L113" s="92"/>
      <c r="M113" s="68"/>
    </row>
    <row r="114" spans="1:13" x14ac:dyDescent="0.2">
      <c r="A114" s="17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7">
        <v>7106</v>
      </c>
      <c r="I114" s="1" t="s">
        <v>695</v>
      </c>
      <c r="J114" s="86"/>
      <c r="K114" s="89"/>
      <c r="L114" s="92"/>
      <c r="M114" s="68"/>
    </row>
    <row r="115" spans="1:13" x14ac:dyDescent="0.2">
      <c r="A115" s="17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7">
        <v>7106</v>
      </c>
      <c r="I115" s="1" t="s">
        <v>695</v>
      </c>
      <c r="J115" s="86"/>
      <c r="K115" s="89"/>
      <c r="L115" s="92"/>
      <c r="M115" s="68"/>
    </row>
    <row r="116" spans="1:13" x14ac:dyDescent="0.2">
      <c r="A116" s="17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7">
        <v>7302</v>
      </c>
      <c r="I116" s="1" t="s">
        <v>695</v>
      </c>
      <c r="J116" s="86"/>
      <c r="K116" s="89"/>
      <c r="L116" s="92"/>
      <c r="M116" s="68"/>
    </row>
    <row r="117" spans="1:13" x14ac:dyDescent="0.2">
      <c r="A117" s="17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7">
        <v>7203</v>
      </c>
      <c r="I117" s="1" t="s">
        <v>695</v>
      </c>
      <c r="J117" s="86"/>
      <c r="K117" s="89"/>
      <c r="L117" s="92"/>
      <c r="M117" s="68"/>
    </row>
    <row r="118" spans="1:13" x14ac:dyDescent="0.2">
      <c r="A118" s="17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7">
        <v>7105</v>
      </c>
      <c r="I118" s="1" t="s">
        <v>695</v>
      </c>
      <c r="J118" s="86"/>
      <c r="K118" s="89"/>
      <c r="L118" s="92"/>
      <c r="M118" s="68"/>
    </row>
    <row r="119" spans="1:13" x14ac:dyDescent="0.2">
      <c r="A119" s="17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7">
        <v>7404</v>
      </c>
      <c r="I119" s="1" t="s">
        <v>695</v>
      </c>
      <c r="J119" s="86"/>
      <c r="K119" s="89"/>
      <c r="L119" s="92"/>
      <c r="M119" s="68"/>
    </row>
    <row r="120" spans="1:13" x14ac:dyDescent="0.2">
      <c r="A120" s="17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7">
        <v>7405</v>
      </c>
      <c r="I120" s="1" t="s">
        <v>695</v>
      </c>
      <c r="J120" s="86"/>
      <c r="K120" s="89"/>
      <c r="L120" s="92"/>
      <c r="M120" s="68"/>
    </row>
    <row r="121" spans="1:13" x14ac:dyDescent="0.2">
      <c r="A121" s="17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7">
        <v>7405</v>
      </c>
      <c r="I121" s="1" t="s">
        <v>695</v>
      </c>
      <c r="J121" s="86"/>
      <c r="K121" s="89"/>
      <c r="L121" s="92"/>
      <c r="M121" s="68"/>
    </row>
    <row r="122" spans="1:13" x14ac:dyDescent="0.2">
      <c r="A122" s="17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7">
        <v>7405</v>
      </c>
      <c r="I122" s="1" t="s">
        <v>695</v>
      </c>
      <c r="J122" s="86"/>
      <c r="K122" s="89"/>
      <c r="L122" s="92"/>
      <c r="M122" s="68"/>
    </row>
    <row r="123" spans="1:13" ht="10.8" thickBot="1" x14ac:dyDescent="0.25">
      <c r="A123" s="18" t="s">
        <v>132</v>
      </c>
      <c r="B123" s="19" t="s">
        <v>78</v>
      </c>
      <c r="C123" s="20" t="s">
        <v>79</v>
      </c>
      <c r="D123" s="28">
        <v>817</v>
      </c>
      <c r="E123" s="22">
        <v>34.479999999999997</v>
      </c>
      <c r="F123" s="22">
        <v>28166.89</v>
      </c>
      <c r="G123" s="61" t="s">
        <v>692</v>
      </c>
      <c r="H123" s="62">
        <v>7304</v>
      </c>
      <c r="I123" s="61" t="s">
        <v>695</v>
      </c>
      <c r="J123" s="87"/>
      <c r="K123" s="90"/>
      <c r="L123" s="93"/>
      <c r="M123" s="69"/>
    </row>
    <row r="124" spans="1:13" x14ac:dyDescent="0.2">
      <c r="A124" s="12" t="s">
        <v>133</v>
      </c>
      <c r="B124" s="13" t="s">
        <v>134</v>
      </c>
      <c r="C124" s="14" t="s">
        <v>2</v>
      </c>
      <c r="D124" s="15">
        <v>0.64</v>
      </c>
      <c r="E124" s="16">
        <v>47280</v>
      </c>
      <c r="F124" s="16">
        <v>30259.200000000001</v>
      </c>
      <c r="G124" s="59" t="s">
        <v>696</v>
      </c>
      <c r="H124" s="60">
        <v>7305</v>
      </c>
      <c r="I124" s="59" t="s">
        <v>697</v>
      </c>
      <c r="J124" s="91" t="str">
        <f>B124</f>
        <v>Кабель КВБбШвнг 10х1</v>
      </c>
      <c r="K124" s="88">
        <f>SUM(D124:D160)</f>
        <v>17.029999999999998</v>
      </c>
      <c r="L124" s="91" t="str">
        <f>C124</f>
        <v>КМ</v>
      </c>
      <c r="M124" s="67">
        <v>3</v>
      </c>
    </row>
    <row r="125" spans="1:13" x14ac:dyDescent="0.2">
      <c r="A125" s="17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7">
        <v>7403</v>
      </c>
      <c r="I125" s="1" t="s">
        <v>697</v>
      </c>
      <c r="J125" s="92"/>
      <c r="K125" s="89"/>
      <c r="L125" s="92"/>
      <c r="M125" s="68"/>
    </row>
    <row r="126" spans="1:13" x14ac:dyDescent="0.2">
      <c r="A126" s="17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7">
        <v>7204</v>
      </c>
      <c r="I126" s="1" t="s">
        <v>697</v>
      </c>
      <c r="J126" s="92"/>
      <c r="K126" s="89"/>
      <c r="L126" s="92"/>
      <c r="M126" s="68"/>
    </row>
    <row r="127" spans="1:13" x14ac:dyDescent="0.2">
      <c r="A127" s="17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7">
        <v>7204</v>
      </c>
      <c r="I127" s="1" t="s">
        <v>697</v>
      </c>
      <c r="J127" s="92"/>
      <c r="K127" s="89"/>
      <c r="L127" s="92"/>
      <c r="M127" s="68"/>
    </row>
    <row r="128" spans="1:13" x14ac:dyDescent="0.2">
      <c r="A128" s="17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7">
        <v>7402</v>
      </c>
      <c r="I128" s="1" t="s">
        <v>697</v>
      </c>
      <c r="J128" s="92"/>
      <c r="K128" s="89"/>
      <c r="L128" s="92"/>
      <c r="M128" s="68"/>
    </row>
    <row r="129" spans="1:13" x14ac:dyDescent="0.2">
      <c r="A129" s="17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7">
        <v>7204</v>
      </c>
      <c r="I129" s="1" t="s">
        <v>697</v>
      </c>
      <c r="J129" s="92"/>
      <c r="K129" s="89"/>
      <c r="L129" s="92"/>
      <c r="M129" s="68"/>
    </row>
    <row r="130" spans="1:13" x14ac:dyDescent="0.2">
      <c r="A130" s="17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7">
        <v>7204</v>
      </c>
      <c r="I130" s="1" t="s">
        <v>697</v>
      </c>
      <c r="J130" s="92"/>
      <c r="K130" s="89"/>
      <c r="L130" s="92"/>
      <c r="M130" s="68"/>
    </row>
    <row r="131" spans="1:13" x14ac:dyDescent="0.2">
      <c r="A131" s="17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7">
        <v>7406</v>
      </c>
      <c r="I131" s="1" t="s">
        <v>697</v>
      </c>
      <c r="J131" s="92"/>
      <c r="K131" s="89"/>
      <c r="L131" s="92"/>
      <c r="M131" s="68"/>
    </row>
    <row r="132" spans="1:13" x14ac:dyDescent="0.2">
      <c r="A132" s="17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7">
        <v>7406</v>
      </c>
      <c r="I132" s="1" t="s">
        <v>697</v>
      </c>
      <c r="J132" s="92"/>
      <c r="K132" s="89"/>
      <c r="L132" s="92"/>
      <c r="M132" s="68"/>
    </row>
    <row r="133" spans="1:13" x14ac:dyDescent="0.2">
      <c r="A133" s="17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7">
        <v>7406</v>
      </c>
      <c r="I133" s="1" t="s">
        <v>697</v>
      </c>
      <c r="J133" s="92"/>
      <c r="K133" s="89"/>
      <c r="L133" s="92"/>
      <c r="M133" s="68"/>
    </row>
    <row r="134" spans="1:13" x14ac:dyDescent="0.2">
      <c r="A134" s="17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7">
        <v>7204</v>
      </c>
      <c r="I134" s="1" t="s">
        <v>697</v>
      </c>
      <c r="J134" s="92"/>
      <c r="K134" s="89"/>
      <c r="L134" s="92"/>
      <c r="M134" s="68"/>
    </row>
    <row r="135" spans="1:13" x14ac:dyDescent="0.2">
      <c r="A135" s="17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7">
        <v>7204</v>
      </c>
      <c r="I135" s="1" t="s">
        <v>697</v>
      </c>
      <c r="J135" s="92"/>
      <c r="K135" s="89"/>
      <c r="L135" s="92"/>
      <c r="M135" s="68"/>
    </row>
    <row r="136" spans="1:13" x14ac:dyDescent="0.2">
      <c r="A136" s="17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7">
        <v>7306</v>
      </c>
      <c r="I136" s="1" t="s">
        <v>697</v>
      </c>
      <c r="J136" s="92"/>
      <c r="K136" s="89"/>
      <c r="L136" s="92"/>
      <c r="M136" s="68"/>
    </row>
    <row r="137" spans="1:13" x14ac:dyDescent="0.2">
      <c r="A137" s="17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7">
        <v>7404</v>
      </c>
      <c r="I137" s="1" t="s">
        <v>697</v>
      </c>
      <c r="J137" s="92"/>
      <c r="K137" s="89"/>
      <c r="L137" s="92"/>
      <c r="M137" s="68"/>
    </row>
    <row r="138" spans="1:13" x14ac:dyDescent="0.2">
      <c r="A138" s="17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7">
        <v>7105</v>
      </c>
      <c r="I138" s="1" t="s">
        <v>697</v>
      </c>
      <c r="J138" s="92"/>
      <c r="K138" s="89"/>
      <c r="L138" s="92"/>
      <c r="M138" s="68"/>
    </row>
    <row r="139" spans="1:13" x14ac:dyDescent="0.2">
      <c r="A139" s="17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7">
        <v>7203</v>
      </c>
      <c r="I139" s="1" t="s">
        <v>697</v>
      </c>
      <c r="J139" s="92"/>
      <c r="K139" s="89"/>
      <c r="L139" s="92"/>
      <c r="M139" s="68"/>
    </row>
    <row r="140" spans="1:13" x14ac:dyDescent="0.2">
      <c r="A140" s="17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7">
        <v>7102</v>
      </c>
      <c r="I140" s="1" t="s">
        <v>697</v>
      </c>
      <c r="J140" s="92"/>
      <c r="K140" s="89"/>
      <c r="L140" s="92"/>
      <c r="M140" s="68"/>
    </row>
    <row r="141" spans="1:13" x14ac:dyDescent="0.2">
      <c r="A141" s="17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7">
        <v>7202</v>
      </c>
      <c r="I141" s="1" t="s">
        <v>697</v>
      </c>
      <c r="J141" s="92"/>
      <c r="K141" s="89"/>
      <c r="L141" s="92"/>
      <c r="M141" s="68"/>
    </row>
    <row r="142" spans="1:13" x14ac:dyDescent="0.2">
      <c r="A142" s="17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7">
        <v>7102</v>
      </c>
      <c r="I142" s="1" t="s">
        <v>697</v>
      </c>
      <c r="J142" s="92"/>
      <c r="K142" s="89"/>
      <c r="L142" s="92"/>
      <c r="M142" s="68"/>
    </row>
    <row r="143" spans="1:13" x14ac:dyDescent="0.2">
      <c r="A143" s="17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7">
        <v>7107</v>
      </c>
      <c r="I143" s="1" t="s">
        <v>697</v>
      </c>
      <c r="J143" s="92"/>
      <c r="K143" s="89"/>
      <c r="L143" s="92"/>
      <c r="M143" s="68"/>
    </row>
    <row r="144" spans="1:13" x14ac:dyDescent="0.2">
      <c r="A144" s="17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7">
        <v>7203</v>
      </c>
      <c r="I144" s="1" t="s">
        <v>697</v>
      </c>
      <c r="J144" s="92"/>
      <c r="K144" s="89"/>
      <c r="L144" s="92"/>
      <c r="M144" s="68"/>
    </row>
    <row r="145" spans="1:13" x14ac:dyDescent="0.2">
      <c r="A145" s="17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7">
        <v>7205</v>
      </c>
      <c r="I145" s="1" t="s">
        <v>697</v>
      </c>
      <c r="J145" s="92"/>
      <c r="K145" s="89"/>
      <c r="L145" s="92"/>
      <c r="M145" s="68"/>
    </row>
    <row r="146" spans="1:13" x14ac:dyDescent="0.2">
      <c r="A146" s="17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7">
        <v>7305</v>
      </c>
      <c r="I146" s="1" t="s">
        <v>697</v>
      </c>
      <c r="J146" s="92"/>
      <c r="K146" s="89"/>
      <c r="L146" s="92"/>
      <c r="M146" s="68"/>
    </row>
    <row r="147" spans="1:13" x14ac:dyDescent="0.2">
      <c r="A147" s="17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7">
        <v>7102</v>
      </c>
      <c r="I147" s="1" t="s">
        <v>697</v>
      </c>
      <c r="J147" s="92"/>
      <c r="K147" s="89"/>
      <c r="L147" s="92"/>
      <c r="M147" s="68"/>
    </row>
    <row r="148" spans="1:13" x14ac:dyDescent="0.2">
      <c r="A148" s="17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7">
        <v>7107</v>
      </c>
      <c r="I148" s="1" t="s">
        <v>697</v>
      </c>
      <c r="J148" s="92"/>
      <c r="K148" s="89"/>
      <c r="L148" s="92"/>
      <c r="M148" s="68"/>
    </row>
    <row r="149" spans="1:13" x14ac:dyDescent="0.2">
      <c r="A149" s="17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7">
        <v>7102</v>
      </c>
      <c r="I149" s="1" t="s">
        <v>697</v>
      </c>
      <c r="J149" s="92"/>
      <c r="K149" s="89"/>
      <c r="L149" s="92"/>
      <c r="M149" s="68"/>
    </row>
    <row r="150" spans="1:13" x14ac:dyDescent="0.2">
      <c r="A150" s="17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7">
        <v>7103</v>
      </c>
      <c r="I150" s="1" t="s">
        <v>697</v>
      </c>
      <c r="J150" s="92"/>
      <c r="K150" s="89"/>
      <c r="L150" s="92"/>
      <c r="M150" s="68"/>
    </row>
    <row r="151" spans="1:13" x14ac:dyDescent="0.2">
      <c r="A151" s="17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7">
        <v>7103</v>
      </c>
      <c r="I151" s="1" t="s">
        <v>697</v>
      </c>
      <c r="J151" s="92"/>
      <c r="K151" s="89"/>
      <c r="L151" s="92"/>
      <c r="M151" s="68"/>
    </row>
    <row r="152" spans="1:13" x14ac:dyDescent="0.2">
      <c r="A152" s="17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7">
        <v>7205</v>
      </c>
      <c r="I152" s="1" t="s">
        <v>697</v>
      </c>
      <c r="J152" s="92"/>
      <c r="K152" s="89"/>
      <c r="L152" s="92"/>
      <c r="M152" s="68"/>
    </row>
    <row r="153" spans="1:13" x14ac:dyDescent="0.2">
      <c r="A153" s="17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7">
        <v>7304</v>
      </c>
      <c r="I153" s="1" t="s">
        <v>697</v>
      </c>
      <c r="J153" s="92"/>
      <c r="K153" s="89"/>
      <c r="L153" s="92"/>
      <c r="M153" s="68"/>
    </row>
    <row r="154" spans="1:13" x14ac:dyDescent="0.2">
      <c r="A154" s="17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7">
        <v>7202</v>
      </c>
      <c r="I154" s="1" t="s">
        <v>697</v>
      </c>
      <c r="J154" s="92"/>
      <c r="K154" s="89"/>
      <c r="L154" s="92"/>
      <c r="M154" s="68"/>
    </row>
    <row r="155" spans="1:13" x14ac:dyDescent="0.2">
      <c r="A155" s="17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7">
        <v>7304</v>
      </c>
      <c r="I155" s="1" t="s">
        <v>697</v>
      </c>
      <c r="J155" s="92"/>
      <c r="K155" s="89"/>
      <c r="L155" s="92"/>
      <c r="M155" s="68"/>
    </row>
    <row r="156" spans="1:13" x14ac:dyDescent="0.2">
      <c r="A156" s="17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7">
        <v>7405</v>
      </c>
      <c r="I156" s="1" t="s">
        <v>697</v>
      </c>
      <c r="J156" s="92"/>
      <c r="K156" s="89"/>
      <c r="L156" s="92"/>
      <c r="M156" s="68"/>
    </row>
    <row r="157" spans="1:13" x14ac:dyDescent="0.2">
      <c r="A157" s="17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7">
        <v>7405</v>
      </c>
      <c r="I157" s="1" t="s">
        <v>697</v>
      </c>
      <c r="J157" s="92"/>
      <c r="K157" s="89"/>
      <c r="L157" s="92"/>
      <c r="M157" s="68"/>
    </row>
    <row r="158" spans="1:13" x14ac:dyDescent="0.2">
      <c r="A158" s="17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7">
        <v>7202</v>
      </c>
      <c r="I158" s="1" t="s">
        <v>697</v>
      </c>
      <c r="J158" s="92"/>
      <c r="K158" s="89"/>
      <c r="L158" s="92"/>
      <c r="M158" s="68"/>
    </row>
    <row r="159" spans="1:13" x14ac:dyDescent="0.2">
      <c r="A159" s="17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7">
        <v>7405</v>
      </c>
      <c r="I159" s="1" t="s">
        <v>697</v>
      </c>
      <c r="J159" s="92"/>
      <c r="K159" s="89"/>
      <c r="L159" s="92"/>
      <c r="M159" s="68"/>
    </row>
    <row r="160" spans="1:13" ht="10.8" thickBot="1" x14ac:dyDescent="0.25">
      <c r="A160" s="18" t="s">
        <v>170</v>
      </c>
      <c r="B160" s="19" t="s">
        <v>134</v>
      </c>
      <c r="C160" s="20" t="s">
        <v>2</v>
      </c>
      <c r="D160" s="21">
        <v>0.44400000000000001</v>
      </c>
      <c r="E160" s="22">
        <v>47280</v>
      </c>
      <c r="F160" s="22">
        <v>20992.32</v>
      </c>
      <c r="G160" s="61" t="s">
        <v>696</v>
      </c>
      <c r="H160" s="62">
        <v>7404</v>
      </c>
      <c r="I160" s="61" t="s">
        <v>697</v>
      </c>
      <c r="J160" s="93"/>
      <c r="K160" s="90"/>
      <c r="L160" s="93"/>
      <c r="M160" s="69"/>
    </row>
    <row r="161" spans="1:13" x14ac:dyDescent="0.2">
      <c r="A161" s="12" t="s">
        <v>171</v>
      </c>
      <c r="B161" s="13" t="s">
        <v>172</v>
      </c>
      <c r="C161" s="14" t="s">
        <v>2</v>
      </c>
      <c r="D161" s="33">
        <v>4</v>
      </c>
      <c r="E161" s="16">
        <v>62400</v>
      </c>
      <c r="F161" s="16">
        <v>249600</v>
      </c>
      <c r="G161" s="59" t="s">
        <v>696</v>
      </c>
      <c r="H161" s="60">
        <v>7205</v>
      </c>
      <c r="I161" s="59" t="s">
        <v>698</v>
      </c>
      <c r="J161" s="91" t="str">
        <f>B161</f>
        <v>Кабель КВБбШвнг 14х1</v>
      </c>
      <c r="K161" s="88">
        <f>SUM(D161:D165)</f>
        <v>8.8420000000000005</v>
      </c>
      <c r="L161" s="91" t="str">
        <f>C161</f>
        <v>КМ</v>
      </c>
      <c r="M161" s="67">
        <v>4</v>
      </c>
    </row>
    <row r="162" spans="1:13" x14ac:dyDescent="0.2">
      <c r="A162" s="17" t="s">
        <v>173</v>
      </c>
      <c r="B162" s="2" t="s">
        <v>172</v>
      </c>
      <c r="C162" s="3" t="s">
        <v>2</v>
      </c>
      <c r="D162" s="31">
        <v>2.3519999999999999</v>
      </c>
      <c r="E162" s="5">
        <v>62400</v>
      </c>
      <c r="F162" s="5">
        <v>146764.79999999999</v>
      </c>
      <c r="G162" s="1" t="s">
        <v>696</v>
      </c>
      <c r="H162" s="57">
        <v>7204</v>
      </c>
      <c r="I162" s="1" t="s">
        <v>698</v>
      </c>
      <c r="J162" s="92"/>
      <c r="K162" s="92"/>
      <c r="L162" s="92"/>
      <c r="M162" s="68"/>
    </row>
    <row r="163" spans="1:13" x14ac:dyDescent="0.2">
      <c r="A163" s="17" t="s">
        <v>174</v>
      </c>
      <c r="B163" s="2" t="s">
        <v>172</v>
      </c>
      <c r="C163" s="3" t="s">
        <v>2</v>
      </c>
      <c r="D163" s="31">
        <v>0.67</v>
      </c>
      <c r="E163" s="5">
        <v>62400</v>
      </c>
      <c r="F163" s="5">
        <v>41808</v>
      </c>
      <c r="G163" s="1" t="s">
        <v>696</v>
      </c>
      <c r="H163" s="57">
        <v>7204</v>
      </c>
      <c r="I163" s="1" t="s">
        <v>698</v>
      </c>
      <c r="J163" s="92"/>
      <c r="K163" s="92"/>
      <c r="L163" s="92"/>
      <c r="M163" s="68"/>
    </row>
    <row r="164" spans="1:13" x14ac:dyDescent="0.2">
      <c r="A164" s="17" t="s">
        <v>175</v>
      </c>
      <c r="B164" s="2" t="s">
        <v>176</v>
      </c>
      <c r="C164" s="3" t="s">
        <v>2</v>
      </c>
      <c r="D164" s="31">
        <v>0.2</v>
      </c>
      <c r="E164" s="5">
        <v>62400</v>
      </c>
      <c r="F164" s="5">
        <v>12480</v>
      </c>
      <c r="G164" s="1" t="s">
        <v>696</v>
      </c>
      <c r="H164" s="57">
        <v>7304</v>
      </c>
      <c r="I164" s="1" t="s">
        <v>699</v>
      </c>
      <c r="J164" s="92"/>
      <c r="K164" s="92"/>
      <c r="L164" s="92"/>
      <c r="M164" s="68"/>
    </row>
    <row r="165" spans="1:13" ht="10.8" thickBot="1" x14ac:dyDescent="0.25">
      <c r="A165" s="18" t="s">
        <v>177</v>
      </c>
      <c r="B165" s="19" t="s">
        <v>176</v>
      </c>
      <c r="C165" s="20" t="s">
        <v>2</v>
      </c>
      <c r="D165" s="32">
        <v>1.62</v>
      </c>
      <c r="E165" s="22">
        <v>62400</v>
      </c>
      <c r="F165" s="22">
        <v>101088</v>
      </c>
      <c r="G165" s="61" t="s">
        <v>696</v>
      </c>
      <c r="H165" s="62">
        <v>7205</v>
      </c>
      <c r="I165" s="61" t="s">
        <v>699</v>
      </c>
      <c r="J165" s="93"/>
      <c r="K165" s="93"/>
      <c r="L165" s="93"/>
      <c r="M165" s="69"/>
    </row>
    <row r="166" spans="1:13" x14ac:dyDescent="0.2">
      <c r="A166" s="12" t="s">
        <v>178</v>
      </c>
      <c r="B166" s="13" t="s">
        <v>179</v>
      </c>
      <c r="C166" s="14" t="s">
        <v>2</v>
      </c>
      <c r="D166" s="15">
        <v>0.76300000000000001</v>
      </c>
      <c r="E166" s="16">
        <v>80040</v>
      </c>
      <c r="F166" s="16">
        <v>61070.52</v>
      </c>
      <c r="G166" s="59" t="s">
        <v>696</v>
      </c>
      <c r="H166" s="60">
        <v>7203</v>
      </c>
      <c r="I166" s="59" t="s">
        <v>700</v>
      </c>
      <c r="J166" s="91" t="str">
        <f>B166</f>
        <v>Кабель КВБбШвнг 19х1</v>
      </c>
      <c r="K166" s="88">
        <f>SUM(D166:D228)</f>
        <v>135.75099999999998</v>
      </c>
      <c r="L166" s="91" t="str">
        <f>C166</f>
        <v>КМ</v>
      </c>
      <c r="M166" s="67">
        <v>5</v>
      </c>
    </row>
    <row r="167" spans="1:13" x14ac:dyDescent="0.2">
      <c r="A167" s="17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7">
        <v>7205</v>
      </c>
      <c r="I167" s="1" t="s">
        <v>700</v>
      </c>
      <c r="J167" s="92"/>
      <c r="K167" s="89"/>
      <c r="L167" s="92"/>
      <c r="M167" s="68"/>
    </row>
    <row r="168" spans="1:13" x14ac:dyDescent="0.2">
      <c r="A168" s="17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7">
        <v>7107</v>
      </c>
      <c r="I168" s="1" t="s">
        <v>700</v>
      </c>
      <c r="J168" s="92"/>
      <c r="K168" s="89"/>
      <c r="L168" s="92"/>
      <c r="M168" s="68"/>
    </row>
    <row r="169" spans="1:13" x14ac:dyDescent="0.2">
      <c r="A169" s="17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7">
        <v>7107</v>
      </c>
      <c r="I169" s="1" t="s">
        <v>700</v>
      </c>
      <c r="J169" s="92"/>
      <c r="K169" s="89"/>
      <c r="L169" s="92"/>
      <c r="M169" s="68"/>
    </row>
    <row r="170" spans="1:13" x14ac:dyDescent="0.2">
      <c r="A170" s="17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7">
        <v>7305</v>
      </c>
      <c r="I170" s="1" t="s">
        <v>700</v>
      </c>
      <c r="J170" s="92"/>
      <c r="K170" s="89"/>
      <c r="L170" s="92"/>
      <c r="M170" s="68"/>
    </row>
    <row r="171" spans="1:13" x14ac:dyDescent="0.2">
      <c r="A171" s="17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7">
        <v>7102</v>
      </c>
      <c r="I171" s="1" t="s">
        <v>700</v>
      </c>
      <c r="J171" s="92"/>
      <c r="K171" s="89"/>
      <c r="L171" s="92"/>
      <c r="M171" s="68"/>
    </row>
    <row r="172" spans="1:13" x14ac:dyDescent="0.2">
      <c r="A172" s="17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7">
        <v>7107</v>
      </c>
      <c r="I172" s="1" t="s">
        <v>700</v>
      </c>
      <c r="J172" s="92"/>
      <c r="K172" s="89"/>
      <c r="L172" s="92"/>
      <c r="M172" s="68"/>
    </row>
    <row r="173" spans="1:13" x14ac:dyDescent="0.2">
      <c r="A173" s="17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7">
        <v>7102</v>
      </c>
      <c r="I173" s="1" t="s">
        <v>700</v>
      </c>
      <c r="J173" s="92"/>
      <c r="K173" s="89"/>
      <c r="L173" s="92"/>
      <c r="M173" s="68"/>
    </row>
    <row r="174" spans="1:13" x14ac:dyDescent="0.2">
      <c r="A174" s="17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7">
        <v>7102</v>
      </c>
      <c r="I174" s="1" t="s">
        <v>700</v>
      </c>
      <c r="J174" s="92"/>
      <c r="K174" s="89"/>
      <c r="L174" s="92"/>
      <c r="M174" s="68"/>
    </row>
    <row r="175" spans="1:13" x14ac:dyDescent="0.2">
      <c r="A175" s="17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7">
        <v>7202</v>
      </c>
      <c r="I175" s="1" t="s">
        <v>700</v>
      </c>
      <c r="J175" s="92"/>
      <c r="K175" s="89"/>
      <c r="L175" s="92"/>
      <c r="M175" s="68"/>
    </row>
    <row r="176" spans="1:13" x14ac:dyDescent="0.2">
      <c r="A176" s="17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7">
        <v>7204</v>
      </c>
      <c r="I176" s="1" t="s">
        <v>700</v>
      </c>
      <c r="J176" s="92"/>
      <c r="K176" s="89"/>
      <c r="L176" s="92"/>
      <c r="M176" s="68"/>
    </row>
    <row r="177" spans="1:13" x14ac:dyDescent="0.2">
      <c r="A177" s="17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7">
        <v>7102</v>
      </c>
      <c r="I177" s="1" t="s">
        <v>700</v>
      </c>
      <c r="J177" s="92"/>
      <c r="K177" s="89"/>
      <c r="L177" s="92"/>
      <c r="M177" s="68"/>
    </row>
    <row r="178" spans="1:13" x14ac:dyDescent="0.2">
      <c r="A178" s="17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7">
        <v>7102</v>
      </c>
      <c r="I178" s="1" t="s">
        <v>700</v>
      </c>
      <c r="J178" s="92"/>
      <c r="K178" s="89"/>
      <c r="L178" s="92"/>
      <c r="M178" s="68"/>
    </row>
    <row r="179" spans="1:13" x14ac:dyDescent="0.2">
      <c r="A179" s="17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7">
        <v>7102</v>
      </c>
      <c r="I179" s="1" t="s">
        <v>700</v>
      </c>
      <c r="J179" s="92"/>
      <c r="K179" s="89"/>
      <c r="L179" s="92"/>
      <c r="M179" s="68"/>
    </row>
    <row r="180" spans="1:13" x14ac:dyDescent="0.2">
      <c r="A180" s="17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7">
        <v>7106</v>
      </c>
      <c r="I180" s="1" t="s">
        <v>700</v>
      </c>
      <c r="J180" s="92"/>
      <c r="K180" s="89"/>
      <c r="L180" s="92"/>
      <c r="M180" s="68"/>
    </row>
    <row r="181" spans="1:13" x14ac:dyDescent="0.2">
      <c r="A181" s="17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7">
        <v>7106</v>
      </c>
      <c r="I181" s="1" t="s">
        <v>700</v>
      </c>
      <c r="J181" s="92"/>
      <c r="K181" s="89"/>
      <c r="L181" s="92"/>
      <c r="M181" s="68"/>
    </row>
    <row r="182" spans="1:13" x14ac:dyDescent="0.2">
      <c r="A182" s="17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7">
        <v>7103</v>
      </c>
      <c r="I182" s="1" t="s">
        <v>700</v>
      </c>
      <c r="J182" s="92"/>
      <c r="K182" s="89"/>
      <c r="L182" s="92"/>
      <c r="M182" s="68"/>
    </row>
    <row r="183" spans="1:13" x14ac:dyDescent="0.2">
      <c r="A183" s="17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7">
        <v>7305</v>
      </c>
      <c r="I183" s="1" t="s">
        <v>700</v>
      </c>
      <c r="J183" s="92"/>
      <c r="K183" s="89"/>
      <c r="L183" s="92"/>
      <c r="M183" s="68"/>
    </row>
    <row r="184" spans="1:13" x14ac:dyDescent="0.2">
      <c r="A184" s="17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7">
        <v>7104</v>
      </c>
      <c r="I184" s="1" t="s">
        <v>700</v>
      </c>
      <c r="J184" s="92"/>
      <c r="K184" s="89"/>
      <c r="L184" s="92"/>
      <c r="M184" s="68"/>
    </row>
    <row r="185" spans="1:13" x14ac:dyDescent="0.2">
      <c r="A185" s="17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7">
        <v>7403</v>
      </c>
      <c r="I185" s="1" t="s">
        <v>700</v>
      </c>
      <c r="J185" s="92"/>
      <c r="K185" s="89"/>
      <c r="L185" s="92"/>
      <c r="M185" s="68"/>
    </row>
    <row r="186" spans="1:13" x14ac:dyDescent="0.2">
      <c r="A186" s="17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7">
        <v>7403</v>
      </c>
      <c r="I186" s="1" t="s">
        <v>700</v>
      </c>
      <c r="J186" s="92"/>
      <c r="K186" s="89"/>
      <c r="L186" s="92"/>
      <c r="M186" s="68"/>
    </row>
    <row r="187" spans="1:13" x14ac:dyDescent="0.2">
      <c r="A187" s="17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7">
        <v>7105</v>
      </c>
      <c r="I187" s="1" t="s">
        <v>700</v>
      </c>
      <c r="J187" s="92"/>
      <c r="K187" s="89"/>
      <c r="L187" s="92"/>
      <c r="M187" s="68"/>
    </row>
    <row r="188" spans="1:13" x14ac:dyDescent="0.2">
      <c r="A188" s="17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7">
        <v>7204</v>
      </c>
      <c r="I188" s="1" t="s">
        <v>700</v>
      </c>
      <c r="J188" s="92"/>
      <c r="K188" s="89"/>
      <c r="L188" s="92"/>
      <c r="M188" s="68"/>
    </row>
    <row r="189" spans="1:13" x14ac:dyDescent="0.2">
      <c r="A189" s="17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7">
        <v>7204</v>
      </c>
      <c r="I189" s="1" t="s">
        <v>700</v>
      </c>
      <c r="J189" s="92"/>
      <c r="K189" s="89"/>
      <c r="L189" s="92"/>
      <c r="M189" s="68"/>
    </row>
    <row r="190" spans="1:13" x14ac:dyDescent="0.2">
      <c r="A190" s="17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7">
        <v>7402</v>
      </c>
      <c r="I190" s="1" t="s">
        <v>700</v>
      </c>
      <c r="J190" s="92"/>
      <c r="K190" s="89"/>
      <c r="L190" s="92"/>
      <c r="M190" s="68"/>
    </row>
    <row r="191" spans="1:13" x14ac:dyDescent="0.2">
      <c r="A191" s="17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7">
        <v>7203</v>
      </c>
      <c r="I191" s="1" t="s">
        <v>700</v>
      </c>
      <c r="J191" s="92"/>
      <c r="K191" s="89"/>
      <c r="L191" s="92"/>
      <c r="M191" s="68"/>
    </row>
    <row r="192" spans="1:13" x14ac:dyDescent="0.2">
      <c r="A192" s="17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7">
        <v>7204</v>
      </c>
      <c r="I192" s="1" t="s">
        <v>700</v>
      </c>
      <c r="J192" s="92"/>
      <c r="K192" s="89"/>
      <c r="L192" s="92"/>
      <c r="M192" s="68"/>
    </row>
    <row r="193" spans="1:13" x14ac:dyDescent="0.2">
      <c r="A193" s="17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7">
        <v>7204</v>
      </c>
      <c r="I193" s="1" t="s">
        <v>700</v>
      </c>
      <c r="J193" s="92"/>
      <c r="K193" s="89"/>
      <c r="L193" s="92"/>
      <c r="M193" s="68"/>
    </row>
    <row r="194" spans="1:13" x14ac:dyDescent="0.2">
      <c r="A194" s="17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7">
        <v>7304</v>
      </c>
      <c r="I194" s="1" t="s">
        <v>700</v>
      </c>
      <c r="J194" s="92"/>
      <c r="K194" s="89"/>
      <c r="L194" s="92"/>
      <c r="M194" s="68"/>
    </row>
    <row r="195" spans="1:13" x14ac:dyDescent="0.2">
      <c r="A195" s="17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7">
        <v>7102</v>
      </c>
      <c r="I195" s="1" t="s">
        <v>700</v>
      </c>
      <c r="J195" s="92"/>
      <c r="K195" s="89"/>
      <c r="L195" s="92"/>
      <c r="M195" s="68"/>
    </row>
    <row r="196" spans="1:13" x14ac:dyDescent="0.2">
      <c r="A196" s="17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7">
        <v>7302</v>
      </c>
      <c r="I196" s="1" t="s">
        <v>700</v>
      </c>
      <c r="J196" s="92"/>
      <c r="K196" s="89"/>
      <c r="L196" s="92"/>
      <c r="M196" s="68"/>
    </row>
    <row r="197" spans="1:13" x14ac:dyDescent="0.2">
      <c r="A197" s="17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7">
        <v>7302</v>
      </c>
      <c r="I197" s="1" t="s">
        <v>700</v>
      </c>
      <c r="J197" s="92"/>
      <c r="K197" s="89"/>
      <c r="L197" s="92"/>
      <c r="M197" s="68"/>
    </row>
    <row r="198" spans="1:13" x14ac:dyDescent="0.2">
      <c r="A198" s="17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7">
        <v>7306</v>
      </c>
      <c r="I198" s="1" t="s">
        <v>700</v>
      </c>
      <c r="J198" s="92"/>
      <c r="K198" s="89"/>
      <c r="L198" s="92"/>
      <c r="M198" s="68"/>
    </row>
    <row r="199" spans="1:13" x14ac:dyDescent="0.2">
      <c r="A199" s="17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7">
        <v>7204</v>
      </c>
      <c r="I199" s="1" t="s">
        <v>700</v>
      </c>
      <c r="J199" s="92"/>
      <c r="K199" s="89"/>
      <c r="L199" s="92"/>
      <c r="M199" s="68"/>
    </row>
    <row r="200" spans="1:13" x14ac:dyDescent="0.2">
      <c r="A200" s="17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7">
        <v>7406</v>
      </c>
      <c r="I200" s="1" t="s">
        <v>700</v>
      </c>
      <c r="J200" s="92"/>
      <c r="K200" s="89"/>
      <c r="L200" s="92"/>
      <c r="M200" s="68"/>
    </row>
    <row r="201" spans="1:13" x14ac:dyDescent="0.2">
      <c r="A201" s="17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7">
        <v>7406</v>
      </c>
      <c r="I201" s="1" t="s">
        <v>700</v>
      </c>
      <c r="J201" s="92"/>
      <c r="K201" s="89"/>
      <c r="L201" s="92"/>
      <c r="M201" s="68"/>
    </row>
    <row r="202" spans="1:13" x14ac:dyDescent="0.2">
      <c r="A202" s="17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7">
        <v>7406</v>
      </c>
      <c r="I202" s="1" t="s">
        <v>700</v>
      </c>
      <c r="J202" s="92"/>
      <c r="K202" s="89"/>
      <c r="L202" s="92"/>
      <c r="M202" s="68"/>
    </row>
    <row r="203" spans="1:13" x14ac:dyDescent="0.2">
      <c r="A203" s="17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7">
        <v>7204</v>
      </c>
      <c r="I203" s="1" t="s">
        <v>700</v>
      </c>
      <c r="J203" s="92"/>
      <c r="K203" s="89"/>
      <c r="L203" s="92"/>
      <c r="M203" s="68"/>
    </row>
    <row r="204" spans="1:13" x14ac:dyDescent="0.2">
      <c r="A204" s="17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7">
        <v>7204</v>
      </c>
      <c r="I204" s="1" t="s">
        <v>700</v>
      </c>
      <c r="J204" s="92"/>
      <c r="K204" s="89"/>
      <c r="L204" s="92"/>
      <c r="M204" s="68"/>
    </row>
    <row r="205" spans="1:13" x14ac:dyDescent="0.2">
      <c r="A205" s="17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7">
        <v>7402</v>
      </c>
      <c r="I205" s="1" t="s">
        <v>700</v>
      </c>
      <c r="J205" s="92"/>
      <c r="K205" s="89"/>
      <c r="L205" s="92"/>
      <c r="M205" s="68"/>
    </row>
    <row r="206" spans="1:13" x14ac:dyDescent="0.2">
      <c r="A206" s="17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7">
        <v>7203</v>
      </c>
      <c r="I206" s="1" t="s">
        <v>700</v>
      </c>
      <c r="J206" s="92"/>
      <c r="K206" s="89"/>
      <c r="L206" s="92"/>
      <c r="M206" s="68"/>
    </row>
    <row r="207" spans="1:13" x14ac:dyDescent="0.2">
      <c r="A207" s="17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7">
        <v>7306</v>
      </c>
      <c r="I207" s="1" t="s">
        <v>700</v>
      </c>
      <c r="J207" s="92"/>
      <c r="K207" s="89"/>
      <c r="L207" s="92"/>
      <c r="M207" s="68"/>
    </row>
    <row r="208" spans="1:13" x14ac:dyDescent="0.2">
      <c r="A208" s="17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7">
        <v>7404</v>
      </c>
      <c r="I208" s="1" t="s">
        <v>700</v>
      </c>
      <c r="J208" s="92"/>
      <c r="K208" s="89"/>
      <c r="L208" s="92"/>
      <c r="M208" s="68"/>
    </row>
    <row r="209" spans="1:13" x14ac:dyDescent="0.2">
      <c r="A209" s="17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7">
        <v>7305</v>
      </c>
      <c r="I209" s="1" t="s">
        <v>700</v>
      </c>
      <c r="J209" s="92"/>
      <c r="K209" s="89"/>
      <c r="L209" s="92"/>
      <c r="M209" s="68"/>
    </row>
    <row r="210" spans="1:13" x14ac:dyDescent="0.2">
      <c r="A210" s="17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7">
        <v>7103</v>
      </c>
      <c r="I210" s="1" t="s">
        <v>700</v>
      </c>
      <c r="J210" s="92"/>
      <c r="K210" s="89"/>
      <c r="L210" s="92"/>
      <c r="M210" s="68"/>
    </row>
    <row r="211" spans="1:13" x14ac:dyDescent="0.2">
      <c r="A211" s="17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7">
        <v>7203</v>
      </c>
      <c r="I211" s="1" t="s">
        <v>700</v>
      </c>
      <c r="J211" s="92"/>
      <c r="K211" s="89"/>
      <c r="L211" s="92"/>
      <c r="M211" s="68"/>
    </row>
    <row r="212" spans="1:13" x14ac:dyDescent="0.2">
      <c r="A212" s="17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7">
        <v>7404</v>
      </c>
      <c r="I212" s="1" t="s">
        <v>700</v>
      </c>
      <c r="J212" s="92"/>
      <c r="K212" s="89"/>
      <c r="L212" s="92"/>
      <c r="M212" s="68"/>
    </row>
    <row r="213" spans="1:13" x14ac:dyDescent="0.2">
      <c r="A213" s="17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7">
        <v>7404</v>
      </c>
      <c r="I213" s="1" t="s">
        <v>700</v>
      </c>
      <c r="J213" s="92"/>
      <c r="K213" s="89"/>
      <c r="L213" s="92"/>
      <c r="M213" s="68"/>
    </row>
    <row r="214" spans="1:13" x14ac:dyDescent="0.2">
      <c r="A214" s="17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7">
        <v>7203</v>
      </c>
      <c r="I214" s="1" t="s">
        <v>700</v>
      </c>
      <c r="J214" s="92"/>
      <c r="K214" s="89"/>
      <c r="L214" s="92"/>
      <c r="M214" s="68"/>
    </row>
    <row r="215" spans="1:13" x14ac:dyDescent="0.2">
      <c r="A215" s="17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7">
        <v>7205</v>
      </c>
      <c r="I215" s="1" t="s">
        <v>700</v>
      </c>
      <c r="J215" s="92"/>
      <c r="K215" s="89"/>
      <c r="L215" s="92"/>
      <c r="M215" s="68"/>
    </row>
    <row r="216" spans="1:13" x14ac:dyDescent="0.2">
      <c r="A216" s="17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7">
        <v>7304</v>
      </c>
      <c r="I216" s="1" t="s">
        <v>700</v>
      </c>
      <c r="J216" s="92"/>
      <c r="K216" s="89"/>
      <c r="L216" s="92"/>
      <c r="M216" s="68"/>
    </row>
    <row r="217" spans="1:13" x14ac:dyDescent="0.2">
      <c r="A217" s="17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7">
        <v>7404</v>
      </c>
      <c r="I217" s="1" t="s">
        <v>700</v>
      </c>
      <c r="J217" s="92"/>
      <c r="K217" s="89"/>
      <c r="L217" s="92"/>
      <c r="M217" s="68"/>
    </row>
    <row r="218" spans="1:13" x14ac:dyDescent="0.2">
      <c r="A218" s="17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7">
        <v>7202</v>
      </c>
      <c r="I218" s="1" t="s">
        <v>700</v>
      </c>
      <c r="J218" s="92"/>
      <c r="K218" s="89"/>
      <c r="L218" s="92"/>
      <c r="M218" s="68"/>
    </row>
    <row r="219" spans="1:13" x14ac:dyDescent="0.2">
      <c r="A219" s="17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7">
        <v>7304</v>
      </c>
      <c r="I219" s="1" t="s">
        <v>700</v>
      </c>
      <c r="J219" s="92"/>
      <c r="K219" s="89"/>
      <c r="L219" s="92"/>
      <c r="M219" s="68"/>
    </row>
    <row r="220" spans="1:13" x14ac:dyDescent="0.2">
      <c r="A220" s="17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7">
        <v>7405</v>
      </c>
      <c r="I220" s="1" t="s">
        <v>700</v>
      </c>
      <c r="J220" s="92"/>
      <c r="K220" s="89"/>
      <c r="L220" s="92"/>
      <c r="M220" s="68"/>
    </row>
    <row r="221" spans="1:13" x14ac:dyDescent="0.2">
      <c r="A221" s="17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7">
        <v>7405</v>
      </c>
      <c r="I221" s="1" t="s">
        <v>700</v>
      </c>
      <c r="J221" s="92"/>
      <c r="K221" s="89"/>
      <c r="L221" s="92"/>
      <c r="M221" s="68"/>
    </row>
    <row r="222" spans="1:13" x14ac:dyDescent="0.2">
      <c r="A222" s="17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7">
        <v>7202</v>
      </c>
      <c r="I222" s="1" t="s">
        <v>700</v>
      </c>
      <c r="J222" s="92"/>
      <c r="K222" s="89"/>
      <c r="L222" s="92"/>
      <c r="M222" s="68"/>
    </row>
    <row r="223" spans="1:13" x14ac:dyDescent="0.2">
      <c r="A223" s="17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7">
        <v>7405</v>
      </c>
      <c r="I223" s="1" t="s">
        <v>700</v>
      </c>
      <c r="J223" s="92"/>
      <c r="K223" s="89"/>
      <c r="L223" s="92"/>
      <c r="M223" s="68"/>
    </row>
    <row r="224" spans="1:13" x14ac:dyDescent="0.2">
      <c r="A224" s="17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7">
        <v>7202</v>
      </c>
      <c r="I224" s="1" t="s">
        <v>700</v>
      </c>
      <c r="J224" s="92"/>
      <c r="K224" s="89"/>
      <c r="L224" s="92"/>
      <c r="M224" s="68"/>
    </row>
    <row r="225" spans="1:13" x14ac:dyDescent="0.2">
      <c r="A225" s="17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7">
        <v>7404</v>
      </c>
      <c r="I225" s="1" t="s">
        <v>700</v>
      </c>
      <c r="J225" s="92"/>
      <c r="K225" s="89"/>
      <c r="L225" s="92"/>
      <c r="M225" s="68"/>
    </row>
    <row r="226" spans="1:13" x14ac:dyDescent="0.2">
      <c r="A226" s="17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7">
        <v>7306</v>
      </c>
      <c r="I226" s="1" t="s">
        <v>700</v>
      </c>
      <c r="J226" s="92"/>
      <c r="K226" s="89"/>
      <c r="L226" s="92"/>
      <c r="M226" s="68"/>
    </row>
    <row r="227" spans="1:13" x14ac:dyDescent="0.2">
      <c r="A227" s="17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7">
        <v>7105</v>
      </c>
      <c r="I227" s="1" t="s">
        <v>700</v>
      </c>
      <c r="J227" s="92"/>
      <c r="K227" s="89"/>
      <c r="L227" s="92"/>
      <c r="M227" s="68"/>
    </row>
    <row r="228" spans="1:13" ht="10.8" thickBot="1" x14ac:dyDescent="0.25">
      <c r="A228" s="18" t="s">
        <v>241</v>
      </c>
      <c r="B228" s="19" t="s">
        <v>179</v>
      </c>
      <c r="C228" s="20" t="s">
        <v>2</v>
      </c>
      <c r="D228" s="21">
        <v>1.19</v>
      </c>
      <c r="E228" s="22">
        <v>80040</v>
      </c>
      <c r="F228" s="22">
        <v>95247.6</v>
      </c>
      <c r="G228" s="61" t="s">
        <v>696</v>
      </c>
      <c r="H228" s="62">
        <v>7203</v>
      </c>
      <c r="I228" s="61" t="s">
        <v>700</v>
      </c>
      <c r="J228" s="93"/>
      <c r="K228" s="90"/>
      <c r="L228" s="93"/>
      <c r="M228" s="69"/>
    </row>
    <row r="229" spans="1:13" x14ac:dyDescent="0.2">
      <c r="A229" s="12" t="s">
        <v>242</v>
      </c>
      <c r="B229" s="13" t="s">
        <v>243</v>
      </c>
      <c r="C229" s="14" t="s">
        <v>2</v>
      </c>
      <c r="D229" s="15">
        <v>0.115</v>
      </c>
      <c r="E229" s="16">
        <v>14240</v>
      </c>
      <c r="F229" s="16">
        <v>1637.6</v>
      </c>
      <c r="G229" s="59" t="s">
        <v>692</v>
      </c>
      <c r="H229" s="60">
        <v>7202</v>
      </c>
      <c r="I229" s="59" t="s">
        <v>701</v>
      </c>
      <c r="J229" s="91" t="str">
        <f>B229</f>
        <v>Кабель КВВГнг 4x1</v>
      </c>
      <c r="K229" s="88">
        <f>SUM(D229:D271)</f>
        <v>18.222000000000005</v>
      </c>
      <c r="L229" s="91" t="str">
        <f>C229</f>
        <v>КМ</v>
      </c>
      <c r="M229" s="67">
        <v>6</v>
      </c>
    </row>
    <row r="230" spans="1:13" x14ac:dyDescent="0.2">
      <c r="A230" s="17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7">
        <v>7304</v>
      </c>
      <c r="I230" s="1" t="s">
        <v>701</v>
      </c>
      <c r="J230" s="92"/>
      <c r="K230" s="92"/>
      <c r="L230" s="92"/>
      <c r="M230" s="68"/>
    </row>
    <row r="231" spans="1:13" x14ac:dyDescent="0.2">
      <c r="A231" s="17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7">
        <v>7405</v>
      </c>
      <c r="I231" s="1" t="s">
        <v>701</v>
      </c>
      <c r="J231" s="92"/>
      <c r="K231" s="92"/>
      <c r="L231" s="92"/>
      <c r="M231" s="68"/>
    </row>
    <row r="232" spans="1:13" x14ac:dyDescent="0.2">
      <c r="A232" s="17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7">
        <v>7405</v>
      </c>
      <c r="I232" s="1" t="s">
        <v>701</v>
      </c>
      <c r="J232" s="92"/>
      <c r="K232" s="92"/>
      <c r="L232" s="92"/>
      <c r="M232" s="68"/>
    </row>
    <row r="233" spans="1:13" x14ac:dyDescent="0.2">
      <c r="A233" s="17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7">
        <v>7405</v>
      </c>
      <c r="I233" s="1" t="s">
        <v>701</v>
      </c>
      <c r="J233" s="92"/>
      <c r="K233" s="92"/>
      <c r="L233" s="92"/>
      <c r="M233" s="68"/>
    </row>
    <row r="234" spans="1:13" x14ac:dyDescent="0.2">
      <c r="A234" s="17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7">
        <v>7404</v>
      </c>
      <c r="I234" s="1" t="s">
        <v>701</v>
      </c>
      <c r="J234" s="92"/>
      <c r="K234" s="92"/>
      <c r="L234" s="92"/>
      <c r="M234" s="68"/>
    </row>
    <row r="235" spans="1:13" x14ac:dyDescent="0.2">
      <c r="A235" s="17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7">
        <v>7105</v>
      </c>
      <c r="I235" s="1" t="s">
        <v>701</v>
      </c>
      <c r="J235" s="92"/>
      <c r="K235" s="92"/>
      <c r="L235" s="92"/>
      <c r="M235" s="68"/>
    </row>
    <row r="236" spans="1:13" x14ac:dyDescent="0.2">
      <c r="A236" s="17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7">
        <v>7203</v>
      </c>
      <c r="I236" s="1" t="s">
        <v>701</v>
      </c>
      <c r="J236" s="92"/>
      <c r="K236" s="92"/>
      <c r="L236" s="92"/>
      <c r="M236" s="68"/>
    </row>
    <row r="237" spans="1:13" x14ac:dyDescent="0.2">
      <c r="A237" s="17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7">
        <v>7302</v>
      </c>
      <c r="I237" s="1" t="s">
        <v>701</v>
      </c>
      <c r="J237" s="92"/>
      <c r="K237" s="92"/>
      <c r="L237" s="92"/>
      <c r="M237" s="68"/>
    </row>
    <row r="238" spans="1:13" x14ac:dyDescent="0.2">
      <c r="A238" s="17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7">
        <v>7106</v>
      </c>
      <c r="I238" s="1" t="s">
        <v>701</v>
      </c>
      <c r="J238" s="92"/>
      <c r="K238" s="92"/>
      <c r="L238" s="92"/>
      <c r="M238" s="68"/>
    </row>
    <row r="239" spans="1:13" x14ac:dyDescent="0.2">
      <c r="A239" s="17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7">
        <v>7106</v>
      </c>
      <c r="I239" s="1" t="s">
        <v>701</v>
      </c>
      <c r="J239" s="92"/>
      <c r="K239" s="92"/>
      <c r="L239" s="92"/>
      <c r="M239" s="68"/>
    </row>
    <row r="240" spans="1:13" x14ac:dyDescent="0.2">
      <c r="A240" s="17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7">
        <v>7102</v>
      </c>
      <c r="I240" s="1" t="s">
        <v>701</v>
      </c>
      <c r="J240" s="92"/>
      <c r="K240" s="92"/>
      <c r="L240" s="92"/>
      <c r="M240" s="68"/>
    </row>
    <row r="241" spans="1:13" x14ac:dyDescent="0.2">
      <c r="A241" s="17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7">
        <v>7102</v>
      </c>
      <c r="I241" s="1" t="s">
        <v>701</v>
      </c>
      <c r="J241" s="92"/>
      <c r="K241" s="92"/>
      <c r="L241" s="92"/>
      <c r="M241" s="68"/>
    </row>
    <row r="242" spans="1:13" x14ac:dyDescent="0.2">
      <c r="A242" s="17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7">
        <v>7102</v>
      </c>
      <c r="I242" s="1" t="s">
        <v>701</v>
      </c>
      <c r="J242" s="92"/>
      <c r="K242" s="92"/>
      <c r="L242" s="92"/>
      <c r="M242" s="68"/>
    </row>
    <row r="243" spans="1:13" x14ac:dyDescent="0.2">
      <c r="A243" s="17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7">
        <v>7107</v>
      </c>
      <c r="I243" s="1" t="s">
        <v>701</v>
      </c>
      <c r="J243" s="92"/>
      <c r="K243" s="92"/>
      <c r="L243" s="92"/>
      <c r="M243" s="68"/>
    </row>
    <row r="244" spans="1:13" x14ac:dyDescent="0.2">
      <c r="A244" s="17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7">
        <v>7203</v>
      </c>
      <c r="I244" s="1" t="s">
        <v>701</v>
      </c>
      <c r="J244" s="92"/>
      <c r="K244" s="92"/>
      <c r="L244" s="92"/>
      <c r="M244" s="68"/>
    </row>
    <row r="245" spans="1:13" x14ac:dyDescent="0.2">
      <c r="A245" s="17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7">
        <v>7305</v>
      </c>
      <c r="I245" s="1" t="s">
        <v>701</v>
      </c>
      <c r="J245" s="92"/>
      <c r="K245" s="92"/>
      <c r="L245" s="92"/>
      <c r="M245" s="68"/>
    </row>
    <row r="246" spans="1:13" x14ac:dyDescent="0.2">
      <c r="A246" s="17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7">
        <v>7306</v>
      </c>
      <c r="I246" s="1" t="s">
        <v>701</v>
      </c>
      <c r="J246" s="92"/>
      <c r="K246" s="92"/>
      <c r="L246" s="92"/>
      <c r="M246" s="68"/>
    </row>
    <row r="247" spans="1:13" x14ac:dyDescent="0.2">
      <c r="A247" s="17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7">
        <v>7406</v>
      </c>
      <c r="I247" s="1" t="s">
        <v>701</v>
      </c>
      <c r="J247" s="92"/>
      <c r="K247" s="92"/>
      <c r="L247" s="92"/>
      <c r="M247" s="68"/>
    </row>
    <row r="248" spans="1:13" x14ac:dyDescent="0.2">
      <c r="A248" s="17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7">
        <v>7406</v>
      </c>
      <c r="I248" s="1" t="s">
        <v>701</v>
      </c>
      <c r="J248" s="92"/>
      <c r="K248" s="92"/>
      <c r="L248" s="92"/>
      <c r="M248" s="68"/>
    </row>
    <row r="249" spans="1:13" x14ac:dyDescent="0.2">
      <c r="A249" s="17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7">
        <v>7406</v>
      </c>
      <c r="I249" s="1" t="s">
        <v>701</v>
      </c>
      <c r="J249" s="92"/>
      <c r="K249" s="92"/>
      <c r="L249" s="92"/>
      <c r="M249" s="68"/>
    </row>
    <row r="250" spans="1:13" x14ac:dyDescent="0.2">
      <c r="A250" s="17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7">
        <v>7306</v>
      </c>
      <c r="I250" s="1" t="s">
        <v>701</v>
      </c>
      <c r="J250" s="92"/>
      <c r="K250" s="92"/>
      <c r="L250" s="92"/>
      <c r="M250" s="68"/>
    </row>
    <row r="251" spans="1:13" x14ac:dyDescent="0.2">
      <c r="A251" s="17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7">
        <v>7404</v>
      </c>
      <c r="I251" s="1" t="s">
        <v>701</v>
      </c>
      <c r="J251" s="92"/>
      <c r="K251" s="92"/>
      <c r="L251" s="92"/>
      <c r="M251" s="68"/>
    </row>
    <row r="252" spans="1:13" x14ac:dyDescent="0.2">
      <c r="A252" s="17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7">
        <v>7103</v>
      </c>
      <c r="I252" s="1" t="s">
        <v>701</v>
      </c>
      <c r="J252" s="92"/>
      <c r="K252" s="92"/>
      <c r="L252" s="92"/>
      <c r="M252" s="68"/>
    </row>
    <row r="253" spans="1:13" x14ac:dyDescent="0.2">
      <c r="A253" s="17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7">
        <v>7205</v>
      </c>
      <c r="I253" s="1" t="s">
        <v>701</v>
      </c>
      <c r="J253" s="92"/>
      <c r="K253" s="92"/>
      <c r="L253" s="92"/>
      <c r="M253" s="68"/>
    </row>
    <row r="254" spans="1:13" x14ac:dyDescent="0.2">
      <c r="A254" s="17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7">
        <v>7304</v>
      </c>
      <c r="I254" s="1" t="s">
        <v>701</v>
      </c>
      <c r="J254" s="92"/>
      <c r="K254" s="92"/>
      <c r="L254" s="92"/>
      <c r="M254" s="68"/>
    </row>
    <row r="255" spans="1:13" x14ac:dyDescent="0.2">
      <c r="A255" s="17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7">
        <v>7107</v>
      </c>
      <c r="I255" s="1" t="s">
        <v>701</v>
      </c>
      <c r="J255" s="92"/>
      <c r="K255" s="92"/>
      <c r="L255" s="92"/>
      <c r="M255" s="68"/>
    </row>
    <row r="256" spans="1:13" x14ac:dyDescent="0.2">
      <c r="A256" s="17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7">
        <v>7102</v>
      </c>
      <c r="I256" s="1" t="s">
        <v>701</v>
      </c>
      <c r="J256" s="92"/>
      <c r="K256" s="92"/>
      <c r="L256" s="92"/>
      <c r="M256" s="68"/>
    </row>
    <row r="257" spans="1:13" x14ac:dyDescent="0.2">
      <c r="A257" s="17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7">
        <v>7103</v>
      </c>
      <c r="I257" s="1" t="s">
        <v>701</v>
      </c>
      <c r="J257" s="92"/>
      <c r="K257" s="92"/>
      <c r="L257" s="92"/>
      <c r="M257" s="68"/>
    </row>
    <row r="258" spans="1:13" x14ac:dyDescent="0.2">
      <c r="A258" s="17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7">
        <v>7305</v>
      </c>
      <c r="I258" s="1" t="s">
        <v>701</v>
      </c>
      <c r="J258" s="92"/>
      <c r="K258" s="92"/>
      <c r="L258" s="92"/>
      <c r="M258" s="68"/>
    </row>
    <row r="259" spans="1:13" x14ac:dyDescent="0.2">
      <c r="A259" s="17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7">
        <v>7104</v>
      </c>
      <c r="I259" s="1" t="s">
        <v>701</v>
      </c>
      <c r="J259" s="92"/>
      <c r="K259" s="92"/>
      <c r="L259" s="92"/>
      <c r="M259" s="68"/>
    </row>
    <row r="260" spans="1:13" x14ac:dyDescent="0.2">
      <c r="A260" s="17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7">
        <v>7403</v>
      </c>
      <c r="I260" s="1" t="s">
        <v>701</v>
      </c>
      <c r="J260" s="92"/>
      <c r="K260" s="92"/>
      <c r="L260" s="92"/>
      <c r="M260" s="68"/>
    </row>
    <row r="261" spans="1:13" x14ac:dyDescent="0.2">
      <c r="A261" s="17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7">
        <v>7403</v>
      </c>
      <c r="I261" s="1" t="s">
        <v>701</v>
      </c>
      <c r="J261" s="92"/>
      <c r="K261" s="92"/>
      <c r="L261" s="92"/>
      <c r="M261" s="68"/>
    </row>
    <row r="262" spans="1:13" x14ac:dyDescent="0.2">
      <c r="A262" s="17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7">
        <v>7105</v>
      </c>
      <c r="I262" s="1" t="s">
        <v>701</v>
      </c>
      <c r="J262" s="92"/>
      <c r="K262" s="92"/>
      <c r="L262" s="92"/>
      <c r="M262" s="68"/>
    </row>
    <row r="263" spans="1:13" x14ac:dyDescent="0.2">
      <c r="A263" s="17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7">
        <v>7204</v>
      </c>
      <c r="I263" s="1" t="s">
        <v>701</v>
      </c>
      <c r="J263" s="92"/>
      <c r="K263" s="92"/>
      <c r="L263" s="92"/>
      <c r="M263" s="68"/>
    </row>
    <row r="264" spans="1:13" x14ac:dyDescent="0.2">
      <c r="A264" s="17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7">
        <v>7204</v>
      </c>
      <c r="I264" s="1" t="s">
        <v>701</v>
      </c>
      <c r="J264" s="92"/>
      <c r="K264" s="92"/>
      <c r="L264" s="92"/>
      <c r="M264" s="68"/>
    </row>
    <row r="265" spans="1:13" x14ac:dyDescent="0.2">
      <c r="A265" s="17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7">
        <v>7402</v>
      </c>
      <c r="I265" s="1" t="s">
        <v>701</v>
      </c>
      <c r="J265" s="92"/>
      <c r="K265" s="92"/>
      <c r="L265" s="92"/>
      <c r="M265" s="68"/>
    </row>
    <row r="266" spans="1:13" x14ac:dyDescent="0.2">
      <c r="A266" s="17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7">
        <v>7203</v>
      </c>
      <c r="I266" s="1" t="s">
        <v>701</v>
      </c>
      <c r="J266" s="92"/>
      <c r="K266" s="92"/>
      <c r="L266" s="92"/>
      <c r="M266" s="68"/>
    </row>
    <row r="267" spans="1:13" x14ac:dyDescent="0.2">
      <c r="A267" s="17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7">
        <v>7204</v>
      </c>
      <c r="I267" s="1" t="s">
        <v>701</v>
      </c>
      <c r="J267" s="92"/>
      <c r="K267" s="92"/>
      <c r="L267" s="92"/>
      <c r="M267" s="68"/>
    </row>
    <row r="268" spans="1:13" x14ac:dyDescent="0.2">
      <c r="A268" s="17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7">
        <v>7204</v>
      </c>
      <c r="I268" s="1" t="s">
        <v>701</v>
      </c>
      <c r="J268" s="92"/>
      <c r="K268" s="92"/>
      <c r="L268" s="92"/>
      <c r="M268" s="68"/>
    </row>
    <row r="269" spans="1:13" x14ac:dyDescent="0.2">
      <c r="A269" s="17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7">
        <v>7304</v>
      </c>
      <c r="I269" s="1" t="s">
        <v>701</v>
      </c>
      <c r="J269" s="92"/>
      <c r="K269" s="92"/>
      <c r="L269" s="92"/>
      <c r="M269" s="68"/>
    </row>
    <row r="270" spans="1:13" x14ac:dyDescent="0.2">
      <c r="A270" s="17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7">
        <v>7102</v>
      </c>
      <c r="I270" s="1" t="s">
        <v>701</v>
      </c>
      <c r="J270" s="92"/>
      <c r="K270" s="92"/>
      <c r="L270" s="92"/>
      <c r="M270" s="68"/>
    </row>
    <row r="271" spans="1:13" ht="10.8" thickBot="1" x14ac:dyDescent="0.25">
      <c r="A271" s="18" t="s">
        <v>285</v>
      </c>
      <c r="B271" s="19" t="s">
        <v>243</v>
      </c>
      <c r="C271" s="20" t="s">
        <v>2</v>
      </c>
      <c r="D271" s="21">
        <v>6.0000000000000001E-3</v>
      </c>
      <c r="E271" s="22">
        <v>14240</v>
      </c>
      <c r="F271" s="22">
        <v>85.44</v>
      </c>
      <c r="G271" s="61" t="s">
        <v>692</v>
      </c>
      <c r="H271" s="62">
        <v>7302</v>
      </c>
      <c r="I271" s="61" t="s">
        <v>701</v>
      </c>
      <c r="J271" s="93"/>
      <c r="K271" s="93"/>
      <c r="L271" s="93"/>
      <c r="M271" s="69"/>
    </row>
    <row r="272" spans="1:13" ht="10.8" thickBot="1" x14ac:dyDescent="0.25">
      <c r="A272" s="37" t="s">
        <v>286</v>
      </c>
      <c r="B272" s="38" t="s">
        <v>287</v>
      </c>
      <c r="C272" s="39" t="s">
        <v>2</v>
      </c>
      <c r="D272" s="33">
        <v>1</v>
      </c>
      <c r="E272" s="40">
        <v>61010</v>
      </c>
      <c r="F272" s="40">
        <v>21353.5</v>
      </c>
      <c r="G272" s="59" t="s">
        <v>692</v>
      </c>
      <c r="H272" s="60">
        <v>7205</v>
      </c>
      <c r="I272" s="59" t="s">
        <v>702</v>
      </c>
      <c r="J272" s="91" t="s">
        <v>345</v>
      </c>
      <c r="K272" s="88">
        <f>SUM(D272:D320)</f>
        <v>49</v>
      </c>
      <c r="L272" s="91" t="str">
        <f>C272</f>
        <v>КМ</v>
      </c>
      <c r="M272" s="67">
        <v>7</v>
      </c>
    </row>
    <row r="273" spans="1:13" ht="10.8" thickBot="1" x14ac:dyDescent="0.25">
      <c r="A273" s="41" t="s">
        <v>288</v>
      </c>
      <c r="B273" s="34" t="s">
        <v>287</v>
      </c>
      <c r="C273" s="35" t="s">
        <v>2</v>
      </c>
      <c r="D273" s="33">
        <v>1</v>
      </c>
      <c r="E273" s="36">
        <v>61010</v>
      </c>
      <c r="F273" s="36">
        <v>6345.04</v>
      </c>
      <c r="G273" s="1" t="s">
        <v>692</v>
      </c>
      <c r="H273" s="57">
        <v>7304</v>
      </c>
      <c r="I273" s="1" t="s">
        <v>702</v>
      </c>
      <c r="J273" s="92"/>
      <c r="K273" s="89"/>
      <c r="L273" s="92"/>
      <c r="M273" s="68"/>
    </row>
    <row r="274" spans="1:13" ht="10.8" thickBot="1" x14ac:dyDescent="0.25">
      <c r="A274" s="41" t="s">
        <v>289</v>
      </c>
      <c r="B274" s="34" t="s">
        <v>287</v>
      </c>
      <c r="C274" s="35" t="s">
        <v>2</v>
      </c>
      <c r="D274" s="33">
        <v>1</v>
      </c>
      <c r="E274" s="36">
        <v>61010</v>
      </c>
      <c r="F274" s="36">
        <v>1952.32</v>
      </c>
      <c r="G274" s="1" t="s">
        <v>692</v>
      </c>
      <c r="H274" s="57">
        <v>7202</v>
      </c>
      <c r="I274" s="1" t="s">
        <v>702</v>
      </c>
      <c r="J274" s="92"/>
      <c r="K274" s="89"/>
      <c r="L274" s="92"/>
      <c r="M274" s="68"/>
    </row>
    <row r="275" spans="1:13" ht="10.8" thickBot="1" x14ac:dyDescent="0.25">
      <c r="A275" s="41" t="s">
        <v>290</v>
      </c>
      <c r="B275" s="34" t="s">
        <v>287</v>
      </c>
      <c r="C275" s="35" t="s">
        <v>2</v>
      </c>
      <c r="D275" s="33">
        <v>1</v>
      </c>
      <c r="E275" s="36">
        <v>61010</v>
      </c>
      <c r="F275" s="36">
        <v>7199.18</v>
      </c>
      <c r="G275" s="1" t="s">
        <v>692</v>
      </c>
      <c r="H275" s="57">
        <v>7304</v>
      </c>
      <c r="I275" s="1" t="s">
        <v>702</v>
      </c>
      <c r="J275" s="92"/>
      <c r="K275" s="89"/>
      <c r="L275" s="92"/>
      <c r="M275" s="68"/>
    </row>
    <row r="276" spans="1:13" ht="10.8" thickBot="1" x14ac:dyDescent="0.25">
      <c r="A276" s="41" t="s">
        <v>291</v>
      </c>
      <c r="B276" s="34" t="s">
        <v>287</v>
      </c>
      <c r="C276" s="35" t="s">
        <v>2</v>
      </c>
      <c r="D276" s="33">
        <v>1</v>
      </c>
      <c r="E276" s="36">
        <v>61010</v>
      </c>
      <c r="F276" s="36">
        <v>5246.86</v>
      </c>
      <c r="G276" s="1" t="s">
        <v>692</v>
      </c>
      <c r="H276" s="57">
        <v>7405</v>
      </c>
      <c r="I276" s="1" t="s">
        <v>702</v>
      </c>
      <c r="J276" s="92"/>
      <c r="K276" s="89"/>
      <c r="L276" s="92"/>
      <c r="M276" s="68"/>
    </row>
    <row r="277" spans="1:13" ht="10.8" thickBot="1" x14ac:dyDescent="0.25">
      <c r="A277" s="41" t="s">
        <v>292</v>
      </c>
      <c r="B277" s="34" t="s">
        <v>287</v>
      </c>
      <c r="C277" s="35" t="s">
        <v>2</v>
      </c>
      <c r="D277" s="33">
        <v>1</v>
      </c>
      <c r="E277" s="36">
        <v>61010</v>
      </c>
      <c r="F277" s="36">
        <v>6467.06</v>
      </c>
      <c r="G277" s="1" t="s">
        <v>692</v>
      </c>
      <c r="H277" s="57">
        <v>7405</v>
      </c>
      <c r="I277" s="1" t="s">
        <v>702</v>
      </c>
      <c r="J277" s="92"/>
      <c r="K277" s="89"/>
      <c r="L277" s="92"/>
      <c r="M277" s="68"/>
    </row>
    <row r="278" spans="1:13" ht="10.8" thickBot="1" x14ac:dyDescent="0.25">
      <c r="A278" s="41" t="s">
        <v>293</v>
      </c>
      <c r="B278" s="34" t="s">
        <v>287</v>
      </c>
      <c r="C278" s="35" t="s">
        <v>2</v>
      </c>
      <c r="D278" s="33">
        <v>1</v>
      </c>
      <c r="E278" s="36">
        <v>61010</v>
      </c>
      <c r="F278" s="36">
        <v>6284.03</v>
      </c>
      <c r="G278" s="1" t="s">
        <v>692</v>
      </c>
      <c r="H278" s="57">
        <v>7405</v>
      </c>
      <c r="I278" s="1" t="s">
        <v>702</v>
      </c>
      <c r="J278" s="92"/>
      <c r="K278" s="89"/>
      <c r="L278" s="92"/>
      <c r="M278" s="68"/>
    </row>
    <row r="279" spans="1:13" ht="10.8" thickBot="1" x14ac:dyDescent="0.25">
      <c r="A279" s="41" t="s">
        <v>294</v>
      </c>
      <c r="B279" s="34" t="s">
        <v>287</v>
      </c>
      <c r="C279" s="35" t="s">
        <v>2</v>
      </c>
      <c r="D279" s="33">
        <v>1</v>
      </c>
      <c r="E279" s="36">
        <v>61010</v>
      </c>
      <c r="F279" s="36">
        <v>1403.23</v>
      </c>
      <c r="G279" s="1" t="s">
        <v>692</v>
      </c>
      <c r="H279" s="57">
        <v>7404</v>
      </c>
      <c r="I279" s="1" t="s">
        <v>702</v>
      </c>
      <c r="J279" s="92"/>
      <c r="K279" s="89"/>
      <c r="L279" s="92"/>
      <c r="M279" s="68"/>
    </row>
    <row r="280" spans="1:13" ht="10.8" thickBot="1" x14ac:dyDescent="0.25">
      <c r="A280" s="41" t="s">
        <v>295</v>
      </c>
      <c r="B280" s="34" t="s">
        <v>287</v>
      </c>
      <c r="C280" s="35" t="s">
        <v>2</v>
      </c>
      <c r="D280" s="33">
        <v>1</v>
      </c>
      <c r="E280" s="36">
        <v>61010</v>
      </c>
      <c r="F280" s="36">
        <v>12812.1</v>
      </c>
      <c r="G280" s="1" t="s">
        <v>692</v>
      </c>
      <c r="H280" s="57">
        <v>7105</v>
      </c>
      <c r="I280" s="1" t="s">
        <v>702</v>
      </c>
      <c r="J280" s="92"/>
      <c r="K280" s="89"/>
      <c r="L280" s="92"/>
      <c r="M280" s="68"/>
    </row>
    <row r="281" spans="1:13" ht="10.8" thickBot="1" x14ac:dyDescent="0.25">
      <c r="A281" s="41" t="s">
        <v>296</v>
      </c>
      <c r="B281" s="34" t="s">
        <v>287</v>
      </c>
      <c r="C281" s="35" t="s">
        <v>2</v>
      </c>
      <c r="D281" s="33">
        <v>1</v>
      </c>
      <c r="E281" s="36">
        <v>61010</v>
      </c>
      <c r="F281" s="36">
        <v>7382.21</v>
      </c>
      <c r="G281" s="1" t="s">
        <v>692</v>
      </c>
      <c r="H281" s="57">
        <v>7203</v>
      </c>
      <c r="I281" s="1" t="s">
        <v>702</v>
      </c>
      <c r="J281" s="92"/>
      <c r="K281" s="89"/>
      <c r="L281" s="92"/>
      <c r="M281" s="68"/>
    </row>
    <row r="282" spans="1:13" ht="10.8" thickBot="1" x14ac:dyDescent="0.25">
      <c r="A282" s="41" t="s">
        <v>297</v>
      </c>
      <c r="B282" s="34" t="s">
        <v>287</v>
      </c>
      <c r="C282" s="35" t="s">
        <v>2</v>
      </c>
      <c r="D282" s="33">
        <v>1</v>
      </c>
      <c r="E282" s="36">
        <v>61010</v>
      </c>
      <c r="F282" s="36">
        <v>8175.34</v>
      </c>
      <c r="G282" s="1" t="s">
        <v>692</v>
      </c>
      <c r="H282" s="57">
        <v>7302</v>
      </c>
      <c r="I282" s="1" t="s">
        <v>702</v>
      </c>
      <c r="J282" s="92"/>
      <c r="K282" s="89"/>
      <c r="L282" s="92"/>
      <c r="M282" s="68"/>
    </row>
    <row r="283" spans="1:13" ht="10.8" thickBot="1" x14ac:dyDescent="0.25">
      <c r="A283" s="41" t="s">
        <v>298</v>
      </c>
      <c r="B283" s="34" t="s">
        <v>287</v>
      </c>
      <c r="C283" s="35" t="s">
        <v>2</v>
      </c>
      <c r="D283" s="33">
        <v>1</v>
      </c>
      <c r="E283" s="36">
        <v>61010.04</v>
      </c>
      <c r="F283" s="36">
        <v>13727.26</v>
      </c>
      <c r="G283" s="1" t="s">
        <v>692</v>
      </c>
      <c r="H283" s="57">
        <v>7106</v>
      </c>
      <c r="I283" s="1" t="s">
        <v>702</v>
      </c>
      <c r="J283" s="92"/>
      <c r="K283" s="89"/>
      <c r="L283" s="92"/>
      <c r="M283" s="68"/>
    </row>
    <row r="284" spans="1:13" ht="10.8" thickBot="1" x14ac:dyDescent="0.25">
      <c r="A284" s="41" t="s">
        <v>299</v>
      </c>
      <c r="B284" s="34" t="s">
        <v>287</v>
      </c>
      <c r="C284" s="35" t="s">
        <v>2</v>
      </c>
      <c r="D284" s="33">
        <v>1</v>
      </c>
      <c r="E284" s="36">
        <v>61010.1</v>
      </c>
      <c r="F284" s="36">
        <v>6406.06</v>
      </c>
      <c r="G284" s="1" t="s">
        <v>692</v>
      </c>
      <c r="H284" s="57">
        <v>7106</v>
      </c>
      <c r="I284" s="1" t="s">
        <v>702</v>
      </c>
      <c r="J284" s="92"/>
      <c r="K284" s="89"/>
      <c r="L284" s="92"/>
      <c r="M284" s="68"/>
    </row>
    <row r="285" spans="1:13" ht="10.8" thickBot="1" x14ac:dyDescent="0.25">
      <c r="A285" s="41" t="s">
        <v>300</v>
      </c>
      <c r="B285" s="34" t="s">
        <v>287</v>
      </c>
      <c r="C285" s="35" t="s">
        <v>2</v>
      </c>
      <c r="D285" s="33">
        <v>1</v>
      </c>
      <c r="E285" s="36">
        <v>61010</v>
      </c>
      <c r="F285" s="36">
        <v>6589.08</v>
      </c>
      <c r="G285" s="1" t="s">
        <v>692</v>
      </c>
      <c r="H285" s="57">
        <v>7102</v>
      </c>
      <c r="I285" s="1" t="s">
        <v>702</v>
      </c>
      <c r="J285" s="92"/>
      <c r="K285" s="89"/>
      <c r="L285" s="92"/>
      <c r="M285" s="68"/>
    </row>
    <row r="286" spans="1:13" ht="10.8" thickBot="1" x14ac:dyDescent="0.25">
      <c r="A286" s="41" t="s">
        <v>301</v>
      </c>
      <c r="B286" s="34" t="s">
        <v>287</v>
      </c>
      <c r="C286" s="35" t="s">
        <v>2</v>
      </c>
      <c r="D286" s="33">
        <v>1</v>
      </c>
      <c r="E286" s="36">
        <v>61011.11</v>
      </c>
      <c r="F286" s="36">
        <v>549.1</v>
      </c>
      <c r="G286" s="1" t="s">
        <v>692</v>
      </c>
      <c r="H286" s="57">
        <v>7102</v>
      </c>
      <c r="I286" s="1" t="s">
        <v>702</v>
      </c>
      <c r="J286" s="92"/>
      <c r="K286" s="89"/>
      <c r="L286" s="92"/>
      <c r="M286" s="68"/>
    </row>
    <row r="287" spans="1:13" ht="10.8" thickBot="1" x14ac:dyDescent="0.25">
      <c r="A287" s="41" t="s">
        <v>302</v>
      </c>
      <c r="B287" s="34" t="s">
        <v>287</v>
      </c>
      <c r="C287" s="35" t="s">
        <v>2</v>
      </c>
      <c r="D287" s="33">
        <v>1</v>
      </c>
      <c r="E287" s="36">
        <v>61010</v>
      </c>
      <c r="F287" s="36">
        <v>1037.17</v>
      </c>
      <c r="G287" s="1" t="s">
        <v>692</v>
      </c>
      <c r="H287" s="57">
        <v>7102</v>
      </c>
      <c r="I287" s="1" t="s">
        <v>702</v>
      </c>
      <c r="J287" s="92"/>
      <c r="K287" s="89"/>
      <c r="L287" s="92"/>
      <c r="M287" s="68"/>
    </row>
    <row r="288" spans="1:13" ht="10.8" thickBot="1" x14ac:dyDescent="0.25">
      <c r="A288" s="41" t="s">
        <v>303</v>
      </c>
      <c r="B288" s="34" t="s">
        <v>287</v>
      </c>
      <c r="C288" s="35" t="s">
        <v>2</v>
      </c>
      <c r="D288" s="33">
        <v>1</v>
      </c>
      <c r="E288" s="36">
        <v>61010</v>
      </c>
      <c r="F288" s="36">
        <v>5917.97</v>
      </c>
      <c r="G288" s="1" t="s">
        <v>692</v>
      </c>
      <c r="H288" s="57">
        <v>7107</v>
      </c>
      <c r="I288" s="1" t="s">
        <v>702</v>
      </c>
      <c r="J288" s="92"/>
      <c r="K288" s="89"/>
      <c r="L288" s="92"/>
      <c r="M288" s="68"/>
    </row>
    <row r="289" spans="1:13" ht="10.8" thickBot="1" x14ac:dyDescent="0.25">
      <c r="A289" s="41" t="s">
        <v>304</v>
      </c>
      <c r="B289" s="34" t="s">
        <v>287</v>
      </c>
      <c r="C289" s="35" t="s">
        <v>2</v>
      </c>
      <c r="D289" s="33">
        <v>1</v>
      </c>
      <c r="E289" s="36">
        <v>61010.11</v>
      </c>
      <c r="F289" s="36">
        <v>5307.88</v>
      </c>
      <c r="G289" s="1" t="s">
        <v>692</v>
      </c>
      <c r="H289" s="57">
        <v>7203</v>
      </c>
      <c r="I289" s="1" t="s">
        <v>702</v>
      </c>
      <c r="J289" s="92"/>
      <c r="K289" s="89"/>
      <c r="L289" s="92"/>
      <c r="M289" s="68"/>
    </row>
    <row r="290" spans="1:13" ht="10.8" thickBot="1" x14ac:dyDescent="0.25">
      <c r="A290" s="41" t="s">
        <v>305</v>
      </c>
      <c r="B290" s="34" t="s">
        <v>287</v>
      </c>
      <c r="C290" s="35" t="s">
        <v>2</v>
      </c>
      <c r="D290" s="33">
        <v>1</v>
      </c>
      <c r="E290" s="36">
        <v>61010.03</v>
      </c>
      <c r="F290" s="36">
        <v>18852.099999999999</v>
      </c>
      <c r="G290" s="1" t="s">
        <v>692</v>
      </c>
      <c r="H290" s="57">
        <v>7305</v>
      </c>
      <c r="I290" s="1" t="s">
        <v>702</v>
      </c>
      <c r="J290" s="92"/>
      <c r="K290" s="89"/>
      <c r="L290" s="92"/>
      <c r="M290" s="68"/>
    </row>
    <row r="291" spans="1:13" ht="10.8" thickBot="1" x14ac:dyDescent="0.25">
      <c r="A291" s="41" t="s">
        <v>306</v>
      </c>
      <c r="B291" s="34" t="s">
        <v>287</v>
      </c>
      <c r="C291" s="35" t="s">
        <v>2</v>
      </c>
      <c r="D291" s="33">
        <v>1</v>
      </c>
      <c r="E291" s="36">
        <v>61010</v>
      </c>
      <c r="F291" s="36">
        <v>4697.7700000000004</v>
      </c>
      <c r="G291" s="1" t="s">
        <v>692</v>
      </c>
      <c r="H291" s="57">
        <v>7107</v>
      </c>
      <c r="I291" s="1" t="s">
        <v>702</v>
      </c>
      <c r="J291" s="92"/>
      <c r="K291" s="89"/>
      <c r="L291" s="92"/>
      <c r="M291" s="68"/>
    </row>
    <row r="292" spans="1:13" ht="10.8" thickBot="1" x14ac:dyDescent="0.25">
      <c r="A292" s="41" t="s">
        <v>307</v>
      </c>
      <c r="B292" s="34" t="s">
        <v>287</v>
      </c>
      <c r="C292" s="35" t="s">
        <v>2</v>
      </c>
      <c r="D292" s="33">
        <v>1</v>
      </c>
      <c r="E292" s="36">
        <v>61011.11</v>
      </c>
      <c r="F292" s="36">
        <v>549.1</v>
      </c>
      <c r="G292" s="1" t="s">
        <v>692</v>
      </c>
      <c r="H292" s="57">
        <v>7102</v>
      </c>
      <c r="I292" s="1" t="s">
        <v>702</v>
      </c>
      <c r="J292" s="92"/>
      <c r="K292" s="89"/>
      <c r="L292" s="92"/>
      <c r="M292" s="68"/>
    </row>
    <row r="293" spans="1:13" ht="10.8" thickBot="1" x14ac:dyDescent="0.25">
      <c r="A293" s="41" t="s">
        <v>308</v>
      </c>
      <c r="B293" s="34" t="s">
        <v>287</v>
      </c>
      <c r="C293" s="35" t="s">
        <v>2</v>
      </c>
      <c r="D293" s="33">
        <v>1</v>
      </c>
      <c r="E293" s="36">
        <v>61010</v>
      </c>
      <c r="F293" s="36">
        <v>12079.98</v>
      </c>
      <c r="G293" s="1" t="s">
        <v>692</v>
      </c>
      <c r="H293" s="57">
        <v>7103</v>
      </c>
      <c r="I293" s="1" t="s">
        <v>702</v>
      </c>
      <c r="J293" s="92"/>
      <c r="K293" s="89"/>
      <c r="L293" s="92"/>
      <c r="M293" s="68"/>
    </row>
    <row r="294" spans="1:13" ht="10.8" thickBot="1" x14ac:dyDescent="0.25">
      <c r="A294" s="41" t="s">
        <v>309</v>
      </c>
      <c r="B294" s="34" t="s">
        <v>287</v>
      </c>
      <c r="C294" s="35" t="s">
        <v>2</v>
      </c>
      <c r="D294" s="33">
        <v>1</v>
      </c>
      <c r="E294" s="36">
        <v>61010</v>
      </c>
      <c r="F294" s="36">
        <v>9822.61</v>
      </c>
      <c r="G294" s="1" t="s">
        <v>692</v>
      </c>
      <c r="H294" s="57">
        <v>7305</v>
      </c>
      <c r="I294" s="1" t="s">
        <v>702</v>
      </c>
      <c r="J294" s="92"/>
      <c r="K294" s="89"/>
      <c r="L294" s="92"/>
      <c r="M294" s="68"/>
    </row>
    <row r="295" spans="1:13" ht="10.8" thickBot="1" x14ac:dyDescent="0.25">
      <c r="A295" s="41" t="s">
        <v>310</v>
      </c>
      <c r="B295" s="34" t="s">
        <v>287</v>
      </c>
      <c r="C295" s="35" t="s">
        <v>2</v>
      </c>
      <c r="D295" s="33">
        <v>1</v>
      </c>
      <c r="E295" s="36">
        <v>61010</v>
      </c>
      <c r="F295" s="36">
        <v>9883.6200000000008</v>
      </c>
      <c r="G295" s="1" t="s">
        <v>692</v>
      </c>
      <c r="H295" s="57">
        <v>7104</v>
      </c>
      <c r="I295" s="1" t="s">
        <v>702</v>
      </c>
      <c r="J295" s="92"/>
      <c r="K295" s="89"/>
      <c r="L295" s="92"/>
      <c r="M295" s="68"/>
    </row>
    <row r="296" spans="1:13" ht="10.8" thickBot="1" x14ac:dyDescent="0.25">
      <c r="A296" s="41" t="s">
        <v>311</v>
      </c>
      <c r="B296" s="34" t="s">
        <v>287</v>
      </c>
      <c r="C296" s="35" t="s">
        <v>2</v>
      </c>
      <c r="D296" s="33">
        <v>1</v>
      </c>
      <c r="E296" s="36">
        <v>61010</v>
      </c>
      <c r="F296" s="36">
        <v>5490.9</v>
      </c>
      <c r="G296" s="1" t="s">
        <v>692</v>
      </c>
      <c r="H296" s="57">
        <v>7403</v>
      </c>
      <c r="I296" s="1" t="s">
        <v>702</v>
      </c>
      <c r="J296" s="92"/>
      <c r="K296" s="89"/>
      <c r="L296" s="92"/>
      <c r="M296" s="68"/>
    </row>
    <row r="297" spans="1:13" ht="10.8" thickBot="1" x14ac:dyDescent="0.25">
      <c r="A297" s="41" t="s">
        <v>312</v>
      </c>
      <c r="B297" s="34" t="s">
        <v>287</v>
      </c>
      <c r="C297" s="35" t="s">
        <v>2</v>
      </c>
      <c r="D297" s="33">
        <v>1</v>
      </c>
      <c r="E297" s="36">
        <v>61010</v>
      </c>
      <c r="F297" s="36">
        <v>8297.36</v>
      </c>
      <c r="G297" s="1" t="s">
        <v>692</v>
      </c>
      <c r="H297" s="57">
        <v>7403</v>
      </c>
      <c r="I297" s="1" t="s">
        <v>702</v>
      </c>
      <c r="J297" s="92"/>
      <c r="K297" s="89"/>
      <c r="L297" s="92"/>
      <c r="M297" s="68"/>
    </row>
    <row r="298" spans="1:13" ht="10.8" thickBot="1" x14ac:dyDescent="0.25">
      <c r="A298" s="41" t="s">
        <v>313</v>
      </c>
      <c r="B298" s="34" t="s">
        <v>287</v>
      </c>
      <c r="C298" s="35" t="s">
        <v>2</v>
      </c>
      <c r="D298" s="33">
        <v>1</v>
      </c>
      <c r="E298" s="36">
        <v>61010</v>
      </c>
      <c r="F298" s="36">
        <v>4758.78</v>
      </c>
      <c r="G298" s="1" t="s">
        <v>692</v>
      </c>
      <c r="H298" s="57">
        <v>7105</v>
      </c>
      <c r="I298" s="1" t="s">
        <v>702</v>
      </c>
      <c r="J298" s="92"/>
      <c r="K298" s="89"/>
      <c r="L298" s="92"/>
      <c r="M298" s="68"/>
    </row>
    <row r="299" spans="1:13" ht="10.8" thickBot="1" x14ac:dyDescent="0.25">
      <c r="A299" s="41" t="s">
        <v>314</v>
      </c>
      <c r="B299" s="34" t="s">
        <v>287</v>
      </c>
      <c r="C299" s="35" t="s">
        <v>2</v>
      </c>
      <c r="D299" s="33">
        <v>1</v>
      </c>
      <c r="E299" s="36">
        <v>61010</v>
      </c>
      <c r="F299" s="36">
        <v>5002.82</v>
      </c>
      <c r="G299" s="1" t="s">
        <v>692</v>
      </c>
      <c r="H299" s="57">
        <v>7204</v>
      </c>
      <c r="I299" s="1" t="s">
        <v>702</v>
      </c>
      <c r="J299" s="92"/>
      <c r="K299" s="89"/>
      <c r="L299" s="92"/>
      <c r="M299" s="68"/>
    </row>
    <row r="300" spans="1:13" ht="10.8" thickBot="1" x14ac:dyDescent="0.25">
      <c r="A300" s="41" t="s">
        <v>315</v>
      </c>
      <c r="B300" s="34" t="s">
        <v>287</v>
      </c>
      <c r="C300" s="35" t="s">
        <v>2</v>
      </c>
      <c r="D300" s="33">
        <v>1</v>
      </c>
      <c r="E300" s="36">
        <v>61010</v>
      </c>
      <c r="F300" s="36">
        <v>1769.29</v>
      </c>
      <c r="G300" s="1" t="s">
        <v>692</v>
      </c>
      <c r="H300" s="57">
        <v>7204</v>
      </c>
      <c r="I300" s="1" t="s">
        <v>702</v>
      </c>
      <c r="J300" s="92"/>
      <c r="K300" s="89"/>
      <c r="L300" s="92"/>
      <c r="M300" s="68"/>
    </row>
    <row r="301" spans="1:13" ht="10.8" thickBot="1" x14ac:dyDescent="0.25">
      <c r="A301" s="41" t="s">
        <v>316</v>
      </c>
      <c r="B301" s="34" t="s">
        <v>287</v>
      </c>
      <c r="C301" s="35" t="s">
        <v>2</v>
      </c>
      <c r="D301" s="33">
        <v>1</v>
      </c>
      <c r="E301" s="36">
        <v>61010</v>
      </c>
      <c r="F301" s="36">
        <v>14032.3</v>
      </c>
      <c r="G301" s="1" t="s">
        <v>692</v>
      </c>
      <c r="H301" s="57">
        <v>7402</v>
      </c>
      <c r="I301" s="1" t="s">
        <v>702</v>
      </c>
      <c r="J301" s="92"/>
      <c r="K301" s="89"/>
      <c r="L301" s="92"/>
      <c r="M301" s="68"/>
    </row>
    <row r="302" spans="1:13" ht="10.8" thickBot="1" x14ac:dyDescent="0.25">
      <c r="A302" s="41" t="s">
        <v>317</v>
      </c>
      <c r="B302" s="34" t="s">
        <v>287</v>
      </c>
      <c r="C302" s="35" t="s">
        <v>2</v>
      </c>
      <c r="D302" s="33">
        <v>1</v>
      </c>
      <c r="E302" s="36">
        <v>61010</v>
      </c>
      <c r="F302" s="36">
        <v>610.1</v>
      </c>
      <c r="G302" s="1" t="s">
        <v>692</v>
      </c>
      <c r="H302" s="57">
        <v>7203</v>
      </c>
      <c r="I302" s="1" t="s">
        <v>702</v>
      </c>
      <c r="J302" s="92"/>
      <c r="K302" s="89"/>
      <c r="L302" s="92"/>
      <c r="M302" s="68"/>
    </row>
    <row r="303" spans="1:13" ht="10.8" thickBot="1" x14ac:dyDescent="0.25">
      <c r="A303" s="41" t="s">
        <v>318</v>
      </c>
      <c r="B303" s="34" t="s">
        <v>287</v>
      </c>
      <c r="C303" s="35" t="s">
        <v>2</v>
      </c>
      <c r="D303" s="33">
        <v>1</v>
      </c>
      <c r="E303" s="36">
        <v>61010</v>
      </c>
      <c r="F303" s="36">
        <v>2928.48</v>
      </c>
      <c r="G303" s="1" t="s">
        <v>692</v>
      </c>
      <c r="H303" s="57">
        <v>7204</v>
      </c>
      <c r="I303" s="1" t="s">
        <v>702</v>
      </c>
      <c r="J303" s="92"/>
      <c r="K303" s="89"/>
      <c r="L303" s="92"/>
      <c r="M303" s="68"/>
    </row>
    <row r="304" spans="1:13" ht="10.8" thickBot="1" x14ac:dyDescent="0.25">
      <c r="A304" s="41" t="s">
        <v>319</v>
      </c>
      <c r="B304" s="34" t="s">
        <v>287</v>
      </c>
      <c r="C304" s="35" t="s">
        <v>2</v>
      </c>
      <c r="D304" s="33">
        <v>1</v>
      </c>
      <c r="E304" s="36">
        <v>61010</v>
      </c>
      <c r="F304" s="36">
        <v>2501.41</v>
      </c>
      <c r="G304" s="1" t="s">
        <v>692</v>
      </c>
      <c r="H304" s="57">
        <v>7204</v>
      </c>
      <c r="I304" s="1" t="s">
        <v>702</v>
      </c>
      <c r="J304" s="92"/>
      <c r="K304" s="89"/>
      <c r="L304" s="92"/>
      <c r="M304" s="68"/>
    </row>
    <row r="305" spans="1:13" ht="10.8" thickBot="1" x14ac:dyDescent="0.25">
      <c r="A305" s="41" t="s">
        <v>320</v>
      </c>
      <c r="B305" s="34" t="s">
        <v>287</v>
      </c>
      <c r="C305" s="35" t="s">
        <v>2</v>
      </c>
      <c r="D305" s="33">
        <v>1</v>
      </c>
      <c r="E305" s="36">
        <v>61010</v>
      </c>
      <c r="F305" s="36">
        <v>5490.9</v>
      </c>
      <c r="G305" s="1" t="s">
        <v>692</v>
      </c>
      <c r="H305" s="57">
        <v>7304</v>
      </c>
      <c r="I305" s="1" t="s">
        <v>702</v>
      </c>
      <c r="J305" s="92"/>
      <c r="K305" s="89"/>
      <c r="L305" s="92"/>
      <c r="M305" s="68"/>
    </row>
    <row r="306" spans="1:13" ht="10.8" thickBot="1" x14ac:dyDescent="0.25">
      <c r="A306" s="41" t="s">
        <v>321</v>
      </c>
      <c r="B306" s="34" t="s">
        <v>287</v>
      </c>
      <c r="C306" s="35" t="s">
        <v>2</v>
      </c>
      <c r="D306" s="33">
        <v>1</v>
      </c>
      <c r="E306" s="36">
        <v>61010</v>
      </c>
      <c r="F306" s="36">
        <v>3660.6</v>
      </c>
      <c r="G306" s="1" t="s">
        <v>692</v>
      </c>
      <c r="H306" s="57">
        <v>7102</v>
      </c>
      <c r="I306" s="1" t="s">
        <v>702</v>
      </c>
      <c r="J306" s="92"/>
      <c r="K306" s="89"/>
      <c r="L306" s="92"/>
      <c r="M306" s="68"/>
    </row>
    <row r="307" spans="1:13" ht="10.8" thickBot="1" x14ac:dyDescent="0.25">
      <c r="A307" s="41" t="s">
        <v>322</v>
      </c>
      <c r="B307" s="34" t="s">
        <v>287</v>
      </c>
      <c r="C307" s="35" t="s">
        <v>2</v>
      </c>
      <c r="D307" s="33">
        <v>1</v>
      </c>
      <c r="E307" s="36">
        <v>61010</v>
      </c>
      <c r="F307" s="36">
        <v>427.07</v>
      </c>
      <c r="G307" s="1" t="s">
        <v>692</v>
      </c>
      <c r="H307" s="57">
        <v>7302</v>
      </c>
      <c r="I307" s="1" t="s">
        <v>702</v>
      </c>
      <c r="J307" s="92"/>
      <c r="K307" s="89"/>
      <c r="L307" s="92"/>
      <c r="M307" s="68"/>
    </row>
    <row r="308" spans="1:13" ht="10.8" thickBot="1" x14ac:dyDescent="0.25">
      <c r="A308" s="41" t="s">
        <v>323</v>
      </c>
      <c r="B308" s="34" t="s">
        <v>287</v>
      </c>
      <c r="C308" s="35" t="s">
        <v>2</v>
      </c>
      <c r="D308" s="33">
        <v>1</v>
      </c>
      <c r="E308" s="36">
        <v>61010</v>
      </c>
      <c r="F308" s="36">
        <v>8114.33</v>
      </c>
      <c r="G308" s="1" t="s">
        <v>692</v>
      </c>
      <c r="H308" s="57">
        <v>7306</v>
      </c>
      <c r="I308" s="1" t="s">
        <v>702</v>
      </c>
      <c r="J308" s="92"/>
      <c r="K308" s="89"/>
      <c r="L308" s="92"/>
      <c r="M308" s="68"/>
    </row>
    <row r="309" spans="1:13" ht="10.8" thickBot="1" x14ac:dyDescent="0.25">
      <c r="A309" s="41" t="s">
        <v>324</v>
      </c>
      <c r="B309" s="34" t="s">
        <v>287</v>
      </c>
      <c r="C309" s="35" t="s">
        <v>2</v>
      </c>
      <c r="D309" s="33">
        <v>1</v>
      </c>
      <c r="E309" s="36">
        <v>61010</v>
      </c>
      <c r="F309" s="36">
        <v>7443.22</v>
      </c>
      <c r="G309" s="1" t="s">
        <v>692</v>
      </c>
      <c r="H309" s="57">
        <v>7406</v>
      </c>
      <c r="I309" s="1" t="s">
        <v>702</v>
      </c>
      <c r="J309" s="92"/>
      <c r="K309" s="89"/>
      <c r="L309" s="92"/>
      <c r="M309" s="68"/>
    </row>
    <row r="310" spans="1:13" ht="10.8" thickBot="1" x14ac:dyDescent="0.25">
      <c r="A310" s="41" t="s">
        <v>325</v>
      </c>
      <c r="B310" s="34" t="s">
        <v>287</v>
      </c>
      <c r="C310" s="35" t="s">
        <v>2</v>
      </c>
      <c r="D310" s="33">
        <v>1</v>
      </c>
      <c r="E310" s="36">
        <v>61010</v>
      </c>
      <c r="F310" s="36">
        <v>5429.89</v>
      </c>
      <c r="G310" s="1" t="s">
        <v>692</v>
      </c>
      <c r="H310" s="57">
        <v>7406</v>
      </c>
      <c r="I310" s="1" t="s">
        <v>702</v>
      </c>
      <c r="J310" s="92"/>
      <c r="K310" s="89"/>
      <c r="L310" s="92"/>
      <c r="M310" s="68"/>
    </row>
    <row r="311" spans="1:13" ht="10.8" thickBot="1" x14ac:dyDescent="0.25">
      <c r="A311" s="41" t="s">
        <v>326</v>
      </c>
      <c r="B311" s="34" t="s">
        <v>287</v>
      </c>
      <c r="C311" s="35" t="s">
        <v>2</v>
      </c>
      <c r="D311" s="33">
        <v>1</v>
      </c>
      <c r="E311" s="36">
        <v>61010</v>
      </c>
      <c r="F311" s="36">
        <v>3172.52</v>
      </c>
      <c r="G311" s="1" t="s">
        <v>692</v>
      </c>
      <c r="H311" s="57">
        <v>7406</v>
      </c>
      <c r="I311" s="1" t="s">
        <v>702</v>
      </c>
      <c r="J311" s="92"/>
      <c r="K311" s="89"/>
      <c r="L311" s="92"/>
      <c r="M311" s="68"/>
    </row>
    <row r="312" spans="1:13" ht="10.8" thickBot="1" x14ac:dyDescent="0.25">
      <c r="A312" s="41" t="s">
        <v>327</v>
      </c>
      <c r="B312" s="34" t="s">
        <v>287</v>
      </c>
      <c r="C312" s="35" t="s">
        <v>2</v>
      </c>
      <c r="D312" s="33">
        <v>1</v>
      </c>
      <c r="E312" s="36">
        <v>61010</v>
      </c>
      <c r="F312" s="36">
        <v>10371.700000000001</v>
      </c>
      <c r="G312" s="1" t="s">
        <v>692</v>
      </c>
      <c r="H312" s="57">
        <v>7306</v>
      </c>
      <c r="I312" s="1" t="s">
        <v>702</v>
      </c>
      <c r="J312" s="92"/>
      <c r="K312" s="89"/>
      <c r="L312" s="92"/>
      <c r="M312" s="68"/>
    </row>
    <row r="313" spans="1:13" ht="10.8" thickBot="1" x14ac:dyDescent="0.25">
      <c r="A313" s="41" t="s">
        <v>328</v>
      </c>
      <c r="B313" s="34" t="s">
        <v>287</v>
      </c>
      <c r="C313" s="35" t="s">
        <v>2</v>
      </c>
      <c r="D313" s="33">
        <v>1</v>
      </c>
      <c r="E313" s="36">
        <v>61010.16</v>
      </c>
      <c r="F313" s="36">
        <v>3843.64</v>
      </c>
      <c r="G313" s="1" t="s">
        <v>692</v>
      </c>
      <c r="H313" s="57">
        <v>7404</v>
      </c>
      <c r="I313" s="1" t="s">
        <v>702</v>
      </c>
      <c r="J313" s="92"/>
      <c r="K313" s="89"/>
      <c r="L313" s="92"/>
      <c r="M313" s="68"/>
    </row>
    <row r="314" spans="1:13" ht="10.8" thickBot="1" x14ac:dyDescent="0.25">
      <c r="A314" s="41" t="s">
        <v>329</v>
      </c>
      <c r="B314" s="34" t="s">
        <v>287</v>
      </c>
      <c r="C314" s="35" t="s">
        <v>2</v>
      </c>
      <c r="D314" s="33">
        <v>1</v>
      </c>
      <c r="E314" s="36">
        <v>61010</v>
      </c>
      <c r="F314" s="36">
        <v>10981.8</v>
      </c>
      <c r="G314" s="1" t="s">
        <v>692</v>
      </c>
      <c r="H314" s="57">
        <v>7103</v>
      </c>
      <c r="I314" s="1" t="s">
        <v>702</v>
      </c>
      <c r="J314" s="92"/>
      <c r="K314" s="89"/>
      <c r="L314" s="92"/>
      <c r="M314" s="68"/>
    </row>
    <row r="315" spans="1:13" ht="10.8" thickBot="1" x14ac:dyDescent="0.25">
      <c r="A315" s="17" t="s">
        <v>330</v>
      </c>
      <c r="B315" s="2" t="s">
        <v>331</v>
      </c>
      <c r="C315" s="35" t="s">
        <v>2</v>
      </c>
      <c r="D315" s="33">
        <v>1</v>
      </c>
      <c r="E315" s="5">
        <v>83.4</v>
      </c>
      <c r="F315" s="5">
        <v>33360</v>
      </c>
      <c r="G315" s="1" t="s">
        <v>692</v>
      </c>
      <c r="H315" s="57">
        <v>7204</v>
      </c>
      <c r="I315" s="1" t="s">
        <v>703</v>
      </c>
      <c r="J315" s="92"/>
      <c r="K315" s="89"/>
      <c r="L315" s="92"/>
      <c r="M315" s="68"/>
    </row>
    <row r="316" spans="1:13" ht="10.8" thickBot="1" x14ac:dyDescent="0.25">
      <c r="A316" s="17" t="s">
        <v>332</v>
      </c>
      <c r="B316" s="2" t="s">
        <v>331</v>
      </c>
      <c r="C316" s="35" t="s">
        <v>2</v>
      </c>
      <c r="D316" s="33">
        <v>1</v>
      </c>
      <c r="E316" s="5">
        <v>83.4</v>
      </c>
      <c r="F316" s="5">
        <v>20850</v>
      </c>
      <c r="G316" s="1" t="s">
        <v>692</v>
      </c>
      <c r="H316" s="57">
        <v>7203</v>
      </c>
      <c r="I316" s="1" t="s">
        <v>703</v>
      </c>
      <c r="J316" s="92"/>
      <c r="K316" s="89"/>
      <c r="L316" s="92"/>
      <c r="M316" s="68"/>
    </row>
    <row r="317" spans="1:13" ht="10.8" thickBot="1" x14ac:dyDescent="0.25">
      <c r="A317" s="17" t="s">
        <v>333</v>
      </c>
      <c r="B317" s="2" t="s">
        <v>331</v>
      </c>
      <c r="C317" s="35" t="s">
        <v>2</v>
      </c>
      <c r="D317" s="33">
        <v>1</v>
      </c>
      <c r="E317" s="5">
        <v>83.4</v>
      </c>
      <c r="F317" s="5">
        <v>4170</v>
      </c>
      <c r="G317" s="1" t="s">
        <v>692</v>
      </c>
      <c r="H317" s="57">
        <v>7203</v>
      </c>
      <c r="I317" s="1" t="s">
        <v>703</v>
      </c>
      <c r="J317" s="92"/>
      <c r="K317" s="89"/>
      <c r="L317" s="92"/>
      <c r="M317" s="68"/>
    </row>
    <row r="318" spans="1:13" ht="10.8" thickBot="1" x14ac:dyDescent="0.25">
      <c r="A318" s="17" t="s">
        <v>334</v>
      </c>
      <c r="B318" s="2" t="s">
        <v>331</v>
      </c>
      <c r="C318" s="35" t="s">
        <v>2</v>
      </c>
      <c r="D318" s="33">
        <v>1</v>
      </c>
      <c r="E318" s="5">
        <v>83.4</v>
      </c>
      <c r="F318" s="5">
        <v>25020</v>
      </c>
      <c r="G318" s="1" t="s">
        <v>692</v>
      </c>
      <c r="H318" s="57">
        <v>7202</v>
      </c>
      <c r="I318" s="1" t="s">
        <v>703</v>
      </c>
      <c r="J318" s="92"/>
      <c r="K318" s="89"/>
      <c r="L318" s="92"/>
      <c r="M318" s="68"/>
    </row>
    <row r="319" spans="1:13" ht="10.8" thickBot="1" x14ac:dyDescent="0.25">
      <c r="A319" s="17" t="s">
        <v>335</v>
      </c>
      <c r="B319" s="2" t="s">
        <v>331</v>
      </c>
      <c r="C319" s="35" t="s">
        <v>2</v>
      </c>
      <c r="D319" s="33">
        <v>1</v>
      </c>
      <c r="E319" s="5">
        <v>83.4</v>
      </c>
      <c r="F319" s="5">
        <v>12510</v>
      </c>
      <c r="G319" s="1" t="s">
        <v>692</v>
      </c>
      <c r="H319" s="57">
        <v>7202</v>
      </c>
      <c r="I319" s="1" t="s">
        <v>703</v>
      </c>
      <c r="J319" s="92"/>
      <c r="K319" s="89"/>
      <c r="L319" s="92"/>
      <c r="M319" s="68"/>
    </row>
    <row r="320" spans="1:13" ht="10.8" thickBot="1" x14ac:dyDescent="0.25">
      <c r="A320" s="18" t="s">
        <v>336</v>
      </c>
      <c r="B320" s="19" t="s">
        <v>331</v>
      </c>
      <c r="C320" s="44" t="s">
        <v>2</v>
      </c>
      <c r="D320" s="33">
        <v>1</v>
      </c>
      <c r="E320" s="22">
        <v>83.4</v>
      </c>
      <c r="F320" s="22">
        <v>4170</v>
      </c>
      <c r="G320" s="61" t="s">
        <v>692</v>
      </c>
      <c r="H320" s="62">
        <v>7204</v>
      </c>
      <c r="I320" s="61" t="s">
        <v>703</v>
      </c>
      <c r="J320" s="93"/>
      <c r="K320" s="90"/>
      <c r="L320" s="93"/>
      <c r="M320" s="69"/>
    </row>
    <row r="321" spans="1:13" x14ac:dyDescent="0.2">
      <c r="A321" s="37" t="s">
        <v>337</v>
      </c>
      <c r="B321" s="38" t="s">
        <v>338</v>
      </c>
      <c r="C321" s="39" t="s">
        <v>79</v>
      </c>
      <c r="D321" s="47">
        <v>468</v>
      </c>
      <c r="E321" s="40">
        <v>40.08</v>
      </c>
      <c r="F321" s="40">
        <v>18757.439999999999</v>
      </c>
      <c r="G321" s="59" t="s">
        <v>696</v>
      </c>
      <c r="H321" s="60">
        <v>7204</v>
      </c>
      <c r="I321" s="59" t="s">
        <v>704</v>
      </c>
      <c r="J321" s="100" t="str">
        <f>B321</f>
        <v>Кабель КВВГ 14х1,0</v>
      </c>
      <c r="K321" s="103">
        <f>SUM(D321:D324)/1000</f>
        <v>1.254</v>
      </c>
      <c r="L321" s="100" t="s">
        <v>2</v>
      </c>
      <c r="M321" s="74">
        <v>8</v>
      </c>
    </row>
    <row r="322" spans="1:13" x14ac:dyDescent="0.2">
      <c r="A322" s="41" t="s">
        <v>339</v>
      </c>
      <c r="B322" s="34" t="s">
        <v>338</v>
      </c>
      <c r="C322" s="35" t="s">
        <v>79</v>
      </c>
      <c r="D322" s="46">
        <v>500</v>
      </c>
      <c r="E322" s="36">
        <v>40.08</v>
      </c>
      <c r="F322" s="36">
        <v>20040</v>
      </c>
      <c r="G322" s="1" t="s">
        <v>696</v>
      </c>
      <c r="H322" s="57">
        <v>7203</v>
      </c>
      <c r="I322" s="1" t="s">
        <v>704</v>
      </c>
      <c r="J322" s="101"/>
      <c r="K322" s="104"/>
      <c r="L322" s="101"/>
      <c r="M322" s="75"/>
    </row>
    <row r="323" spans="1:13" x14ac:dyDescent="0.2">
      <c r="A323" s="41" t="s">
        <v>340</v>
      </c>
      <c r="B323" s="34" t="s">
        <v>338</v>
      </c>
      <c r="C323" s="35" t="s">
        <v>79</v>
      </c>
      <c r="D323" s="46">
        <v>144</v>
      </c>
      <c r="E323" s="36">
        <v>40.08</v>
      </c>
      <c r="F323" s="36">
        <v>5771.52</v>
      </c>
      <c r="G323" s="1" t="s">
        <v>696</v>
      </c>
      <c r="H323" s="57">
        <v>7204</v>
      </c>
      <c r="I323" s="1" t="s">
        <v>704</v>
      </c>
      <c r="J323" s="101"/>
      <c r="K323" s="104"/>
      <c r="L323" s="101"/>
      <c r="M323" s="75"/>
    </row>
    <row r="324" spans="1:13" ht="10.8" thickBot="1" x14ac:dyDescent="0.25">
      <c r="A324" s="18" t="s">
        <v>293</v>
      </c>
      <c r="B324" s="19" t="s">
        <v>341</v>
      </c>
      <c r="C324" s="20" t="s">
        <v>79</v>
      </c>
      <c r="D324" s="28">
        <v>142</v>
      </c>
      <c r="E324" s="22">
        <v>60</v>
      </c>
      <c r="F324" s="22">
        <v>8520</v>
      </c>
      <c r="G324" s="61" t="s">
        <v>696</v>
      </c>
      <c r="H324" s="62">
        <v>7203</v>
      </c>
      <c r="I324" s="61" t="s">
        <v>705</v>
      </c>
      <c r="J324" s="102"/>
      <c r="K324" s="105"/>
      <c r="L324" s="102"/>
      <c r="M324" s="76"/>
    </row>
    <row r="325" spans="1:13" ht="10.8" thickBot="1" x14ac:dyDescent="0.25">
      <c r="A325" s="48" t="s">
        <v>342</v>
      </c>
      <c r="B325" s="49" t="s">
        <v>343</v>
      </c>
      <c r="C325" s="50" t="s">
        <v>2</v>
      </c>
      <c r="D325" s="51">
        <v>0.7</v>
      </c>
      <c r="E325" s="52">
        <v>72000</v>
      </c>
      <c r="F325" s="52">
        <v>50400</v>
      </c>
      <c r="G325" s="63" t="s">
        <v>692</v>
      </c>
      <c r="H325" s="64">
        <v>7107</v>
      </c>
      <c r="I325" s="63" t="s">
        <v>706</v>
      </c>
      <c r="J325" s="53" t="s">
        <v>344</v>
      </c>
      <c r="K325" s="54">
        <f>D325</f>
        <v>0.7</v>
      </c>
      <c r="L325" s="55" t="str">
        <f>C325</f>
        <v>КМ</v>
      </c>
      <c r="M325" s="56">
        <v>9</v>
      </c>
    </row>
    <row r="326" spans="1:13" x14ac:dyDescent="0.2">
      <c r="A326" s="37" t="s">
        <v>346</v>
      </c>
      <c r="B326" s="38" t="s">
        <v>347</v>
      </c>
      <c r="C326" s="39" t="s">
        <v>2</v>
      </c>
      <c r="D326" s="33">
        <v>3.5000000000000003E-2</v>
      </c>
      <c r="E326" s="40">
        <v>11000</v>
      </c>
      <c r="F326" s="40">
        <v>385</v>
      </c>
      <c r="G326" s="59" t="s">
        <v>692</v>
      </c>
      <c r="H326" s="60">
        <v>7404</v>
      </c>
      <c r="I326" s="59" t="s">
        <v>707</v>
      </c>
      <c r="J326" s="91" t="s">
        <v>393</v>
      </c>
      <c r="K326" s="88">
        <f>SUM(D326:D391)</f>
        <v>22.67</v>
      </c>
      <c r="L326" s="91" t="str">
        <f>C326</f>
        <v>КМ</v>
      </c>
      <c r="M326" s="67">
        <v>10</v>
      </c>
    </row>
    <row r="327" spans="1:13" x14ac:dyDescent="0.2">
      <c r="A327" s="41" t="s">
        <v>348</v>
      </c>
      <c r="B327" s="34" t="s">
        <v>347</v>
      </c>
      <c r="C327" s="35" t="s">
        <v>2</v>
      </c>
      <c r="D327" s="31">
        <v>1.6E-2</v>
      </c>
      <c r="E327" s="36">
        <v>11000</v>
      </c>
      <c r="F327" s="36">
        <v>176</v>
      </c>
      <c r="G327" s="1" t="s">
        <v>692</v>
      </c>
      <c r="H327" s="57">
        <v>7203</v>
      </c>
      <c r="I327" s="1" t="s">
        <v>707</v>
      </c>
      <c r="J327" s="92"/>
      <c r="K327" s="89"/>
      <c r="L327" s="92"/>
      <c r="M327" s="68"/>
    </row>
    <row r="328" spans="1:13" x14ac:dyDescent="0.2">
      <c r="A328" s="41" t="s">
        <v>349</v>
      </c>
      <c r="B328" s="34" t="s">
        <v>347</v>
      </c>
      <c r="C328" s="35" t="s">
        <v>2</v>
      </c>
      <c r="D328" s="31">
        <v>0.05</v>
      </c>
      <c r="E328" s="36">
        <v>11000</v>
      </c>
      <c r="F328" s="36">
        <v>550</v>
      </c>
      <c r="G328" s="1" t="s">
        <v>692</v>
      </c>
      <c r="H328" s="57">
        <v>7404</v>
      </c>
      <c r="I328" s="1" t="s">
        <v>707</v>
      </c>
      <c r="J328" s="92"/>
      <c r="K328" s="89"/>
      <c r="L328" s="92"/>
      <c r="M328" s="68"/>
    </row>
    <row r="329" spans="1:13" x14ac:dyDescent="0.2">
      <c r="A329" s="41" t="s">
        <v>350</v>
      </c>
      <c r="B329" s="34" t="s">
        <v>347</v>
      </c>
      <c r="C329" s="35" t="s">
        <v>2</v>
      </c>
      <c r="D329" s="31">
        <v>1.1499999999999999</v>
      </c>
      <c r="E329" s="36">
        <v>11000</v>
      </c>
      <c r="F329" s="36">
        <v>12650</v>
      </c>
      <c r="G329" s="1" t="s">
        <v>692</v>
      </c>
      <c r="H329" s="57">
        <v>7205</v>
      </c>
      <c r="I329" s="1" t="s">
        <v>707</v>
      </c>
      <c r="J329" s="92"/>
      <c r="K329" s="89"/>
      <c r="L329" s="92"/>
      <c r="M329" s="68"/>
    </row>
    <row r="330" spans="1:13" x14ac:dyDescent="0.2">
      <c r="A330" s="41" t="s">
        <v>351</v>
      </c>
      <c r="B330" s="34" t="s">
        <v>347</v>
      </c>
      <c r="C330" s="35" t="s">
        <v>2</v>
      </c>
      <c r="D330" s="31">
        <v>0.40899999999999997</v>
      </c>
      <c r="E330" s="36">
        <v>11000</v>
      </c>
      <c r="F330" s="36">
        <v>4499</v>
      </c>
      <c r="G330" s="1" t="s">
        <v>692</v>
      </c>
      <c r="H330" s="57">
        <v>7304</v>
      </c>
      <c r="I330" s="1" t="s">
        <v>707</v>
      </c>
      <c r="J330" s="92"/>
      <c r="K330" s="89"/>
      <c r="L330" s="92"/>
      <c r="M330" s="68"/>
    </row>
    <row r="331" spans="1:13" x14ac:dyDescent="0.2">
      <c r="A331" s="41" t="s">
        <v>352</v>
      </c>
      <c r="B331" s="34" t="s">
        <v>347</v>
      </c>
      <c r="C331" s="35" t="s">
        <v>2</v>
      </c>
      <c r="D331" s="31">
        <v>0.13</v>
      </c>
      <c r="E331" s="36">
        <v>11000</v>
      </c>
      <c r="F331" s="36">
        <v>1430</v>
      </c>
      <c r="G331" s="1" t="s">
        <v>692</v>
      </c>
      <c r="H331" s="57">
        <v>7404</v>
      </c>
      <c r="I331" s="1" t="s">
        <v>707</v>
      </c>
      <c r="J331" s="92"/>
      <c r="K331" s="89"/>
      <c r="L331" s="92"/>
      <c r="M331" s="68"/>
    </row>
    <row r="332" spans="1:13" x14ac:dyDescent="0.2">
      <c r="A332" s="41" t="s">
        <v>353</v>
      </c>
      <c r="B332" s="34" t="s">
        <v>347</v>
      </c>
      <c r="C332" s="35" t="s">
        <v>2</v>
      </c>
      <c r="D332" s="31">
        <v>0.3</v>
      </c>
      <c r="E332" s="36">
        <v>11000</v>
      </c>
      <c r="F332" s="36">
        <v>3300</v>
      </c>
      <c r="G332" s="1" t="s">
        <v>692</v>
      </c>
      <c r="H332" s="57">
        <v>7306</v>
      </c>
      <c r="I332" s="1" t="s">
        <v>707</v>
      </c>
      <c r="J332" s="92"/>
      <c r="K332" s="89"/>
      <c r="L332" s="92"/>
      <c r="M332" s="68"/>
    </row>
    <row r="333" spans="1:13" x14ac:dyDescent="0.2">
      <c r="A333" s="41" t="s">
        <v>354</v>
      </c>
      <c r="B333" s="34" t="s">
        <v>347</v>
      </c>
      <c r="C333" s="35" t="s">
        <v>2</v>
      </c>
      <c r="D333" s="31">
        <v>0.02</v>
      </c>
      <c r="E333" s="36">
        <v>11000</v>
      </c>
      <c r="F333" s="36">
        <v>220</v>
      </c>
      <c r="G333" s="1" t="s">
        <v>692</v>
      </c>
      <c r="H333" s="57">
        <v>7402</v>
      </c>
      <c r="I333" s="1" t="s">
        <v>707</v>
      </c>
      <c r="J333" s="92"/>
      <c r="K333" s="89"/>
      <c r="L333" s="92"/>
      <c r="M333" s="68"/>
    </row>
    <row r="334" spans="1:13" x14ac:dyDescent="0.2">
      <c r="A334" s="41" t="s">
        <v>355</v>
      </c>
      <c r="B334" s="34" t="s">
        <v>347</v>
      </c>
      <c r="C334" s="35" t="s">
        <v>2</v>
      </c>
      <c r="D334" s="31">
        <v>0.6</v>
      </c>
      <c r="E334" s="36">
        <v>11000</v>
      </c>
      <c r="F334" s="36">
        <v>6600</v>
      </c>
      <c r="G334" s="1" t="s">
        <v>692</v>
      </c>
      <c r="H334" s="57">
        <v>7203</v>
      </c>
      <c r="I334" s="1" t="s">
        <v>707</v>
      </c>
      <c r="J334" s="92"/>
      <c r="K334" s="89"/>
      <c r="L334" s="92"/>
      <c r="M334" s="68"/>
    </row>
    <row r="335" spans="1:13" x14ac:dyDescent="0.2">
      <c r="A335" s="41" t="s">
        <v>356</v>
      </c>
      <c r="B335" s="34" t="s">
        <v>347</v>
      </c>
      <c r="C335" s="35" t="s">
        <v>2</v>
      </c>
      <c r="D335" s="31">
        <v>0.02</v>
      </c>
      <c r="E335" s="36">
        <v>11000</v>
      </c>
      <c r="F335" s="36">
        <v>220</v>
      </c>
      <c r="G335" s="1" t="s">
        <v>692</v>
      </c>
      <c r="H335" s="57">
        <v>7404</v>
      </c>
      <c r="I335" s="1" t="s">
        <v>707</v>
      </c>
      <c r="J335" s="92"/>
      <c r="K335" s="89"/>
      <c r="L335" s="92"/>
      <c r="M335" s="68"/>
    </row>
    <row r="336" spans="1:13" x14ac:dyDescent="0.2">
      <c r="A336" s="41" t="s">
        <v>357</v>
      </c>
      <c r="B336" s="34" t="s">
        <v>347</v>
      </c>
      <c r="C336" s="35" t="s">
        <v>2</v>
      </c>
      <c r="D336" s="31">
        <v>0.45200000000000001</v>
      </c>
      <c r="E336" s="36">
        <v>11000</v>
      </c>
      <c r="F336" s="36">
        <v>4972</v>
      </c>
      <c r="G336" s="1" t="s">
        <v>692</v>
      </c>
      <c r="H336" s="57">
        <v>7103</v>
      </c>
      <c r="I336" s="1" t="s">
        <v>707</v>
      </c>
      <c r="J336" s="92"/>
      <c r="K336" s="89"/>
      <c r="L336" s="92"/>
      <c r="M336" s="68"/>
    </row>
    <row r="337" spans="1:13" x14ac:dyDescent="0.2">
      <c r="A337" s="41" t="s">
        <v>358</v>
      </c>
      <c r="B337" s="34" t="s">
        <v>347</v>
      </c>
      <c r="C337" s="35" t="s">
        <v>2</v>
      </c>
      <c r="D337" s="31">
        <v>0.02</v>
      </c>
      <c r="E337" s="36">
        <v>11000</v>
      </c>
      <c r="F337" s="36">
        <v>220</v>
      </c>
      <c r="G337" s="1" t="s">
        <v>692</v>
      </c>
      <c r="H337" s="57">
        <v>7204</v>
      </c>
      <c r="I337" s="1" t="s">
        <v>707</v>
      </c>
      <c r="J337" s="92"/>
      <c r="K337" s="89"/>
      <c r="L337" s="92"/>
      <c r="M337" s="68"/>
    </row>
    <row r="338" spans="1:13" x14ac:dyDescent="0.2">
      <c r="A338" s="41" t="s">
        <v>359</v>
      </c>
      <c r="B338" s="34" t="s">
        <v>347</v>
      </c>
      <c r="C338" s="35" t="s">
        <v>2</v>
      </c>
      <c r="D338" s="31">
        <v>0.37</v>
      </c>
      <c r="E338" s="36">
        <v>11000</v>
      </c>
      <c r="F338" s="36">
        <v>4070</v>
      </c>
      <c r="G338" s="1" t="s">
        <v>692</v>
      </c>
      <c r="H338" s="57">
        <v>7404</v>
      </c>
      <c r="I338" s="1" t="s">
        <v>707</v>
      </c>
      <c r="J338" s="92"/>
      <c r="K338" s="89"/>
      <c r="L338" s="92"/>
      <c r="M338" s="68"/>
    </row>
    <row r="339" spans="1:13" x14ac:dyDescent="0.2">
      <c r="A339" s="41" t="s">
        <v>360</v>
      </c>
      <c r="B339" s="34" t="s">
        <v>347</v>
      </c>
      <c r="C339" s="35" t="s">
        <v>2</v>
      </c>
      <c r="D339" s="31">
        <v>0.04</v>
      </c>
      <c r="E339" s="36">
        <v>11000</v>
      </c>
      <c r="F339" s="36">
        <v>440</v>
      </c>
      <c r="G339" s="1" t="s">
        <v>692</v>
      </c>
      <c r="H339" s="57">
        <v>7404</v>
      </c>
      <c r="I339" s="1" t="s">
        <v>707</v>
      </c>
      <c r="J339" s="92"/>
      <c r="K339" s="89"/>
      <c r="L339" s="92"/>
      <c r="M339" s="68"/>
    </row>
    <row r="340" spans="1:13" x14ac:dyDescent="0.2">
      <c r="A340" s="41" t="s">
        <v>361</v>
      </c>
      <c r="B340" s="34" t="s">
        <v>347</v>
      </c>
      <c r="C340" s="35" t="s">
        <v>2</v>
      </c>
      <c r="D340" s="31">
        <v>3.5999999999999997E-2</v>
      </c>
      <c r="E340" s="36">
        <v>11000</v>
      </c>
      <c r="F340" s="36">
        <v>396</v>
      </c>
      <c r="G340" s="1" t="s">
        <v>692</v>
      </c>
      <c r="H340" s="57">
        <v>7204</v>
      </c>
      <c r="I340" s="1" t="s">
        <v>707</v>
      </c>
      <c r="J340" s="92"/>
      <c r="K340" s="89"/>
      <c r="L340" s="92"/>
      <c r="M340" s="68"/>
    </row>
    <row r="341" spans="1:13" x14ac:dyDescent="0.2">
      <c r="A341" s="41" t="s">
        <v>362</v>
      </c>
      <c r="B341" s="34" t="s">
        <v>347</v>
      </c>
      <c r="C341" s="35" t="s">
        <v>2</v>
      </c>
      <c r="D341" s="31">
        <v>0.08</v>
      </c>
      <c r="E341" s="36">
        <v>11000</v>
      </c>
      <c r="F341" s="36">
        <v>880</v>
      </c>
      <c r="G341" s="1" t="s">
        <v>692</v>
      </c>
      <c r="H341" s="57">
        <v>7102</v>
      </c>
      <c r="I341" s="1" t="s">
        <v>707</v>
      </c>
      <c r="J341" s="92"/>
      <c r="K341" s="89"/>
      <c r="L341" s="92"/>
      <c r="M341" s="68"/>
    </row>
    <row r="342" spans="1:13" x14ac:dyDescent="0.2">
      <c r="A342" s="41" t="s">
        <v>363</v>
      </c>
      <c r="B342" s="34" t="s">
        <v>347</v>
      </c>
      <c r="C342" s="35" t="s">
        <v>2</v>
      </c>
      <c r="D342" s="31">
        <v>3.5000000000000003E-2</v>
      </c>
      <c r="E342" s="36">
        <v>11000</v>
      </c>
      <c r="F342" s="36">
        <v>385</v>
      </c>
      <c r="G342" s="1" t="s">
        <v>692</v>
      </c>
      <c r="H342" s="57">
        <v>7102</v>
      </c>
      <c r="I342" s="1" t="s">
        <v>707</v>
      </c>
      <c r="J342" s="92"/>
      <c r="K342" s="89"/>
      <c r="L342" s="92"/>
      <c r="M342" s="68"/>
    </row>
    <row r="343" spans="1:13" x14ac:dyDescent="0.2">
      <c r="A343" s="41" t="s">
        <v>364</v>
      </c>
      <c r="B343" s="34" t="s">
        <v>347</v>
      </c>
      <c r="C343" s="35" t="s">
        <v>2</v>
      </c>
      <c r="D343" s="31">
        <v>0.44</v>
      </c>
      <c r="E343" s="36">
        <v>11000</v>
      </c>
      <c r="F343" s="36">
        <v>4840</v>
      </c>
      <c r="G343" s="1" t="s">
        <v>692</v>
      </c>
      <c r="H343" s="57">
        <v>7102</v>
      </c>
      <c r="I343" s="1" t="s">
        <v>707</v>
      </c>
      <c r="J343" s="92"/>
      <c r="K343" s="89"/>
      <c r="L343" s="92"/>
      <c r="M343" s="68"/>
    </row>
    <row r="344" spans="1:13" x14ac:dyDescent="0.2">
      <c r="A344" s="41" t="s">
        <v>365</v>
      </c>
      <c r="B344" s="34" t="s">
        <v>347</v>
      </c>
      <c r="C344" s="35" t="s">
        <v>2</v>
      </c>
      <c r="D344" s="31">
        <v>0.36699999999999999</v>
      </c>
      <c r="E344" s="36">
        <v>11000</v>
      </c>
      <c r="F344" s="36">
        <v>4037</v>
      </c>
      <c r="G344" s="1" t="s">
        <v>692</v>
      </c>
      <c r="H344" s="57">
        <v>7106</v>
      </c>
      <c r="I344" s="1" t="s">
        <v>707</v>
      </c>
      <c r="J344" s="92"/>
      <c r="K344" s="89"/>
      <c r="L344" s="92"/>
      <c r="M344" s="68"/>
    </row>
    <row r="345" spans="1:13" x14ac:dyDescent="0.2">
      <c r="A345" s="41" t="s">
        <v>366</v>
      </c>
      <c r="B345" s="34" t="s">
        <v>347</v>
      </c>
      <c r="C345" s="35" t="s">
        <v>2</v>
      </c>
      <c r="D345" s="31">
        <v>0.53700000000000003</v>
      </c>
      <c r="E345" s="36">
        <v>11000</v>
      </c>
      <c r="F345" s="36">
        <v>5907</v>
      </c>
      <c r="G345" s="1" t="s">
        <v>692</v>
      </c>
      <c r="H345" s="57">
        <v>7106</v>
      </c>
      <c r="I345" s="1" t="s">
        <v>707</v>
      </c>
      <c r="J345" s="92"/>
      <c r="K345" s="89"/>
      <c r="L345" s="92"/>
      <c r="M345" s="68"/>
    </row>
    <row r="346" spans="1:13" x14ac:dyDescent="0.2">
      <c r="A346" s="41" t="s">
        <v>367</v>
      </c>
      <c r="B346" s="34" t="s">
        <v>347</v>
      </c>
      <c r="C346" s="35" t="s">
        <v>2</v>
      </c>
      <c r="D346" s="31">
        <v>0.51200000000000001</v>
      </c>
      <c r="E346" s="36">
        <v>11000.02</v>
      </c>
      <c r="F346" s="36">
        <v>5632.01</v>
      </c>
      <c r="G346" s="1" t="s">
        <v>692</v>
      </c>
      <c r="H346" s="57">
        <v>7302</v>
      </c>
      <c r="I346" s="1" t="s">
        <v>707</v>
      </c>
      <c r="J346" s="92"/>
      <c r="K346" s="89"/>
      <c r="L346" s="92"/>
      <c r="M346" s="68"/>
    </row>
    <row r="347" spans="1:13" x14ac:dyDescent="0.2">
      <c r="A347" s="41" t="s">
        <v>85</v>
      </c>
      <c r="B347" s="34" t="s">
        <v>347</v>
      </c>
      <c r="C347" s="35" t="s">
        <v>2</v>
      </c>
      <c r="D347" s="31">
        <v>0.02</v>
      </c>
      <c r="E347" s="36">
        <v>11000</v>
      </c>
      <c r="F347" s="36">
        <v>220</v>
      </c>
      <c r="G347" s="1" t="s">
        <v>692</v>
      </c>
      <c r="H347" s="57">
        <v>7402</v>
      </c>
      <c r="I347" s="1" t="s">
        <v>707</v>
      </c>
      <c r="J347" s="92"/>
      <c r="K347" s="89"/>
      <c r="L347" s="92"/>
      <c r="M347" s="68"/>
    </row>
    <row r="348" spans="1:13" x14ac:dyDescent="0.2">
      <c r="A348" s="41" t="s">
        <v>86</v>
      </c>
      <c r="B348" s="34" t="s">
        <v>347</v>
      </c>
      <c r="C348" s="35" t="s">
        <v>2</v>
      </c>
      <c r="D348" s="31">
        <v>0.26200000000000001</v>
      </c>
      <c r="E348" s="36">
        <v>11000</v>
      </c>
      <c r="F348" s="36">
        <v>2882</v>
      </c>
      <c r="G348" s="1" t="s">
        <v>692</v>
      </c>
      <c r="H348" s="57">
        <v>7203</v>
      </c>
      <c r="I348" s="1" t="s">
        <v>707</v>
      </c>
      <c r="J348" s="92"/>
      <c r="K348" s="89"/>
      <c r="L348" s="92"/>
      <c r="M348" s="68"/>
    </row>
    <row r="349" spans="1:13" x14ac:dyDescent="0.2">
      <c r="A349" s="41" t="s">
        <v>87</v>
      </c>
      <c r="B349" s="34" t="s">
        <v>347</v>
      </c>
      <c r="C349" s="35" t="s">
        <v>2</v>
      </c>
      <c r="D349" s="31">
        <v>0.51</v>
      </c>
      <c r="E349" s="36">
        <v>11000</v>
      </c>
      <c r="F349" s="36">
        <v>5610</v>
      </c>
      <c r="G349" s="1" t="s">
        <v>692</v>
      </c>
      <c r="H349" s="57">
        <v>7105</v>
      </c>
      <c r="I349" s="1" t="s">
        <v>707</v>
      </c>
      <c r="J349" s="92"/>
      <c r="K349" s="89"/>
      <c r="L349" s="92"/>
      <c r="M349" s="68"/>
    </row>
    <row r="350" spans="1:13" x14ac:dyDescent="0.2">
      <c r="A350" s="41" t="s">
        <v>88</v>
      </c>
      <c r="B350" s="34" t="s">
        <v>347</v>
      </c>
      <c r="C350" s="35" t="s">
        <v>2</v>
      </c>
      <c r="D350" s="31">
        <v>4.8000000000000001E-2</v>
      </c>
      <c r="E350" s="36">
        <v>11000</v>
      </c>
      <c r="F350" s="36">
        <v>528</v>
      </c>
      <c r="G350" s="1" t="s">
        <v>692</v>
      </c>
      <c r="H350" s="57">
        <v>7306</v>
      </c>
      <c r="I350" s="1" t="s">
        <v>707</v>
      </c>
      <c r="J350" s="92"/>
      <c r="K350" s="89"/>
      <c r="L350" s="92"/>
      <c r="M350" s="68"/>
    </row>
    <row r="351" spans="1:13" x14ac:dyDescent="0.2">
      <c r="A351" s="41" t="s">
        <v>89</v>
      </c>
      <c r="B351" s="34" t="s">
        <v>347</v>
      </c>
      <c r="C351" s="35" t="s">
        <v>2</v>
      </c>
      <c r="D351" s="31">
        <v>0.17100000000000001</v>
      </c>
      <c r="E351" s="36">
        <v>11000</v>
      </c>
      <c r="F351" s="36">
        <v>1881</v>
      </c>
      <c r="G351" s="1" t="s">
        <v>692</v>
      </c>
      <c r="H351" s="57">
        <v>7404</v>
      </c>
      <c r="I351" s="1" t="s">
        <v>707</v>
      </c>
      <c r="J351" s="92"/>
      <c r="K351" s="89"/>
      <c r="L351" s="92"/>
      <c r="M351" s="68"/>
    </row>
    <row r="352" spans="1:13" x14ac:dyDescent="0.2">
      <c r="A352" s="41" t="s">
        <v>90</v>
      </c>
      <c r="B352" s="34" t="s">
        <v>347</v>
      </c>
      <c r="C352" s="35" t="s">
        <v>2</v>
      </c>
      <c r="D352" s="31">
        <v>4.3999999999999997E-2</v>
      </c>
      <c r="E352" s="36">
        <v>11000</v>
      </c>
      <c r="F352" s="36">
        <v>484</v>
      </c>
      <c r="G352" s="1" t="s">
        <v>692</v>
      </c>
      <c r="H352" s="57">
        <v>7202</v>
      </c>
      <c r="I352" s="1" t="s">
        <v>707</v>
      </c>
      <c r="J352" s="92"/>
      <c r="K352" s="89"/>
      <c r="L352" s="92"/>
      <c r="M352" s="68"/>
    </row>
    <row r="353" spans="1:13" x14ac:dyDescent="0.2">
      <c r="A353" s="41" t="s">
        <v>91</v>
      </c>
      <c r="B353" s="34" t="s">
        <v>347</v>
      </c>
      <c r="C353" s="35" t="s">
        <v>2</v>
      </c>
      <c r="D353" s="31">
        <v>0.22</v>
      </c>
      <c r="E353" s="36">
        <v>11000</v>
      </c>
      <c r="F353" s="36">
        <v>2420</v>
      </c>
      <c r="G353" s="1" t="s">
        <v>692</v>
      </c>
      <c r="H353" s="57">
        <v>7405</v>
      </c>
      <c r="I353" s="1" t="s">
        <v>707</v>
      </c>
      <c r="J353" s="92"/>
      <c r="K353" s="89"/>
      <c r="L353" s="92"/>
      <c r="M353" s="68"/>
    </row>
    <row r="354" spans="1:13" x14ac:dyDescent="0.2">
      <c r="A354" s="41" t="s">
        <v>92</v>
      </c>
      <c r="B354" s="34" t="s">
        <v>347</v>
      </c>
      <c r="C354" s="35" t="s">
        <v>2</v>
      </c>
      <c r="D354" s="31">
        <v>6.8000000000000005E-2</v>
      </c>
      <c r="E354" s="36">
        <v>11000</v>
      </c>
      <c r="F354" s="36">
        <v>748</v>
      </c>
      <c r="G354" s="1" t="s">
        <v>692</v>
      </c>
      <c r="H354" s="57">
        <v>7202</v>
      </c>
      <c r="I354" s="1" t="s">
        <v>707</v>
      </c>
      <c r="J354" s="92"/>
      <c r="K354" s="89"/>
      <c r="L354" s="92"/>
      <c r="M354" s="68"/>
    </row>
    <row r="355" spans="1:13" x14ac:dyDescent="0.2">
      <c r="A355" s="41" t="s">
        <v>93</v>
      </c>
      <c r="B355" s="34" t="s">
        <v>347</v>
      </c>
      <c r="C355" s="35" t="s">
        <v>2</v>
      </c>
      <c r="D355" s="31">
        <v>0.20599999999999999</v>
      </c>
      <c r="E355" s="36">
        <v>11000</v>
      </c>
      <c r="F355" s="36">
        <v>2266</v>
      </c>
      <c r="G355" s="1" t="s">
        <v>692</v>
      </c>
      <c r="H355" s="57">
        <v>7405</v>
      </c>
      <c r="I355" s="1" t="s">
        <v>707</v>
      </c>
      <c r="J355" s="92"/>
      <c r="K355" s="89"/>
      <c r="L355" s="92"/>
      <c r="M355" s="68"/>
    </row>
    <row r="356" spans="1:13" x14ac:dyDescent="0.2">
      <c r="A356" s="41" t="s">
        <v>94</v>
      </c>
      <c r="B356" s="34" t="s">
        <v>347</v>
      </c>
      <c r="C356" s="35" t="s">
        <v>2</v>
      </c>
      <c r="D356" s="31">
        <v>0.26100000000000001</v>
      </c>
      <c r="E356" s="36">
        <v>11000</v>
      </c>
      <c r="F356" s="36">
        <v>2871</v>
      </c>
      <c r="G356" s="1" t="s">
        <v>692</v>
      </c>
      <c r="H356" s="57">
        <v>7405</v>
      </c>
      <c r="I356" s="1" t="s">
        <v>707</v>
      </c>
      <c r="J356" s="92"/>
      <c r="K356" s="89"/>
      <c r="L356" s="92"/>
      <c r="M356" s="68"/>
    </row>
    <row r="357" spans="1:13" x14ac:dyDescent="0.2">
      <c r="A357" s="41" t="s">
        <v>95</v>
      </c>
      <c r="B357" s="34" t="s">
        <v>347</v>
      </c>
      <c r="C357" s="35" t="s">
        <v>2</v>
      </c>
      <c r="D357" s="31">
        <v>1.456</v>
      </c>
      <c r="E357" s="36">
        <v>11000</v>
      </c>
      <c r="F357" s="36">
        <v>16016</v>
      </c>
      <c r="G357" s="1" t="s">
        <v>692</v>
      </c>
      <c r="H357" s="57">
        <v>7304</v>
      </c>
      <c r="I357" s="1" t="s">
        <v>707</v>
      </c>
      <c r="J357" s="92"/>
      <c r="K357" s="89"/>
      <c r="L357" s="92"/>
      <c r="M357" s="68"/>
    </row>
    <row r="358" spans="1:13" x14ac:dyDescent="0.2">
      <c r="A358" s="41" t="s">
        <v>96</v>
      </c>
      <c r="B358" s="34" t="s">
        <v>347</v>
      </c>
      <c r="C358" s="35" t="s">
        <v>2</v>
      </c>
      <c r="D358" s="31">
        <v>0.11600000000000001</v>
      </c>
      <c r="E358" s="36">
        <v>11000</v>
      </c>
      <c r="F358" s="36">
        <v>1276</v>
      </c>
      <c r="G358" s="1" t="s">
        <v>692</v>
      </c>
      <c r="H358" s="57">
        <v>7202</v>
      </c>
      <c r="I358" s="1" t="s">
        <v>707</v>
      </c>
      <c r="J358" s="92"/>
      <c r="K358" s="89"/>
      <c r="L358" s="92"/>
      <c r="M358" s="68"/>
    </row>
    <row r="359" spans="1:13" x14ac:dyDescent="0.2">
      <c r="A359" s="41" t="s">
        <v>105</v>
      </c>
      <c r="B359" s="34" t="s">
        <v>347</v>
      </c>
      <c r="C359" s="35" t="s">
        <v>2</v>
      </c>
      <c r="D359" s="31">
        <v>0.42</v>
      </c>
      <c r="E359" s="36">
        <v>11000</v>
      </c>
      <c r="F359" s="36">
        <v>4620</v>
      </c>
      <c r="G359" s="1" t="s">
        <v>692</v>
      </c>
      <c r="H359" s="57">
        <v>7402</v>
      </c>
      <c r="I359" s="1" t="s">
        <v>707</v>
      </c>
      <c r="J359" s="92"/>
      <c r="K359" s="89"/>
      <c r="L359" s="92"/>
      <c r="M359" s="68"/>
    </row>
    <row r="360" spans="1:13" x14ac:dyDescent="0.2">
      <c r="A360" s="41" t="s">
        <v>112</v>
      </c>
      <c r="B360" s="34" t="s">
        <v>347</v>
      </c>
      <c r="C360" s="35" t="s">
        <v>2</v>
      </c>
      <c r="D360" s="31">
        <v>0.11</v>
      </c>
      <c r="E360" s="36">
        <v>11000</v>
      </c>
      <c r="F360" s="36">
        <v>1210</v>
      </c>
      <c r="G360" s="1" t="s">
        <v>692</v>
      </c>
      <c r="H360" s="57">
        <v>7204</v>
      </c>
      <c r="I360" s="1" t="s">
        <v>707</v>
      </c>
      <c r="J360" s="92"/>
      <c r="K360" s="89"/>
      <c r="L360" s="92"/>
      <c r="M360" s="68"/>
    </row>
    <row r="361" spans="1:13" x14ac:dyDescent="0.2">
      <c r="A361" s="41" t="s">
        <v>116</v>
      </c>
      <c r="B361" s="34" t="s">
        <v>347</v>
      </c>
      <c r="C361" s="35" t="s">
        <v>2</v>
      </c>
      <c r="D361" s="31">
        <v>0.03</v>
      </c>
      <c r="E361" s="36">
        <v>11000</v>
      </c>
      <c r="F361" s="36">
        <v>330</v>
      </c>
      <c r="G361" s="1" t="s">
        <v>692</v>
      </c>
      <c r="H361" s="57">
        <v>7204</v>
      </c>
      <c r="I361" s="1" t="s">
        <v>707</v>
      </c>
      <c r="J361" s="92"/>
      <c r="K361" s="89"/>
      <c r="L361" s="92"/>
      <c r="M361" s="68"/>
    </row>
    <row r="362" spans="1:13" x14ac:dyDescent="0.2">
      <c r="A362" s="41" t="s">
        <v>117</v>
      </c>
      <c r="B362" s="34" t="s">
        <v>347</v>
      </c>
      <c r="C362" s="35" t="s">
        <v>2</v>
      </c>
      <c r="D362" s="31">
        <v>9.1999999999999998E-2</v>
      </c>
      <c r="E362" s="36">
        <v>11000</v>
      </c>
      <c r="F362" s="36">
        <v>1012</v>
      </c>
      <c r="G362" s="1" t="s">
        <v>692</v>
      </c>
      <c r="H362" s="57">
        <v>7406</v>
      </c>
      <c r="I362" s="1" t="s">
        <v>707</v>
      </c>
      <c r="J362" s="92"/>
      <c r="K362" s="89"/>
      <c r="L362" s="92"/>
      <c r="M362" s="68"/>
    </row>
    <row r="363" spans="1:13" x14ac:dyDescent="0.2">
      <c r="A363" s="41" t="s">
        <v>118</v>
      </c>
      <c r="B363" s="34" t="s">
        <v>347</v>
      </c>
      <c r="C363" s="35" t="s">
        <v>2</v>
      </c>
      <c r="D363" s="31">
        <v>4.2409999999999997</v>
      </c>
      <c r="E363" s="36">
        <v>11000</v>
      </c>
      <c r="F363" s="36">
        <v>46651.02</v>
      </c>
      <c r="G363" s="1" t="s">
        <v>692</v>
      </c>
      <c r="H363" s="57">
        <v>7406</v>
      </c>
      <c r="I363" s="1" t="s">
        <v>707</v>
      </c>
      <c r="J363" s="92"/>
      <c r="K363" s="89"/>
      <c r="L363" s="92"/>
      <c r="M363" s="68"/>
    </row>
    <row r="364" spans="1:13" x14ac:dyDescent="0.2">
      <c r="A364" s="41" t="s">
        <v>119</v>
      </c>
      <c r="B364" s="34" t="s">
        <v>347</v>
      </c>
      <c r="C364" s="35" t="s">
        <v>2</v>
      </c>
      <c r="D364" s="31">
        <v>0.31</v>
      </c>
      <c r="E364" s="36">
        <v>11000</v>
      </c>
      <c r="F364" s="36">
        <v>3410</v>
      </c>
      <c r="G364" s="1" t="s">
        <v>692</v>
      </c>
      <c r="H364" s="57">
        <v>7406</v>
      </c>
      <c r="I364" s="1" t="s">
        <v>707</v>
      </c>
      <c r="J364" s="92"/>
      <c r="K364" s="89"/>
      <c r="L364" s="92"/>
      <c r="M364" s="68"/>
    </row>
    <row r="365" spans="1:13" x14ac:dyDescent="0.2">
      <c r="A365" s="41" t="s">
        <v>120</v>
      </c>
      <c r="B365" s="34" t="s">
        <v>347</v>
      </c>
      <c r="C365" s="35" t="s">
        <v>2</v>
      </c>
      <c r="D365" s="31">
        <v>0.188</v>
      </c>
      <c r="E365" s="36">
        <v>11000</v>
      </c>
      <c r="F365" s="36">
        <v>2068</v>
      </c>
      <c r="G365" s="1" t="s">
        <v>692</v>
      </c>
      <c r="H365" s="57">
        <v>7204</v>
      </c>
      <c r="I365" s="1" t="s">
        <v>707</v>
      </c>
      <c r="J365" s="92"/>
      <c r="K365" s="89"/>
      <c r="L365" s="92"/>
      <c r="M365" s="68"/>
    </row>
    <row r="366" spans="1:13" x14ac:dyDescent="0.2">
      <c r="A366" s="41" t="s">
        <v>121</v>
      </c>
      <c r="B366" s="34" t="s">
        <v>347</v>
      </c>
      <c r="C366" s="35" t="s">
        <v>2</v>
      </c>
      <c r="D366" s="31">
        <v>0.36799999999999999</v>
      </c>
      <c r="E366" s="36">
        <v>11000</v>
      </c>
      <c r="F366" s="36">
        <v>4048</v>
      </c>
      <c r="G366" s="1" t="s">
        <v>692</v>
      </c>
      <c r="H366" s="57">
        <v>7306</v>
      </c>
      <c r="I366" s="1" t="s">
        <v>707</v>
      </c>
      <c r="J366" s="92"/>
      <c r="K366" s="89"/>
      <c r="L366" s="92"/>
      <c r="M366" s="68"/>
    </row>
    <row r="367" spans="1:13" x14ac:dyDescent="0.2">
      <c r="A367" s="41" t="s">
        <v>368</v>
      </c>
      <c r="B367" s="34" t="s">
        <v>347</v>
      </c>
      <c r="C367" s="35" t="s">
        <v>2</v>
      </c>
      <c r="D367" s="31">
        <v>0.20599999999999999</v>
      </c>
      <c r="E367" s="36">
        <v>11000</v>
      </c>
      <c r="F367" s="36">
        <v>2266</v>
      </c>
      <c r="G367" s="1" t="s">
        <v>692</v>
      </c>
      <c r="H367" s="57">
        <v>7202</v>
      </c>
      <c r="I367" s="1" t="s">
        <v>707</v>
      </c>
      <c r="J367" s="92"/>
      <c r="K367" s="89"/>
      <c r="L367" s="92"/>
      <c r="M367" s="68"/>
    </row>
    <row r="368" spans="1:13" x14ac:dyDescent="0.2">
      <c r="A368" s="41" t="s">
        <v>369</v>
      </c>
      <c r="B368" s="34" t="s">
        <v>347</v>
      </c>
      <c r="C368" s="35" t="s">
        <v>2</v>
      </c>
      <c r="D368" s="31">
        <v>0.03</v>
      </c>
      <c r="E368" s="36">
        <v>11000</v>
      </c>
      <c r="F368" s="36">
        <v>330</v>
      </c>
      <c r="G368" s="1" t="s">
        <v>692</v>
      </c>
      <c r="H368" s="57">
        <v>7102</v>
      </c>
      <c r="I368" s="1" t="s">
        <v>707</v>
      </c>
      <c r="J368" s="92"/>
      <c r="K368" s="89"/>
      <c r="L368" s="92"/>
      <c r="M368" s="68"/>
    </row>
    <row r="369" spans="1:13" x14ac:dyDescent="0.2">
      <c r="A369" s="41" t="s">
        <v>370</v>
      </c>
      <c r="B369" s="34" t="s">
        <v>347</v>
      </c>
      <c r="C369" s="35" t="s">
        <v>2</v>
      </c>
      <c r="D369" s="31">
        <v>0.59599999999999997</v>
      </c>
      <c r="E369" s="36">
        <v>11000.02</v>
      </c>
      <c r="F369" s="36">
        <v>6556.01</v>
      </c>
      <c r="G369" s="1" t="s">
        <v>692</v>
      </c>
      <c r="H369" s="57">
        <v>7107</v>
      </c>
      <c r="I369" s="1" t="s">
        <v>707</v>
      </c>
      <c r="J369" s="92"/>
      <c r="K369" s="89"/>
      <c r="L369" s="92"/>
      <c r="M369" s="68"/>
    </row>
    <row r="370" spans="1:13" x14ac:dyDescent="0.2">
      <c r="A370" s="41" t="s">
        <v>371</v>
      </c>
      <c r="B370" s="34" t="s">
        <v>347</v>
      </c>
      <c r="C370" s="35" t="s">
        <v>2</v>
      </c>
      <c r="D370" s="31">
        <v>0.375</v>
      </c>
      <c r="E370" s="36">
        <v>11000</v>
      </c>
      <c r="F370" s="36">
        <v>4125</v>
      </c>
      <c r="G370" s="1" t="s">
        <v>692</v>
      </c>
      <c r="H370" s="57">
        <v>7203</v>
      </c>
      <c r="I370" s="1" t="s">
        <v>707</v>
      </c>
      <c r="J370" s="92"/>
      <c r="K370" s="89"/>
      <c r="L370" s="92"/>
      <c r="M370" s="68"/>
    </row>
    <row r="371" spans="1:13" x14ac:dyDescent="0.2">
      <c r="A371" s="41" t="s">
        <v>372</v>
      </c>
      <c r="B371" s="34" t="s">
        <v>347</v>
      </c>
      <c r="C371" s="35" t="s">
        <v>2</v>
      </c>
      <c r="D371" s="31">
        <v>0.1</v>
      </c>
      <c r="E371" s="36">
        <v>11000</v>
      </c>
      <c r="F371" s="36">
        <v>1100</v>
      </c>
      <c r="G371" s="1" t="s">
        <v>692</v>
      </c>
      <c r="H371" s="57">
        <v>7205</v>
      </c>
      <c r="I371" s="1" t="s">
        <v>707</v>
      </c>
      <c r="J371" s="92"/>
      <c r="K371" s="89"/>
      <c r="L371" s="92"/>
      <c r="M371" s="68"/>
    </row>
    <row r="372" spans="1:13" x14ac:dyDescent="0.2">
      <c r="A372" s="41" t="s">
        <v>373</v>
      </c>
      <c r="B372" s="34" t="s">
        <v>347</v>
      </c>
      <c r="C372" s="35" t="s">
        <v>2</v>
      </c>
      <c r="D372" s="31">
        <v>0.58699999999999997</v>
      </c>
      <c r="E372" s="36">
        <v>11000.02</v>
      </c>
      <c r="F372" s="36">
        <v>6457.01</v>
      </c>
      <c r="G372" s="1" t="s">
        <v>692</v>
      </c>
      <c r="H372" s="57">
        <v>7305</v>
      </c>
      <c r="I372" s="1" t="s">
        <v>707</v>
      </c>
      <c r="J372" s="92"/>
      <c r="K372" s="89"/>
      <c r="L372" s="92"/>
      <c r="M372" s="68"/>
    </row>
    <row r="373" spans="1:13" x14ac:dyDescent="0.2">
      <c r="A373" s="41" t="s">
        <v>374</v>
      </c>
      <c r="B373" s="34" t="s">
        <v>347</v>
      </c>
      <c r="C373" s="35" t="s">
        <v>2</v>
      </c>
      <c r="D373" s="31">
        <v>3.2000000000000001E-2</v>
      </c>
      <c r="E373" s="36">
        <v>11000</v>
      </c>
      <c r="F373" s="36">
        <v>352</v>
      </c>
      <c r="G373" s="1" t="s">
        <v>692</v>
      </c>
      <c r="H373" s="57">
        <v>7102</v>
      </c>
      <c r="I373" s="1" t="s">
        <v>707</v>
      </c>
      <c r="J373" s="92"/>
      <c r="K373" s="89"/>
      <c r="L373" s="92"/>
      <c r="M373" s="68"/>
    </row>
    <row r="374" spans="1:13" x14ac:dyDescent="0.2">
      <c r="A374" s="41" t="s">
        <v>375</v>
      </c>
      <c r="B374" s="34" t="s">
        <v>347</v>
      </c>
      <c r="C374" s="35" t="s">
        <v>2</v>
      </c>
      <c r="D374" s="31">
        <v>0.38500000000000001</v>
      </c>
      <c r="E374" s="36">
        <v>11000</v>
      </c>
      <c r="F374" s="36">
        <v>4235</v>
      </c>
      <c r="G374" s="1" t="s">
        <v>692</v>
      </c>
      <c r="H374" s="57">
        <v>7107</v>
      </c>
      <c r="I374" s="1" t="s">
        <v>707</v>
      </c>
      <c r="J374" s="92"/>
      <c r="K374" s="89"/>
      <c r="L374" s="92"/>
      <c r="M374" s="68"/>
    </row>
    <row r="375" spans="1:13" x14ac:dyDescent="0.2">
      <c r="A375" s="41" t="s">
        <v>376</v>
      </c>
      <c r="B375" s="34" t="s">
        <v>347</v>
      </c>
      <c r="C375" s="35" t="s">
        <v>2</v>
      </c>
      <c r="D375" s="31">
        <v>7.0000000000000007E-2</v>
      </c>
      <c r="E375" s="36">
        <v>11000</v>
      </c>
      <c r="F375" s="36">
        <v>770</v>
      </c>
      <c r="G375" s="1" t="s">
        <v>692</v>
      </c>
      <c r="H375" s="57">
        <v>7102</v>
      </c>
      <c r="I375" s="1" t="s">
        <v>707</v>
      </c>
      <c r="J375" s="92"/>
      <c r="K375" s="89"/>
      <c r="L375" s="92"/>
      <c r="M375" s="68"/>
    </row>
    <row r="376" spans="1:13" x14ac:dyDescent="0.2">
      <c r="A376" s="41" t="s">
        <v>377</v>
      </c>
      <c r="B376" s="34" t="s">
        <v>347</v>
      </c>
      <c r="C376" s="35" t="s">
        <v>2</v>
      </c>
      <c r="D376" s="31">
        <v>0.67500000000000004</v>
      </c>
      <c r="E376" s="36">
        <v>11000</v>
      </c>
      <c r="F376" s="36">
        <v>7425</v>
      </c>
      <c r="G376" s="1" t="s">
        <v>692</v>
      </c>
      <c r="H376" s="57">
        <v>7103</v>
      </c>
      <c r="I376" s="1" t="s">
        <v>707</v>
      </c>
      <c r="J376" s="92"/>
      <c r="K376" s="89"/>
      <c r="L376" s="92"/>
      <c r="M376" s="68"/>
    </row>
    <row r="377" spans="1:13" x14ac:dyDescent="0.2">
      <c r="A377" s="41" t="s">
        <v>378</v>
      </c>
      <c r="B377" s="34" t="s">
        <v>347</v>
      </c>
      <c r="C377" s="35" t="s">
        <v>2</v>
      </c>
      <c r="D377" s="31">
        <v>0.89100000000000001</v>
      </c>
      <c r="E377" s="36">
        <v>11000</v>
      </c>
      <c r="F377" s="36">
        <v>9801</v>
      </c>
      <c r="G377" s="1" t="s">
        <v>692</v>
      </c>
      <c r="H377" s="57">
        <v>7305</v>
      </c>
      <c r="I377" s="1" t="s">
        <v>707</v>
      </c>
      <c r="J377" s="92"/>
      <c r="K377" s="89"/>
      <c r="L377" s="92"/>
      <c r="M377" s="68"/>
    </row>
    <row r="378" spans="1:13" x14ac:dyDescent="0.2">
      <c r="A378" s="41" t="s">
        <v>379</v>
      </c>
      <c r="B378" s="34" t="s">
        <v>347</v>
      </c>
      <c r="C378" s="35" t="s">
        <v>2</v>
      </c>
      <c r="D378" s="31">
        <v>1.0349999999999999</v>
      </c>
      <c r="E378" s="36">
        <v>11000</v>
      </c>
      <c r="F378" s="36">
        <v>11385</v>
      </c>
      <c r="G378" s="1" t="s">
        <v>692</v>
      </c>
      <c r="H378" s="57">
        <v>7104</v>
      </c>
      <c r="I378" s="1" t="s">
        <v>707</v>
      </c>
      <c r="J378" s="92"/>
      <c r="K378" s="89"/>
      <c r="L378" s="92"/>
      <c r="M378" s="68"/>
    </row>
    <row r="379" spans="1:13" x14ac:dyDescent="0.2">
      <c r="A379" s="41" t="s">
        <v>380</v>
      </c>
      <c r="B379" s="34" t="s">
        <v>347</v>
      </c>
      <c r="C379" s="35" t="s">
        <v>2</v>
      </c>
      <c r="D379" s="31">
        <v>0.28000000000000003</v>
      </c>
      <c r="E379" s="36">
        <v>11000</v>
      </c>
      <c r="F379" s="36">
        <v>3080</v>
      </c>
      <c r="G379" s="1" t="s">
        <v>692</v>
      </c>
      <c r="H379" s="57">
        <v>7403</v>
      </c>
      <c r="I379" s="1" t="s">
        <v>707</v>
      </c>
      <c r="J379" s="92"/>
      <c r="K379" s="89"/>
      <c r="L379" s="92"/>
      <c r="M379" s="68"/>
    </row>
    <row r="380" spans="1:13" x14ac:dyDescent="0.2">
      <c r="A380" s="41" t="s">
        <v>381</v>
      </c>
      <c r="B380" s="34" t="s">
        <v>347</v>
      </c>
      <c r="C380" s="35" t="s">
        <v>2</v>
      </c>
      <c r="D380" s="31">
        <v>0.16</v>
      </c>
      <c r="E380" s="36">
        <v>11000</v>
      </c>
      <c r="F380" s="36">
        <v>1760</v>
      </c>
      <c r="G380" s="1" t="s">
        <v>692</v>
      </c>
      <c r="H380" s="57">
        <v>7403</v>
      </c>
      <c r="I380" s="1" t="s">
        <v>707</v>
      </c>
      <c r="J380" s="92"/>
      <c r="K380" s="89"/>
      <c r="L380" s="92"/>
      <c r="M380" s="68"/>
    </row>
    <row r="381" spans="1:13" x14ac:dyDescent="0.2">
      <c r="A381" s="41" t="s">
        <v>382</v>
      </c>
      <c r="B381" s="34" t="s">
        <v>347</v>
      </c>
      <c r="C381" s="35" t="s">
        <v>2</v>
      </c>
      <c r="D381" s="31">
        <v>0.32</v>
      </c>
      <c r="E381" s="36">
        <v>11000</v>
      </c>
      <c r="F381" s="36">
        <v>3520</v>
      </c>
      <c r="G381" s="1" t="s">
        <v>692</v>
      </c>
      <c r="H381" s="57">
        <v>7105</v>
      </c>
      <c r="I381" s="1" t="s">
        <v>707</v>
      </c>
      <c r="J381" s="92"/>
      <c r="K381" s="89"/>
      <c r="L381" s="92"/>
      <c r="M381" s="68"/>
    </row>
    <row r="382" spans="1:13" x14ac:dyDescent="0.2">
      <c r="A382" s="41" t="s">
        <v>383</v>
      </c>
      <c r="B382" s="34" t="s">
        <v>347</v>
      </c>
      <c r="C382" s="35" t="s">
        <v>2</v>
      </c>
      <c r="D382" s="31">
        <v>0.38400000000000001</v>
      </c>
      <c r="E382" s="36">
        <v>11000</v>
      </c>
      <c r="F382" s="36">
        <v>4224</v>
      </c>
      <c r="G382" s="1" t="s">
        <v>692</v>
      </c>
      <c r="H382" s="57">
        <v>7204</v>
      </c>
      <c r="I382" s="1" t="s">
        <v>707</v>
      </c>
      <c r="J382" s="92"/>
      <c r="K382" s="89"/>
      <c r="L382" s="92"/>
      <c r="M382" s="68"/>
    </row>
    <row r="383" spans="1:13" x14ac:dyDescent="0.2">
      <c r="A383" s="41" t="s">
        <v>384</v>
      </c>
      <c r="B383" s="34" t="s">
        <v>347</v>
      </c>
      <c r="C383" s="35" t="s">
        <v>2</v>
      </c>
      <c r="D383" s="31">
        <v>0.10199999999999999</v>
      </c>
      <c r="E383" s="36">
        <v>11000</v>
      </c>
      <c r="F383" s="36">
        <v>1122</v>
      </c>
      <c r="G383" s="1" t="s">
        <v>692</v>
      </c>
      <c r="H383" s="57">
        <v>7204</v>
      </c>
      <c r="I383" s="1" t="s">
        <v>707</v>
      </c>
      <c r="J383" s="92"/>
      <c r="K383" s="89"/>
      <c r="L383" s="92"/>
      <c r="M383" s="68"/>
    </row>
    <row r="384" spans="1:13" x14ac:dyDescent="0.2">
      <c r="A384" s="41" t="s">
        <v>385</v>
      </c>
      <c r="B384" s="34" t="s">
        <v>347</v>
      </c>
      <c r="C384" s="35" t="s">
        <v>2</v>
      </c>
      <c r="D384" s="31">
        <v>0.98799999999999999</v>
      </c>
      <c r="E384" s="36">
        <v>11000</v>
      </c>
      <c r="F384" s="36">
        <v>10868</v>
      </c>
      <c r="G384" s="1" t="s">
        <v>692</v>
      </c>
      <c r="H384" s="57">
        <v>7402</v>
      </c>
      <c r="I384" s="1" t="s">
        <v>707</v>
      </c>
      <c r="J384" s="92"/>
      <c r="K384" s="89"/>
      <c r="L384" s="92"/>
      <c r="M384" s="68"/>
    </row>
    <row r="385" spans="1:13" x14ac:dyDescent="0.2">
      <c r="A385" s="41" t="s">
        <v>386</v>
      </c>
      <c r="B385" s="34" t="s">
        <v>347</v>
      </c>
      <c r="C385" s="35" t="s">
        <v>2</v>
      </c>
      <c r="D385" s="31">
        <v>1.6E-2</v>
      </c>
      <c r="E385" s="36">
        <v>11000</v>
      </c>
      <c r="F385" s="36">
        <v>176</v>
      </c>
      <c r="G385" s="1" t="s">
        <v>692</v>
      </c>
      <c r="H385" s="57">
        <v>7203</v>
      </c>
      <c r="I385" s="1" t="s">
        <v>707</v>
      </c>
      <c r="J385" s="92"/>
      <c r="K385" s="89"/>
      <c r="L385" s="92"/>
      <c r="M385" s="68"/>
    </row>
    <row r="386" spans="1:13" x14ac:dyDescent="0.2">
      <c r="A386" s="41" t="s">
        <v>387</v>
      </c>
      <c r="B386" s="34" t="s">
        <v>347</v>
      </c>
      <c r="C386" s="35" t="s">
        <v>2</v>
      </c>
      <c r="D386" s="31">
        <v>0.105</v>
      </c>
      <c r="E386" s="36">
        <v>11000</v>
      </c>
      <c r="F386" s="36">
        <v>1155</v>
      </c>
      <c r="G386" s="1" t="s">
        <v>692</v>
      </c>
      <c r="H386" s="57">
        <v>7204</v>
      </c>
      <c r="I386" s="1" t="s">
        <v>707</v>
      </c>
      <c r="J386" s="92"/>
      <c r="K386" s="89"/>
      <c r="L386" s="92"/>
      <c r="M386" s="68"/>
    </row>
    <row r="387" spans="1:13" x14ac:dyDescent="0.2">
      <c r="A387" s="41" t="s">
        <v>388</v>
      </c>
      <c r="B387" s="34" t="s">
        <v>347</v>
      </c>
      <c r="C387" s="35" t="s">
        <v>2</v>
      </c>
      <c r="D387" s="31">
        <v>0.156</v>
      </c>
      <c r="E387" s="36">
        <v>11000</v>
      </c>
      <c r="F387" s="36">
        <v>1716</v>
      </c>
      <c r="G387" s="1" t="s">
        <v>692</v>
      </c>
      <c r="H387" s="57">
        <v>7204</v>
      </c>
      <c r="I387" s="1" t="s">
        <v>707</v>
      </c>
      <c r="J387" s="92"/>
      <c r="K387" s="89"/>
      <c r="L387" s="92"/>
      <c r="M387" s="68"/>
    </row>
    <row r="388" spans="1:13" x14ac:dyDescent="0.2">
      <c r="A388" s="41" t="s">
        <v>389</v>
      </c>
      <c r="B388" s="34" t="s">
        <v>347</v>
      </c>
      <c r="C388" s="35" t="s">
        <v>2</v>
      </c>
      <c r="D388" s="31">
        <v>5.5E-2</v>
      </c>
      <c r="E388" s="36">
        <v>11000</v>
      </c>
      <c r="F388" s="36">
        <v>605</v>
      </c>
      <c r="G388" s="1" t="s">
        <v>692</v>
      </c>
      <c r="H388" s="57">
        <v>7403</v>
      </c>
      <c r="I388" s="1" t="s">
        <v>707</v>
      </c>
      <c r="J388" s="92"/>
      <c r="K388" s="89"/>
      <c r="L388" s="92"/>
      <c r="M388" s="68"/>
    </row>
    <row r="389" spans="1:13" x14ac:dyDescent="0.2">
      <c r="A389" s="41" t="s">
        <v>390</v>
      </c>
      <c r="B389" s="34" t="s">
        <v>347</v>
      </c>
      <c r="C389" s="35" t="s">
        <v>2</v>
      </c>
      <c r="D389" s="31">
        <v>0.22700000000000001</v>
      </c>
      <c r="E389" s="36">
        <v>11000</v>
      </c>
      <c r="F389" s="36">
        <v>2497</v>
      </c>
      <c r="G389" s="1" t="s">
        <v>692</v>
      </c>
      <c r="H389" s="57">
        <v>7304</v>
      </c>
      <c r="I389" s="1" t="s">
        <v>707</v>
      </c>
      <c r="J389" s="92"/>
      <c r="K389" s="89"/>
      <c r="L389" s="92"/>
      <c r="M389" s="68"/>
    </row>
    <row r="390" spans="1:13" x14ac:dyDescent="0.2">
      <c r="A390" s="41" t="s">
        <v>391</v>
      </c>
      <c r="B390" s="34" t="s">
        <v>347</v>
      </c>
      <c r="C390" s="35" t="s">
        <v>2</v>
      </c>
      <c r="D390" s="31">
        <v>0.12</v>
      </c>
      <c r="E390" s="36">
        <v>11000</v>
      </c>
      <c r="F390" s="36">
        <v>1320</v>
      </c>
      <c r="G390" s="1" t="s">
        <v>692</v>
      </c>
      <c r="H390" s="57">
        <v>7102</v>
      </c>
      <c r="I390" s="1" t="s">
        <v>707</v>
      </c>
      <c r="J390" s="92"/>
      <c r="K390" s="89"/>
      <c r="L390" s="92"/>
      <c r="M390" s="68"/>
    </row>
    <row r="391" spans="1:13" ht="10.8" thickBot="1" x14ac:dyDescent="0.25">
      <c r="A391" s="42" t="s">
        <v>392</v>
      </c>
      <c r="B391" s="43" t="s">
        <v>347</v>
      </c>
      <c r="C391" s="44" t="s">
        <v>2</v>
      </c>
      <c r="D391" s="32">
        <v>1.4999999999999999E-2</v>
      </c>
      <c r="E391" s="45">
        <v>11000</v>
      </c>
      <c r="F391" s="45">
        <v>165</v>
      </c>
      <c r="G391" s="61" t="s">
        <v>692</v>
      </c>
      <c r="H391" s="62">
        <v>7302</v>
      </c>
      <c r="I391" s="61" t="s">
        <v>707</v>
      </c>
      <c r="J391" s="93"/>
      <c r="K391" s="90"/>
      <c r="L391" s="93"/>
      <c r="M391" s="69"/>
    </row>
    <row r="392" spans="1:13" x14ac:dyDescent="0.2">
      <c r="A392" s="12" t="s">
        <v>394</v>
      </c>
      <c r="B392" s="13" t="s">
        <v>395</v>
      </c>
      <c r="C392" s="14" t="s">
        <v>2</v>
      </c>
      <c r="D392" s="15">
        <v>6.5000000000000002E-2</v>
      </c>
      <c r="E392" s="16">
        <v>40000</v>
      </c>
      <c r="F392" s="16">
        <v>2600</v>
      </c>
      <c r="G392" s="59" t="s">
        <v>708</v>
      </c>
      <c r="H392" s="60">
        <v>7102</v>
      </c>
      <c r="I392" s="59" t="s">
        <v>709</v>
      </c>
      <c r="J392" s="91" t="str">
        <f>B392</f>
        <v>Кабель МКЭКШвнг 2x2x1</v>
      </c>
      <c r="K392" s="88">
        <f>SUM(D392:D448)</f>
        <v>21.753</v>
      </c>
      <c r="L392" s="91" t="str">
        <f>C392</f>
        <v>КМ</v>
      </c>
      <c r="M392" s="67">
        <v>11</v>
      </c>
    </row>
    <row r="393" spans="1:13" x14ac:dyDescent="0.2">
      <c r="A393" s="17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7">
        <v>7204</v>
      </c>
      <c r="I393" s="1" t="s">
        <v>709</v>
      </c>
      <c r="J393" s="92"/>
      <c r="K393" s="89"/>
      <c r="L393" s="92"/>
      <c r="M393" s="68"/>
    </row>
    <row r="394" spans="1:13" x14ac:dyDescent="0.2">
      <c r="A394" s="17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7">
        <v>7202</v>
      </c>
      <c r="I394" s="1" t="s">
        <v>709</v>
      </c>
      <c r="J394" s="92"/>
      <c r="K394" s="89"/>
      <c r="L394" s="92"/>
      <c r="M394" s="68"/>
    </row>
    <row r="395" spans="1:13" x14ac:dyDescent="0.2">
      <c r="A395" s="17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7">
        <v>7102</v>
      </c>
      <c r="I395" s="1" t="s">
        <v>709</v>
      </c>
      <c r="J395" s="92"/>
      <c r="K395" s="89"/>
      <c r="L395" s="92"/>
      <c r="M395" s="68"/>
    </row>
    <row r="396" spans="1:13" x14ac:dyDescent="0.2">
      <c r="A396" s="17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7">
        <v>7102</v>
      </c>
      <c r="I396" s="1" t="s">
        <v>709</v>
      </c>
      <c r="J396" s="92"/>
      <c r="K396" s="89"/>
      <c r="L396" s="92"/>
      <c r="M396" s="68"/>
    </row>
    <row r="397" spans="1:13" x14ac:dyDescent="0.2">
      <c r="A397" s="17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7">
        <v>7106</v>
      </c>
      <c r="I397" s="1" t="s">
        <v>709</v>
      </c>
      <c r="J397" s="92"/>
      <c r="K397" s="89"/>
      <c r="L397" s="92"/>
      <c r="M397" s="68"/>
    </row>
    <row r="398" spans="1:13" x14ac:dyDescent="0.2">
      <c r="A398" s="17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7">
        <v>7106</v>
      </c>
      <c r="I398" s="1" t="s">
        <v>709</v>
      </c>
      <c r="J398" s="92"/>
      <c r="K398" s="89"/>
      <c r="L398" s="92"/>
      <c r="M398" s="68"/>
    </row>
    <row r="399" spans="1:13" x14ac:dyDescent="0.2">
      <c r="A399" s="17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7">
        <v>7302</v>
      </c>
      <c r="I399" s="1" t="s">
        <v>709</v>
      </c>
      <c r="J399" s="92"/>
      <c r="K399" s="89"/>
      <c r="L399" s="92"/>
      <c r="M399" s="68"/>
    </row>
    <row r="400" spans="1:13" x14ac:dyDescent="0.2">
      <c r="A400" s="17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7">
        <v>7203</v>
      </c>
      <c r="I400" s="1" t="s">
        <v>709</v>
      </c>
      <c r="J400" s="92"/>
      <c r="K400" s="89"/>
      <c r="L400" s="92"/>
      <c r="M400" s="68"/>
    </row>
    <row r="401" spans="1:13" x14ac:dyDescent="0.2">
      <c r="A401" s="17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7">
        <v>7105</v>
      </c>
      <c r="I401" s="1" t="s">
        <v>709</v>
      </c>
      <c r="J401" s="92"/>
      <c r="K401" s="89"/>
      <c r="L401" s="92"/>
      <c r="M401" s="68"/>
    </row>
    <row r="402" spans="1:13" x14ac:dyDescent="0.2">
      <c r="A402" s="17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7">
        <v>7306</v>
      </c>
      <c r="I402" s="1" t="s">
        <v>709</v>
      </c>
      <c r="J402" s="92"/>
      <c r="K402" s="89"/>
      <c r="L402" s="92"/>
      <c r="M402" s="68"/>
    </row>
    <row r="403" spans="1:13" x14ac:dyDescent="0.2">
      <c r="A403" s="17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7">
        <v>7404</v>
      </c>
      <c r="I403" s="1" t="s">
        <v>709</v>
      </c>
      <c r="J403" s="92"/>
      <c r="K403" s="89"/>
      <c r="L403" s="92"/>
      <c r="M403" s="68"/>
    </row>
    <row r="404" spans="1:13" x14ac:dyDescent="0.2">
      <c r="A404" s="17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7">
        <v>7204</v>
      </c>
      <c r="I404" s="1" t="s">
        <v>709</v>
      </c>
      <c r="J404" s="92"/>
      <c r="K404" s="89"/>
      <c r="L404" s="92"/>
      <c r="M404" s="68"/>
    </row>
    <row r="405" spans="1:13" x14ac:dyDescent="0.2">
      <c r="A405" s="17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7">
        <v>7406</v>
      </c>
      <c r="I405" s="1" t="s">
        <v>709</v>
      </c>
      <c r="J405" s="92"/>
      <c r="K405" s="89"/>
      <c r="L405" s="92"/>
      <c r="M405" s="68"/>
    </row>
    <row r="406" spans="1:13" x14ac:dyDescent="0.2">
      <c r="A406" s="17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7">
        <v>7306</v>
      </c>
      <c r="I406" s="1" t="s">
        <v>709</v>
      </c>
      <c r="J406" s="92"/>
      <c r="K406" s="89"/>
      <c r="L406" s="92"/>
      <c r="M406" s="68"/>
    </row>
    <row r="407" spans="1:13" x14ac:dyDescent="0.2">
      <c r="A407" s="17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7">
        <v>7204</v>
      </c>
      <c r="I407" s="1" t="s">
        <v>709</v>
      </c>
      <c r="J407" s="92"/>
      <c r="K407" s="89"/>
      <c r="L407" s="92"/>
      <c r="M407" s="68"/>
    </row>
    <row r="408" spans="1:13" x14ac:dyDescent="0.2">
      <c r="A408" s="17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7">
        <v>7406</v>
      </c>
      <c r="I408" s="1" t="s">
        <v>709</v>
      </c>
      <c r="J408" s="92"/>
      <c r="K408" s="89"/>
      <c r="L408" s="92"/>
      <c r="M408" s="68"/>
    </row>
    <row r="409" spans="1:13" x14ac:dyDescent="0.2">
      <c r="A409" s="17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7">
        <v>7406</v>
      </c>
      <c r="I409" s="1" t="s">
        <v>709</v>
      </c>
      <c r="J409" s="92"/>
      <c r="K409" s="89"/>
      <c r="L409" s="92"/>
      <c r="M409" s="68"/>
    </row>
    <row r="410" spans="1:13" x14ac:dyDescent="0.2">
      <c r="A410" s="17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7">
        <v>7404</v>
      </c>
      <c r="I410" s="1" t="s">
        <v>709</v>
      </c>
      <c r="J410" s="92"/>
      <c r="K410" s="89"/>
      <c r="L410" s="92"/>
      <c r="M410" s="68"/>
    </row>
    <row r="411" spans="1:13" x14ac:dyDescent="0.2">
      <c r="A411" s="17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7">
        <v>7103</v>
      </c>
      <c r="I411" s="1" t="s">
        <v>709</v>
      </c>
      <c r="J411" s="92"/>
      <c r="K411" s="89"/>
      <c r="L411" s="92"/>
      <c r="M411" s="68"/>
    </row>
    <row r="412" spans="1:13" x14ac:dyDescent="0.2">
      <c r="A412" s="17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7">
        <v>7203</v>
      </c>
      <c r="I412" s="1" t="s">
        <v>709</v>
      </c>
      <c r="J412" s="92"/>
      <c r="K412" s="89"/>
      <c r="L412" s="92"/>
      <c r="M412" s="68"/>
    </row>
    <row r="413" spans="1:13" x14ac:dyDescent="0.2">
      <c r="A413" s="17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7">
        <v>7404</v>
      </c>
      <c r="I413" s="1" t="s">
        <v>709</v>
      </c>
      <c r="J413" s="92"/>
      <c r="K413" s="89"/>
      <c r="L413" s="92"/>
      <c r="M413" s="68"/>
    </row>
    <row r="414" spans="1:13" x14ac:dyDescent="0.2">
      <c r="A414" s="17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7">
        <v>7404</v>
      </c>
      <c r="I414" s="1" t="s">
        <v>709</v>
      </c>
      <c r="J414" s="92"/>
      <c r="K414" s="89"/>
      <c r="L414" s="92"/>
      <c r="M414" s="68"/>
    </row>
    <row r="415" spans="1:13" x14ac:dyDescent="0.2">
      <c r="A415" s="17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7">
        <v>7203</v>
      </c>
      <c r="I415" s="1" t="s">
        <v>709</v>
      </c>
      <c r="J415" s="92"/>
      <c r="K415" s="89"/>
      <c r="L415" s="92"/>
      <c r="M415" s="68"/>
    </row>
    <row r="416" spans="1:13" x14ac:dyDescent="0.2">
      <c r="A416" s="17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7">
        <v>7205</v>
      </c>
      <c r="I416" s="1" t="s">
        <v>709</v>
      </c>
      <c r="J416" s="92"/>
      <c r="K416" s="89"/>
      <c r="L416" s="92"/>
      <c r="M416" s="68"/>
    </row>
    <row r="417" spans="1:13" x14ac:dyDescent="0.2">
      <c r="A417" s="17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7">
        <v>7304</v>
      </c>
      <c r="I417" s="1" t="s">
        <v>709</v>
      </c>
      <c r="J417" s="92"/>
      <c r="K417" s="89"/>
      <c r="L417" s="92"/>
      <c r="M417" s="68"/>
    </row>
    <row r="418" spans="1:13" x14ac:dyDescent="0.2">
      <c r="A418" s="17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7">
        <v>7404</v>
      </c>
      <c r="I418" s="1" t="s">
        <v>709</v>
      </c>
      <c r="J418" s="92"/>
      <c r="K418" s="89"/>
      <c r="L418" s="92"/>
      <c r="M418" s="68"/>
    </row>
    <row r="419" spans="1:13" x14ac:dyDescent="0.2">
      <c r="A419" s="17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7">
        <v>7202</v>
      </c>
      <c r="I419" s="1" t="s">
        <v>709</v>
      </c>
      <c r="J419" s="92"/>
      <c r="K419" s="89"/>
      <c r="L419" s="92"/>
      <c r="M419" s="68"/>
    </row>
    <row r="420" spans="1:13" x14ac:dyDescent="0.2">
      <c r="A420" s="17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7">
        <v>7304</v>
      </c>
      <c r="I420" s="1" t="s">
        <v>709</v>
      </c>
      <c r="J420" s="92"/>
      <c r="K420" s="89"/>
      <c r="L420" s="92"/>
      <c r="M420" s="68"/>
    </row>
    <row r="421" spans="1:13" x14ac:dyDescent="0.2">
      <c r="A421" s="17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7">
        <v>7405</v>
      </c>
      <c r="I421" s="1" t="s">
        <v>709</v>
      </c>
      <c r="J421" s="92"/>
      <c r="K421" s="89"/>
      <c r="L421" s="92"/>
      <c r="M421" s="68"/>
    </row>
    <row r="422" spans="1:13" x14ac:dyDescent="0.2">
      <c r="A422" s="17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7">
        <v>7405</v>
      </c>
      <c r="I422" s="1" t="s">
        <v>709</v>
      </c>
      <c r="J422" s="92"/>
      <c r="K422" s="89"/>
      <c r="L422" s="92"/>
      <c r="M422" s="68"/>
    </row>
    <row r="423" spans="1:13" x14ac:dyDescent="0.2">
      <c r="A423" s="17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7">
        <v>7202</v>
      </c>
      <c r="I423" s="1" t="s">
        <v>709</v>
      </c>
      <c r="J423" s="92"/>
      <c r="K423" s="89"/>
      <c r="L423" s="92"/>
      <c r="M423" s="68"/>
    </row>
    <row r="424" spans="1:13" x14ac:dyDescent="0.2">
      <c r="A424" s="17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7">
        <v>7405</v>
      </c>
      <c r="I424" s="1" t="s">
        <v>709</v>
      </c>
      <c r="J424" s="92"/>
      <c r="K424" s="89"/>
      <c r="L424" s="92"/>
      <c r="M424" s="68"/>
    </row>
    <row r="425" spans="1:13" x14ac:dyDescent="0.2">
      <c r="A425" s="17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7">
        <v>7202</v>
      </c>
      <c r="I425" s="1" t="s">
        <v>709</v>
      </c>
      <c r="J425" s="92"/>
      <c r="K425" s="89"/>
      <c r="L425" s="92"/>
      <c r="M425" s="68"/>
    </row>
    <row r="426" spans="1:13" x14ac:dyDescent="0.2">
      <c r="A426" s="17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7">
        <v>7306</v>
      </c>
      <c r="I426" s="1" t="s">
        <v>709</v>
      </c>
      <c r="J426" s="92"/>
      <c r="K426" s="89"/>
      <c r="L426" s="92"/>
      <c r="M426" s="68"/>
    </row>
    <row r="427" spans="1:13" x14ac:dyDescent="0.2">
      <c r="A427" s="17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7">
        <v>7302</v>
      </c>
      <c r="I427" s="1" t="s">
        <v>709</v>
      </c>
      <c r="J427" s="92"/>
      <c r="K427" s="89"/>
      <c r="L427" s="92"/>
      <c r="M427" s="68"/>
    </row>
    <row r="428" spans="1:13" x14ac:dyDescent="0.2">
      <c r="A428" s="17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7">
        <v>7102</v>
      </c>
      <c r="I428" s="1" t="s">
        <v>709</v>
      </c>
      <c r="J428" s="92"/>
      <c r="K428" s="89"/>
      <c r="L428" s="92"/>
      <c r="M428" s="68"/>
    </row>
    <row r="429" spans="1:13" x14ac:dyDescent="0.2">
      <c r="A429" s="17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7">
        <v>7304</v>
      </c>
      <c r="I429" s="1" t="s">
        <v>709</v>
      </c>
      <c r="J429" s="92"/>
      <c r="K429" s="89"/>
      <c r="L429" s="92"/>
      <c r="M429" s="68"/>
    </row>
    <row r="430" spans="1:13" x14ac:dyDescent="0.2">
      <c r="A430" s="17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7">
        <v>7204</v>
      </c>
      <c r="I430" s="1" t="s">
        <v>709</v>
      </c>
      <c r="J430" s="92"/>
      <c r="K430" s="89"/>
      <c r="L430" s="92"/>
      <c r="M430" s="68"/>
    </row>
    <row r="431" spans="1:13" x14ac:dyDescent="0.2">
      <c r="A431" s="17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7">
        <v>7204</v>
      </c>
      <c r="I431" s="1" t="s">
        <v>709</v>
      </c>
      <c r="J431" s="92"/>
      <c r="K431" s="89"/>
      <c r="L431" s="92"/>
      <c r="M431" s="68"/>
    </row>
    <row r="432" spans="1:13" x14ac:dyDescent="0.2">
      <c r="A432" s="17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7">
        <v>7203</v>
      </c>
      <c r="I432" s="1" t="s">
        <v>709</v>
      </c>
      <c r="J432" s="92"/>
      <c r="K432" s="89"/>
      <c r="L432" s="92"/>
      <c r="M432" s="68"/>
    </row>
    <row r="433" spans="1:13" x14ac:dyDescent="0.2">
      <c r="A433" s="17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7">
        <v>7402</v>
      </c>
      <c r="I433" s="1" t="s">
        <v>709</v>
      </c>
      <c r="J433" s="92"/>
      <c r="K433" s="89"/>
      <c r="L433" s="92"/>
      <c r="M433" s="68"/>
    </row>
    <row r="434" spans="1:13" x14ac:dyDescent="0.2">
      <c r="A434" s="17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7">
        <v>7204</v>
      </c>
      <c r="I434" s="1" t="s">
        <v>709</v>
      </c>
      <c r="J434" s="92"/>
      <c r="K434" s="89"/>
      <c r="L434" s="92"/>
      <c r="M434" s="68"/>
    </row>
    <row r="435" spans="1:13" x14ac:dyDescent="0.2">
      <c r="A435" s="17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7">
        <v>7204</v>
      </c>
      <c r="I435" s="1" t="s">
        <v>709</v>
      </c>
      <c r="J435" s="92"/>
      <c r="K435" s="89"/>
      <c r="L435" s="92"/>
      <c r="M435" s="68"/>
    </row>
    <row r="436" spans="1:13" x14ac:dyDescent="0.2">
      <c r="A436" s="17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7">
        <v>7105</v>
      </c>
      <c r="I436" s="1" t="s">
        <v>709</v>
      </c>
      <c r="J436" s="92"/>
      <c r="K436" s="89"/>
      <c r="L436" s="92"/>
      <c r="M436" s="68"/>
    </row>
    <row r="437" spans="1:13" x14ac:dyDescent="0.2">
      <c r="A437" s="17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7">
        <v>7403</v>
      </c>
      <c r="I437" s="1" t="s">
        <v>709</v>
      </c>
      <c r="J437" s="92"/>
      <c r="K437" s="89"/>
      <c r="L437" s="92"/>
      <c r="M437" s="68"/>
    </row>
    <row r="438" spans="1:13" x14ac:dyDescent="0.2">
      <c r="A438" s="17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7">
        <v>7403</v>
      </c>
      <c r="I438" s="1" t="s">
        <v>709</v>
      </c>
      <c r="J438" s="92"/>
      <c r="K438" s="89"/>
      <c r="L438" s="92"/>
      <c r="M438" s="68"/>
    </row>
    <row r="439" spans="1:13" x14ac:dyDescent="0.2">
      <c r="A439" s="17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7">
        <v>7104</v>
      </c>
      <c r="I439" s="1" t="s">
        <v>709</v>
      </c>
      <c r="J439" s="92"/>
      <c r="K439" s="89"/>
      <c r="L439" s="92"/>
      <c r="M439" s="68"/>
    </row>
    <row r="440" spans="1:13" x14ac:dyDescent="0.2">
      <c r="A440" s="17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7">
        <v>7305</v>
      </c>
      <c r="I440" s="1" t="s">
        <v>709</v>
      </c>
      <c r="J440" s="92"/>
      <c r="K440" s="89"/>
      <c r="L440" s="92"/>
      <c r="M440" s="68"/>
    </row>
    <row r="441" spans="1:13" x14ac:dyDescent="0.2">
      <c r="A441" s="17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7">
        <v>7103</v>
      </c>
      <c r="I441" s="1" t="s">
        <v>709</v>
      </c>
      <c r="J441" s="92"/>
      <c r="K441" s="89"/>
      <c r="L441" s="92"/>
      <c r="M441" s="68"/>
    </row>
    <row r="442" spans="1:13" x14ac:dyDescent="0.2">
      <c r="A442" s="17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7">
        <v>7102</v>
      </c>
      <c r="I442" s="1" t="s">
        <v>709</v>
      </c>
      <c r="J442" s="92"/>
      <c r="K442" s="89"/>
      <c r="L442" s="92"/>
      <c r="M442" s="68"/>
    </row>
    <row r="443" spans="1:13" x14ac:dyDescent="0.2">
      <c r="A443" s="17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7">
        <v>7107</v>
      </c>
      <c r="I443" s="1" t="s">
        <v>709</v>
      </c>
      <c r="J443" s="92"/>
      <c r="K443" s="89"/>
      <c r="L443" s="92"/>
      <c r="M443" s="68"/>
    </row>
    <row r="444" spans="1:13" x14ac:dyDescent="0.2">
      <c r="A444" s="17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7">
        <v>7102</v>
      </c>
      <c r="I444" s="1" t="s">
        <v>709</v>
      </c>
      <c r="J444" s="92"/>
      <c r="K444" s="89"/>
      <c r="L444" s="92"/>
      <c r="M444" s="68"/>
    </row>
    <row r="445" spans="1:13" x14ac:dyDescent="0.2">
      <c r="A445" s="17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7">
        <v>7305</v>
      </c>
      <c r="I445" s="1" t="s">
        <v>709</v>
      </c>
      <c r="J445" s="92"/>
      <c r="K445" s="89"/>
      <c r="L445" s="92"/>
      <c r="M445" s="68"/>
    </row>
    <row r="446" spans="1:13" x14ac:dyDescent="0.2">
      <c r="A446" s="17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7">
        <v>7203</v>
      </c>
      <c r="I446" s="1" t="s">
        <v>709</v>
      </c>
      <c r="J446" s="92"/>
      <c r="K446" s="89"/>
      <c r="L446" s="92"/>
      <c r="M446" s="68"/>
    </row>
    <row r="447" spans="1:13" x14ac:dyDescent="0.2">
      <c r="A447" s="17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7">
        <v>7107</v>
      </c>
      <c r="I447" s="1" t="s">
        <v>709</v>
      </c>
      <c r="J447" s="92"/>
      <c r="K447" s="89"/>
      <c r="L447" s="92"/>
      <c r="M447" s="68"/>
    </row>
    <row r="448" spans="1:13" ht="10.8" thickBot="1" x14ac:dyDescent="0.25">
      <c r="A448" s="18" t="s">
        <v>451</v>
      </c>
      <c r="B448" s="19" t="s">
        <v>395</v>
      </c>
      <c r="C448" s="20" t="s">
        <v>2</v>
      </c>
      <c r="D448" s="21">
        <v>1.1000000000000001</v>
      </c>
      <c r="E448" s="22">
        <v>39999.99</v>
      </c>
      <c r="F448" s="22">
        <v>43999.99</v>
      </c>
      <c r="G448" s="61" t="s">
        <v>708</v>
      </c>
      <c r="H448" s="62">
        <v>7402</v>
      </c>
      <c r="I448" s="61" t="s">
        <v>709</v>
      </c>
      <c r="J448" s="93"/>
      <c r="K448" s="90"/>
      <c r="L448" s="93"/>
      <c r="M448" s="69"/>
    </row>
    <row r="449" spans="1:13" ht="10.8" thickBot="1" x14ac:dyDescent="0.25">
      <c r="A449" s="23" t="s">
        <v>452</v>
      </c>
      <c r="B449" s="9" t="s">
        <v>453</v>
      </c>
      <c r="C449" s="20" t="s">
        <v>2</v>
      </c>
      <c r="D449" s="10">
        <v>1866</v>
      </c>
      <c r="E449" s="11">
        <v>5.58</v>
      </c>
      <c r="F449" s="11">
        <v>10412.280000000001</v>
      </c>
      <c r="G449" s="8" t="s">
        <v>693</v>
      </c>
      <c r="H449" s="58">
        <v>7105</v>
      </c>
      <c r="I449" s="8" t="s">
        <v>710</v>
      </c>
      <c r="J449" s="94" t="str">
        <f>B449</f>
        <v>Кабель сигнальний W4х0,22 екранований</v>
      </c>
      <c r="K449" s="96">
        <f>SUM(D449:D527)/1000</f>
        <v>46.784097000000003</v>
      </c>
      <c r="L449" s="98" t="s">
        <v>2</v>
      </c>
      <c r="M449" s="77">
        <v>12</v>
      </c>
    </row>
    <row r="450" spans="1:13" ht="10.8" thickBot="1" x14ac:dyDescent="0.25">
      <c r="A450" s="17" t="s">
        <v>454</v>
      </c>
      <c r="B450" s="2" t="s">
        <v>453</v>
      </c>
      <c r="C450" s="20" t="s">
        <v>2</v>
      </c>
      <c r="D450" s="7">
        <v>60</v>
      </c>
      <c r="E450" s="5">
        <v>5.58</v>
      </c>
      <c r="F450" s="5">
        <v>334.8</v>
      </c>
      <c r="G450" s="1" t="s">
        <v>693</v>
      </c>
      <c r="H450" s="57">
        <v>7306</v>
      </c>
      <c r="I450" s="1" t="s">
        <v>710</v>
      </c>
      <c r="J450" s="86"/>
      <c r="K450" s="89"/>
      <c r="L450" s="92"/>
      <c r="M450" s="68"/>
    </row>
    <row r="451" spans="1:13" ht="10.8" thickBot="1" x14ac:dyDescent="0.25">
      <c r="A451" s="17" t="s">
        <v>455</v>
      </c>
      <c r="B451" s="2" t="s">
        <v>453</v>
      </c>
      <c r="C451" s="20" t="s">
        <v>2</v>
      </c>
      <c r="D451" s="7">
        <v>130</v>
      </c>
      <c r="E451" s="5">
        <v>5.58</v>
      </c>
      <c r="F451" s="5">
        <v>725.4</v>
      </c>
      <c r="G451" s="1" t="s">
        <v>693</v>
      </c>
      <c r="H451" s="57">
        <v>7205</v>
      </c>
      <c r="I451" s="1" t="s">
        <v>710</v>
      </c>
      <c r="J451" s="86"/>
      <c r="K451" s="89"/>
      <c r="L451" s="92"/>
      <c r="M451" s="68"/>
    </row>
    <row r="452" spans="1:13" ht="10.8" thickBot="1" x14ac:dyDescent="0.25">
      <c r="A452" s="17" t="s">
        <v>456</v>
      </c>
      <c r="B452" s="2" t="s">
        <v>453</v>
      </c>
      <c r="C452" s="20" t="s">
        <v>2</v>
      </c>
      <c r="D452" s="7">
        <v>20</v>
      </c>
      <c r="E452" s="5">
        <v>5.58</v>
      </c>
      <c r="F452" s="5">
        <v>111.6</v>
      </c>
      <c r="G452" s="1" t="s">
        <v>693</v>
      </c>
      <c r="H452" s="57">
        <v>7204</v>
      </c>
      <c r="I452" s="1" t="s">
        <v>710</v>
      </c>
      <c r="J452" s="86"/>
      <c r="K452" s="89"/>
      <c r="L452" s="92"/>
      <c r="M452" s="68"/>
    </row>
    <row r="453" spans="1:13" ht="10.8" thickBot="1" x14ac:dyDescent="0.25">
      <c r="A453" s="17" t="s">
        <v>457</v>
      </c>
      <c r="B453" s="2" t="s">
        <v>453</v>
      </c>
      <c r="C453" s="20" t="s">
        <v>2</v>
      </c>
      <c r="D453" s="7">
        <v>732</v>
      </c>
      <c r="E453" s="5">
        <v>5.58</v>
      </c>
      <c r="F453" s="5">
        <v>4084.56</v>
      </c>
      <c r="G453" s="1" t="s">
        <v>693</v>
      </c>
      <c r="H453" s="57">
        <v>7203</v>
      </c>
      <c r="I453" s="1" t="s">
        <v>710</v>
      </c>
      <c r="J453" s="86"/>
      <c r="K453" s="89"/>
      <c r="L453" s="92"/>
      <c r="M453" s="68"/>
    </row>
    <row r="454" spans="1:13" ht="10.8" thickBot="1" x14ac:dyDescent="0.25">
      <c r="A454" s="17" t="s">
        <v>458</v>
      </c>
      <c r="B454" s="2" t="s">
        <v>453</v>
      </c>
      <c r="C454" s="20" t="s">
        <v>2</v>
      </c>
      <c r="D454" s="7">
        <v>60</v>
      </c>
      <c r="E454" s="5">
        <v>5.58</v>
      </c>
      <c r="F454" s="5">
        <v>334.8</v>
      </c>
      <c r="G454" s="1" t="s">
        <v>693</v>
      </c>
      <c r="H454" s="57">
        <v>7107</v>
      </c>
      <c r="I454" s="1" t="s">
        <v>710</v>
      </c>
      <c r="J454" s="86"/>
      <c r="K454" s="89"/>
      <c r="L454" s="92"/>
      <c r="M454" s="68"/>
    </row>
    <row r="455" spans="1:13" ht="10.8" thickBot="1" x14ac:dyDescent="0.25">
      <c r="A455" s="17" t="s">
        <v>459</v>
      </c>
      <c r="B455" s="2" t="s">
        <v>453</v>
      </c>
      <c r="C455" s="20" t="s">
        <v>2</v>
      </c>
      <c r="D455" s="7">
        <v>1151</v>
      </c>
      <c r="E455" s="5">
        <v>5.58</v>
      </c>
      <c r="F455" s="5">
        <v>6422.58</v>
      </c>
      <c r="G455" s="1" t="s">
        <v>693</v>
      </c>
      <c r="H455" s="57">
        <v>7107</v>
      </c>
      <c r="I455" s="1" t="s">
        <v>710</v>
      </c>
      <c r="J455" s="86"/>
      <c r="K455" s="89"/>
      <c r="L455" s="92"/>
      <c r="M455" s="68"/>
    </row>
    <row r="456" spans="1:13" ht="10.8" thickBot="1" x14ac:dyDescent="0.25">
      <c r="A456" s="17" t="s">
        <v>460</v>
      </c>
      <c r="B456" s="2" t="s">
        <v>453</v>
      </c>
      <c r="C456" s="20" t="s">
        <v>2</v>
      </c>
      <c r="D456" s="7">
        <v>138</v>
      </c>
      <c r="E456" s="5">
        <v>5.58</v>
      </c>
      <c r="F456" s="5">
        <v>770.04</v>
      </c>
      <c r="G456" s="1" t="s">
        <v>693</v>
      </c>
      <c r="H456" s="57">
        <v>7102</v>
      </c>
      <c r="I456" s="1" t="s">
        <v>710</v>
      </c>
      <c r="J456" s="86"/>
      <c r="K456" s="89"/>
      <c r="L456" s="92"/>
      <c r="M456" s="68"/>
    </row>
    <row r="457" spans="1:13" ht="10.8" thickBot="1" x14ac:dyDescent="0.25">
      <c r="A457" s="17" t="s">
        <v>461</v>
      </c>
      <c r="B457" s="2" t="s">
        <v>453</v>
      </c>
      <c r="C457" s="20" t="s">
        <v>2</v>
      </c>
      <c r="D457" s="7">
        <v>677</v>
      </c>
      <c r="E457" s="5">
        <v>5.58</v>
      </c>
      <c r="F457" s="5">
        <v>3777.66</v>
      </c>
      <c r="G457" s="1" t="s">
        <v>693</v>
      </c>
      <c r="H457" s="57">
        <v>7202</v>
      </c>
      <c r="I457" s="1" t="s">
        <v>710</v>
      </c>
      <c r="J457" s="86"/>
      <c r="K457" s="89"/>
      <c r="L457" s="92"/>
      <c r="M457" s="68"/>
    </row>
    <row r="458" spans="1:13" ht="10.8" thickBot="1" x14ac:dyDescent="0.25">
      <c r="A458" s="17" t="s">
        <v>462</v>
      </c>
      <c r="B458" s="2" t="s">
        <v>453</v>
      </c>
      <c r="C458" s="20" t="s">
        <v>2</v>
      </c>
      <c r="D458" s="7">
        <v>60</v>
      </c>
      <c r="E458" s="5">
        <v>5.58</v>
      </c>
      <c r="F458" s="5">
        <v>334.8</v>
      </c>
      <c r="G458" s="1" t="s">
        <v>693</v>
      </c>
      <c r="H458" s="57">
        <v>7204</v>
      </c>
      <c r="I458" s="1" t="s">
        <v>710</v>
      </c>
      <c r="J458" s="86"/>
      <c r="K458" s="89"/>
      <c r="L458" s="92"/>
      <c r="M458" s="68"/>
    </row>
    <row r="459" spans="1:13" ht="10.8" thickBot="1" x14ac:dyDescent="0.25">
      <c r="A459" s="17" t="s">
        <v>463</v>
      </c>
      <c r="B459" s="2" t="s">
        <v>453</v>
      </c>
      <c r="C459" s="20" t="s">
        <v>2</v>
      </c>
      <c r="D459" s="7">
        <v>76</v>
      </c>
      <c r="E459" s="5">
        <v>5.58</v>
      </c>
      <c r="F459" s="5">
        <v>424.08</v>
      </c>
      <c r="G459" s="1" t="s">
        <v>693</v>
      </c>
      <c r="H459" s="57">
        <v>7102</v>
      </c>
      <c r="I459" s="1" t="s">
        <v>710</v>
      </c>
      <c r="J459" s="86"/>
      <c r="K459" s="89"/>
      <c r="L459" s="92"/>
      <c r="M459" s="68"/>
    </row>
    <row r="460" spans="1:13" ht="10.8" thickBot="1" x14ac:dyDescent="0.25">
      <c r="A460" s="17" t="s">
        <v>464</v>
      </c>
      <c r="B460" s="2" t="s">
        <v>453</v>
      </c>
      <c r="C460" s="20" t="s">
        <v>2</v>
      </c>
      <c r="D460" s="7">
        <v>1136</v>
      </c>
      <c r="E460" s="5">
        <v>5.58</v>
      </c>
      <c r="F460" s="5">
        <v>6338.88</v>
      </c>
      <c r="G460" s="1" t="s">
        <v>693</v>
      </c>
      <c r="H460" s="57">
        <v>7102</v>
      </c>
      <c r="I460" s="1" t="s">
        <v>710</v>
      </c>
      <c r="J460" s="86"/>
      <c r="K460" s="89"/>
      <c r="L460" s="92"/>
      <c r="M460" s="68"/>
    </row>
    <row r="461" spans="1:13" ht="10.8" thickBot="1" x14ac:dyDescent="0.25">
      <c r="A461" s="17" t="s">
        <v>465</v>
      </c>
      <c r="B461" s="2" t="s">
        <v>453</v>
      </c>
      <c r="C461" s="20" t="s">
        <v>2</v>
      </c>
      <c r="D461" s="7">
        <v>1032</v>
      </c>
      <c r="E461" s="5">
        <v>5.58</v>
      </c>
      <c r="F461" s="5">
        <v>5758.56</v>
      </c>
      <c r="G461" s="1" t="s">
        <v>693</v>
      </c>
      <c r="H461" s="57">
        <v>7106</v>
      </c>
      <c r="I461" s="1" t="s">
        <v>710</v>
      </c>
      <c r="J461" s="86"/>
      <c r="K461" s="89"/>
      <c r="L461" s="92"/>
      <c r="M461" s="68"/>
    </row>
    <row r="462" spans="1:13" ht="10.8" thickBot="1" x14ac:dyDescent="0.25">
      <c r="A462" s="17" t="s">
        <v>466</v>
      </c>
      <c r="B462" s="2" t="s">
        <v>453</v>
      </c>
      <c r="C462" s="20" t="s">
        <v>2</v>
      </c>
      <c r="D462" s="7">
        <v>1698</v>
      </c>
      <c r="E462" s="5">
        <v>5.58</v>
      </c>
      <c r="F462" s="5">
        <v>9474.84</v>
      </c>
      <c r="G462" s="1" t="s">
        <v>693</v>
      </c>
      <c r="H462" s="57">
        <v>7106</v>
      </c>
      <c r="I462" s="1" t="s">
        <v>710</v>
      </c>
      <c r="J462" s="86"/>
      <c r="K462" s="89"/>
      <c r="L462" s="92"/>
      <c r="M462" s="68"/>
    </row>
    <row r="463" spans="1:13" ht="10.8" thickBot="1" x14ac:dyDescent="0.25">
      <c r="A463" s="17" t="s">
        <v>467</v>
      </c>
      <c r="B463" s="2" t="s">
        <v>453</v>
      </c>
      <c r="C463" s="20" t="s">
        <v>2</v>
      </c>
      <c r="D463" s="7">
        <v>1247</v>
      </c>
      <c r="E463" s="5">
        <v>5.58</v>
      </c>
      <c r="F463" s="5">
        <v>6958.26</v>
      </c>
      <c r="G463" s="1" t="s">
        <v>693</v>
      </c>
      <c r="H463" s="57">
        <v>7302</v>
      </c>
      <c r="I463" s="1" t="s">
        <v>710</v>
      </c>
      <c r="J463" s="86"/>
      <c r="K463" s="89"/>
      <c r="L463" s="92"/>
      <c r="M463" s="68"/>
    </row>
    <row r="464" spans="1:13" ht="10.8" thickBot="1" x14ac:dyDescent="0.25">
      <c r="A464" s="17" t="s">
        <v>468</v>
      </c>
      <c r="B464" s="2" t="s">
        <v>453</v>
      </c>
      <c r="C464" s="20" t="s">
        <v>2</v>
      </c>
      <c r="D464" s="7">
        <v>50</v>
      </c>
      <c r="E464" s="5">
        <v>5.58</v>
      </c>
      <c r="F464" s="5">
        <v>279</v>
      </c>
      <c r="G464" s="1" t="s">
        <v>693</v>
      </c>
      <c r="H464" s="57">
        <v>7402</v>
      </c>
      <c r="I464" s="1" t="s">
        <v>710</v>
      </c>
      <c r="J464" s="86"/>
      <c r="K464" s="89"/>
      <c r="L464" s="92"/>
      <c r="M464" s="68"/>
    </row>
    <row r="465" spans="1:13" ht="10.8" thickBot="1" x14ac:dyDescent="0.25">
      <c r="A465" s="17" t="s">
        <v>469</v>
      </c>
      <c r="B465" s="2" t="s">
        <v>453</v>
      </c>
      <c r="C465" s="20" t="s">
        <v>2</v>
      </c>
      <c r="D465" s="7">
        <v>848</v>
      </c>
      <c r="E465" s="5">
        <v>5.58</v>
      </c>
      <c r="F465" s="5">
        <v>4731.84</v>
      </c>
      <c r="G465" s="1" t="s">
        <v>693</v>
      </c>
      <c r="H465" s="57">
        <v>7203</v>
      </c>
      <c r="I465" s="1" t="s">
        <v>710</v>
      </c>
      <c r="J465" s="86"/>
      <c r="K465" s="89"/>
      <c r="L465" s="92"/>
      <c r="M465" s="68"/>
    </row>
    <row r="466" spans="1:13" ht="10.8" thickBot="1" x14ac:dyDescent="0.25">
      <c r="A466" s="17" t="s">
        <v>470</v>
      </c>
      <c r="B466" s="2" t="s">
        <v>453</v>
      </c>
      <c r="C466" s="20" t="s">
        <v>2</v>
      </c>
      <c r="D466" s="7">
        <v>25</v>
      </c>
      <c r="E466" s="5">
        <v>5.58</v>
      </c>
      <c r="F466" s="5">
        <v>139.5</v>
      </c>
      <c r="G466" s="1" t="s">
        <v>693</v>
      </c>
      <c r="H466" s="57">
        <v>7404</v>
      </c>
      <c r="I466" s="1" t="s">
        <v>710</v>
      </c>
      <c r="J466" s="86"/>
      <c r="K466" s="89"/>
      <c r="L466" s="92"/>
      <c r="M466" s="68"/>
    </row>
    <row r="467" spans="1:13" ht="10.8" thickBot="1" x14ac:dyDescent="0.25">
      <c r="A467" s="17" t="s">
        <v>471</v>
      </c>
      <c r="B467" s="2" t="s">
        <v>453</v>
      </c>
      <c r="C467" s="20" t="s">
        <v>2</v>
      </c>
      <c r="D467" s="7">
        <v>10</v>
      </c>
      <c r="E467" s="5">
        <v>5.58</v>
      </c>
      <c r="F467" s="5">
        <v>55.8</v>
      </c>
      <c r="G467" s="1" t="s">
        <v>693</v>
      </c>
      <c r="H467" s="57">
        <v>7203</v>
      </c>
      <c r="I467" s="1" t="s">
        <v>710</v>
      </c>
      <c r="J467" s="86"/>
      <c r="K467" s="89"/>
      <c r="L467" s="92"/>
      <c r="M467" s="68"/>
    </row>
    <row r="468" spans="1:13" ht="10.8" thickBot="1" x14ac:dyDescent="0.25">
      <c r="A468" s="17" t="s">
        <v>472</v>
      </c>
      <c r="B468" s="2" t="s">
        <v>453</v>
      </c>
      <c r="C468" s="20" t="s">
        <v>2</v>
      </c>
      <c r="D468" s="7">
        <v>40</v>
      </c>
      <c r="E468" s="5">
        <v>5.58</v>
      </c>
      <c r="F468" s="5">
        <v>223.2</v>
      </c>
      <c r="G468" s="1" t="s">
        <v>693</v>
      </c>
      <c r="H468" s="57">
        <v>7404</v>
      </c>
      <c r="I468" s="1" t="s">
        <v>710</v>
      </c>
      <c r="J468" s="86"/>
      <c r="K468" s="89"/>
      <c r="L468" s="92"/>
      <c r="M468" s="68"/>
    </row>
    <row r="469" spans="1:13" ht="10.8" thickBot="1" x14ac:dyDescent="0.25">
      <c r="A469" s="17" t="s">
        <v>473</v>
      </c>
      <c r="B469" s="2" t="s">
        <v>453</v>
      </c>
      <c r="C469" s="20" t="s">
        <v>2</v>
      </c>
      <c r="D469" s="7">
        <v>125</v>
      </c>
      <c r="E469" s="5">
        <v>5.58</v>
      </c>
      <c r="F469" s="5">
        <v>697.5</v>
      </c>
      <c r="G469" s="1" t="s">
        <v>693</v>
      </c>
      <c r="H469" s="57">
        <v>7404</v>
      </c>
      <c r="I469" s="1" t="s">
        <v>710</v>
      </c>
      <c r="J469" s="86"/>
      <c r="K469" s="89"/>
      <c r="L469" s="92"/>
      <c r="M469" s="68"/>
    </row>
    <row r="470" spans="1:13" ht="10.8" thickBot="1" x14ac:dyDescent="0.25">
      <c r="A470" s="17" t="s">
        <v>474</v>
      </c>
      <c r="B470" s="2" t="s">
        <v>453</v>
      </c>
      <c r="C470" s="20" t="s">
        <v>2</v>
      </c>
      <c r="D470" s="7">
        <v>50</v>
      </c>
      <c r="E470" s="5">
        <v>5.58</v>
      </c>
      <c r="F470" s="5">
        <v>279</v>
      </c>
      <c r="G470" s="1" t="s">
        <v>693</v>
      </c>
      <c r="H470" s="57">
        <v>7402</v>
      </c>
      <c r="I470" s="1" t="s">
        <v>710</v>
      </c>
      <c r="J470" s="86"/>
      <c r="K470" s="89"/>
      <c r="L470" s="92"/>
      <c r="M470" s="68"/>
    </row>
    <row r="471" spans="1:13" ht="10.8" thickBot="1" x14ac:dyDescent="0.25">
      <c r="A471" s="17" t="s">
        <v>475</v>
      </c>
      <c r="B471" s="2" t="s">
        <v>453</v>
      </c>
      <c r="C471" s="20" t="s">
        <v>2</v>
      </c>
      <c r="D471" s="7">
        <v>50</v>
      </c>
      <c r="E471" s="5">
        <v>5.58</v>
      </c>
      <c r="F471" s="5">
        <v>279</v>
      </c>
      <c r="G471" s="1" t="s">
        <v>693</v>
      </c>
      <c r="H471" s="57">
        <v>7203</v>
      </c>
      <c r="I471" s="1" t="s">
        <v>710</v>
      </c>
      <c r="J471" s="86"/>
      <c r="K471" s="89"/>
      <c r="L471" s="92"/>
      <c r="M471" s="68"/>
    </row>
    <row r="472" spans="1:13" ht="10.8" thickBot="1" x14ac:dyDescent="0.25">
      <c r="A472" s="17" t="s">
        <v>476</v>
      </c>
      <c r="B472" s="2" t="s">
        <v>453</v>
      </c>
      <c r="C472" s="20" t="s">
        <v>2</v>
      </c>
      <c r="D472" s="7">
        <v>50</v>
      </c>
      <c r="E472" s="5">
        <v>5.58</v>
      </c>
      <c r="F472" s="5">
        <v>279</v>
      </c>
      <c r="G472" s="1" t="s">
        <v>693</v>
      </c>
      <c r="H472" s="57">
        <v>7404</v>
      </c>
      <c r="I472" s="1" t="s">
        <v>710</v>
      </c>
      <c r="J472" s="86"/>
      <c r="K472" s="89"/>
      <c r="L472" s="92"/>
      <c r="M472" s="68"/>
    </row>
    <row r="473" spans="1:13" ht="10.8" thickBot="1" x14ac:dyDescent="0.25">
      <c r="A473" s="17" t="s">
        <v>477</v>
      </c>
      <c r="B473" s="2" t="s">
        <v>453</v>
      </c>
      <c r="C473" s="20" t="s">
        <v>2</v>
      </c>
      <c r="D473" s="7">
        <v>922</v>
      </c>
      <c r="E473" s="5">
        <v>5.58</v>
      </c>
      <c r="F473" s="5">
        <v>5144.76</v>
      </c>
      <c r="G473" s="1" t="s">
        <v>693</v>
      </c>
      <c r="H473" s="57">
        <v>7103</v>
      </c>
      <c r="I473" s="1" t="s">
        <v>710</v>
      </c>
      <c r="J473" s="86"/>
      <c r="K473" s="89"/>
      <c r="L473" s="92"/>
      <c r="M473" s="68"/>
    </row>
    <row r="474" spans="1:13" ht="10.8" thickBot="1" x14ac:dyDescent="0.25">
      <c r="A474" s="17" t="s">
        <v>478</v>
      </c>
      <c r="B474" s="2" t="s">
        <v>453</v>
      </c>
      <c r="C474" s="20" t="s">
        <v>2</v>
      </c>
      <c r="D474" s="7">
        <v>40</v>
      </c>
      <c r="E474" s="5">
        <v>5.58</v>
      </c>
      <c r="F474" s="5">
        <v>223.2</v>
      </c>
      <c r="G474" s="1" t="s">
        <v>693</v>
      </c>
      <c r="H474" s="57">
        <v>7204</v>
      </c>
      <c r="I474" s="1" t="s">
        <v>710</v>
      </c>
      <c r="J474" s="86"/>
      <c r="K474" s="89"/>
      <c r="L474" s="92"/>
      <c r="M474" s="68"/>
    </row>
    <row r="475" spans="1:13" ht="10.8" thickBot="1" x14ac:dyDescent="0.25">
      <c r="A475" s="17" t="s">
        <v>479</v>
      </c>
      <c r="B475" s="2" t="s">
        <v>453</v>
      </c>
      <c r="C475" s="20" t="s">
        <v>2</v>
      </c>
      <c r="D475" s="7">
        <v>735</v>
      </c>
      <c r="E475" s="5">
        <v>5.58</v>
      </c>
      <c r="F475" s="5">
        <v>4101.3</v>
      </c>
      <c r="G475" s="1" t="s">
        <v>693</v>
      </c>
      <c r="H475" s="57">
        <v>7404</v>
      </c>
      <c r="I475" s="1" t="s">
        <v>710</v>
      </c>
      <c r="J475" s="86"/>
      <c r="K475" s="89"/>
      <c r="L475" s="92"/>
      <c r="M475" s="68"/>
    </row>
    <row r="476" spans="1:13" ht="10.8" thickBot="1" x14ac:dyDescent="0.25">
      <c r="A476" s="17" t="s">
        <v>480</v>
      </c>
      <c r="B476" s="2" t="s">
        <v>453</v>
      </c>
      <c r="C476" s="20" t="s">
        <v>2</v>
      </c>
      <c r="D476" s="7">
        <v>200</v>
      </c>
      <c r="E476" s="5">
        <v>5.58</v>
      </c>
      <c r="F476" s="5">
        <v>1116</v>
      </c>
      <c r="G476" s="1" t="s">
        <v>693</v>
      </c>
      <c r="H476" s="57">
        <v>7205</v>
      </c>
      <c r="I476" s="1" t="s">
        <v>710</v>
      </c>
      <c r="J476" s="86"/>
      <c r="K476" s="89"/>
      <c r="L476" s="92"/>
      <c r="M476" s="68"/>
    </row>
    <row r="477" spans="1:13" ht="10.8" thickBot="1" x14ac:dyDescent="0.25">
      <c r="A477" s="17" t="s">
        <v>481</v>
      </c>
      <c r="B477" s="2" t="s">
        <v>453</v>
      </c>
      <c r="C477" s="20" t="s">
        <v>2</v>
      </c>
      <c r="D477" s="7">
        <v>1353</v>
      </c>
      <c r="E477" s="5">
        <v>5.58</v>
      </c>
      <c r="F477" s="5">
        <v>7549.74</v>
      </c>
      <c r="G477" s="1" t="s">
        <v>693</v>
      </c>
      <c r="H477" s="57">
        <v>7306</v>
      </c>
      <c r="I477" s="1" t="s">
        <v>710</v>
      </c>
      <c r="J477" s="86"/>
      <c r="K477" s="89"/>
      <c r="L477" s="92"/>
      <c r="M477" s="68"/>
    </row>
    <row r="478" spans="1:13" ht="10.8" thickBot="1" x14ac:dyDescent="0.25">
      <c r="A478" s="17" t="s">
        <v>482</v>
      </c>
      <c r="B478" s="2" t="s">
        <v>453</v>
      </c>
      <c r="C478" s="20" t="s">
        <v>2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7">
        <v>7402</v>
      </c>
      <c r="I478" s="1" t="s">
        <v>710</v>
      </c>
      <c r="J478" s="86"/>
      <c r="K478" s="89"/>
      <c r="L478" s="92"/>
      <c r="M478" s="68"/>
    </row>
    <row r="479" spans="1:13" ht="10.8" thickBot="1" x14ac:dyDescent="0.25">
      <c r="A479" s="17" t="s">
        <v>483</v>
      </c>
      <c r="B479" s="2" t="s">
        <v>453</v>
      </c>
      <c r="C479" s="20" t="s">
        <v>2</v>
      </c>
      <c r="D479" s="7">
        <v>40</v>
      </c>
      <c r="E479" s="5">
        <v>5.58</v>
      </c>
      <c r="F479" s="5">
        <v>223.2</v>
      </c>
      <c r="G479" s="1" t="s">
        <v>693</v>
      </c>
      <c r="H479" s="57">
        <v>7204</v>
      </c>
      <c r="I479" s="1" t="s">
        <v>710</v>
      </c>
      <c r="J479" s="86"/>
      <c r="K479" s="89"/>
      <c r="L479" s="92"/>
      <c r="M479" s="68"/>
    </row>
    <row r="480" spans="1:13" ht="10.8" thickBot="1" x14ac:dyDescent="0.25">
      <c r="A480" s="17" t="s">
        <v>484</v>
      </c>
      <c r="B480" s="2" t="s">
        <v>453</v>
      </c>
      <c r="C480" s="20" t="s">
        <v>2</v>
      </c>
      <c r="D480" s="7">
        <v>125</v>
      </c>
      <c r="E480" s="5">
        <v>5.58</v>
      </c>
      <c r="F480" s="5">
        <v>697.5</v>
      </c>
      <c r="G480" s="1" t="s">
        <v>693</v>
      </c>
      <c r="H480" s="57">
        <v>7204</v>
      </c>
      <c r="I480" s="1" t="s">
        <v>710</v>
      </c>
      <c r="J480" s="86"/>
      <c r="K480" s="89"/>
      <c r="L480" s="92"/>
      <c r="M480" s="68"/>
    </row>
    <row r="481" spans="1:13" ht="10.8" thickBot="1" x14ac:dyDescent="0.25">
      <c r="A481" s="17" t="s">
        <v>485</v>
      </c>
      <c r="B481" s="2" t="s">
        <v>453</v>
      </c>
      <c r="C481" s="20" t="s">
        <v>2</v>
      </c>
      <c r="D481" s="7">
        <v>100</v>
      </c>
      <c r="E481" s="5">
        <v>5.58</v>
      </c>
      <c r="F481" s="5">
        <v>558</v>
      </c>
      <c r="G481" s="1" t="s">
        <v>693</v>
      </c>
      <c r="H481" s="57">
        <v>7203</v>
      </c>
      <c r="I481" s="1" t="s">
        <v>710</v>
      </c>
      <c r="J481" s="86"/>
      <c r="K481" s="89"/>
      <c r="L481" s="92"/>
      <c r="M481" s="68"/>
    </row>
    <row r="482" spans="1:13" ht="10.8" thickBot="1" x14ac:dyDescent="0.25">
      <c r="A482" s="17" t="s">
        <v>486</v>
      </c>
      <c r="B482" s="2" t="s">
        <v>453</v>
      </c>
      <c r="C482" s="20" t="s">
        <v>2</v>
      </c>
      <c r="D482" s="7">
        <v>60</v>
      </c>
      <c r="E482" s="5">
        <v>5.58</v>
      </c>
      <c r="F482" s="5">
        <v>334.8</v>
      </c>
      <c r="G482" s="1" t="s">
        <v>693</v>
      </c>
      <c r="H482" s="57">
        <v>7204</v>
      </c>
      <c r="I482" s="1" t="s">
        <v>710</v>
      </c>
      <c r="J482" s="86"/>
      <c r="K482" s="89"/>
      <c r="L482" s="92"/>
      <c r="M482" s="68"/>
    </row>
    <row r="483" spans="1:13" ht="10.8" thickBot="1" x14ac:dyDescent="0.25">
      <c r="A483" s="17" t="s">
        <v>487</v>
      </c>
      <c r="B483" s="2" t="s">
        <v>453</v>
      </c>
      <c r="C483" s="20" t="s">
        <v>2</v>
      </c>
      <c r="D483" s="7">
        <v>413</v>
      </c>
      <c r="E483" s="5">
        <v>5.58</v>
      </c>
      <c r="F483" s="5">
        <v>2304.54</v>
      </c>
      <c r="G483" s="1" t="s">
        <v>693</v>
      </c>
      <c r="H483" s="57">
        <v>7406</v>
      </c>
      <c r="I483" s="1" t="s">
        <v>710</v>
      </c>
      <c r="J483" s="86"/>
      <c r="K483" s="89"/>
      <c r="L483" s="92"/>
      <c r="M483" s="68"/>
    </row>
    <row r="484" spans="1:13" ht="10.8" thickBot="1" x14ac:dyDescent="0.25">
      <c r="A484" s="17" t="s">
        <v>488</v>
      </c>
      <c r="B484" s="2" t="s">
        <v>453</v>
      </c>
      <c r="C484" s="20" t="s">
        <v>2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7">
        <v>7406</v>
      </c>
      <c r="I484" s="1" t="s">
        <v>710</v>
      </c>
      <c r="J484" s="86"/>
      <c r="K484" s="89"/>
      <c r="L484" s="92"/>
      <c r="M484" s="68"/>
    </row>
    <row r="485" spans="1:13" ht="10.8" thickBot="1" x14ac:dyDescent="0.25">
      <c r="A485" s="17" t="s">
        <v>489</v>
      </c>
      <c r="B485" s="2" t="s">
        <v>453</v>
      </c>
      <c r="C485" s="20" t="s">
        <v>2</v>
      </c>
      <c r="D485" s="7">
        <v>975</v>
      </c>
      <c r="E485" s="5">
        <v>5.58</v>
      </c>
      <c r="F485" s="5">
        <v>5440.5</v>
      </c>
      <c r="G485" s="1" t="s">
        <v>693</v>
      </c>
      <c r="H485" s="57">
        <v>7406</v>
      </c>
      <c r="I485" s="1" t="s">
        <v>710</v>
      </c>
      <c r="J485" s="86"/>
      <c r="K485" s="89"/>
      <c r="L485" s="92"/>
      <c r="M485" s="68"/>
    </row>
    <row r="486" spans="1:13" ht="10.8" thickBot="1" x14ac:dyDescent="0.25">
      <c r="A486" s="17" t="s">
        <v>490</v>
      </c>
      <c r="B486" s="2" t="s">
        <v>453</v>
      </c>
      <c r="C486" s="20" t="s">
        <v>2</v>
      </c>
      <c r="D486" s="7">
        <v>50</v>
      </c>
      <c r="E486" s="5">
        <v>5.58</v>
      </c>
      <c r="F486" s="5">
        <v>279</v>
      </c>
      <c r="G486" s="1" t="s">
        <v>693</v>
      </c>
      <c r="H486" s="57">
        <v>7406</v>
      </c>
      <c r="I486" s="1" t="s">
        <v>710</v>
      </c>
      <c r="J486" s="86"/>
      <c r="K486" s="89"/>
      <c r="L486" s="92"/>
      <c r="M486" s="68"/>
    </row>
    <row r="487" spans="1:13" ht="10.8" thickBot="1" x14ac:dyDescent="0.25">
      <c r="A487" s="17" t="s">
        <v>491</v>
      </c>
      <c r="B487" s="2" t="s">
        <v>453</v>
      </c>
      <c r="C487" s="20" t="s">
        <v>2</v>
      </c>
      <c r="D487" s="7">
        <v>130</v>
      </c>
      <c r="E487" s="5">
        <v>5.58</v>
      </c>
      <c r="F487" s="5">
        <v>725.4</v>
      </c>
      <c r="G487" s="1" t="s">
        <v>693</v>
      </c>
      <c r="H487" s="57">
        <v>7406</v>
      </c>
      <c r="I487" s="1" t="s">
        <v>710</v>
      </c>
      <c r="J487" s="86"/>
      <c r="K487" s="89"/>
      <c r="L487" s="92"/>
      <c r="M487" s="68"/>
    </row>
    <row r="488" spans="1:13" ht="10.8" thickBot="1" x14ac:dyDescent="0.25">
      <c r="A488" s="17" t="s">
        <v>492</v>
      </c>
      <c r="B488" s="2" t="s">
        <v>453</v>
      </c>
      <c r="C488" s="20" t="s">
        <v>2</v>
      </c>
      <c r="D488" s="7">
        <v>130</v>
      </c>
      <c r="E488" s="5">
        <v>5.58</v>
      </c>
      <c r="F488" s="5">
        <v>725.4</v>
      </c>
      <c r="G488" s="1" t="s">
        <v>693</v>
      </c>
      <c r="H488" s="57">
        <v>7406</v>
      </c>
      <c r="I488" s="1" t="s">
        <v>710</v>
      </c>
      <c r="J488" s="86"/>
      <c r="K488" s="89"/>
      <c r="L488" s="92"/>
      <c r="M488" s="68"/>
    </row>
    <row r="489" spans="1:13" ht="10.8" thickBot="1" x14ac:dyDescent="0.25">
      <c r="A489" s="17" t="s">
        <v>493</v>
      </c>
      <c r="B489" s="2" t="s">
        <v>453</v>
      </c>
      <c r="C489" s="20" t="s">
        <v>2</v>
      </c>
      <c r="D489" s="7">
        <v>200</v>
      </c>
      <c r="E489" s="5">
        <v>5.58</v>
      </c>
      <c r="F489" s="5">
        <v>1116</v>
      </c>
      <c r="G489" s="1" t="s">
        <v>693</v>
      </c>
      <c r="H489" s="57">
        <v>7202</v>
      </c>
      <c r="I489" s="1" t="s">
        <v>710</v>
      </c>
      <c r="J489" s="86"/>
      <c r="K489" s="89"/>
      <c r="L489" s="92"/>
      <c r="M489" s="68"/>
    </row>
    <row r="490" spans="1:13" ht="10.8" thickBot="1" x14ac:dyDescent="0.25">
      <c r="A490" s="17" t="s">
        <v>494</v>
      </c>
      <c r="B490" s="2" t="s">
        <v>453</v>
      </c>
      <c r="C490" s="20" t="s">
        <v>2</v>
      </c>
      <c r="D490" s="7">
        <v>100</v>
      </c>
      <c r="E490" s="5">
        <v>5.58</v>
      </c>
      <c r="F490" s="5">
        <v>558</v>
      </c>
      <c r="G490" s="1" t="s">
        <v>693</v>
      </c>
      <c r="H490" s="57">
        <v>7204</v>
      </c>
      <c r="I490" s="1" t="s">
        <v>710</v>
      </c>
      <c r="J490" s="86"/>
      <c r="K490" s="89"/>
      <c r="L490" s="92"/>
      <c r="M490" s="68"/>
    </row>
    <row r="491" spans="1:13" ht="10.8" thickBot="1" x14ac:dyDescent="0.25">
      <c r="A491" s="17" t="s">
        <v>495</v>
      </c>
      <c r="B491" s="2" t="s">
        <v>453</v>
      </c>
      <c r="C491" s="20" t="s">
        <v>2</v>
      </c>
      <c r="D491" s="7">
        <v>2419</v>
      </c>
      <c r="E491" s="5">
        <v>5.58</v>
      </c>
      <c r="F491" s="5">
        <v>13498.02</v>
      </c>
      <c r="G491" s="1" t="s">
        <v>693</v>
      </c>
      <c r="H491" s="57">
        <v>7205</v>
      </c>
      <c r="I491" s="1" t="s">
        <v>710</v>
      </c>
      <c r="J491" s="86"/>
      <c r="K491" s="89"/>
      <c r="L491" s="92"/>
      <c r="M491" s="68"/>
    </row>
    <row r="492" spans="1:13" ht="10.8" thickBot="1" x14ac:dyDescent="0.25">
      <c r="A492" s="17" t="s">
        <v>496</v>
      </c>
      <c r="B492" s="2" t="s">
        <v>453</v>
      </c>
      <c r="C492" s="20" t="s">
        <v>2</v>
      </c>
      <c r="D492" s="7">
        <v>696</v>
      </c>
      <c r="E492" s="5">
        <v>5.58</v>
      </c>
      <c r="F492" s="5">
        <v>3883.68</v>
      </c>
      <c r="G492" s="1" t="s">
        <v>693</v>
      </c>
      <c r="H492" s="57">
        <v>7404</v>
      </c>
      <c r="I492" s="1" t="s">
        <v>710</v>
      </c>
      <c r="J492" s="86"/>
      <c r="K492" s="89"/>
      <c r="L492" s="92"/>
      <c r="M492" s="68"/>
    </row>
    <row r="493" spans="1:13" ht="10.8" thickBot="1" x14ac:dyDescent="0.25">
      <c r="A493" s="17" t="s">
        <v>497</v>
      </c>
      <c r="B493" s="2" t="s">
        <v>453</v>
      </c>
      <c r="C493" s="20" t="s">
        <v>2</v>
      </c>
      <c r="D493" s="7">
        <v>80</v>
      </c>
      <c r="E493" s="5">
        <v>5.58</v>
      </c>
      <c r="F493" s="5">
        <v>446.4</v>
      </c>
      <c r="G493" s="1" t="s">
        <v>693</v>
      </c>
      <c r="H493" s="57">
        <v>7202</v>
      </c>
      <c r="I493" s="1" t="s">
        <v>710</v>
      </c>
      <c r="J493" s="86"/>
      <c r="K493" s="89"/>
      <c r="L493" s="92"/>
      <c r="M493" s="68"/>
    </row>
    <row r="494" spans="1:13" ht="10.8" thickBot="1" x14ac:dyDescent="0.25">
      <c r="A494" s="17" t="s">
        <v>498</v>
      </c>
      <c r="B494" s="2" t="s">
        <v>453</v>
      </c>
      <c r="C494" s="20" t="s">
        <v>2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7">
        <v>7405</v>
      </c>
      <c r="I494" s="1" t="s">
        <v>710</v>
      </c>
      <c r="J494" s="86"/>
      <c r="K494" s="89"/>
      <c r="L494" s="92"/>
      <c r="M494" s="68"/>
    </row>
    <row r="495" spans="1:13" ht="10.8" thickBot="1" x14ac:dyDescent="0.25">
      <c r="A495" s="17" t="s">
        <v>499</v>
      </c>
      <c r="B495" s="2" t="s">
        <v>453</v>
      </c>
      <c r="C495" s="20" t="s">
        <v>2</v>
      </c>
      <c r="D495" s="7">
        <v>105</v>
      </c>
      <c r="E495" s="5">
        <v>5.58</v>
      </c>
      <c r="F495" s="5">
        <v>585.9</v>
      </c>
      <c r="G495" s="1" t="s">
        <v>693</v>
      </c>
      <c r="H495" s="57">
        <v>7202</v>
      </c>
      <c r="I495" s="1" t="s">
        <v>710</v>
      </c>
      <c r="J495" s="86"/>
      <c r="K495" s="89"/>
      <c r="L495" s="92"/>
      <c r="M495" s="68"/>
    </row>
    <row r="496" spans="1:13" ht="10.8" thickBot="1" x14ac:dyDescent="0.25">
      <c r="A496" s="17" t="s">
        <v>500</v>
      </c>
      <c r="B496" s="2" t="s">
        <v>453</v>
      </c>
      <c r="C496" s="20" t="s">
        <v>2</v>
      </c>
      <c r="D496" s="7">
        <v>864</v>
      </c>
      <c r="E496" s="5">
        <v>5.58</v>
      </c>
      <c r="F496" s="5">
        <v>4821.12</v>
      </c>
      <c r="G496" s="1" t="s">
        <v>693</v>
      </c>
      <c r="H496" s="57">
        <v>7405</v>
      </c>
      <c r="I496" s="1" t="s">
        <v>710</v>
      </c>
      <c r="J496" s="86"/>
      <c r="K496" s="89"/>
      <c r="L496" s="92"/>
      <c r="M496" s="68"/>
    </row>
    <row r="497" spans="1:13" ht="10.8" thickBot="1" x14ac:dyDescent="0.25">
      <c r="A497" s="17" t="s">
        <v>501</v>
      </c>
      <c r="B497" s="2" t="s">
        <v>453</v>
      </c>
      <c r="C497" s="20" t="s">
        <v>2</v>
      </c>
      <c r="D497" s="7">
        <v>873</v>
      </c>
      <c r="E497" s="5">
        <v>5.58</v>
      </c>
      <c r="F497" s="5">
        <v>4871.34</v>
      </c>
      <c r="G497" s="1" t="s">
        <v>693</v>
      </c>
      <c r="H497" s="57">
        <v>7405</v>
      </c>
      <c r="I497" s="1" t="s">
        <v>710</v>
      </c>
      <c r="J497" s="86"/>
      <c r="K497" s="89"/>
      <c r="L497" s="92"/>
      <c r="M497" s="68"/>
    </row>
    <row r="498" spans="1:13" ht="10.8" thickBot="1" x14ac:dyDescent="0.25">
      <c r="A498" s="17" t="s">
        <v>502</v>
      </c>
      <c r="B498" s="2" t="s">
        <v>453</v>
      </c>
      <c r="C498" s="20" t="s">
        <v>2</v>
      </c>
      <c r="D498" s="7">
        <v>1081</v>
      </c>
      <c r="E498" s="5">
        <v>5.58</v>
      </c>
      <c r="F498" s="5">
        <v>6031.98</v>
      </c>
      <c r="G498" s="1" t="s">
        <v>693</v>
      </c>
      <c r="H498" s="57">
        <v>7304</v>
      </c>
      <c r="I498" s="1" t="s">
        <v>710</v>
      </c>
      <c r="J498" s="86"/>
      <c r="K498" s="89"/>
      <c r="L498" s="92"/>
      <c r="M498" s="68"/>
    </row>
    <row r="499" spans="1:13" ht="10.8" thickBot="1" x14ac:dyDescent="0.25">
      <c r="A499" s="17" t="s">
        <v>503</v>
      </c>
      <c r="B499" s="2" t="s">
        <v>453</v>
      </c>
      <c r="C499" s="20" t="s">
        <v>2</v>
      </c>
      <c r="D499" s="7">
        <v>285</v>
      </c>
      <c r="E499" s="5">
        <v>5.58</v>
      </c>
      <c r="F499" s="5">
        <v>1590.3</v>
      </c>
      <c r="G499" s="1" t="s">
        <v>693</v>
      </c>
      <c r="H499" s="57">
        <v>7202</v>
      </c>
      <c r="I499" s="1" t="s">
        <v>710</v>
      </c>
      <c r="J499" s="86"/>
      <c r="K499" s="89"/>
      <c r="L499" s="92"/>
      <c r="M499" s="68"/>
    </row>
    <row r="500" spans="1:13" ht="10.8" thickBot="1" x14ac:dyDescent="0.25">
      <c r="A500" s="17" t="s">
        <v>504</v>
      </c>
      <c r="B500" s="2" t="s">
        <v>453</v>
      </c>
      <c r="C500" s="20" t="s">
        <v>2</v>
      </c>
      <c r="D500" s="7">
        <v>40</v>
      </c>
      <c r="E500" s="5">
        <v>5.58</v>
      </c>
      <c r="F500" s="5">
        <v>223.2</v>
      </c>
      <c r="G500" s="1" t="s">
        <v>693</v>
      </c>
      <c r="H500" s="57">
        <v>7404</v>
      </c>
      <c r="I500" s="1" t="s">
        <v>710</v>
      </c>
      <c r="J500" s="86"/>
      <c r="K500" s="89"/>
      <c r="L500" s="92"/>
      <c r="M500" s="68"/>
    </row>
    <row r="501" spans="1:13" ht="10.8" thickBot="1" x14ac:dyDescent="0.25">
      <c r="A501" s="17" t="s">
        <v>505</v>
      </c>
      <c r="B501" s="2" t="s">
        <v>453</v>
      </c>
      <c r="C501" s="20" t="s">
        <v>2</v>
      </c>
      <c r="D501" s="7">
        <v>200</v>
      </c>
      <c r="E501" s="5">
        <v>5.58</v>
      </c>
      <c r="F501" s="5">
        <v>1116</v>
      </c>
      <c r="G501" s="1" t="s">
        <v>693</v>
      </c>
      <c r="H501" s="57">
        <v>7203</v>
      </c>
      <c r="I501" s="1" t="s">
        <v>710</v>
      </c>
      <c r="J501" s="86"/>
      <c r="K501" s="89"/>
      <c r="L501" s="92"/>
      <c r="M501" s="68"/>
    </row>
    <row r="502" spans="1:13" ht="10.8" thickBot="1" x14ac:dyDescent="0.25">
      <c r="A502" s="17" t="s">
        <v>506</v>
      </c>
      <c r="B502" s="2" t="s">
        <v>453</v>
      </c>
      <c r="C502" s="20" t="s">
        <v>2</v>
      </c>
      <c r="D502" s="7">
        <v>977</v>
      </c>
      <c r="E502" s="5">
        <v>5.58</v>
      </c>
      <c r="F502" s="5">
        <v>5451.66</v>
      </c>
      <c r="G502" s="1" t="s">
        <v>693</v>
      </c>
      <c r="H502" s="57">
        <v>7304</v>
      </c>
      <c r="I502" s="1" t="s">
        <v>710</v>
      </c>
      <c r="J502" s="86"/>
      <c r="K502" s="89"/>
      <c r="L502" s="92"/>
      <c r="M502" s="68"/>
    </row>
    <row r="503" spans="1:13" ht="10.8" thickBot="1" x14ac:dyDescent="0.25">
      <c r="A503" s="17" t="s">
        <v>507</v>
      </c>
      <c r="B503" s="2" t="s">
        <v>453</v>
      </c>
      <c r="C503" s="20" t="s">
        <v>2</v>
      </c>
      <c r="D503" s="7">
        <v>1888</v>
      </c>
      <c r="E503" s="5">
        <v>5.58</v>
      </c>
      <c r="F503" s="5">
        <v>10535.04</v>
      </c>
      <c r="G503" s="1" t="s">
        <v>693</v>
      </c>
      <c r="H503" s="57">
        <v>7105</v>
      </c>
      <c r="I503" s="1" t="s">
        <v>710</v>
      </c>
      <c r="J503" s="86"/>
      <c r="K503" s="89"/>
      <c r="L503" s="92"/>
      <c r="M503" s="68"/>
    </row>
    <row r="504" spans="1:13" ht="10.8" thickBot="1" x14ac:dyDescent="0.25">
      <c r="A504" s="17" t="s">
        <v>508</v>
      </c>
      <c r="B504" s="2" t="s">
        <v>453</v>
      </c>
      <c r="C504" s="20" t="s">
        <v>2</v>
      </c>
      <c r="D504" s="7">
        <v>500</v>
      </c>
      <c r="E504" s="5">
        <v>5.58</v>
      </c>
      <c r="F504" s="5">
        <v>2790</v>
      </c>
      <c r="G504" s="1" t="s">
        <v>693</v>
      </c>
      <c r="H504" s="57">
        <v>7203</v>
      </c>
      <c r="I504" s="1" t="s">
        <v>710</v>
      </c>
      <c r="J504" s="86"/>
      <c r="K504" s="89"/>
      <c r="L504" s="92"/>
      <c r="M504" s="68"/>
    </row>
    <row r="505" spans="1:13" ht="10.8" thickBot="1" x14ac:dyDescent="0.25">
      <c r="A505" s="17" t="s">
        <v>509</v>
      </c>
      <c r="B505" s="2" t="s">
        <v>453</v>
      </c>
      <c r="C505" s="20" t="s">
        <v>2</v>
      </c>
      <c r="D505" s="7">
        <v>702</v>
      </c>
      <c r="E505" s="5">
        <v>5.58</v>
      </c>
      <c r="F505" s="5">
        <v>3917.16</v>
      </c>
      <c r="G505" s="1" t="s">
        <v>693</v>
      </c>
      <c r="H505" s="57">
        <v>7204</v>
      </c>
      <c r="I505" s="1" t="s">
        <v>710</v>
      </c>
      <c r="J505" s="86"/>
      <c r="K505" s="89"/>
      <c r="L505" s="92"/>
      <c r="M505" s="68"/>
    </row>
    <row r="506" spans="1:13" ht="10.8" thickBot="1" x14ac:dyDescent="0.25">
      <c r="A506" s="17" t="s">
        <v>510</v>
      </c>
      <c r="B506" s="2" t="s">
        <v>453</v>
      </c>
      <c r="C506" s="20" t="s">
        <v>2</v>
      </c>
      <c r="D506" s="7">
        <v>244</v>
      </c>
      <c r="E506" s="5">
        <v>5.58</v>
      </c>
      <c r="F506" s="5">
        <v>1361.52</v>
      </c>
      <c r="G506" s="1" t="s">
        <v>693</v>
      </c>
      <c r="H506" s="57">
        <v>7204</v>
      </c>
      <c r="I506" s="1" t="s">
        <v>710</v>
      </c>
      <c r="J506" s="86"/>
      <c r="K506" s="89"/>
      <c r="L506" s="92"/>
      <c r="M506" s="68"/>
    </row>
    <row r="507" spans="1:13" ht="10.8" thickBot="1" x14ac:dyDescent="0.25">
      <c r="A507" s="17" t="s">
        <v>511</v>
      </c>
      <c r="B507" s="2" t="s">
        <v>453</v>
      </c>
      <c r="C507" s="20" t="s">
        <v>2</v>
      </c>
      <c r="D507" s="7">
        <v>510</v>
      </c>
      <c r="E507" s="5">
        <v>5.58</v>
      </c>
      <c r="F507" s="5">
        <v>2845.8</v>
      </c>
      <c r="G507" s="1" t="s">
        <v>693</v>
      </c>
      <c r="H507" s="57">
        <v>7403</v>
      </c>
      <c r="I507" s="1" t="s">
        <v>710</v>
      </c>
      <c r="J507" s="86"/>
      <c r="K507" s="89"/>
      <c r="L507" s="92"/>
      <c r="M507" s="68"/>
    </row>
    <row r="508" spans="1:13" ht="10.8" thickBot="1" x14ac:dyDescent="0.25">
      <c r="A508" s="17" t="s">
        <v>512</v>
      </c>
      <c r="B508" s="2" t="s">
        <v>453</v>
      </c>
      <c r="C508" s="20" t="s">
        <v>2</v>
      </c>
      <c r="D508" s="7">
        <v>902</v>
      </c>
      <c r="E508" s="5">
        <v>5.58</v>
      </c>
      <c r="F508" s="5">
        <v>5033.16</v>
      </c>
      <c r="G508" s="1" t="s">
        <v>693</v>
      </c>
      <c r="H508" s="57">
        <v>7403</v>
      </c>
      <c r="I508" s="1" t="s">
        <v>710</v>
      </c>
      <c r="J508" s="86"/>
      <c r="K508" s="89"/>
      <c r="L508" s="92"/>
      <c r="M508" s="68"/>
    </row>
    <row r="509" spans="1:13" ht="10.8" thickBot="1" x14ac:dyDescent="0.25">
      <c r="A509" s="17" t="s">
        <v>513</v>
      </c>
      <c r="B509" s="2" t="s">
        <v>453</v>
      </c>
      <c r="C509" s="20" t="s">
        <v>2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7">
        <v>7107</v>
      </c>
      <c r="I509" s="1" t="s">
        <v>710</v>
      </c>
      <c r="J509" s="86"/>
      <c r="K509" s="89"/>
      <c r="L509" s="92"/>
      <c r="M509" s="68"/>
    </row>
    <row r="510" spans="1:13" ht="10.8" thickBot="1" x14ac:dyDescent="0.25">
      <c r="A510" s="17" t="s">
        <v>514</v>
      </c>
      <c r="B510" s="2" t="s">
        <v>453</v>
      </c>
      <c r="C510" s="20" t="s">
        <v>2</v>
      </c>
      <c r="D510" s="7">
        <v>82</v>
      </c>
      <c r="E510" s="5">
        <v>5.58</v>
      </c>
      <c r="F510" s="5">
        <v>457.56</v>
      </c>
      <c r="G510" s="1" t="s">
        <v>693</v>
      </c>
      <c r="H510" s="57">
        <v>7102</v>
      </c>
      <c r="I510" s="1" t="s">
        <v>710</v>
      </c>
      <c r="J510" s="86"/>
      <c r="K510" s="89"/>
      <c r="L510" s="92"/>
      <c r="M510" s="68"/>
    </row>
    <row r="511" spans="1:13" ht="10.8" thickBot="1" x14ac:dyDescent="0.25">
      <c r="A511" s="17" t="s">
        <v>515</v>
      </c>
      <c r="B511" s="2" t="s">
        <v>453</v>
      </c>
      <c r="C511" s="20" t="s">
        <v>2</v>
      </c>
      <c r="D511" s="7">
        <v>2179</v>
      </c>
      <c r="E511" s="5">
        <v>5.58</v>
      </c>
      <c r="F511" s="5">
        <v>12158.82</v>
      </c>
      <c r="G511" s="1" t="s">
        <v>693</v>
      </c>
      <c r="H511" s="57">
        <v>7305</v>
      </c>
      <c r="I511" s="1" t="s">
        <v>710</v>
      </c>
      <c r="J511" s="86"/>
      <c r="K511" s="89"/>
      <c r="L511" s="92"/>
      <c r="M511" s="68"/>
    </row>
    <row r="512" spans="1:13" ht="10.8" thickBot="1" x14ac:dyDescent="0.25">
      <c r="A512" s="17" t="s">
        <v>516</v>
      </c>
      <c r="B512" s="2" t="s">
        <v>453</v>
      </c>
      <c r="C512" s="20" t="s">
        <v>2</v>
      </c>
      <c r="D512" s="7">
        <v>42</v>
      </c>
      <c r="E512" s="5">
        <v>5.58</v>
      </c>
      <c r="F512" s="5">
        <v>234.36</v>
      </c>
      <c r="G512" s="1" t="s">
        <v>693</v>
      </c>
      <c r="H512" s="57">
        <v>7302</v>
      </c>
      <c r="I512" s="1" t="s">
        <v>710</v>
      </c>
      <c r="J512" s="86"/>
      <c r="K512" s="89"/>
      <c r="L512" s="92"/>
      <c r="M512" s="68"/>
    </row>
    <row r="513" spans="1:13" ht="10.8" thickBot="1" x14ac:dyDescent="0.25">
      <c r="A513" s="17" t="s">
        <v>517</v>
      </c>
      <c r="B513" s="2" t="s">
        <v>453</v>
      </c>
      <c r="C513" s="20" t="s">
        <v>2</v>
      </c>
      <c r="D513" s="7">
        <v>1657</v>
      </c>
      <c r="E513" s="5">
        <v>5.58</v>
      </c>
      <c r="F513" s="5">
        <v>9246.06</v>
      </c>
      <c r="G513" s="1" t="s">
        <v>693</v>
      </c>
      <c r="H513" s="57">
        <v>7104</v>
      </c>
      <c r="I513" s="1" t="s">
        <v>710</v>
      </c>
      <c r="J513" s="86"/>
      <c r="K513" s="89"/>
      <c r="L513" s="92"/>
      <c r="M513" s="68"/>
    </row>
    <row r="514" spans="1:13" ht="10.8" thickBot="1" x14ac:dyDescent="0.25">
      <c r="A514" s="17" t="s">
        <v>518</v>
      </c>
      <c r="B514" s="2" t="s">
        <v>453</v>
      </c>
      <c r="C514" s="20" t="s">
        <v>2</v>
      </c>
      <c r="D514" s="7">
        <v>2214</v>
      </c>
      <c r="E514" s="5">
        <v>5.58</v>
      </c>
      <c r="F514" s="5">
        <v>12354.12</v>
      </c>
      <c r="G514" s="1" t="s">
        <v>693</v>
      </c>
      <c r="H514" s="57">
        <v>7305</v>
      </c>
      <c r="I514" s="1" t="s">
        <v>710</v>
      </c>
      <c r="J514" s="86"/>
      <c r="K514" s="89"/>
      <c r="L514" s="92"/>
      <c r="M514" s="68"/>
    </row>
    <row r="515" spans="1:13" ht="10.8" thickBot="1" x14ac:dyDescent="0.25">
      <c r="A515" s="17" t="s">
        <v>519</v>
      </c>
      <c r="B515" s="2" t="s">
        <v>453</v>
      </c>
      <c r="C515" s="20" t="s">
        <v>2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7">
        <v>7103</v>
      </c>
      <c r="I515" s="1" t="s">
        <v>710</v>
      </c>
      <c r="J515" s="86"/>
      <c r="K515" s="89"/>
      <c r="L515" s="92"/>
      <c r="M515" s="68"/>
    </row>
    <row r="516" spans="1:13" ht="10.8" thickBot="1" x14ac:dyDescent="0.25">
      <c r="A516" s="17" t="s">
        <v>520</v>
      </c>
      <c r="B516" s="2" t="s">
        <v>453</v>
      </c>
      <c r="C516" s="20" t="s">
        <v>2</v>
      </c>
      <c r="D516" s="7">
        <v>128</v>
      </c>
      <c r="E516" s="5">
        <v>5.58</v>
      </c>
      <c r="F516" s="5">
        <v>714.24</v>
      </c>
      <c r="G516" s="1" t="s">
        <v>693</v>
      </c>
      <c r="H516" s="57">
        <v>7102</v>
      </c>
      <c r="I516" s="1" t="s">
        <v>710</v>
      </c>
      <c r="J516" s="86"/>
      <c r="K516" s="89"/>
      <c r="L516" s="92"/>
      <c r="M516" s="68"/>
    </row>
    <row r="517" spans="1:13" ht="10.8" thickBot="1" x14ac:dyDescent="0.25">
      <c r="A517" s="17" t="s">
        <v>521</v>
      </c>
      <c r="B517" s="2" t="s">
        <v>453</v>
      </c>
      <c r="C517" s="20" t="s">
        <v>2</v>
      </c>
      <c r="D517" s="7">
        <v>2721</v>
      </c>
      <c r="E517" s="5">
        <v>5.58</v>
      </c>
      <c r="F517" s="5">
        <v>15183.18</v>
      </c>
      <c r="G517" s="1" t="s">
        <v>693</v>
      </c>
      <c r="H517" s="57">
        <v>7402</v>
      </c>
      <c r="I517" s="1" t="s">
        <v>710</v>
      </c>
      <c r="J517" s="86"/>
      <c r="K517" s="89"/>
      <c r="L517" s="92"/>
      <c r="M517" s="68"/>
    </row>
    <row r="518" spans="1:13" ht="10.8" thickBot="1" x14ac:dyDescent="0.25">
      <c r="A518" s="17" t="s">
        <v>522</v>
      </c>
      <c r="B518" s="2" t="s">
        <v>453</v>
      </c>
      <c r="C518" s="20" t="s">
        <v>2</v>
      </c>
      <c r="D518" s="7">
        <v>55</v>
      </c>
      <c r="E518" s="5">
        <v>5.58</v>
      </c>
      <c r="F518" s="5">
        <v>306.89999999999998</v>
      </c>
      <c r="G518" s="1" t="s">
        <v>693</v>
      </c>
      <c r="H518" s="57">
        <v>7203</v>
      </c>
      <c r="I518" s="1" t="s">
        <v>710</v>
      </c>
      <c r="J518" s="86"/>
      <c r="K518" s="89"/>
      <c r="L518" s="92"/>
      <c r="M518" s="68"/>
    </row>
    <row r="519" spans="1:13" ht="10.8" thickBot="1" x14ac:dyDescent="0.25">
      <c r="A519" s="17" t="s">
        <v>523</v>
      </c>
      <c r="B519" s="2" t="s">
        <v>453</v>
      </c>
      <c r="C519" s="20" t="s">
        <v>2</v>
      </c>
      <c r="D519" s="7">
        <v>369</v>
      </c>
      <c r="E519" s="5">
        <v>5.58</v>
      </c>
      <c r="F519" s="5">
        <v>2059.02</v>
      </c>
      <c r="G519" s="1" t="s">
        <v>693</v>
      </c>
      <c r="H519" s="57">
        <v>7204</v>
      </c>
      <c r="I519" s="1" t="s">
        <v>710</v>
      </c>
      <c r="J519" s="86"/>
      <c r="K519" s="89"/>
      <c r="L519" s="92"/>
      <c r="M519" s="68"/>
    </row>
    <row r="520" spans="1:13" ht="10.8" thickBot="1" x14ac:dyDescent="0.25">
      <c r="A520" s="17" t="s">
        <v>524</v>
      </c>
      <c r="B520" s="2" t="s">
        <v>453</v>
      </c>
      <c r="C520" s="20" t="s">
        <v>2</v>
      </c>
      <c r="D520" s="7">
        <v>364</v>
      </c>
      <c r="E520" s="5">
        <v>5.58</v>
      </c>
      <c r="F520" s="5">
        <v>2031.12</v>
      </c>
      <c r="G520" s="1" t="s">
        <v>693</v>
      </c>
      <c r="H520" s="57">
        <v>7204</v>
      </c>
      <c r="I520" s="1" t="s">
        <v>710</v>
      </c>
      <c r="J520" s="86"/>
      <c r="K520" s="89"/>
      <c r="L520" s="92"/>
      <c r="M520" s="68"/>
    </row>
    <row r="521" spans="1:13" ht="10.8" thickBot="1" x14ac:dyDescent="0.25">
      <c r="A521" s="17" t="s">
        <v>525</v>
      </c>
      <c r="B521" s="2" t="s">
        <v>453</v>
      </c>
      <c r="C521" s="20" t="s">
        <v>2</v>
      </c>
      <c r="D521" s="7">
        <v>790</v>
      </c>
      <c r="E521" s="5">
        <v>5.58</v>
      </c>
      <c r="F521" s="5">
        <v>4408.2</v>
      </c>
      <c r="G521" s="1" t="s">
        <v>693</v>
      </c>
      <c r="H521" s="57">
        <v>7304</v>
      </c>
      <c r="I521" s="1" t="s">
        <v>710</v>
      </c>
      <c r="J521" s="86"/>
      <c r="K521" s="89"/>
      <c r="L521" s="92"/>
      <c r="M521" s="68"/>
    </row>
    <row r="522" spans="1:13" ht="10.8" thickBot="1" x14ac:dyDescent="0.25">
      <c r="A522" s="17" t="s">
        <v>526</v>
      </c>
      <c r="B522" s="2" t="s">
        <v>453</v>
      </c>
      <c r="C522" s="20" t="s">
        <v>2</v>
      </c>
      <c r="D522" s="7">
        <v>489</v>
      </c>
      <c r="E522" s="5">
        <v>5.58</v>
      </c>
      <c r="F522" s="5">
        <v>2728.62</v>
      </c>
      <c r="G522" s="1" t="s">
        <v>693</v>
      </c>
      <c r="H522" s="57">
        <v>7102</v>
      </c>
      <c r="I522" s="1" t="s">
        <v>710</v>
      </c>
      <c r="J522" s="86"/>
      <c r="K522" s="89"/>
      <c r="L522" s="92"/>
      <c r="M522" s="68"/>
    </row>
    <row r="523" spans="1:13" ht="10.8" thickBot="1" x14ac:dyDescent="0.25">
      <c r="A523" s="17" t="s">
        <v>527</v>
      </c>
      <c r="B523" s="2" t="s">
        <v>453</v>
      </c>
      <c r="C523" s="20" t="s">
        <v>2</v>
      </c>
      <c r="D523" s="7">
        <v>50</v>
      </c>
      <c r="E523" s="5">
        <v>5.58</v>
      </c>
      <c r="F523" s="5">
        <v>279</v>
      </c>
      <c r="G523" s="1" t="s">
        <v>693</v>
      </c>
      <c r="H523" s="57">
        <v>7102</v>
      </c>
      <c r="I523" s="1" t="s">
        <v>710</v>
      </c>
      <c r="J523" s="86"/>
      <c r="K523" s="89"/>
      <c r="L523" s="92"/>
      <c r="M523" s="68"/>
    </row>
    <row r="524" spans="1:13" ht="10.8" thickBot="1" x14ac:dyDescent="0.25">
      <c r="A524" s="17" t="s">
        <v>528</v>
      </c>
      <c r="B524" s="2" t="s">
        <v>453</v>
      </c>
      <c r="C524" s="20" t="s">
        <v>2</v>
      </c>
      <c r="D524" s="7">
        <v>400</v>
      </c>
      <c r="E524" s="5">
        <v>5.58</v>
      </c>
      <c r="F524" s="5">
        <v>2232</v>
      </c>
      <c r="G524" s="1" t="s">
        <v>693</v>
      </c>
      <c r="H524" s="57">
        <v>7105</v>
      </c>
      <c r="I524" s="1" t="s">
        <v>710</v>
      </c>
      <c r="J524" s="86"/>
      <c r="K524" s="89"/>
      <c r="L524" s="92"/>
      <c r="M524" s="68"/>
    </row>
    <row r="525" spans="1:13" ht="10.8" thickBot="1" x14ac:dyDescent="0.25">
      <c r="A525" s="17" t="s">
        <v>529</v>
      </c>
      <c r="B525" s="2" t="s">
        <v>453</v>
      </c>
      <c r="C525" s="20" t="s">
        <v>2</v>
      </c>
      <c r="D525" s="7">
        <v>500</v>
      </c>
      <c r="E525" s="5">
        <v>5.58</v>
      </c>
      <c r="F525" s="5">
        <v>2790</v>
      </c>
      <c r="G525" s="1" t="s">
        <v>693</v>
      </c>
      <c r="H525" s="57">
        <v>7104</v>
      </c>
      <c r="I525" s="1" t="s">
        <v>710</v>
      </c>
      <c r="J525" s="86"/>
      <c r="K525" s="89"/>
      <c r="L525" s="92"/>
      <c r="M525" s="68"/>
    </row>
    <row r="526" spans="1:13" ht="10.8" thickBot="1" x14ac:dyDescent="0.25">
      <c r="A526" s="17" t="s">
        <v>530</v>
      </c>
      <c r="B526" s="2" t="s">
        <v>453</v>
      </c>
      <c r="C526" s="20" t="s">
        <v>2</v>
      </c>
      <c r="D526" s="7">
        <v>1110</v>
      </c>
      <c r="E526" s="5">
        <v>5.58</v>
      </c>
      <c r="F526" s="5">
        <v>6193.8</v>
      </c>
      <c r="G526" s="1" t="s">
        <v>693</v>
      </c>
      <c r="H526" s="57">
        <v>7306</v>
      </c>
      <c r="I526" s="1" t="s">
        <v>710</v>
      </c>
      <c r="J526" s="86"/>
      <c r="K526" s="89"/>
      <c r="L526" s="92"/>
      <c r="M526" s="68"/>
    </row>
    <row r="527" spans="1:13" ht="10.8" thickBot="1" x14ac:dyDescent="0.25">
      <c r="A527" s="24" t="s">
        <v>531</v>
      </c>
      <c r="B527" s="25" t="s">
        <v>453</v>
      </c>
      <c r="C527" s="20" t="s">
        <v>2</v>
      </c>
      <c r="D527" s="29">
        <v>100</v>
      </c>
      <c r="E527" s="26">
        <v>5.58</v>
      </c>
      <c r="F527" s="26">
        <v>558</v>
      </c>
      <c r="G527" s="65" t="s">
        <v>693</v>
      </c>
      <c r="H527" s="66">
        <v>7102</v>
      </c>
      <c r="I527" s="65" t="s">
        <v>710</v>
      </c>
      <c r="J527" s="95"/>
      <c r="K527" s="97"/>
      <c r="L527" s="99"/>
      <c r="M527" s="78"/>
    </row>
    <row r="528" spans="1:13" ht="10.8" thickBot="1" x14ac:dyDescent="0.25">
      <c r="A528" s="12" t="s">
        <v>532</v>
      </c>
      <c r="B528" s="13" t="s">
        <v>533</v>
      </c>
      <c r="C528" s="20" t="s">
        <v>2</v>
      </c>
      <c r="D528" s="27">
        <v>35</v>
      </c>
      <c r="E528" s="16">
        <v>9.2200000000000006</v>
      </c>
      <c r="F528" s="16">
        <v>322.56</v>
      </c>
      <c r="G528" s="59" t="s">
        <v>696</v>
      </c>
      <c r="H528" s="60">
        <v>7402</v>
      </c>
      <c r="I528" s="59" t="s">
        <v>711</v>
      </c>
      <c r="J528" s="85" t="str">
        <f>B528</f>
        <v>Кабель сигнальний W8х0,22 екранований</v>
      </c>
      <c r="K528" s="88">
        <f>SUM(D528:D600)/1000</f>
        <v>22.13007</v>
      </c>
      <c r="L528" s="91" t="s">
        <v>2</v>
      </c>
      <c r="M528" s="67">
        <v>13</v>
      </c>
    </row>
    <row r="529" spans="1:13" x14ac:dyDescent="0.2">
      <c r="A529" s="17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7">
        <v>7302</v>
      </c>
      <c r="I529" s="1" t="s">
        <v>711</v>
      </c>
      <c r="J529" s="86"/>
      <c r="K529" s="89"/>
      <c r="L529" s="92"/>
      <c r="M529" s="68"/>
    </row>
    <row r="530" spans="1:13" x14ac:dyDescent="0.2">
      <c r="A530" s="17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7">
        <v>7106</v>
      </c>
      <c r="I530" s="1" t="s">
        <v>711</v>
      </c>
      <c r="J530" s="86"/>
      <c r="K530" s="89"/>
      <c r="L530" s="92"/>
      <c r="M530" s="68"/>
    </row>
    <row r="531" spans="1:13" x14ac:dyDescent="0.2">
      <c r="A531" s="17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7">
        <v>7106</v>
      </c>
      <c r="I531" s="1" t="s">
        <v>711</v>
      </c>
      <c r="J531" s="86"/>
      <c r="K531" s="89"/>
      <c r="L531" s="92"/>
      <c r="M531" s="68"/>
    </row>
    <row r="532" spans="1:13" x14ac:dyDescent="0.2">
      <c r="A532" s="17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7">
        <v>7102</v>
      </c>
      <c r="I532" s="1" t="s">
        <v>711</v>
      </c>
      <c r="J532" s="86"/>
      <c r="K532" s="89"/>
      <c r="L532" s="92"/>
      <c r="M532" s="68"/>
    </row>
    <row r="533" spans="1:13" x14ac:dyDescent="0.2">
      <c r="A533" s="17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7">
        <v>7102</v>
      </c>
      <c r="I533" s="1" t="s">
        <v>711</v>
      </c>
      <c r="J533" s="86"/>
      <c r="K533" s="89"/>
      <c r="L533" s="92"/>
      <c r="M533" s="68"/>
    </row>
    <row r="534" spans="1:13" x14ac:dyDescent="0.2">
      <c r="A534" s="17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7">
        <v>7102</v>
      </c>
      <c r="I534" s="1" t="s">
        <v>711</v>
      </c>
      <c r="J534" s="86"/>
      <c r="K534" s="89"/>
      <c r="L534" s="92"/>
      <c r="M534" s="68"/>
    </row>
    <row r="535" spans="1:13" x14ac:dyDescent="0.2">
      <c r="A535" s="17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7">
        <v>7204</v>
      </c>
      <c r="I535" s="1" t="s">
        <v>711</v>
      </c>
      <c r="J535" s="86"/>
      <c r="K535" s="89"/>
      <c r="L535" s="92"/>
      <c r="M535" s="68"/>
    </row>
    <row r="536" spans="1:13" x14ac:dyDescent="0.2">
      <c r="A536" s="17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7">
        <v>7202</v>
      </c>
      <c r="I536" s="1" t="s">
        <v>711</v>
      </c>
      <c r="J536" s="86"/>
      <c r="K536" s="89"/>
      <c r="L536" s="92"/>
      <c r="M536" s="68"/>
    </row>
    <row r="537" spans="1:13" x14ac:dyDescent="0.2">
      <c r="A537" s="17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7">
        <v>7102</v>
      </c>
      <c r="I537" s="1" t="s">
        <v>711</v>
      </c>
      <c r="J537" s="86"/>
      <c r="K537" s="89"/>
      <c r="L537" s="92"/>
      <c r="M537" s="68"/>
    </row>
    <row r="538" spans="1:13" x14ac:dyDescent="0.2">
      <c r="A538" s="17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7">
        <v>7107</v>
      </c>
      <c r="I538" s="1" t="s">
        <v>711</v>
      </c>
      <c r="J538" s="86"/>
      <c r="K538" s="89"/>
      <c r="L538" s="92"/>
      <c r="M538" s="68"/>
    </row>
    <row r="539" spans="1:13" x14ac:dyDescent="0.2">
      <c r="A539" s="17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7">
        <v>7203</v>
      </c>
      <c r="I539" s="1" t="s">
        <v>711</v>
      </c>
      <c r="J539" s="86"/>
      <c r="K539" s="89"/>
      <c r="L539" s="92"/>
      <c r="M539" s="68"/>
    </row>
    <row r="540" spans="1:13" x14ac:dyDescent="0.2">
      <c r="A540" s="17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7">
        <v>7304</v>
      </c>
      <c r="I540" s="1" t="s">
        <v>711</v>
      </c>
      <c r="J540" s="86"/>
      <c r="K540" s="89"/>
      <c r="L540" s="92"/>
      <c r="M540" s="68"/>
    </row>
    <row r="541" spans="1:13" x14ac:dyDescent="0.2">
      <c r="A541" s="17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7">
        <v>7203</v>
      </c>
      <c r="I541" s="1" t="s">
        <v>711</v>
      </c>
      <c r="J541" s="86"/>
      <c r="K541" s="89"/>
      <c r="L541" s="92"/>
      <c r="M541" s="68"/>
    </row>
    <row r="542" spans="1:13" x14ac:dyDescent="0.2">
      <c r="A542" s="17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7">
        <v>7404</v>
      </c>
      <c r="I542" s="1" t="s">
        <v>711</v>
      </c>
      <c r="J542" s="86"/>
      <c r="K542" s="89"/>
      <c r="L542" s="92"/>
      <c r="M542" s="68"/>
    </row>
    <row r="543" spans="1:13" x14ac:dyDescent="0.2">
      <c r="A543" s="17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7">
        <v>7202</v>
      </c>
      <c r="I543" s="1" t="s">
        <v>711</v>
      </c>
      <c r="J543" s="86"/>
      <c r="K543" s="89"/>
      <c r="L543" s="92"/>
      <c r="M543" s="68"/>
    </row>
    <row r="544" spans="1:13" x14ac:dyDescent="0.2">
      <c r="A544" s="17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7">
        <v>7304</v>
      </c>
      <c r="I544" s="1" t="s">
        <v>711</v>
      </c>
      <c r="J544" s="86"/>
      <c r="K544" s="89"/>
      <c r="L544" s="92"/>
      <c r="M544" s="68"/>
    </row>
    <row r="545" spans="1:13" x14ac:dyDescent="0.2">
      <c r="A545" s="17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7">
        <v>7405</v>
      </c>
      <c r="I545" s="1" t="s">
        <v>711</v>
      </c>
      <c r="J545" s="86"/>
      <c r="K545" s="89"/>
      <c r="L545" s="92"/>
      <c r="M545" s="68"/>
    </row>
    <row r="546" spans="1:13" x14ac:dyDescent="0.2">
      <c r="A546" s="17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7">
        <v>7405</v>
      </c>
      <c r="I546" s="1" t="s">
        <v>711</v>
      </c>
      <c r="J546" s="86"/>
      <c r="K546" s="89"/>
      <c r="L546" s="92"/>
      <c r="M546" s="68"/>
    </row>
    <row r="547" spans="1:13" x14ac:dyDescent="0.2">
      <c r="A547" s="17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7">
        <v>7202</v>
      </c>
      <c r="I547" s="1" t="s">
        <v>711</v>
      </c>
      <c r="J547" s="86"/>
      <c r="K547" s="89"/>
      <c r="L547" s="92"/>
      <c r="M547" s="68"/>
    </row>
    <row r="548" spans="1:13" x14ac:dyDescent="0.2">
      <c r="A548" s="17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7">
        <v>7405</v>
      </c>
      <c r="I548" s="1" t="s">
        <v>711</v>
      </c>
      <c r="J548" s="86"/>
      <c r="K548" s="89"/>
      <c r="L548" s="92"/>
      <c r="M548" s="68"/>
    </row>
    <row r="549" spans="1:13" x14ac:dyDescent="0.2">
      <c r="A549" s="17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7">
        <v>7202</v>
      </c>
      <c r="I549" s="1" t="s">
        <v>711</v>
      </c>
      <c r="J549" s="86"/>
      <c r="K549" s="89"/>
      <c r="L549" s="92"/>
      <c r="M549" s="68"/>
    </row>
    <row r="550" spans="1:13" x14ac:dyDescent="0.2">
      <c r="A550" s="17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7">
        <v>7404</v>
      </c>
      <c r="I550" s="1" t="s">
        <v>711</v>
      </c>
      <c r="J550" s="86"/>
      <c r="K550" s="89"/>
      <c r="L550" s="92"/>
      <c r="M550" s="68"/>
    </row>
    <row r="551" spans="1:13" x14ac:dyDescent="0.2">
      <c r="A551" s="17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7">
        <v>7306</v>
      </c>
      <c r="I551" s="1" t="s">
        <v>711</v>
      </c>
      <c r="J551" s="86"/>
      <c r="K551" s="89"/>
      <c r="L551" s="92"/>
      <c r="M551" s="68"/>
    </row>
    <row r="552" spans="1:13" x14ac:dyDescent="0.2">
      <c r="A552" s="17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7">
        <v>7105</v>
      </c>
      <c r="I552" s="1" t="s">
        <v>711</v>
      </c>
      <c r="J552" s="86"/>
      <c r="K552" s="89"/>
      <c r="L552" s="92"/>
      <c r="M552" s="68"/>
    </row>
    <row r="553" spans="1:13" x14ac:dyDescent="0.2">
      <c r="A553" s="17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7">
        <v>7203</v>
      </c>
      <c r="I553" s="1" t="s">
        <v>711</v>
      </c>
      <c r="J553" s="86"/>
      <c r="K553" s="89"/>
      <c r="L553" s="92"/>
      <c r="M553" s="68"/>
    </row>
    <row r="554" spans="1:13" x14ac:dyDescent="0.2">
      <c r="A554" s="17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7">
        <v>7204</v>
      </c>
      <c r="I554" s="1" t="s">
        <v>711</v>
      </c>
      <c r="J554" s="86"/>
      <c r="K554" s="89"/>
      <c r="L554" s="92"/>
      <c r="M554" s="68"/>
    </row>
    <row r="555" spans="1:13" x14ac:dyDescent="0.2">
      <c r="A555" s="17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7">
        <v>7205</v>
      </c>
      <c r="I555" s="1" t="s">
        <v>711</v>
      </c>
      <c r="J555" s="86"/>
      <c r="K555" s="89"/>
      <c r="L555" s="92"/>
      <c r="M555" s="68"/>
    </row>
    <row r="556" spans="1:13" x14ac:dyDescent="0.2">
      <c r="A556" s="17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7">
        <v>7305</v>
      </c>
      <c r="I556" s="1" t="s">
        <v>711</v>
      </c>
      <c r="J556" s="86"/>
      <c r="K556" s="89"/>
      <c r="L556" s="92"/>
      <c r="M556" s="68"/>
    </row>
    <row r="557" spans="1:13" x14ac:dyDescent="0.2">
      <c r="A557" s="17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7">
        <v>7102</v>
      </c>
      <c r="I557" s="1" t="s">
        <v>711</v>
      </c>
      <c r="J557" s="86"/>
      <c r="K557" s="89"/>
      <c r="L557" s="92"/>
      <c r="M557" s="68"/>
    </row>
    <row r="558" spans="1:13" x14ac:dyDescent="0.2">
      <c r="A558" s="17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7">
        <v>7107</v>
      </c>
      <c r="I558" s="1" t="s">
        <v>711</v>
      </c>
      <c r="J558" s="86"/>
      <c r="K558" s="89"/>
      <c r="L558" s="92"/>
      <c r="M558" s="68"/>
    </row>
    <row r="559" spans="1:13" x14ac:dyDescent="0.2">
      <c r="A559" s="17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7">
        <v>7102</v>
      </c>
      <c r="I559" s="1" t="s">
        <v>711</v>
      </c>
      <c r="J559" s="86"/>
      <c r="K559" s="89"/>
      <c r="L559" s="92"/>
      <c r="M559" s="68"/>
    </row>
    <row r="560" spans="1:13" x14ac:dyDescent="0.2">
      <c r="A560" s="17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7">
        <v>7103</v>
      </c>
      <c r="I560" s="1" t="s">
        <v>711</v>
      </c>
      <c r="J560" s="86"/>
      <c r="K560" s="89"/>
      <c r="L560" s="92"/>
      <c r="M560" s="68"/>
    </row>
    <row r="561" spans="1:13" x14ac:dyDescent="0.2">
      <c r="A561" s="17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7">
        <v>7305</v>
      </c>
      <c r="I561" s="1" t="s">
        <v>711</v>
      </c>
      <c r="J561" s="86"/>
      <c r="K561" s="89"/>
      <c r="L561" s="92"/>
      <c r="M561" s="68"/>
    </row>
    <row r="562" spans="1:13" x14ac:dyDescent="0.2">
      <c r="A562" s="17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7">
        <v>7104</v>
      </c>
      <c r="I562" s="1" t="s">
        <v>711</v>
      </c>
      <c r="J562" s="86"/>
      <c r="K562" s="89"/>
      <c r="L562" s="92"/>
      <c r="M562" s="68"/>
    </row>
    <row r="563" spans="1:13" x14ac:dyDescent="0.2">
      <c r="A563" s="17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7">
        <v>7403</v>
      </c>
      <c r="I563" s="1" t="s">
        <v>711</v>
      </c>
      <c r="J563" s="86"/>
      <c r="K563" s="89"/>
      <c r="L563" s="92"/>
      <c r="M563" s="68"/>
    </row>
    <row r="564" spans="1:13" x14ac:dyDescent="0.2">
      <c r="A564" s="17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7">
        <v>7403</v>
      </c>
      <c r="I564" s="1" t="s">
        <v>711</v>
      </c>
      <c r="J564" s="86"/>
      <c r="K564" s="89"/>
      <c r="L564" s="92"/>
      <c r="M564" s="68"/>
    </row>
    <row r="565" spans="1:13" x14ac:dyDescent="0.2">
      <c r="A565" s="17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7">
        <v>7105</v>
      </c>
      <c r="I565" s="1" t="s">
        <v>711</v>
      </c>
      <c r="J565" s="86"/>
      <c r="K565" s="89"/>
      <c r="L565" s="92"/>
      <c r="M565" s="68"/>
    </row>
    <row r="566" spans="1:13" x14ac:dyDescent="0.2">
      <c r="A566" s="17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7">
        <v>7204</v>
      </c>
      <c r="I566" s="1" t="s">
        <v>711</v>
      </c>
      <c r="J566" s="86"/>
      <c r="K566" s="89"/>
      <c r="L566" s="92"/>
      <c r="M566" s="68"/>
    </row>
    <row r="567" spans="1:13" x14ac:dyDescent="0.2">
      <c r="A567" s="17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7">
        <v>7204</v>
      </c>
      <c r="I567" s="1" t="s">
        <v>711</v>
      </c>
      <c r="J567" s="86"/>
      <c r="K567" s="89"/>
      <c r="L567" s="92"/>
      <c r="M567" s="68"/>
    </row>
    <row r="568" spans="1:13" x14ac:dyDescent="0.2">
      <c r="A568" s="17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7">
        <v>7402</v>
      </c>
      <c r="I568" s="1" t="s">
        <v>711</v>
      </c>
      <c r="J568" s="86"/>
      <c r="K568" s="89"/>
      <c r="L568" s="92"/>
      <c r="M568" s="68"/>
    </row>
    <row r="569" spans="1:13" x14ac:dyDescent="0.2">
      <c r="A569" s="17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7">
        <v>7203</v>
      </c>
      <c r="I569" s="1" t="s">
        <v>711</v>
      </c>
      <c r="J569" s="86"/>
      <c r="K569" s="89"/>
      <c r="L569" s="92"/>
      <c r="M569" s="68"/>
    </row>
    <row r="570" spans="1:13" x14ac:dyDescent="0.2">
      <c r="A570" s="17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7">
        <v>7204</v>
      </c>
      <c r="I570" s="1" t="s">
        <v>711</v>
      </c>
      <c r="J570" s="86"/>
      <c r="K570" s="89"/>
      <c r="L570" s="92"/>
      <c r="M570" s="68"/>
    </row>
    <row r="571" spans="1:13" x14ac:dyDescent="0.2">
      <c r="A571" s="17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7">
        <v>7204</v>
      </c>
      <c r="I571" s="1" t="s">
        <v>711</v>
      </c>
      <c r="J571" s="86"/>
      <c r="K571" s="89"/>
      <c r="L571" s="92"/>
      <c r="M571" s="68"/>
    </row>
    <row r="572" spans="1:13" x14ac:dyDescent="0.2">
      <c r="A572" s="17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7">
        <v>7304</v>
      </c>
      <c r="I572" s="1" t="s">
        <v>711</v>
      </c>
      <c r="J572" s="86"/>
      <c r="K572" s="89"/>
      <c r="L572" s="92"/>
      <c r="M572" s="68"/>
    </row>
    <row r="573" spans="1:13" x14ac:dyDescent="0.2">
      <c r="A573" s="17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7">
        <v>7102</v>
      </c>
      <c r="I573" s="1" t="s">
        <v>711</v>
      </c>
      <c r="J573" s="86"/>
      <c r="K573" s="89"/>
      <c r="L573" s="92"/>
      <c r="M573" s="68"/>
    </row>
    <row r="574" spans="1:13" x14ac:dyDescent="0.2">
      <c r="A574" s="17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7">
        <v>7302</v>
      </c>
      <c r="I574" s="1" t="s">
        <v>711</v>
      </c>
      <c r="J574" s="86"/>
      <c r="K574" s="89"/>
      <c r="L574" s="92"/>
      <c r="M574" s="68"/>
    </row>
    <row r="575" spans="1:13" x14ac:dyDescent="0.2">
      <c r="A575" s="17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7">
        <v>7106</v>
      </c>
      <c r="I575" s="1" t="s">
        <v>711</v>
      </c>
      <c r="J575" s="86"/>
      <c r="K575" s="89"/>
      <c r="L575" s="92"/>
      <c r="M575" s="68"/>
    </row>
    <row r="576" spans="1:13" x14ac:dyDescent="0.2">
      <c r="A576" s="17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7">
        <v>7106</v>
      </c>
      <c r="I576" s="1" t="s">
        <v>711</v>
      </c>
      <c r="J576" s="86"/>
      <c r="K576" s="89"/>
      <c r="L576" s="92"/>
      <c r="M576" s="68"/>
    </row>
    <row r="577" spans="1:13" x14ac:dyDescent="0.2">
      <c r="A577" s="17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7">
        <v>7306</v>
      </c>
      <c r="I577" s="1" t="s">
        <v>711</v>
      </c>
      <c r="J577" s="86"/>
      <c r="K577" s="89"/>
      <c r="L577" s="92"/>
      <c r="M577" s="68"/>
    </row>
    <row r="578" spans="1:13" x14ac:dyDescent="0.2">
      <c r="A578" s="17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7">
        <v>7204</v>
      </c>
      <c r="I578" s="1" t="s">
        <v>711</v>
      </c>
      <c r="J578" s="86"/>
      <c r="K578" s="89"/>
      <c r="L578" s="92"/>
      <c r="M578" s="68"/>
    </row>
    <row r="579" spans="1:13" x14ac:dyDescent="0.2">
      <c r="A579" s="17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7">
        <v>7406</v>
      </c>
      <c r="I579" s="1" t="s">
        <v>711</v>
      </c>
      <c r="J579" s="86"/>
      <c r="K579" s="89"/>
      <c r="L579" s="92"/>
      <c r="M579" s="68"/>
    </row>
    <row r="580" spans="1:13" x14ac:dyDescent="0.2">
      <c r="A580" s="17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7">
        <v>7406</v>
      </c>
      <c r="I580" s="1" t="s">
        <v>711</v>
      </c>
      <c r="J580" s="86"/>
      <c r="K580" s="89"/>
      <c r="L580" s="92"/>
      <c r="M580" s="68"/>
    </row>
    <row r="581" spans="1:13" x14ac:dyDescent="0.2">
      <c r="A581" s="17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7">
        <v>7406</v>
      </c>
      <c r="I581" s="1" t="s">
        <v>711</v>
      </c>
      <c r="J581" s="86"/>
      <c r="K581" s="89"/>
      <c r="L581" s="92"/>
      <c r="M581" s="68"/>
    </row>
    <row r="582" spans="1:13" x14ac:dyDescent="0.2">
      <c r="A582" s="17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7">
        <v>7406</v>
      </c>
      <c r="I582" s="1" t="s">
        <v>711</v>
      </c>
      <c r="J582" s="86"/>
      <c r="K582" s="89"/>
      <c r="L582" s="92"/>
      <c r="M582" s="68"/>
    </row>
    <row r="583" spans="1:13" x14ac:dyDescent="0.2">
      <c r="A583" s="17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7">
        <v>7406</v>
      </c>
      <c r="I583" s="1" t="s">
        <v>711</v>
      </c>
      <c r="J583" s="86"/>
      <c r="K583" s="89"/>
      <c r="L583" s="92"/>
      <c r="M583" s="68"/>
    </row>
    <row r="584" spans="1:13" x14ac:dyDescent="0.2">
      <c r="A584" s="17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7">
        <v>7406</v>
      </c>
      <c r="I584" s="1" t="s">
        <v>711</v>
      </c>
      <c r="J584" s="86"/>
      <c r="K584" s="89"/>
      <c r="L584" s="92"/>
      <c r="M584" s="68"/>
    </row>
    <row r="585" spans="1:13" x14ac:dyDescent="0.2">
      <c r="A585" s="17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7">
        <v>7204</v>
      </c>
      <c r="I585" s="1" t="s">
        <v>711</v>
      </c>
      <c r="J585" s="86"/>
      <c r="K585" s="89"/>
      <c r="L585" s="92"/>
      <c r="M585" s="68"/>
    </row>
    <row r="586" spans="1:13" x14ac:dyDescent="0.2">
      <c r="A586" s="17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7">
        <v>7204</v>
      </c>
      <c r="I586" s="1" t="s">
        <v>711</v>
      </c>
      <c r="J586" s="86"/>
      <c r="K586" s="89"/>
      <c r="L586" s="92"/>
      <c r="M586" s="68"/>
    </row>
    <row r="587" spans="1:13" x14ac:dyDescent="0.2">
      <c r="A587" s="17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7">
        <v>7204</v>
      </c>
      <c r="I587" s="1" t="s">
        <v>711</v>
      </c>
      <c r="J587" s="86"/>
      <c r="K587" s="89"/>
      <c r="L587" s="92"/>
      <c r="M587" s="68"/>
    </row>
    <row r="588" spans="1:13" x14ac:dyDescent="0.2">
      <c r="A588" s="17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7">
        <v>7402</v>
      </c>
      <c r="I588" s="1" t="s">
        <v>711</v>
      </c>
      <c r="J588" s="86"/>
      <c r="K588" s="89"/>
      <c r="L588" s="92"/>
      <c r="M588" s="68"/>
    </row>
    <row r="589" spans="1:13" x14ac:dyDescent="0.2">
      <c r="A589" s="17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7">
        <v>7306</v>
      </c>
      <c r="I589" s="1" t="s">
        <v>711</v>
      </c>
      <c r="J589" s="86"/>
      <c r="K589" s="89"/>
      <c r="L589" s="92"/>
      <c r="M589" s="68"/>
    </row>
    <row r="590" spans="1:13" x14ac:dyDescent="0.2">
      <c r="A590" s="17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7">
        <v>7404</v>
      </c>
      <c r="I590" s="1" t="s">
        <v>711</v>
      </c>
      <c r="J590" s="86"/>
      <c r="K590" s="89"/>
      <c r="L590" s="92"/>
      <c r="M590" s="68"/>
    </row>
    <row r="591" spans="1:13" x14ac:dyDescent="0.2">
      <c r="A591" s="17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7">
        <v>7204</v>
      </c>
      <c r="I591" s="1" t="s">
        <v>711</v>
      </c>
      <c r="J591" s="86"/>
      <c r="K591" s="89"/>
      <c r="L591" s="92"/>
      <c r="M591" s="68"/>
    </row>
    <row r="592" spans="1:13" x14ac:dyDescent="0.2">
      <c r="A592" s="17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7">
        <v>7103</v>
      </c>
      <c r="I592" s="1" t="s">
        <v>711</v>
      </c>
      <c r="J592" s="86"/>
      <c r="K592" s="89"/>
      <c r="L592" s="92"/>
      <c r="M592" s="68"/>
    </row>
    <row r="593" spans="1:13" x14ac:dyDescent="0.2">
      <c r="A593" s="17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7">
        <v>7404</v>
      </c>
      <c r="I593" s="1" t="s">
        <v>711</v>
      </c>
      <c r="J593" s="86"/>
      <c r="K593" s="89"/>
      <c r="L593" s="92"/>
      <c r="M593" s="68"/>
    </row>
    <row r="594" spans="1:13" x14ac:dyDescent="0.2">
      <c r="A594" s="17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7">
        <v>7203</v>
      </c>
      <c r="I594" s="1" t="s">
        <v>711</v>
      </c>
      <c r="J594" s="86"/>
      <c r="K594" s="89"/>
      <c r="L594" s="92"/>
      <c r="M594" s="68"/>
    </row>
    <row r="595" spans="1:13" x14ac:dyDescent="0.2">
      <c r="A595" s="17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7">
        <v>7402</v>
      </c>
      <c r="I595" s="1" t="s">
        <v>711</v>
      </c>
      <c r="J595" s="86"/>
      <c r="K595" s="89"/>
      <c r="L595" s="92"/>
      <c r="M595" s="68"/>
    </row>
    <row r="596" spans="1:13" x14ac:dyDescent="0.2">
      <c r="A596" s="17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7">
        <v>7404</v>
      </c>
      <c r="I596" s="1" t="s">
        <v>711</v>
      </c>
      <c r="J596" s="86"/>
      <c r="K596" s="89"/>
      <c r="L596" s="92"/>
      <c r="M596" s="68"/>
    </row>
    <row r="597" spans="1:13" x14ac:dyDescent="0.2">
      <c r="A597" s="17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7">
        <v>7404</v>
      </c>
      <c r="I597" s="1" t="s">
        <v>711</v>
      </c>
      <c r="J597" s="86"/>
      <c r="K597" s="89"/>
      <c r="L597" s="92"/>
      <c r="M597" s="68"/>
    </row>
    <row r="598" spans="1:13" x14ac:dyDescent="0.2">
      <c r="A598" s="17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7">
        <v>7203</v>
      </c>
      <c r="I598" s="1" t="s">
        <v>711</v>
      </c>
      <c r="J598" s="86"/>
      <c r="K598" s="89"/>
      <c r="L598" s="92"/>
      <c r="M598" s="68"/>
    </row>
    <row r="599" spans="1:13" x14ac:dyDescent="0.2">
      <c r="A599" s="17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7">
        <v>7404</v>
      </c>
      <c r="I599" s="1" t="s">
        <v>711</v>
      </c>
      <c r="J599" s="86"/>
      <c r="K599" s="89"/>
      <c r="L599" s="92"/>
      <c r="M599" s="68"/>
    </row>
    <row r="600" spans="1:13" ht="10.8" thickBot="1" x14ac:dyDescent="0.25">
      <c r="A600" s="18" t="s">
        <v>605</v>
      </c>
      <c r="B600" s="19" t="s">
        <v>533</v>
      </c>
      <c r="C600" s="20" t="s">
        <v>79</v>
      </c>
      <c r="D600" s="28">
        <v>973</v>
      </c>
      <c r="E600" s="22">
        <v>9.2200000000000006</v>
      </c>
      <c r="F600" s="22">
        <v>8967.17</v>
      </c>
      <c r="G600" s="61" t="s">
        <v>696</v>
      </c>
      <c r="H600" s="62">
        <v>7205</v>
      </c>
      <c r="I600" s="61" t="s">
        <v>711</v>
      </c>
      <c r="J600" s="87"/>
      <c r="K600" s="90"/>
      <c r="L600" s="93"/>
      <c r="M600" s="69"/>
    </row>
    <row r="601" spans="1:13" x14ac:dyDescent="0.2">
      <c r="A601" s="12" t="s">
        <v>606</v>
      </c>
      <c r="B601" s="13" t="s">
        <v>607</v>
      </c>
      <c r="C601" s="14" t="s">
        <v>2</v>
      </c>
      <c r="D601" s="15">
        <v>0.28999999999999998</v>
      </c>
      <c r="E601" s="16">
        <v>18470</v>
      </c>
      <c r="F601" s="16">
        <v>5356.3</v>
      </c>
      <c r="G601" s="59" t="s">
        <v>712</v>
      </c>
      <c r="H601" s="60">
        <v>7102</v>
      </c>
      <c r="I601" s="59" t="s">
        <v>713</v>
      </c>
      <c r="J601" s="85" t="str">
        <f>B601</f>
        <v>Провід заземлюючий мідний 6мм²</v>
      </c>
      <c r="K601" s="88">
        <f>SUM(D601:D680)</f>
        <v>67.673999999999978</v>
      </c>
      <c r="L601" s="91" t="str">
        <f>C601</f>
        <v>КМ</v>
      </c>
      <c r="M601" s="67">
        <v>14</v>
      </c>
    </row>
    <row r="602" spans="1:13" x14ac:dyDescent="0.2">
      <c r="A602" s="17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7">
        <v>7107</v>
      </c>
      <c r="I602" s="1" t="s">
        <v>713</v>
      </c>
      <c r="J602" s="86"/>
      <c r="K602" s="89"/>
      <c r="L602" s="92"/>
      <c r="M602" s="68"/>
    </row>
    <row r="603" spans="1:13" x14ac:dyDescent="0.2">
      <c r="A603" s="17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7">
        <v>7107</v>
      </c>
      <c r="I603" s="1" t="s">
        <v>713</v>
      </c>
      <c r="J603" s="86"/>
      <c r="K603" s="89"/>
      <c r="L603" s="92"/>
      <c r="M603" s="68"/>
    </row>
    <row r="604" spans="1:13" x14ac:dyDescent="0.2">
      <c r="A604" s="17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7">
        <v>7202</v>
      </c>
      <c r="I604" s="1" t="s">
        <v>713</v>
      </c>
      <c r="J604" s="86"/>
      <c r="K604" s="89"/>
      <c r="L604" s="92"/>
      <c r="M604" s="68"/>
    </row>
    <row r="605" spans="1:13" x14ac:dyDescent="0.2">
      <c r="A605" s="17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7">
        <v>7204</v>
      </c>
      <c r="I605" s="1" t="s">
        <v>713</v>
      </c>
      <c r="J605" s="86"/>
      <c r="K605" s="89"/>
      <c r="L605" s="92"/>
      <c r="M605" s="68"/>
    </row>
    <row r="606" spans="1:13" x14ac:dyDescent="0.2">
      <c r="A606" s="17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7">
        <v>7102</v>
      </c>
      <c r="I606" s="1" t="s">
        <v>713</v>
      </c>
      <c r="J606" s="86"/>
      <c r="K606" s="89"/>
      <c r="L606" s="92"/>
      <c r="M606" s="68"/>
    </row>
    <row r="607" spans="1:13" x14ac:dyDescent="0.2">
      <c r="A607" s="17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7">
        <v>7102</v>
      </c>
      <c r="I607" s="1" t="s">
        <v>713</v>
      </c>
      <c r="J607" s="86"/>
      <c r="K607" s="89"/>
      <c r="L607" s="92"/>
      <c r="M607" s="68"/>
    </row>
    <row r="608" spans="1:13" x14ac:dyDescent="0.2">
      <c r="A608" s="17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7">
        <v>7102</v>
      </c>
      <c r="I608" s="1" t="s">
        <v>713</v>
      </c>
      <c r="J608" s="86"/>
      <c r="K608" s="89"/>
      <c r="L608" s="92"/>
      <c r="M608" s="68"/>
    </row>
    <row r="609" spans="1:13" x14ac:dyDescent="0.2">
      <c r="A609" s="17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7">
        <v>7106</v>
      </c>
      <c r="I609" s="1" t="s">
        <v>713</v>
      </c>
      <c r="J609" s="86"/>
      <c r="K609" s="89"/>
      <c r="L609" s="92"/>
      <c r="M609" s="68"/>
    </row>
    <row r="610" spans="1:13" x14ac:dyDescent="0.2">
      <c r="A610" s="17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7">
        <v>7106</v>
      </c>
      <c r="I610" s="1" t="s">
        <v>713</v>
      </c>
      <c r="J610" s="86"/>
      <c r="K610" s="89"/>
      <c r="L610" s="92"/>
      <c r="M610" s="68"/>
    </row>
    <row r="611" spans="1:13" x14ac:dyDescent="0.2">
      <c r="A611" s="17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7">
        <v>7302</v>
      </c>
      <c r="I611" s="1" t="s">
        <v>713</v>
      </c>
      <c r="J611" s="86"/>
      <c r="K611" s="89"/>
      <c r="L611" s="92"/>
      <c r="M611" s="68"/>
    </row>
    <row r="612" spans="1:13" x14ac:dyDescent="0.2">
      <c r="A612" s="17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7">
        <v>7402</v>
      </c>
      <c r="I612" s="1" t="s">
        <v>713</v>
      </c>
      <c r="J612" s="86"/>
      <c r="K612" s="89"/>
      <c r="L612" s="92"/>
      <c r="M612" s="68"/>
    </row>
    <row r="613" spans="1:13" x14ac:dyDescent="0.2">
      <c r="A613" s="17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7">
        <v>7203</v>
      </c>
      <c r="I613" s="1" t="s">
        <v>713</v>
      </c>
      <c r="J613" s="86"/>
      <c r="K613" s="89"/>
      <c r="L613" s="92"/>
      <c r="M613" s="68"/>
    </row>
    <row r="614" spans="1:13" x14ac:dyDescent="0.2">
      <c r="A614" s="17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7">
        <v>7105</v>
      </c>
      <c r="I614" s="1" t="s">
        <v>713</v>
      </c>
      <c r="J614" s="86"/>
      <c r="K614" s="89"/>
      <c r="L614" s="92"/>
      <c r="M614" s="68"/>
    </row>
    <row r="615" spans="1:13" x14ac:dyDescent="0.2">
      <c r="A615" s="17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7">
        <v>7306</v>
      </c>
      <c r="I615" s="1" t="s">
        <v>713</v>
      </c>
      <c r="J615" s="86"/>
      <c r="K615" s="89"/>
      <c r="L615" s="92"/>
      <c r="M615" s="68"/>
    </row>
    <row r="616" spans="1:13" x14ac:dyDescent="0.2">
      <c r="A616" s="17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7">
        <v>7404</v>
      </c>
      <c r="I616" s="1" t="s">
        <v>713</v>
      </c>
      <c r="J616" s="86"/>
      <c r="K616" s="89"/>
      <c r="L616" s="92"/>
      <c r="M616" s="68"/>
    </row>
    <row r="617" spans="1:13" x14ac:dyDescent="0.2">
      <c r="A617" s="17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7">
        <v>7202</v>
      </c>
      <c r="I617" s="1" t="s">
        <v>713</v>
      </c>
      <c r="J617" s="86"/>
      <c r="K617" s="89"/>
      <c r="L617" s="92"/>
      <c r="M617" s="68"/>
    </row>
    <row r="618" spans="1:13" x14ac:dyDescent="0.2">
      <c r="A618" s="17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7">
        <v>7203</v>
      </c>
      <c r="I618" s="1" t="s">
        <v>713</v>
      </c>
      <c r="J618" s="86"/>
      <c r="K618" s="89"/>
      <c r="L618" s="92"/>
      <c r="M618" s="68"/>
    </row>
    <row r="619" spans="1:13" x14ac:dyDescent="0.2">
      <c r="A619" s="17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7">
        <v>7302</v>
      </c>
      <c r="I619" s="1" t="s">
        <v>713</v>
      </c>
      <c r="J619" s="86"/>
      <c r="K619" s="89"/>
      <c r="L619" s="92"/>
      <c r="M619" s="68"/>
    </row>
    <row r="620" spans="1:13" x14ac:dyDescent="0.2">
      <c r="A620" s="17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7">
        <v>7102</v>
      </c>
      <c r="I620" s="1" t="s">
        <v>713</v>
      </c>
      <c r="J620" s="86"/>
      <c r="K620" s="89"/>
      <c r="L620" s="92"/>
      <c r="M620" s="68"/>
    </row>
    <row r="621" spans="1:13" x14ac:dyDescent="0.2">
      <c r="A621" s="17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7">
        <v>7304</v>
      </c>
      <c r="I621" s="1" t="s">
        <v>713</v>
      </c>
      <c r="J621" s="86"/>
      <c r="K621" s="89"/>
      <c r="L621" s="92"/>
      <c r="M621" s="68"/>
    </row>
    <row r="622" spans="1:13" x14ac:dyDescent="0.2">
      <c r="A622" s="17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7">
        <v>7204</v>
      </c>
      <c r="I622" s="1" t="s">
        <v>713</v>
      </c>
      <c r="J622" s="86"/>
      <c r="K622" s="89"/>
      <c r="L622" s="92"/>
      <c r="M622" s="68"/>
    </row>
    <row r="623" spans="1:13" x14ac:dyDescent="0.2">
      <c r="A623" s="17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7">
        <v>7204</v>
      </c>
      <c r="I623" s="1" t="s">
        <v>713</v>
      </c>
      <c r="J623" s="86"/>
      <c r="K623" s="89"/>
      <c r="L623" s="92"/>
      <c r="M623" s="68"/>
    </row>
    <row r="624" spans="1:13" x14ac:dyDescent="0.2">
      <c r="A624" s="17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7">
        <v>7203</v>
      </c>
      <c r="I624" s="1" t="s">
        <v>713</v>
      </c>
      <c r="J624" s="86"/>
      <c r="K624" s="89"/>
      <c r="L624" s="92"/>
      <c r="M624" s="68"/>
    </row>
    <row r="625" spans="1:13" x14ac:dyDescent="0.2">
      <c r="A625" s="17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7">
        <v>7402</v>
      </c>
      <c r="I625" s="1" t="s">
        <v>713</v>
      </c>
      <c r="J625" s="86"/>
      <c r="K625" s="89"/>
      <c r="L625" s="92"/>
      <c r="M625" s="68"/>
    </row>
    <row r="626" spans="1:13" x14ac:dyDescent="0.2">
      <c r="A626" s="17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7">
        <v>7204</v>
      </c>
      <c r="I626" s="1" t="s">
        <v>713</v>
      </c>
      <c r="J626" s="86"/>
      <c r="K626" s="89"/>
      <c r="L626" s="92"/>
      <c r="M626" s="68"/>
    </row>
    <row r="627" spans="1:13" x14ac:dyDescent="0.2">
      <c r="A627" s="17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7">
        <v>7204</v>
      </c>
      <c r="I627" s="1" t="s">
        <v>713</v>
      </c>
      <c r="J627" s="86"/>
      <c r="K627" s="89"/>
      <c r="L627" s="92"/>
      <c r="M627" s="68"/>
    </row>
    <row r="628" spans="1:13" x14ac:dyDescent="0.2">
      <c r="A628" s="17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7">
        <v>7105</v>
      </c>
      <c r="I628" s="1" t="s">
        <v>713</v>
      </c>
      <c r="J628" s="86"/>
      <c r="K628" s="89"/>
      <c r="L628" s="92"/>
      <c r="M628" s="68"/>
    </row>
    <row r="629" spans="1:13" x14ac:dyDescent="0.2">
      <c r="A629" s="17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7">
        <v>7403</v>
      </c>
      <c r="I629" s="1" t="s">
        <v>713</v>
      </c>
      <c r="J629" s="86"/>
      <c r="K629" s="89"/>
      <c r="L629" s="92"/>
      <c r="M629" s="68"/>
    </row>
    <row r="630" spans="1:13" x14ac:dyDescent="0.2">
      <c r="A630" s="17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7">
        <v>7403</v>
      </c>
      <c r="I630" s="1" t="s">
        <v>713</v>
      </c>
      <c r="J630" s="86"/>
      <c r="K630" s="89"/>
      <c r="L630" s="92"/>
      <c r="M630" s="68"/>
    </row>
    <row r="631" spans="1:13" x14ac:dyDescent="0.2">
      <c r="A631" s="17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7">
        <v>7104</v>
      </c>
      <c r="I631" s="1" t="s">
        <v>713</v>
      </c>
      <c r="J631" s="86"/>
      <c r="K631" s="89"/>
      <c r="L631" s="92"/>
      <c r="M631" s="68"/>
    </row>
    <row r="632" spans="1:13" x14ac:dyDescent="0.2">
      <c r="A632" s="17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7">
        <v>7305</v>
      </c>
      <c r="I632" s="1" t="s">
        <v>713</v>
      </c>
      <c r="J632" s="86"/>
      <c r="K632" s="89"/>
      <c r="L632" s="92"/>
      <c r="M632" s="68"/>
    </row>
    <row r="633" spans="1:13" x14ac:dyDescent="0.2">
      <c r="A633" s="17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7">
        <v>7103</v>
      </c>
      <c r="I633" s="1" t="s">
        <v>713</v>
      </c>
      <c r="J633" s="86"/>
      <c r="K633" s="89"/>
      <c r="L633" s="92"/>
      <c r="M633" s="68"/>
    </row>
    <row r="634" spans="1:13" x14ac:dyDescent="0.2">
      <c r="A634" s="17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7">
        <v>7102</v>
      </c>
      <c r="I634" s="1" t="s">
        <v>713</v>
      </c>
      <c r="J634" s="86"/>
      <c r="K634" s="89"/>
      <c r="L634" s="92"/>
      <c r="M634" s="68"/>
    </row>
    <row r="635" spans="1:13" x14ac:dyDescent="0.2">
      <c r="A635" s="17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7">
        <v>7107</v>
      </c>
      <c r="I635" s="1" t="s">
        <v>713</v>
      </c>
      <c r="J635" s="86"/>
      <c r="K635" s="89"/>
      <c r="L635" s="92"/>
      <c r="M635" s="68"/>
    </row>
    <row r="636" spans="1:13" x14ac:dyDescent="0.2">
      <c r="A636" s="17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7">
        <v>7102</v>
      </c>
      <c r="I636" s="1" t="s">
        <v>713</v>
      </c>
      <c r="J636" s="86"/>
      <c r="K636" s="89"/>
      <c r="L636" s="92"/>
      <c r="M636" s="68"/>
    </row>
    <row r="637" spans="1:13" x14ac:dyDescent="0.2">
      <c r="A637" s="17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7">
        <v>7305</v>
      </c>
      <c r="I637" s="1" t="s">
        <v>713</v>
      </c>
      <c r="J637" s="86"/>
      <c r="K637" s="89"/>
      <c r="L637" s="92"/>
      <c r="M637" s="68"/>
    </row>
    <row r="638" spans="1:13" x14ac:dyDescent="0.2">
      <c r="A638" s="17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7">
        <v>7205</v>
      </c>
      <c r="I638" s="1" t="s">
        <v>713</v>
      </c>
      <c r="J638" s="86"/>
      <c r="K638" s="89"/>
      <c r="L638" s="92"/>
      <c r="M638" s="68"/>
    </row>
    <row r="639" spans="1:13" x14ac:dyDescent="0.2">
      <c r="A639" s="17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7">
        <v>7204</v>
      </c>
      <c r="I639" s="1" t="s">
        <v>713</v>
      </c>
      <c r="J639" s="86"/>
      <c r="K639" s="89"/>
      <c r="L639" s="92"/>
      <c r="M639" s="68"/>
    </row>
    <row r="640" spans="1:13" x14ac:dyDescent="0.2">
      <c r="A640" s="17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7">
        <v>7405</v>
      </c>
      <c r="I640" s="1" t="s">
        <v>713</v>
      </c>
      <c r="J640" s="86"/>
      <c r="K640" s="89"/>
      <c r="L640" s="92"/>
      <c r="M640" s="68"/>
    </row>
    <row r="641" spans="1:13" x14ac:dyDescent="0.2">
      <c r="A641" s="17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7">
        <v>7105</v>
      </c>
      <c r="I641" s="1" t="s">
        <v>713</v>
      </c>
      <c r="J641" s="86"/>
      <c r="K641" s="89"/>
      <c r="L641" s="92"/>
      <c r="M641" s="68"/>
    </row>
    <row r="642" spans="1:13" x14ac:dyDescent="0.2">
      <c r="A642" s="17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7">
        <v>7402</v>
      </c>
      <c r="I642" s="1" t="s">
        <v>713</v>
      </c>
      <c r="J642" s="86"/>
      <c r="K642" s="89"/>
      <c r="L642" s="92"/>
      <c r="M642" s="68"/>
    </row>
    <row r="643" spans="1:13" x14ac:dyDescent="0.2">
      <c r="A643" s="17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7">
        <v>7306</v>
      </c>
      <c r="I643" s="1" t="s">
        <v>713</v>
      </c>
      <c r="J643" s="86"/>
      <c r="K643" s="89"/>
      <c r="L643" s="92"/>
      <c r="M643" s="68"/>
    </row>
    <row r="644" spans="1:13" x14ac:dyDescent="0.2">
      <c r="A644" s="17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7">
        <v>7404</v>
      </c>
      <c r="I644" s="1" t="s">
        <v>713</v>
      </c>
      <c r="J644" s="86"/>
      <c r="K644" s="89"/>
      <c r="L644" s="92"/>
      <c r="M644" s="68"/>
    </row>
    <row r="645" spans="1:13" x14ac:dyDescent="0.2">
      <c r="A645" s="17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7">
        <v>7204</v>
      </c>
      <c r="I645" s="1" t="s">
        <v>713</v>
      </c>
      <c r="J645" s="86"/>
      <c r="K645" s="89"/>
      <c r="L645" s="92"/>
      <c r="M645" s="68"/>
    </row>
    <row r="646" spans="1:13" x14ac:dyDescent="0.2">
      <c r="A646" s="17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7">
        <v>7103</v>
      </c>
      <c r="I646" s="1" t="s">
        <v>713</v>
      </c>
      <c r="J646" s="86"/>
      <c r="K646" s="89"/>
      <c r="L646" s="92"/>
      <c r="M646" s="68"/>
    </row>
    <row r="647" spans="1:13" x14ac:dyDescent="0.2">
      <c r="A647" s="17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7">
        <v>7404</v>
      </c>
      <c r="I647" s="1" t="s">
        <v>713</v>
      </c>
      <c r="J647" s="86"/>
      <c r="K647" s="89"/>
      <c r="L647" s="92"/>
      <c r="M647" s="68"/>
    </row>
    <row r="648" spans="1:13" x14ac:dyDescent="0.2">
      <c r="A648" s="17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7">
        <v>7203</v>
      </c>
      <c r="I648" s="1" t="s">
        <v>713</v>
      </c>
      <c r="J648" s="86"/>
      <c r="K648" s="89"/>
      <c r="L648" s="92"/>
      <c r="M648" s="68"/>
    </row>
    <row r="649" spans="1:13" x14ac:dyDescent="0.2">
      <c r="A649" s="17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7">
        <v>7402</v>
      </c>
      <c r="I649" s="1" t="s">
        <v>713</v>
      </c>
      <c r="J649" s="86"/>
      <c r="K649" s="89"/>
      <c r="L649" s="92"/>
      <c r="M649" s="68"/>
    </row>
    <row r="650" spans="1:13" x14ac:dyDescent="0.2">
      <c r="A650" s="17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7">
        <v>7404</v>
      </c>
      <c r="I650" s="1" t="s">
        <v>713</v>
      </c>
      <c r="J650" s="86"/>
      <c r="K650" s="89"/>
      <c r="L650" s="92"/>
      <c r="M650" s="68"/>
    </row>
    <row r="651" spans="1:13" x14ac:dyDescent="0.2">
      <c r="A651" s="17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7">
        <v>7404</v>
      </c>
      <c r="I651" s="1" t="s">
        <v>713</v>
      </c>
      <c r="J651" s="86"/>
      <c r="K651" s="89"/>
      <c r="L651" s="92"/>
      <c r="M651" s="68"/>
    </row>
    <row r="652" spans="1:13" x14ac:dyDescent="0.2">
      <c r="A652" s="17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7">
        <v>7203</v>
      </c>
      <c r="I652" s="1" t="s">
        <v>713</v>
      </c>
      <c r="J652" s="86"/>
      <c r="K652" s="89"/>
      <c r="L652" s="92"/>
      <c r="M652" s="68"/>
    </row>
    <row r="653" spans="1:13" x14ac:dyDescent="0.2">
      <c r="A653" s="17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7">
        <v>7404</v>
      </c>
      <c r="I653" s="1" t="s">
        <v>713</v>
      </c>
      <c r="J653" s="86"/>
      <c r="K653" s="89"/>
      <c r="L653" s="92"/>
      <c r="M653" s="68"/>
    </row>
    <row r="654" spans="1:13" x14ac:dyDescent="0.2">
      <c r="A654" s="17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7">
        <v>7205</v>
      </c>
      <c r="I654" s="1" t="s">
        <v>713</v>
      </c>
      <c r="J654" s="86"/>
      <c r="K654" s="89"/>
      <c r="L654" s="92"/>
      <c r="M654" s="68"/>
    </row>
    <row r="655" spans="1:13" x14ac:dyDescent="0.2">
      <c r="A655" s="17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7">
        <v>7304</v>
      </c>
      <c r="I655" s="1" t="s">
        <v>713</v>
      </c>
      <c r="J655" s="86"/>
      <c r="K655" s="89"/>
      <c r="L655" s="92"/>
      <c r="M655" s="68"/>
    </row>
    <row r="656" spans="1:13" x14ac:dyDescent="0.2">
      <c r="A656" s="17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7">
        <v>7404</v>
      </c>
      <c r="I656" s="1" t="s">
        <v>713</v>
      </c>
      <c r="J656" s="86"/>
      <c r="K656" s="89"/>
      <c r="L656" s="92"/>
      <c r="M656" s="68"/>
    </row>
    <row r="657" spans="1:13" x14ac:dyDescent="0.2">
      <c r="A657" s="17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7">
        <v>7202</v>
      </c>
      <c r="I657" s="1" t="s">
        <v>713</v>
      </c>
      <c r="J657" s="86"/>
      <c r="K657" s="89"/>
      <c r="L657" s="92"/>
      <c r="M657" s="68"/>
    </row>
    <row r="658" spans="1:13" x14ac:dyDescent="0.2">
      <c r="A658" s="17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7">
        <v>7304</v>
      </c>
      <c r="I658" s="1" t="s">
        <v>713</v>
      </c>
      <c r="J658" s="86"/>
      <c r="K658" s="89"/>
      <c r="L658" s="92"/>
      <c r="M658" s="68"/>
    </row>
    <row r="659" spans="1:13" x14ac:dyDescent="0.2">
      <c r="A659" s="17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7">
        <v>7405</v>
      </c>
      <c r="I659" s="1" t="s">
        <v>713</v>
      </c>
      <c r="J659" s="86"/>
      <c r="K659" s="89"/>
      <c r="L659" s="92"/>
      <c r="M659" s="68"/>
    </row>
    <row r="660" spans="1:13" x14ac:dyDescent="0.2">
      <c r="A660" s="17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7">
        <v>7405</v>
      </c>
      <c r="I660" s="1" t="s">
        <v>713</v>
      </c>
      <c r="J660" s="86"/>
      <c r="K660" s="89"/>
      <c r="L660" s="92"/>
      <c r="M660" s="68"/>
    </row>
    <row r="661" spans="1:13" x14ac:dyDescent="0.2">
      <c r="A661" s="17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7">
        <v>7202</v>
      </c>
      <c r="I661" s="1" t="s">
        <v>713</v>
      </c>
      <c r="J661" s="86"/>
      <c r="K661" s="89"/>
      <c r="L661" s="92"/>
      <c r="M661" s="68"/>
    </row>
    <row r="662" spans="1:13" x14ac:dyDescent="0.2">
      <c r="A662" s="17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7">
        <v>7102</v>
      </c>
      <c r="I662" s="1" t="s">
        <v>713</v>
      </c>
      <c r="J662" s="86"/>
      <c r="K662" s="89"/>
      <c r="L662" s="92"/>
      <c r="M662" s="68"/>
    </row>
    <row r="663" spans="1:13" x14ac:dyDescent="0.2">
      <c r="A663" s="17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7">
        <v>7102</v>
      </c>
      <c r="I663" s="1" t="s">
        <v>713</v>
      </c>
      <c r="J663" s="86"/>
      <c r="K663" s="89"/>
      <c r="L663" s="92"/>
      <c r="M663" s="68"/>
    </row>
    <row r="664" spans="1:13" x14ac:dyDescent="0.2">
      <c r="A664" s="17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7">
        <v>7102</v>
      </c>
      <c r="I664" s="1" t="s">
        <v>713</v>
      </c>
      <c r="J664" s="86"/>
      <c r="K664" s="89"/>
      <c r="L664" s="92"/>
      <c r="M664" s="68"/>
    </row>
    <row r="665" spans="1:13" x14ac:dyDescent="0.2">
      <c r="A665" s="17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7">
        <v>7306</v>
      </c>
      <c r="I665" s="1" t="s">
        <v>713</v>
      </c>
      <c r="J665" s="86"/>
      <c r="K665" s="89"/>
      <c r="L665" s="92"/>
      <c r="M665" s="68"/>
    </row>
    <row r="666" spans="1:13" x14ac:dyDescent="0.2">
      <c r="A666" s="17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7">
        <v>7204</v>
      </c>
      <c r="I666" s="1" t="s">
        <v>713</v>
      </c>
      <c r="J666" s="86"/>
      <c r="K666" s="89"/>
      <c r="L666" s="92"/>
      <c r="M666" s="68"/>
    </row>
    <row r="667" spans="1:13" x14ac:dyDescent="0.2">
      <c r="A667" s="17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7">
        <v>7406</v>
      </c>
      <c r="I667" s="1" t="s">
        <v>713</v>
      </c>
      <c r="J667" s="86"/>
      <c r="K667" s="89"/>
      <c r="L667" s="92"/>
      <c r="M667" s="68"/>
    </row>
    <row r="668" spans="1:13" x14ac:dyDescent="0.2">
      <c r="A668" s="17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7">
        <v>7406</v>
      </c>
      <c r="I668" s="1" t="s">
        <v>713</v>
      </c>
      <c r="J668" s="86"/>
      <c r="K668" s="89"/>
      <c r="L668" s="92"/>
      <c r="M668" s="68"/>
    </row>
    <row r="669" spans="1:13" x14ac:dyDescent="0.2">
      <c r="A669" s="17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7">
        <v>7406</v>
      </c>
      <c r="I669" s="1" t="s">
        <v>713</v>
      </c>
      <c r="J669" s="86"/>
      <c r="K669" s="89"/>
      <c r="L669" s="92"/>
      <c r="M669" s="68"/>
    </row>
    <row r="670" spans="1:13" x14ac:dyDescent="0.2">
      <c r="A670" s="17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7">
        <v>7406</v>
      </c>
      <c r="I670" s="1" t="s">
        <v>713</v>
      </c>
      <c r="J670" s="86"/>
      <c r="K670" s="89"/>
      <c r="L670" s="92"/>
      <c r="M670" s="68"/>
    </row>
    <row r="671" spans="1:13" x14ac:dyDescent="0.2">
      <c r="A671" s="17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7">
        <v>7406</v>
      </c>
      <c r="I671" s="1" t="s">
        <v>713</v>
      </c>
      <c r="J671" s="86"/>
      <c r="K671" s="89"/>
      <c r="L671" s="92"/>
      <c r="M671" s="68"/>
    </row>
    <row r="672" spans="1:13" x14ac:dyDescent="0.2">
      <c r="A672" s="17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7">
        <v>7406</v>
      </c>
      <c r="I672" s="1" t="s">
        <v>713</v>
      </c>
      <c r="J672" s="86"/>
      <c r="K672" s="89"/>
      <c r="L672" s="92"/>
      <c r="M672" s="68"/>
    </row>
    <row r="673" spans="1:13" x14ac:dyDescent="0.2">
      <c r="A673" s="17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7">
        <v>7406</v>
      </c>
      <c r="I673" s="1" t="s">
        <v>713</v>
      </c>
      <c r="J673" s="86"/>
      <c r="K673" s="89"/>
      <c r="L673" s="92"/>
      <c r="M673" s="68"/>
    </row>
    <row r="674" spans="1:13" x14ac:dyDescent="0.2">
      <c r="A674" s="17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7">
        <v>7406</v>
      </c>
      <c r="I674" s="1" t="s">
        <v>713</v>
      </c>
      <c r="J674" s="86"/>
      <c r="K674" s="89"/>
      <c r="L674" s="92"/>
      <c r="M674" s="68"/>
    </row>
    <row r="675" spans="1:13" x14ac:dyDescent="0.2">
      <c r="A675" s="17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7">
        <v>7406</v>
      </c>
      <c r="I675" s="1" t="s">
        <v>713</v>
      </c>
      <c r="J675" s="86"/>
      <c r="K675" s="89"/>
      <c r="L675" s="92"/>
      <c r="M675" s="68"/>
    </row>
    <row r="676" spans="1:13" x14ac:dyDescent="0.2">
      <c r="A676" s="17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7">
        <v>7406</v>
      </c>
      <c r="I676" s="1" t="s">
        <v>713</v>
      </c>
      <c r="J676" s="86"/>
      <c r="K676" s="89"/>
      <c r="L676" s="92"/>
      <c r="M676" s="68"/>
    </row>
    <row r="677" spans="1:13" x14ac:dyDescent="0.2">
      <c r="A677" s="17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7">
        <v>7204</v>
      </c>
      <c r="I677" s="1" t="s">
        <v>713</v>
      </c>
      <c r="J677" s="86"/>
      <c r="K677" s="89"/>
      <c r="L677" s="92"/>
      <c r="M677" s="68"/>
    </row>
    <row r="678" spans="1:13" x14ac:dyDescent="0.2">
      <c r="A678" s="17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7">
        <v>7402</v>
      </c>
      <c r="I678" s="1" t="s">
        <v>713</v>
      </c>
      <c r="J678" s="86"/>
      <c r="K678" s="89"/>
      <c r="L678" s="92"/>
      <c r="M678" s="68"/>
    </row>
    <row r="679" spans="1:13" x14ac:dyDescent="0.2">
      <c r="A679" s="17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7">
        <v>7204</v>
      </c>
      <c r="I679" s="1" t="s">
        <v>713</v>
      </c>
      <c r="J679" s="86"/>
      <c r="K679" s="89"/>
      <c r="L679" s="92"/>
      <c r="M679" s="68"/>
    </row>
    <row r="680" spans="1:13" ht="10.8" thickBot="1" x14ac:dyDescent="0.25">
      <c r="A680" s="18" t="s">
        <v>686</v>
      </c>
      <c r="B680" s="19" t="s">
        <v>607</v>
      </c>
      <c r="C680" s="20" t="s">
        <v>2</v>
      </c>
      <c r="D680" s="21">
        <v>0.03</v>
      </c>
      <c r="E680" s="22">
        <v>18470</v>
      </c>
      <c r="F680" s="22">
        <v>554.1</v>
      </c>
      <c r="G680" s="61" t="s">
        <v>712</v>
      </c>
      <c r="H680" s="62">
        <v>7204</v>
      </c>
      <c r="I680" s="61" t="s">
        <v>713</v>
      </c>
      <c r="J680" s="87"/>
      <c r="K680" s="90"/>
      <c r="L680" s="93"/>
      <c r="M680" s="69"/>
    </row>
  </sheetData>
  <mergeCells count="66">
    <mergeCell ref="A1:A4"/>
    <mergeCell ref="B1:B4"/>
    <mergeCell ref="C1:F2"/>
    <mergeCell ref="C3:C4"/>
    <mergeCell ref="D3:D4"/>
    <mergeCell ref="E3:F3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J124:J160"/>
    <mergeCell ref="K124:K160"/>
    <mergeCell ref="L124:L160"/>
    <mergeCell ref="J161:J165"/>
    <mergeCell ref="K161:K165"/>
    <mergeCell ref="L161:L165"/>
    <mergeCell ref="J166:J228"/>
    <mergeCell ref="K166:K228"/>
    <mergeCell ref="L166:L228"/>
    <mergeCell ref="J229:J271"/>
    <mergeCell ref="K229:K271"/>
    <mergeCell ref="L229:L271"/>
    <mergeCell ref="J326:J391"/>
    <mergeCell ref="K326:K391"/>
    <mergeCell ref="L326:L391"/>
    <mergeCell ref="J272:J320"/>
    <mergeCell ref="K272:K320"/>
    <mergeCell ref="L272:L320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2021-07-05T08:40:14Z</dcterms:modified>
</cp:coreProperties>
</file>