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<sst xmlns="http://schemas.openxmlformats.org/spreadsheetml/2006/main" count="4" uniqueCount="4">
  <si>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Назва сайту</t>
  </si>
  <si>
    <t xml:space="preserve">РЕКОМЕНДОВАНІ ЦІНИ </t>
  </si>
  <si>
    <t xml:space="preserve">https://mebli-bristol.com.ua/</t>
  </si>
  <si>
    <t xml:space="preserve">https://www.dybok.com.ua/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</si>
</sst>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sz val="11"/>
      <color rgb="FF000000"/>
      <name val="Arial"/>
      <family val="2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strike val="true"/>
      <u val="single"/>
      <sz val="11"/>
      <color rgb="FF000000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bli-bristol.com.ua/" TargetMode="External"/><Relationship Id="rId2" Type="http://schemas.openxmlformats.org/officeDocument/2006/relationships/hyperlink" Target="https://mebli-bristol.com.ua/acteka-tumba-rtv-2d2s-4-15-brv-ukraina.html" TargetMode="External"/><Relationship Id="rId3" Type="http://schemas.openxmlformats.org/officeDocument/2006/relationships/hyperlink" Target="https://mebli-bristol.com.ua/porto-shafa-szf-3d2s-brv-ukraina.html" TargetMode="External"/><Relationship Id="rId4" Type="http://schemas.openxmlformats.org/officeDocument/2006/relationships/hyperlink" Target="https://mebli-bristol.com.ua/kvatro-gerbor.html" TargetMode="External"/><Relationship Id="rId5" Type="http://schemas.openxmlformats.org/officeDocument/2006/relationships/hyperlink" Target="https://mebli-bristol.com.ua/vusher-komod-kom-1w-2d2s-gerbor.html" TargetMode="External"/><Relationship Id="rId6" Type="http://schemas.openxmlformats.org/officeDocument/2006/relationships/hyperlink" Target="https://mebli-bristol.com.ua/german-komod-kom-3s-9-12-brv-ukraina.html" TargetMode="External"/><Relationship Id="rId7" Type="http://schemas.openxmlformats.org/officeDocument/2006/relationships/hyperlink" Target="https://mebli-bristol.com.ua/alisa-tumba-rtv-2s2k-gerbor.html" TargetMode="External"/><Relationship Id="rId8" Type="http://schemas.openxmlformats.org/officeDocument/2006/relationships/hyperlink" Target="https://mebli-bristol.com.ua/koen-komod-kom-4s-mdf-gerbor.html" TargetMode="External"/><Relationship Id="rId9" Type="http://schemas.openxmlformats.org/officeDocument/2006/relationships/hyperlink" Target="https://www.dybok.com.ua/" TargetMode="External"/><Relationship Id="rId10" Type="http://schemas.openxmlformats.org/officeDocument/2006/relationships/hyperlink" Target="https://www.dybok.com.ua/ru/product/detail/35870" TargetMode="External"/><Relationship Id="rId11" Type="http://schemas.openxmlformats.org/officeDocument/2006/relationships/hyperlink" Target="https://www.dybok.com.ua/ru/product/detail/55516" TargetMode="External"/><Relationship Id="rId12" Type="http://schemas.openxmlformats.org/officeDocument/2006/relationships/hyperlink" Target="https://www.dybok.com.ua/ru/product/detail/4291" TargetMode="External"/><Relationship Id="rId13" Type="http://schemas.openxmlformats.org/officeDocument/2006/relationships/hyperlink" Target="https://www.dybok.com.ua/ru/product/detail/18085" TargetMode="External"/><Relationship Id="rId14" Type="http://schemas.openxmlformats.org/officeDocument/2006/relationships/hyperlink" Target="https://www.dybok.com.ua/ru/product/detail/6077" TargetMode="External"/><Relationship Id="rId15" Type="http://schemas.openxmlformats.org/officeDocument/2006/relationships/hyperlink" Target="https://www.dybok.com.ua/ru/product/detail/7086" TargetMode="External"/><Relationship Id="rId16" Type="http://schemas.openxmlformats.org/officeDocument/2006/relationships/hyperlink" Target="https://www.dybok.com.ua/ua/product/detail/80992" TargetMode="External"/><Relationship Id="rId17" Type="http://schemas.openxmlformats.org/officeDocument/2006/relationships/hyperlink" Target="https://www.dybok.com.ua/ua/product/detail/760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29"/>
  </cols>
  <sheetData>
    <row r="1" customFormat="false" ht="39.55" hidden="false" customHeight="true" outlineLevel="0" collapsed="false">
      <c r="A1" s="1" t="s">
        <v>0</v>
      </c>
    </row>
    <row r="2" customFormat="false" ht="40.5" hidden="false" customHeight="true" outlineLevel="0" collapsed="false">
      <c r="A2" s="2" t="s">
        <v>1</v>
      </c>
      <c r="B2" s="3" t="n">
        <v>4470</v>
      </c>
      <c r="C2" s="4" t="n">
        <v>5400</v>
      </c>
      <c r="D2" s="5" t="n">
        <v>4170</v>
      </c>
      <c r="E2" s="4" t="n">
        <v>6250</v>
      </c>
      <c r="F2" s="5" t="n">
        <v>2660</v>
      </c>
      <c r="G2" s="5" t="n">
        <v>6250</v>
      </c>
      <c r="H2" s="5" t="n">
        <v>7290</v>
      </c>
      <c r="I2" s="5" t="n">
        <v>3900</v>
      </c>
      <c r="J2" s="5" t="n">
        <v>2440</v>
      </c>
      <c r="K2" s="5" t="n">
        <v>10010</v>
      </c>
      <c r="L2" s="5" t="n">
        <v>4130</v>
      </c>
      <c r="M2" s="4" t="n">
        <v>5350</v>
      </c>
      <c r="N2" s="4" t="n">
        <v>4940</v>
      </c>
      <c r="O2" s="5" t="n">
        <v>4030</v>
      </c>
      <c r="P2" s="5" t="n">
        <v>4820</v>
      </c>
    </row>
    <row r="3" customFormat="false" ht="40.5" hidden="false" customHeight="true" outlineLevel="0" collapsed="false">
      <c r="A3" s="2"/>
      <c r="B3" s="3"/>
      <c r="C3" s="4"/>
      <c r="D3" s="5"/>
      <c r="E3" s="4"/>
      <c r="F3" s="5"/>
      <c r="G3" s="5"/>
      <c r="H3" s="5"/>
      <c r="I3" s="5"/>
      <c r="J3" s="5"/>
      <c r="K3" s="5"/>
      <c r="L3" s="5"/>
      <c r="M3" s="4"/>
      <c r="N3" s="4"/>
      <c r="O3" s="5"/>
      <c r="P3" s="5"/>
    </row>
    <row r="4" customFormat="false" ht="44.75" hidden="false" customHeight="true" outlineLevel="0" collapsed="false">
      <c r="A4" s="6" t="s">
        <v>2</v>
      </c>
      <c r="B4" s="7" t="str">
        <f aca="false">HYPERLINK("https://mebli-bristol.com.ua/acteka-tumba-rtv-2d2s-4-15-brv-ukraina.html","4470")</f>
        <v>4470</v>
      </c>
      <c r="C4" s="8" t="str">
        <f aca="false">HYPERLINK("https://mebli-bristol.com.ua/acteka-komod-kom-4s-8-11-brv-ukraina.html","5400")</f>
        <v>5400</v>
      </c>
      <c r="D4" s="8" t="str">
        <f aca="false">HYPERLINK("https://mebli-bristol.com.ua/indiana-komod-jkom-4s-80-sosna-kan-jon-brv-ukraina.html","4170")</f>
        <v>4170</v>
      </c>
      <c r="E4" s="8" t="str">
        <f aca="false">HYPERLINK("https://mebli-bristol.com.ua/indiana-stil-pis-movij-jbiu-2d2s-140-sosna-kan-jon-brv-ukraina.html","6250")</f>
        <v>6250</v>
      </c>
      <c r="F4" s="8" t="str">
        <f aca="false">HYPERLINK("https://mebli-bristol.com.ua/dzhuli-komod-kom-4s-90-brv-ukraina.html","2660")</f>
        <v>2660</v>
      </c>
      <c r="G4" s="9" t="str">
        <f aca="false">HYPERLINK("https://mebli-bristol.com.ua/porto-shafa-szf-3d2s-brv-ukraina.html","6250")</f>
        <v>6250</v>
      </c>
      <c r="H4" s="8" t="str">
        <f aca="false">HYPERLINK("https://mebli-bristol.com.ua/sonata-komod-8s-gerbor.html","7290")</f>
        <v>7290</v>
      </c>
      <c r="I4" s="8" t="str">
        <f aca="false">HYPERLINK("https://mebli-bristol.com.ua/kaspian-stil-pis-movij-biu-1d1s-120-dub-sonoma-brv-ukraina.html","3900")</f>
        <v>3900</v>
      </c>
      <c r="J4" s="10" t="str">
        <f aca="false">HYPERLINK("https://mebli-bristol.com.ua/nepo-peredpokij-ppk-gerbor-9730.html","2440")</f>
        <v>2440</v>
      </c>
      <c r="K4" s="8" t="str">
        <f aca="false">HYPERLINK("https://mebli-bristol.com.ua/aljaska-brv-ukraina.html","10010")</f>
        <v>10010</v>
      </c>
      <c r="L4" s="9" t="str">
        <f aca="false">HYPERLINK("https://mebli-bristol.com.ua/kvatro-gerbor.html","4130")</f>
        <v>4130</v>
      </c>
      <c r="M4" s="9" t="str">
        <f aca="false">HYPERLINK("https://mebli-bristol.com.ua/vusher-komod-kom-1w-2d2s-gerbor.html","5350")</f>
        <v>5350</v>
      </c>
      <c r="N4" s="9" t="str">
        <f aca="false">HYPERLINK("https://mebli-bristol.com.ua/german-komod-kom-3s-9-12-brv-ukraina.html","4940")</f>
        <v>4940</v>
      </c>
      <c r="O4" s="9" t="str">
        <f aca="false">HYPERLINK("https://mebli-bristol.com.ua/alisa-tumba-rtv-2s2k-gerbor.html","4030")</f>
        <v>4030</v>
      </c>
      <c r="P4" s="9" t="str">
        <f aca="false">HYPERLINK("https://mebli-bristol.com.ua/koen-komod-kom-4s-mdf-gerbor.html","4820")</f>
        <v>4820</v>
      </c>
    </row>
    <row r="5" customFormat="false" ht="49.25" hidden="false" customHeight="true" outlineLevel="0" collapsed="false">
      <c r="A5" s="11" t="s">
        <v>3</v>
      </c>
      <c r="B5" s="12" t="str">
        <f aca="false">HYPERLINK("https://www.dybok.com.ua/ru/product/detail/35816.html","4480")</f>
        <v>4480</v>
      </c>
      <c r="C5" s="13" t="str">
        <f aca="false">HYPERLINK("https://www.dybok.com.ua/ru/product/detail/35870.html","5400")</f>
        <v>5400</v>
      </c>
      <c r="D5" s="14" t="str">
        <f aca="false">HYPERLINK("https://www.dybok.com.ua/ru/product/detail/4282.html","1")</f>
        <v>1</v>
      </c>
      <c r="E5" s="13" t="str">
        <f aca="false">HYPERLINK("https://www.dybok.com.ua/ru/product/detail/4291.html","1")</f>
        <v>1</v>
      </c>
      <c r="F5" s="15" t="str">
        <f aca="false">HYPERLINK("https://www.dybok.com.ua/ru/product/detail/9798.html","2673")</f>
        <v>2673</v>
      </c>
      <c r="G5" s="15" t="str">
        <f aca="false">HYPERLINK("https://www.dybok.com.ua/ru/product/detail/35840.html","6720")</f>
        <v>6720</v>
      </c>
      <c r="H5" s="15" t="str">
        <f aca="false">HYPERLINK("https://www.dybok.com.ua/ru/product/detail/261.html","7298")</f>
        <v>7298</v>
      </c>
      <c r="I5" s="10" t="str">
        <f aca="false">HYPERLINK("https://www.dybok.com.ua/ua/product/detail/6029.html","3093")</f>
        <v>3093</v>
      </c>
      <c r="J5" s="14" t="str">
        <f aca="false">HYPERLINK("https://www.dybok.com.ua/ru/product/detail/50410.html","10041")</f>
        <v>10041</v>
      </c>
      <c r="K5" s="15" t="str">
        <f aca="false">HYPERLINK("https://www.dybok.com.ua/ru/product/detail/50410.html","10041")</f>
        <v>10041</v>
      </c>
      <c r="L5" s="13" t="str">
        <f aca="false">HYPERLINK("https://www.dybok.com.ua/ru/product/detail/6077.html","1")</f>
        <v>1</v>
      </c>
      <c r="M5" s="13" t="str">
        <f aca="false">HYPERLINK("https://www.dybok.com.ua/ru/product/detail/7086.html","1")</f>
        <v>1</v>
      </c>
      <c r="N5" s="15" t="str">
        <f aca="false">HYPERLINK("https://www.dybok.com.ua/ru/product/detail/54996.html","4953")</f>
        <v>4953</v>
      </c>
      <c r="O5" s="13" t="str">
        <f aca="false">HYPERLINK("https://www.dybok.com.ua/ua/product/detail/80992.html","1")</f>
        <v>1</v>
      </c>
      <c r="P5" s="13" t="str">
        <f aca="false">HYPERLINK("https://www.dybok.com.ua/ua/product/detail/76092.html","1")</f>
        <v>1</v>
      </c>
    </row>
  </sheetData>
  <hyperlinks>
    <hyperlink ref="A4" r:id="rId1" display="https://mebli-bristol.com.ua/"/>
    <hyperlink ref="B4" r:id="rId2" display="https://mebli-bristol.com.ua/acteka-tumba-rtv-2d2s-4-15-brv-ukraina.html"/>
    <hyperlink ref="G4" r:id="rId3" display="https://mebli-bristol.com.ua/porto-shafa-szf-3d2s-brv-ukraina.html"/>
    <hyperlink ref="L4" r:id="rId4" display="https://mebli-bristol.com.ua/kvatro-gerbor.html"/>
    <hyperlink ref="M4" r:id="rId5" display="https://mebli-bristol.com.ua/vusher-komod-kom-1w-2d2s-gerbor.html"/>
    <hyperlink ref="N4" r:id="rId6" display="https://mebli-bristol.com.ua/german-komod-kom-3s-9-12-brv-ukraina.html"/>
    <hyperlink ref="O4" r:id="rId7" display="https://mebli-bristol.com.ua/alisa-tumba-rtv-2s2k-gerbor.html"/>
    <hyperlink ref="P4" r:id="rId8" display="https://mebli-bristol.com.ua/koen-komod-kom-4s-mdf-gerbor.html"/>
    <hyperlink ref="A5" r:id="rId9" display="https://www.dybok.com.ua/"/>
    <hyperlink ref="C5" r:id="rId10" display="https://www.dybok.com.ua/ru/product/detail/35870"/>
    <hyperlink ref="D5" r:id="rId11" display="https://www.dybok.com.ua/ru/product/detail/55516"/>
    <hyperlink ref="E5" r:id="rId12" display="https://www.dybok.com.ua/ru/product/detail/4291"/>
    <hyperlink ref="J5" r:id="rId13" display="https://www.dybok.com.ua/ru/product/detail/18085"/>
    <hyperlink ref="L5" r:id="rId14" display="https://www.dybok.com.ua/ru/product/detail/6077"/>
    <hyperlink ref="M5" r:id="rId15" display="https://www.dybok.com.ua/ru/product/detail/7086"/>
    <hyperlink ref="O5" r:id="rId16" display="https://www.dybok.com.ua/ua/product/detail/80992"/>
    <hyperlink ref="P5" r:id="rId17" display="https://www.dybok.com.ua/ua/product/detail/760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2021-07-30T13:14:40Z</dcterms:created>
  <dc:creator/>
  <dc:description/>
  <dc:language>en-US</dc:language>
  <cp:lastModifiedBy/>
  <dcterms:modified xsi:type="dcterms:W3CDTF">2021-07-30T16:37:40Z</dcterms:modified>
  <cp:revision>22</cp:revision>
  <dc:subject/>
  <dc:title/>
</cp:coreProperties>
</file>