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y.turiy\Desktop\"/>
    </mc:Choice>
  </mc:AlternateContent>
  <bookViews>
    <workbookView xWindow="240" yWindow="15" windowWidth="16095" windowHeight="966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I117" i="1" l="1"/>
  <c r="I122" i="1" s="1"/>
</calcChain>
</file>

<file path=xl/sharedStrings.xml><?xml version="1.0" encoding="utf-8"?>
<sst xmlns="http://schemas.openxmlformats.org/spreadsheetml/2006/main" count="226" uniqueCount="123">
  <si>
    <t>ЗАТВЕРДЖЕНО:</t>
  </si>
  <si>
    <t>Директор</t>
  </si>
  <si>
    <t>ПОГОДЖЕНО:</t>
  </si>
  <si>
    <t>НАЦІОНАЛЬНА СЛУЖБА ЗДОРОВ'Я УКРАЇНИ</t>
  </si>
  <si>
    <t>Голова</t>
  </si>
  <si>
    <t>Петренко Олег Едуардович</t>
  </si>
  <si>
    <t>про відпущені лікарські засоби та їх вартість</t>
  </si>
  <si>
    <t>Звітний період: 01.04.2019 - 15.04.2019</t>
  </si>
  <si>
    <t>Дата складання: 16.04.2019</t>
  </si>
  <si>
    <t>укладеним між Аптечним закладом та НСЗУ:</t>
  </si>
  <si>
    <t>1. Сума відшкодування вартості лікарських засобів, відпущених пацієнтам на підставі електронних рецептів,</t>
  </si>
  <si>
    <t>записи про які внесені до електронної системи охорони здоров’я, становить:</t>
  </si>
  <si>
    <t>№</t>
  </si>
  <si>
    <t>Торгова назва лікарського засобу</t>
  </si>
  <si>
    <t>Найменування виробника</t>
  </si>
  <si>
    <t>Сила дії (дозування)</t>
  </si>
  <si>
    <t>Кількість одиниць лікарського засобу в споживчій упаковці</t>
  </si>
  <si>
    <t>Розмір відшкодування за упаковку лікарського засобу відповідно до Реєстру*, грн</t>
  </si>
  <si>
    <t>Кількість відпущених упаковок, шт</t>
  </si>
  <si>
    <t>Сума відшкодування відповідно до Реєстру*, грн</t>
  </si>
  <si>
    <t>Сума фактичного відшкодування, грн</t>
  </si>
  <si>
    <t>АЛАДИН®</t>
  </si>
  <si>
    <t>ПАТ "Фармак"</t>
  </si>
  <si>
    <t>АЛАДИН®-ФАРМАК</t>
  </si>
  <si>
    <t>АЛЛЕСТА®</t>
  </si>
  <si>
    <t>Алкалоїд АД - Скоп'є</t>
  </si>
  <si>
    <t>АМІДАРОН</t>
  </si>
  <si>
    <t>АТ "КИЇВСЬКИЙ ВІТАМІННИЙ ЗАВОД"</t>
  </si>
  <si>
    <t>АМІОДАРОН</t>
  </si>
  <si>
    <t>Приватне акціонерне товариство "Лекхім-Харків"</t>
  </si>
  <si>
    <t>АМЛОДИПІН САНДОЗ®</t>
  </si>
  <si>
    <t>Лек фармацевтична компанія д.д.</t>
  </si>
  <si>
    <t>АМЛОДИПІН-ДАРНИЦЯ</t>
  </si>
  <si>
    <t>ПрАТ "Фармацевтична фірма "Дарниця"</t>
  </si>
  <si>
    <t>АМЛОДИПІН-ЗДОРОВ'Я</t>
  </si>
  <si>
    <t xml:space="preserve">Товариство з обмеженою відповідальністю "Фармацевтична компанія "Здоров'я" </t>
  </si>
  <si>
    <t>АМЛОДИПІН-КВ</t>
  </si>
  <si>
    <t>АМЛОДИПІН-ТЕВА</t>
  </si>
  <si>
    <t>АТ Фармацевтичний завод ТЕВА</t>
  </si>
  <si>
    <t>АРИТМІЛ</t>
  </si>
  <si>
    <t>Публічне акціонерне товариство "Науково-виробничий центр "Борщагівський хіміко-фармацевтичний завод"</t>
  </si>
  <si>
    <t>АТЕРОКАРД</t>
  </si>
  <si>
    <t>БЕКЛОФОРТ ЕВОХАЛЕР</t>
  </si>
  <si>
    <t>Глаксо Веллком Продакшн</t>
  </si>
  <si>
    <t>БІПРОЛОЛ</t>
  </si>
  <si>
    <t>БІСОПРОЛ®</t>
  </si>
  <si>
    <t>БІСОПРОЛОЛ САНДОЗ®</t>
  </si>
  <si>
    <t>Салютас Фарма ГмбХ</t>
  </si>
  <si>
    <t>БІСОПРОЛОЛ-КВ</t>
  </si>
  <si>
    <t>БІСОПРОЛОЛ-ТЕВА</t>
  </si>
  <si>
    <t>Меркле ГмбХ</t>
  </si>
  <si>
    <t>БУДЕСОНІД-ІНТЕЛІ</t>
  </si>
  <si>
    <t>ЛАБОРАТОРІО АЛЬДО-ЮНІОН</t>
  </si>
  <si>
    <t>ВАЗИЛІП®</t>
  </si>
  <si>
    <t>КРКА</t>
  </si>
  <si>
    <t>ВЕНТОЛІН ЕВОХАЛЕР</t>
  </si>
  <si>
    <t>Глаксо Веллком С.А.</t>
  </si>
  <si>
    <t>ВЕРАПАМІЛ-ДАРНИЦЯ</t>
  </si>
  <si>
    <t>ГІДРОХЛОРТІАЗИД</t>
  </si>
  <si>
    <t>ГЛІБЕНКЛАМІД</t>
  </si>
  <si>
    <t>ПрАТ "Технолог"</t>
  </si>
  <si>
    <t>ГЛІКЛАЗИД-ЗДОРОВ'Я</t>
  </si>
  <si>
    <t>ДИГОКСИН</t>
  </si>
  <si>
    <t>ДІАБЕТОН® MR 60 мг</t>
  </si>
  <si>
    <t>Лабораторії Серв'є Індастрі</t>
  </si>
  <si>
    <t>ДІАГЛІЗИД®</t>
  </si>
  <si>
    <t>ДІАГЛІЗИД® MR</t>
  </si>
  <si>
    <t>ДІАФОРМІН®</t>
  </si>
  <si>
    <t>ЕНАЛАПРИЛ</t>
  </si>
  <si>
    <t>ЕНАЛАПРИЛ-ДАРНИЦЯ</t>
  </si>
  <si>
    <t>ЕНАЛАПРИЛ-ЗДОРОВ'Я</t>
  </si>
  <si>
    <t>ЕНАЛАПРИЛ-ТЕВА</t>
  </si>
  <si>
    <t>ТОВ Тева Оперейшнз Поланд</t>
  </si>
  <si>
    <t>ІЗО-МІК® 5 мг</t>
  </si>
  <si>
    <t>ТОВ НВФ "Мікрохім"</t>
  </si>
  <si>
    <t>КАРВЕДИЛОЛ АУРОБІНДО</t>
  </si>
  <si>
    <t>Ауробіндо Фарма Лімітед</t>
  </si>
  <si>
    <t>КАРВЕДИЛОЛ-КВ</t>
  </si>
  <si>
    <t>КЛОПІДОГРЕЛ-ТЕВА</t>
  </si>
  <si>
    <t>Тева Фармацевтікал Індастріз Лтд.</t>
  </si>
  <si>
    <t>КЛОСАРТ</t>
  </si>
  <si>
    <t>ТОВ "Кусум Фарм"</t>
  </si>
  <si>
    <t>КОРВАЗАН®</t>
  </si>
  <si>
    <t>ПАТ "Київмедпрепарат"</t>
  </si>
  <si>
    <t>ЛОЗАП</t>
  </si>
  <si>
    <t>АТ "Санека Фармасьютікалз"</t>
  </si>
  <si>
    <t>ЛОЗАРТАН-ТЕВА</t>
  </si>
  <si>
    <t>ЛОПІРЕЛ</t>
  </si>
  <si>
    <t>Актавіс ЛТД</t>
  </si>
  <si>
    <t>МЕТАМІН®</t>
  </si>
  <si>
    <t>МЕТОПРОЛОЛ</t>
  </si>
  <si>
    <t>МЕТФОРМІН ІНДАР</t>
  </si>
  <si>
    <t>ПрАТ "По виробництву інсулінів "ІНДАР"</t>
  </si>
  <si>
    <t>МЕТФОРМІН-ТЕВА</t>
  </si>
  <si>
    <t>НІТРОГЛІЦЕРИН</t>
  </si>
  <si>
    <t>ПЛАТОГРІЛ®</t>
  </si>
  <si>
    <t>ПУЛЬМІКОРТ</t>
  </si>
  <si>
    <t>АстраЗенека АБ</t>
  </si>
  <si>
    <t>РОТАРИТМІЛ</t>
  </si>
  <si>
    <t>Ривофарм СА</t>
  </si>
  <si>
    <t>САЛЬБУТАМОЛ</t>
  </si>
  <si>
    <t>САЛЬБУТАМОЛ-ІНТЕЛІ</t>
  </si>
  <si>
    <t>Лабораторіо Альдо-Юніон</t>
  </si>
  <si>
    <t>СИМВАСТАТИН 20 АНАНТА</t>
  </si>
  <si>
    <t>Марксанс Фарма Лтд.</t>
  </si>
  <si>
    <t>СИМВАСТАТИН 40 АНАНТА</t>
  </si>
  <si>
    <t>СПІРОНОЛАКТОН САНДОЗ®</t>
  </si>
  <si>
    <t>СПІРОНОЛАКТОН-ДАРНИЦЯ</t>
  </si>
  <si>
    <t>ТРОМБОНЕТ®</t>
  </si>
  <si>
    <t>ФУРОСЕМІД-ДАРНИЦЯ</t>
  </si>
  <si>
    <t>Всього, грн</t>
  </si>
  <si>
    <t>* Реєстр лікарських засобів, вартість яких підлягає відшкодуванню станом на 21 січня 2019 року,</t>
  </si>
  <si>
    <t>затверджений Наказом МОЗ України від 01.02.2019 № 265</t>
  </si>
  <si>
    <t>Загальна сума коштів, що підлягає відшкодуванню за Звітний період, становить, грн</t>
  </si>
  <si>
    <t>Цей Звіт є первинним документом.</t>
  </si>
  <si>
    <t>ПІБ та посада працівника Аптечного закладу, відповідального за складання Звіту:</t>
  </si>
  <si>
    <t>ПІБ та посада працівника НСЗУ, відповідального за перевірку Звіту:</t>
  </si>
  <si>
    <t>Ліштаба Ірина Вікторівна, Головний спеціаліст відділу роботи з договорами з аптеками</t>
  </si>
  <si>
    <t>ТОВАРИСТВО З ОБМЕЖЕНОЮ ВІДПОВІДАЛЬНІСТЮ</t>
  </si>
  <si>
    <t>Іванов Іван Іванович</t>
  </si>
  <si>
    <t>ЗВІТ № 0000000000D1A</t>
  </si>
  <si>
    <t>Згідно з договором про реімбурсацію № 0000-0000-M000 від 22.03.2019,</t>
  </si>
  <si>
    <t>Іванов Іван Іванович, Директор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</si>
</sst>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topLeftCell="A21" workbookViewId="0">
      <selection activeCell="I21" sqref="I21"/>
    </sheetView>
  </sheetViews>
  <sheetFormatPr defaultRowHeight="12.75" x14ac:dyDescent="0.2"/>
  <cols>
    <col min="1" max="1" width="3.7109375" customWidth="1"/>
    <col min="2" max="2" width="15.7109375" customWidth="1"/>
    <col min="3" max="3" width="35.7109375" customWidth="1"/>
    <col min="4" max="9" width="12.7109375" customWidth="1"/>
  </cols>
  <sheetData>
    <row r="1" spans="1:9" ht="15" x14ac:dyDescent="0.25">
      <c r="A1" s="1" t="s">
        <v>0</v>
      </c>
      <c r="B1" s="2"/>
      <c r="C1" s="3" t="s">
        <v>118</v>
      </c>
      <c r="D1" s="2"/>
      <c r="E1" s="2"/>
      <c r="F1" s="2"/>
      <c r="G1" s="2"/>
      <c r="H1" s="2"/>
      <c r="I1" s="2"/>
    </row>
    <row r="2" spans="1:9" ht="15" x14ac:dyDescent="0.25">
      <c r="A2" s="2"/>
      <c r="B2" s="2"/>
      <c r="C2" s="3" t="s">
        <v>1</v>
      </c>
      <c r="D2" s="2"/>
      <c r="E2" s="2"/>
      <c r="F2" s="2"/>
      <c r="G2" s="2"/>
      <c r="H2" s="2"/>
      <c r="I2" s="2"/>
    </row>
    <row r="3" spans="1:9" ht="15" x14ac:dyDescent="0.25">
      <c r="A3" s="2"/>
      <c r="B3" s="2"/>
      <c r="C3" s="3" t="s">
        <v>119</v>
      </c>
      <c r="D3" s="2"/>
      <c r="E3" s="2"/>
      <c r="F3" s="2"/>
      <c r="G3" s="2"/>
      <c r="H3" s="2"/>
      <c r="I3" s="2"/>
    </row>
    <row r="4" spans="1:9" ht="15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x14ac:dyDescent="0.25">
      <c r="A5" s="1" t="s">
        <v>2</v>
      </c>
      <c r="B5" s="2"/>
      <c r="C5" s="3" t="s">
        <v>3</v>
      </c>
      <c r="D5" s="2"/>
      <c r="E5" s="2"/>
      <c r="F5" s="2"/>
      <c r="G5" s="2"/>
      <c r="H5" s="2"/>
      <c r="I5" s="2"/>
    </row>
    <row r="6" spans="1:9" ht="15" x14ac:dyDescent="0.25">
      <c r="A6" s="2"/>
      <c r="B6" s="2"/>
      <c r="C6" s="3" t="s">
        <v>4</v>
      </c>
      <c r="D6" s="2"/>
      <c r="E6" s="2"/>
      <c r="F6" s="2"/>
      <c r="G6" s="2"/>
      <c r="H6" s="2"/>
      <c r="I6" s="2"/>
    </row>
    <row r="7" spans="1:9" ht="15" x14ac:dyDescent="0.25">
      <c r="A7" s="2"/>
      <c r="B7" s="2"/>
      <c r="C7" s="3" t="s">
        <v>5</v>
      </c>
      <c r="D7" s="2"/>
      <c r="E7" s="2"/>
      <c r="F7" s="2"/>
      <c r="G7" s="2"/>
      <c r="H7" s="2"/>
      <c r="I7" s="2"/>
    </row>
    <row r="8" spans="1:9" ht="15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8" t="s">
        <v>120</v>
      </c>
      <c r="B9" s="8"/>
      <c r="C9" s="8"/>
      <c r="D9" s="8"/>
      <c r="E9" s="8"/>
      <c r="F9" s="8"/>
      <c r="G9" s="8"/>
      <c r="H9" s="8"/>
      <c r="I9" s="8"/>
    </row>
    <row r="10" spans="1:9" x14ac:dyDescent="0.2">
      <c r="A10" s="8" t="s">
        <v>6</v>
      </c>
      <c r="B10" s="8"/>
      <c r="C10" s="8"/>
      <c r="D10" s="8"/>
      <c r="E10" s="8"/>
      <c r="F10" s="8"/>
      <c r="G10" s="8"/>
      <c r="H10" s="8"/>
      <c r="I10" s="8"/>
    </row>
    <row r="11" spans="1:9" ht="15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x14ac:dyDescent="0.25">
      <c r="A12" s="3" t="s">
        <v>7</v>
      </c>
      <c r="B12" s="2"/>
      <c r="C12" s="2"/>
      <c r="D12" s="2"/>
      <c r="E12" t="s">
        <v>8</v>
      </c>
      <c r="F12" s="2"/>
      <c r="G12" s="2"/>
      <c r="H12" s="2"/>
      <c r="I12" s="2"/>
    </row>
    <row r="13" spans="1:9" ht="1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" x14ac:dyDescent="0.25">
      <c r="A14" s="3" t="s">
        <v>121</v>
      </c>
      <c r="B14" s="2"/>
      <c r="C14" s="2"/>
      <c r="D14" s="2"/>
      <c r="E14" s="2"/>
      <c r="F14" s="2"/>
      <c r="G14" s="2"/>
      <c r="H14" s="2"/>
      <c r="I14" s="2"/>
    </row>
    <row r="15" spans="1:9" ht="15" x14ac:dyDescent="0.25">
      <c r="A15" s="3" t="s">
        <v>9</v>
      </c>
      <c r="B15" s="2"/>
      <c r="C15" s="2"/>
      <c r="D15" s="2"/>
      <c r="E15" s="2"/>
      <c r="F15" s="2"/>
      <c r="G15" s="2"/>
      <c r="H15" s="2"/>
      <c r="I15" s="2"/>
    </row>
    <row r="16" spans="1:9" ht="15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5" x14ac:dyDescent="0.25">
      <c r="A17" s="3" t="s">
        <v>10</v>
      </c>
      <c r="B17" s="2"/>
      <c r="C17" s="2"/>
      <c r="D17" s="2"/>
      <c r="E17" s="2"/>
      <c r="F17" s="2"/>
      <c r="G17" s="2"/>
      <c r="H17" s="2"/>
      <c r="I17" s="2"/>
    </row>
    <row r="18" spans="1:9" ht="15" x14ac:dyDescent="0.25">
      <c r="A18" s="3" t="s">
        <v>11</v>
      </c>
      <c r="B18" s="2"/>
      <c r="C18" s="2"/>
      <c r="D18" s="2"/>
      <c r="E18" s="2"/>
      <c r="F18" s="2"/>
      <c r="G18" s="2"/>
      <c r="H18" s="2"/>
      <c r="I18" s="2"/>
    </row>
    <row r="19" spans="1:9" ht="15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ht="84" x14ac:dyDescent="0.2">
      <c r="A20" s="4" t="s">
        <v>12</v>
      </c>
      <c r="B20" s="4" t="s">
        <v>13</v>
      </c>
      <c r="C20" s="4" t="s">
        <v>14</v>
      </c>
      <c r="D20" s="4" t="s">
        <v>15</v>
      </c>
      <c r="E20" s="4" t="s">
        <v>16</v>
      </c>
      <c r="F20" s="4" t="s">
        <v>17</v>
      </c>
      <c r="G20" s="4" t="s">
        <v>18</v>
      </c>
      <c r="H20" s="4" t="s">
        <v>19</v>
      </c>
      <c r="I20" s="5" t="s">
        <v>20</v>
      </c>
    </row>
    <row r="21" spans="1:9" x14ac:dyDescent="0.2">
      <c r="A21" s="6">
        <v>1</v>
      </c>
      <c r="B21" s="6" t="s">
        <v>21</v>
      </c>
      <c r="C21" s="6" t="s">
        <v>22</v>
      </c>
      <c r="D21" s="6">
        <v>5</v>
      </c>
      <c r="E21" s="6">
        <v>30</v>
      </c>
      <c r="F21" s="6">
        <v>8.1199999999999992</v>
      </c>
      <c r="G21" s="6">
        <v>2</v>
      </c>
      <c r="H21" s="6">
        <v>16.239999999999998</v>
      </c>
      <c r="I21" s="7">
        <v>16.239999999999998</v>
      </c>
    </row>
    <row r="22" spans="1:9" x14ac:dyDescent="0.2">
      <c r="A22" s="6">
        <v>2</v>
      </c>
      <c r="B22" s="6" t="s">
        <v>21</v>
      </c>
      <c r="C22" s="6" t="s">
        <v>22</v>
      </c>
      <c r="D22" s="6">
        <v>10</v>
      </c>
      <c r="E22" s="6">
        <v>30</v>
      </c>
      <c r="F22" s="6">
        <v>16.239999999999998</v>
      </c>
      <c r="G22" s="6">
        <v>2</v>
      </c>
      <c r="H22" s="6">
        <v>32.479999999999997</v>
      </c>
      <c r="I22" s="7">
        <v>32.479999999999997</v>
      </c>
    </row>
    <row r="23" spans="1:9" x14ac:dyDescent="0.2">
      <c r="A23" s="6">
        <v>3</v>
      </c>
      <c r="B23" s="6" t="s">
        <v>21</v>
      </c>
      <c r="C23" s="6" t="s">
        <v>22</v>
      </c>
      <c r="D23" s="6">
        <v>10</v>
      </c>
      <c r="E23" s="6">
        <v>50</v>
      </c>
      <c r="F23" s="6">
        <v>27.07</v>
      </c>
      <c r="G23" s="6">
        <v>1</v>
      </c>
      <c r="H23" s="6">
        <v>27.07</v>
      </c>
      <c r="I23" s="7">
        <v>27.07</v>
      </c>
    </row>
    <row r="24" spans="1:9" ht="25.5" x14ac:dyDescent="0.2">
      <c r="A24" s="6">
        <v>4</v>
      </c>
      <c r="B24" s="6" t="s">
        <v>23</v>
      </c>
      <c r="C24" s="6" t="s">
        <v>22</v>
      </c>
      <c r="D24" s="6">
        <v>5</v>
      </c>
      <c r="E24" s="6">
        <v>30</v>
      </c>
      <c r="F24" s="6">
        <v>8.1199999999999992</v>
      </c>
      <c r="G24" s="6">
        <v>15</v>
      </c>
      <c r="H24" s="6">
        <v>121.8</v>
      </c>
      <c r="I24" s="7">
        <v>121.8</v>
      </c>
    </row>
    <row r="25" spans="1:9" ht="25.5" x14ac:dyDescent="0.2">
      <c r="A25" s="6">
        <v>5</v>
      </c>
      <c r="B25" s="6" t="s">
        <v>23</v>
      </c>
      <c r="C25" s="6" t="s">
        <v>22</v>
      </c>
      <c r="D25" s="6">
        <v>10</v>
      </c>
      <c r="E25" s="6">
        <v>30</v>
      </c>
      <c r="F25" s="6">
        <v>16.239999999999998</v>
      </c>
      <c r="G25" s="6">
        <v>13</v>
      </c>
      <c r="H25" s="6">
        <v>211.12</v>
      </c>
      <c r="I25" s="7">
        <v>211.12</v>
      </c>
    </row>
    <row r="26" spans="1:9" ht="25.5" x14ac:dyDescent="0.2">
      <c r="A26" s="6">
        <v>6</v>
      </c>
      <c r="B26" s="6" t="s">
        <v>23</v>
      </c>
      <c r="C26" s="6" t="s">
        <v>22</v>
      </c>
      <c r="D26" s="6">
        <v>10</v>
      </c>
      <c r="E26" s="6">
        <v>50</v>
      </c>
      <c r="F26" s="6">
        <v>27.07</v>
      </c>
      <c r="G26" s="6">
        <v>2</v>
      </c>
      <c r="H26" s="6">
        <v>54.14</v>
      </c>
      <c r="I26" s="7">
        <v>54.14</v>
      </c>
    </row>
    <row r="27" spans="1:9" x14ac:dyDescent="0.2">
      <c r="A27" s="6">
        <v>7</v>
      </c>
      <c r="B27" s="6" t="s">
        <v>24</v>
      </c>
      <c r="C27" s="6" t="s">
        <v>25</v>
      </c>
      <c r="D27" s="6">
        <v>20</v>
      </c>
      <c r="E27" s="6">
        <v>30</v>
      </c>
      <c r="F27" s="6">
        <v>46.02</v>
      </c>
      <c r="G27" s="6">
        <v>10</v>
      </c>
      <c r="H27" s="6">
        <v>460.2</v>
      </c>
      <c r="I27" s="7">
        <v>460.2</v>
      </c>
    </row>
    <row r="28" spans="1:9" x14ac:dyDescent="0.2">
      <c r="A28" s="6">
        <v>8</v>
      </c>
      <c r="B28" s="6" t="s">
        <v>24</v>
      </c>
      <c r="C28" s="6" t="s">
        <v>25</v>
      </c>
      <c r="D28" s="6">
        <v>40</v>
      </c>
      <c r="E28" s="6">
        <v>30</v>
      </c>
      <c r="F28" s="6">
        <v>92.04</v>
      </c>
      <c r="G28" s="6">
        <v>7</v>
      </c>
      <c r="H28" s="6">
        <v>644.28</v>
      </c>
      <c r="I28" s="7">
        <v>644.28</v>
      </c>
    </row>
    <row r="29" spans="1:9" x14ac:dyDescent="0.2">
      <c r="A29" s="6">
        <v>9</v>
      </c>
      <c r="B29" s="6" t="s">
        <v>26</v>
      </c>
      <c r="C29" s="6" t="s">
        <v>27</v>
      </c>
      <c r="D29" s="6">
        <v>200</v>
      </c>
      <c r="E29" s="6">
        <v>30</v>
      </c>
      <c r="F29" s="6">
        <v>43.31</v>
      </c>
      <c r="G29" s="6">
        <v>3</v>
      </c>
      <c r="H29" s="6">
        <v>129.93</v>
      </c>
      <c r="I29" s="7">
        <v>129.93</v>
      </c>
    </row>
    <row r="30" spans="1:9" ht="25.5" x14ac:dyDescent="0.2">
      <c r="A30" s="6">
        <v>10</v>
      </c>
      <c r="B30" s="6" t="s">
        <v>28</v>
      </c>
      <c r="C30" s="6" t="s">
        <v>29</v>
      </c>
      <c r="D30" s="6">
        <v>200</v>
      </c>
      <c r="E30" s="6">
        <v>30</v>
      </c>
      <c r="F30" s="6">
        <v>43.31</v>
      </c>
      <c r="G30" s="6">
        <v>2</v>
      </c>
      <c r="H30" s="6">
        <v>86.62</v>
      </c>
      <c r="I30" s="7">
        <v>86.62</v>
      </c>
    </row>
    <row r="31" spans="1:9" ht="25.5" x14ac:dyDescent="0.2">
      <c r="A31" s="6">
        <v>11</v>
      </c>
      <c r="B31" s="6" t="s">
        <v>30</v>
      </c>
      <c r="C31" s="6" t="s">
        <v>31</v>
      </c>
      <c r="D31" s="6">
        <v>10</v>
      </c>
      <c r="E31" s="6">
        <v>30</v>
      </c>
      <c r="F31" s="6">
        <v>16.239999999999998</v>
      </c>
      <c r="G31" s="6">
        <v>2</v>
      </c>
      <c r="H31" s="6">
        <v>32.479999999999997</v>
      </c>
      <c r="I31" s="7">
        <v>32.479999999999997</v>
      </c>
    </row>
    <row r="32" spans="1:9" ht="25.5" x14ac:dyDescent="0.2">
      <c r="A32" s="6">
        <v>12</v>
      </c>
      <c r="B32" s="6" t="s">
        <v>32</v>
      </c>
      <c r="C32" s="6" t="s">
        <v>33</v>
      </c>
      <c r="D32" s="6">
        <v>10</v>
      </c>
      <c r="E32" s="6">
        <v>20</v>
      </c>
      <c r="F32" s="6">
        <v>10.83</v>
      </c>
      <c r="G32" s="6">
        <v>12</v>
      </c>
      <c r="H32" s="6">
        <v>129.96</v>
      </c>
      <c r="I32" s="7">
        <v>129.96</v>
      </c>
    </row>
    <row r="33" spans="1:9" ht="38.25" x14ac:dyDescent="0.2">
      <c r="A33" s="6">
        <v>13</v>
      </c>
      <c r="B33" s="6" t="s">
        <v>34</v>
      </c>
      <c r="C33" s="6" t="s">
        <v>35</v>
      </c>
      <c r="D33" s="6">
        <v>10</v>
      </c>
      <c r="E33" s="6">
        <v>30</v>
      </c>
      <c r="F33" s="6">
        <v>16.239999999999998</v>
      </c>
      <c r="G33" s="6">
        <v>13</v>
      </c>
      <c r="H33" s="6">
        <v>211.12</v>
      </c>
      <c r="I33" s="7">
        <v>211.12</v>
      </c>
    </row>
    <row r="34" spans="1:9" x14ac:dyDescent="0.2">
      <c r="A34" s="6">
        <v>14</v>
      </c>
      <c r="B34" s="6" t="s">
        <v>36</v>
      </c>
      <c r="C34" s="6" t="s">
        <v>27</v>
      </c>
      <c r="D34" s="6">
        <v>5</v>
      </c>
      <c r="E34" s="6">
        <v>30</v>
      </c>
      <c r="F34" s="6">
        <v>8.1199999999999992</v>
      </c>
      <c r="G34" s="6">
        <v>18</v>
      </c>
      <c r="H34" s="6">
        <v>146.16</v>
      </c>
      <c r="I34" s="7">
        <v>146.16</v>
      </c>
    </row>
    <row r="35" spans="1:9" x14ac:dyDescent="0.2">
      <c r="A35" s="6">
        <v>15</v>
      </c>
      <c r="B35" s="6" t="s">
        <v>36</v>
      </c>
      <c r="C35" s="6" t="s">
        <v>27</v>
      </c>
      <c r="D35" s="6">
        <v>10</v>
      </c>
      <c r="E35" s="6">
        <v>30</v>
      </c>
      <c r="F35" s="6">
        <v>16.239999999999998</v>
      </c>
      <c r="G35" s="6">
        <v>8</v>
      </c>
      <c r="H35" s="6">
        <v>129.91999999999999</v>
      </c>
      <c r="I35" s="7">
        <v>129.91999999999999</v>
      </c>
    </row>
    <row r="36" spans="1:9" x14ac:dyDescent="0.2">
      <c r="A36" s="6">
        <v>16</v>
      </c>
      <c r="B36" s="6" t="s">
        <v>37</v>
      </c>
      <c r="C36" s="6" t="s">
        <v>38</v>
      </c>
      <c r="D36" s="6">
        <v>5</v>
      </c>
      <c r="E36" s="6">
        <v>30</v>
      </c>
      <c r="F36" s="6">
        <v>8.1199999999999992</v>
      </c>
      <c r="G36" s="6">
        <v>5</v>
      </c>
      <c r="H36" s="6">
        <v>40.6</v>
      </c>
      <c r="I36" s="7">
        <v>40.6</v>
      </c>
    </row>
    <row r="37" spans="1:9" x14ac:dyDescent="0.2">
      <c r="A37" s="6">
        <v>17</v>
      </c>
      <c r="B37" s="6" t="s">
        <v>37</v>
      </c>
      <c r="C37" s="6" t="s">
        <v>38</v>
      </c>
      <c r="D37" s="6">
        <v>10</v>
      </c>
      <c r="E37" s="6">
        <v>30</v>
      </c>
      <c r="F37" s="6">
        <v>16.239999999999998</v>
      </c>
      <c r="G37" s="6">
        <v>3</v>
      </c>
      <c r="H37" s="6">
        <v>48.72</v>
      </c>
      <c r="I37" s="7">
        <v>48.72</v>
      </c>
    </row>
    <row r="38" spans="1:9" ht="51" x14ac:dyDescent="0.2">
      <c r="A38" s="6">
        <v>18</v>
      </c>
      <c r="B38" s="6" t="s">
        <v>39</v>
      </c>
      <c r="C38" s="6" t="s">
        <v>40</v>
      </c>
      <c r="D38" s="6">
        <v>200</v>
      </c>
      <c r="E38" s="6">
        <v>20</v>
      </c>
      <c r="F38" s="6">
        <v>28.88</v>
      </c>
      <c r="G38" s="6">
        <v>19</v>
      </c>
      <c r="H38" s="6">
        <v>548.72</v>
      </c>
      <c r="I38" s="7">
        <v>548.72</v>
      </c>
    </row>
    <row r="39" spans="1:9" x14ac:dyDescent="0.2">
      <c r="A39" s="6">
        <v>19</v>
      </c>
      <c r="B39" s="6" t="s">
        <v>41</v>
      </c>
      <c r="C39" s="6" t="s">
        <v>27</v>
      </c>
      <c r="D39" s="6">
        <v>75</v>
      </c>
      <c r="E39" s="6">
        <v>10</v>
      </c>
      <c r="F39" s="6">
        <v>16.010000000000002</v>
      </c>
      <c r="G39" s="6">
        <v>9</v>
      </c>
      <c r="H39" s="6">
        <v>144.09</v>
      </c>
      <c r="I39" s="7">
        <v>144.09</v>
      </c>
    </row>
    <row r="40" spans="1:9" ht="25.5" x14ac:dyDescent="0.2">
      <c r="A40" s="6">
        <v>20</v>
      </c>
      <c r="B40" s="6" t="s">
        <v>42</v>
      </c>
      <c r="C40" s="6" t="s">
        <v>43</v>
      </c>
      <c r="D40" s="6">
        <v>250</v>
      </c>
      <c r="E40" s="6">
        <v>200</v>
      </c>
      <c r="F40" s="6">
        <v>223.69</v>
      </c>
      <c r="G40" s="6">
        <v>2</v>
      </c>
      <c r="H40" s="6">
        <v>447.38</v>
      </c>
      <c r="I40" s="7">
        <v>447.38</v>
      </c>
    </row>
    <row r="41" spans="1:9" ht="51" x14ac:dyDescent="0.2">
      <c r="A41" s="6">
        <v>21</v>
      </c>
      <c r="B41" s="6" t="s">
        <v>44</v>
      </c>
      <c r="C41" s="6" t="s">
        <v>40</v>
      </c>
      <c r="D41" s="6">
        <v>5</v>
      </c>
      <c r="E41" s="6">
        <v>30</v>
      </c>
      <c r="F41" s="6">
        <v>11.3</v>
      </c>
      <c r="G41" s="6">
        <v>12</v>
      </c>
      <c r="H41" s="6">
        <v>135.6</v>
      </c>
      <c r="I41" s="7">
        <v>135.6</v>
      </c>
    </row>
    <row r="42" spans="1:9" ht="51" x14ac:dyDescent="0.2">
      <c r="A42" s="6">
        <v>22</v>
      </c>
      <c r="B42" s="6" t="s">
        <v>44</v>
      </c>
      <c r="C42" s="6" t="s">
        <v>40</v>
      </c>
      <c r="D42" s="6">
        <v>10</v>
      </c>
      <c r="E42" s="6">
        <v>30</v>
      </c>
      <c r="F42" s="6">
        <v>22.6</v>
      </c>
      <c r="G42" s="6">
        <v>3</v>
      </c>
      <c r="H42" s="6">
        <v>67.8</v>
      </c>
      <c r="I42" s="7">
        <v>67.8</v>
      </c>
    </row>
    <row r="43" spans="1:9" x14ac:dyDescent="0.2">
      <c r="A43" s="6">
        <v>23</v>
      </c>
      <c r="B43" s="6" t="s">
        <v>45</v>
      </c>
      <c r="C43" s="6" t="s">
        <v>22</v>
      </c>
      <c r="D43" s="6">
        <v>5</v>
      </c>
      <c r="E43" s="6">
        <v>30</v>
      </c>
      <c r="F43" s="6">
        <v>11.3</v>
      </c>
      <c r="G43" s="6">
        <v>11</v>
      </c>
      <c r="H43" s="6">
        <v>124.3</v>
      </c>
      <c r="I43" s="7">
        <v>124.3</v>
      </c>
    </row>
    <row r="44" spans="1:9" x14ac:dyDescent="0.2">
      <c r="A44" s="6">
        <v>24</v>
      </c>
      <c r="B44" s="6" t="s">
        <v>45</v>
      </c>
      <c r="C44" s="6" t="s">
        <v>22</v>
      </c>
      <c r="D44" s="6">
        <v>10</v>
      </c>
      <c r="E44" s="6">
        <v>30</v>
      </c>
      <c r="F44" s="6">
        <v>22.6</v>
      </c>
      <c r="G44" s="6">
        <v>14</v>
      </c>
      <c r="H44" s="6">
        <v>316.39999999999998</v>
      </c>
      <c r="I44" s="7">
        <v>316.39999999999998</v>
      </c>
    </row>
    <row r="45" spans="1:9" ht="25.5" x14ac:dyDescent="0.2">
      <c r="A45" s="6">
        <v>25</v>
      </c>
      <c r="B45" s="6" t="s">
        <v>46</v>
      </c>
      <c r="C45" s="6" t="s">
        <v>47</v>
      </c>
      <c r="D45" s="6">
        <v>5</v>
      </c>
      <c r="E45" s="6">
        <v>30</v>
      </c>
      <c r="F45" s="6">
        <v>11.3</v>
      </c>
      <c r="G45" s="6">
        <v>19</v>
      </c>
      <c r="H45" s="6">
        <v>214.7</v>
      </c>
      <c r="I45" s="7">
        <v>214.7</v>
      </c>
    </row>
    <row r="46" spans="1:9" ht="25.5" x14ac:dyDescent="0.2">
      <c r="A46" s="6">
        <v>26</v>
      </c>
      <c r="B46" s="6" t="s">
        <v>46</v>
      </c>
      <c r="C46" s="6" t="s">
        <v>47</v>
      </c>
      <c r="D46" s="6">
        <v>10</v>
      </c>
      <c r="E46" s="6">
        <v>90</v>
      </c>
      <c r="F46" s="6">
        <v>67.81</v>
      </c>
      <c r="G46" s="6">
        <v>1</v>
      </c>
      <c r="H46" s="6">
        <v>67.81</v>
      </c>
      <c r="I46" s="7">
        <v>67.81</v>
      </c>
    </row>
    <row r="47" spans="1:9" ht="25.5" x14ac:dyDescent="0.2">
      <c r="A47" s="6">
        <v>27</v>
      </c>
      <c r="B47" s="6" t="s">
        <v>46</v>
      </c>
      <c r="C47" s="6" t="s">
        <v>47</v>
      </c>
      <c r="D47" s="6">
        <v>10</v>
      </c>
      <c r="E47" s="6">
        <v>30</v>
      </c>
      <c r="F47" s="6">
        <v>22.6</v>
      </c>
      <c r="G47" s="6">
        <v>11</v>
      </c>
      <c r="H47" s="6">
        <v>248.6</v>
      </c>
      <c r="I47" s="7">
        <v>248.6</v>
      </c>
    </row>
    <row r="48" spans="1:9" x14ac:dyDescent="0.2">
      <c r="A48" s="6">
        <v>28</v>
      </c>
      <c r="B48" s="6" t="s">
        <v>48</v>
      </c>
      <c r="C48" s="6" t="s">
        <v>27</v>
      </c>
      <c r="D48" s="6">
        <v>5</v>
      </c>
      <c r="E48" s="6">
        <v>30</v>
      </c>
      <c r="F48" s="6">
        <v>11.3</v>
      </c>
      <c r="G48" s="6">
        <v>17</v>
      </c>
      <c r="H48" s="6">
        <v>192.1</v>
      </c>
      <c r="I48" s="7">
        <v>192.1</v>
      </c>
    </row>
    <row r="49" spans="1:9" x14ac:dyDescent="0.2">
      <c r="A49" s="6">
        <v>29</v>
      </c>
      <c r="B49" s="6" t="s">
        <v>48</v>
      </c>
      <c r="C49" s="6" t="s">
        <v>27</v>
      </c>
      <c r="D49" s="6">
        <v>10</v>
      </c>
      <c r="E49" s="6">
        <v>30</v>
      </c>
      <c r="F49" s="6">
        <v>22.6</v>
      </c>
      <c r="G49" s="6">
        <v>11</v>
      </c>
      <c r="H49" s="6">
        <v>248.6</v>
      </c>
      <c r="I49" s="7">
        <v>248.6</v>
      </c>
    </row>
    <row r="50" spans="1:9" ht="25.5" x14ac:dyDescent="0.2">
      <c r="A50" s="6">
        <v>30</v>
      </c>
      <c r="B50" s="6" t="s">
        <v>49</v>
      </c>
      <c r="C50" s="6" t="s">
        <v>50</v>
      </c>
      <c r="D50" s="6">
        <v>5</v>
      </c>
      <c r="E50" s="6">
        <v>30</v>
      </c>
      <c r="F50" s="6">
        <v>11.3</v>
      </c>
      <c r="G50" s="6">
        <v>20</v>
      </c>
      <c r="H50" s="6">
        <v>226</v>
      </c>
      <c r="I50" s="7">
        <v>226</v>
      </c>
    </row>
    <row r="51" spans="1:9" ht="25.5" x14ac:dyDescent="0.2">
      <c r="A51" s="6">
        <v>31</v>
      </c>
      <c r="B51" s="6" t="s">
        <v>49</v>
      </c>
      <c r="C51" s="6" t="s">
        <v>50</v>
      </c>
      <c r="D51" s="6">
        <v>10</v>
      </c>
      <c r="E51" s="6">
        <v>30</v>
      </c>
      <c r="F51" s="6">
        <v>22.6</v>
      </c>
      <c r="G51" s="6">
        <v>7</v>
      </c>
      <c r="H51" s="6">
        <v>158.19999999999999</v>
      </c>
      <c r="I51" s="7">
        <v>158.19999999999999</v>
      </c>
    </row>
    <row r="52" spans="1:9" ht="25.5" x14ac:dyDescent="0.2">
      <c r="A52" s="6">
        <v>32</v>
      </c>
      <c r="B52" s="6" t="s">
        <v>51</v>
      </c>
      <c r="C52" s="6" t="s">
        <v>52</v>
      </c>
      <c r="D52" s="6">
        <v>200</v>
      </c>
      <c r="E52" s="6">
        <v>200</v>
      </c>
      <c r="F52" s="6">
        <v>280.41000000000003</v>
      </c>
      <c r="G52" s="6">
        <v>2</v>
      </c>
      <c r="H52" s="6">
        <v>560.82000000000005</v>
      </c>
      <c r="I52" s="7">
        <v>560.82000000000005</v>
      </c>
    </row>
    <row r="53" spans="1:9" x14ac:dyDescent="0.2">
      <c r="A53" s="6">
        <v>33</v>
      </c>
      <c r="B53" s="6" t="s">
        <v>53</v>
      </c>
      <c r="C53" s="6" t="s">
        <v>54</v>
      </c>
      <c r="D53" s="6">
        <v>20</v>
      </c>
      <c r="E53" s="6">
        <v>28</v>
      </c>
      <c r="F53" s="6">
        <v>42.95</v>
      </c>
      <c r="G53" s="6">
        <v>3</v>
      </c>
      <c r="H53" s="6">
        <v>128.85</v>
      </c>
      <c r="I53" s="7">
        <v>128.85</v>
      </c>
    </row>
    <row r="54" spans="1:9" ht="25.5" x14ac:dyDescent="0.2">
      <c r="A54" s="6">
        <v>34</v>
      </c>
      <c r="B54" s="6" t="s">
        <v>55</v>
      </c>
      <c r="C54" s="6" t="s">
        <v>56</v>
      </c>
      <c r="D54" s="6">
        <v>100</v>
      </c>
      <c r="E54" s="6">
        <v>200</v>
      </c>
      <c r="F54" s="6">
        <v>64.97</v>
      </c>
      <c r="G54" s="6">
        <v>3</v>
      </c>
      <c r="H54" s="6">
        <v>194.91</v>
      </c>
      <c r="I54" s="7">
        <v>194.91</v>
      </c>
    </row>
    <row r="55" spans="1:9" ht="25.5" x14ac:dyDescent="0.2">
      <c r="A55" s="6">
        <v>35</v>
      </c>
      <c r="B55" s="6" t="s">
        <v>57</v>
      </c>
      <c r="C55" s="6" t="s">
        <v>33</v>
      </c>
      <c r="D55" s="6">
        <v>80</v>
      </c>
      <c r="E55" s="6">
        <v>50</v>
      </c>
      <c r="F55" s="6">
        <v>30.45</v>
      </c>
      <c r="G55" s="6">
        <v>1</v>
      </c>
      <c r="H55" s="6">
        <v>30.45</v>
      </c>
      <c r="I55" s="7">
        <v>30.45</v>
      </c>
    </row>
    <row r="56" spans="1:9" ht="51" x14ac:dyDescent="0.2">
      <c r="A56" s="6">
        <v>36</v>
      </c>
      <c r="B56" s="6" t="s">
        <v>58</v>
      </c>
      <c r="C56" s="6" t="s">
        <v>40</v>
      </c>
      <c r="D56" s="6">
        <v>25</v>
      </c>
      <c r="E56" s="6">
        <v>20</v>
      </c>
      <c r="F56" s="6">
        <v>23.69</v>
      </c>
      <c r="G56" s="6">
        <v>26</v>
      </c>
      <c r="H56" s="6">
        <v>615.94000000000005</v>
      </c>
      <c r="I56" s="7">
        <v>615.94000000000005</v>
      </c>
    </row>
    <row r="57" spans="1:9" x14ac:dyDescent="0.2">
      <c r="A57" s="6">
        <v>37</v>
      </c>
      <c r="B57" s="6" t="s">
        <v>59</v>
      </c>
      <c r="C57" s="6" t="s">
        <v>60</v>
      </c>
      <c r="D57" s="6">
        <v>5</v>
      </c>
      <c r="E57" s="6">
        <v>30</v>
      </c>
      <c r="F57" s="6">
        <v>10.15</v>
      </c>
      <c r="G57" s="6">
        <v>1</v>
      </c>
      <c r="H57" s="6">
        <v>10.15</v>
      </c>
      <c r="I57" s="7">
        <v>10.15</v>
      </c>
    </row>
    <row r="58" spans="1:9" ht="38.25" x14ac:dyDescent="0.2">
      <c r="A58" s="6">
        <v>38</v>
      </c>
      <c r="B58" s="6" t="s">
        <v>61</v>
      </c>
      <c r="C58" s="6" t="s">
        <v>35</v>
      </c>
      <c r="D58" s="6">
        <v>80</v>
      </c>
      <c r="E58" s="6">
        <v>30</v>
      </c>
      <c r="F58" s="6">
        <v>48.9</v>
      </c>
      <c r="G58" s="6">
        <v>3</v>
      </c>
      <c r="H58" s="6">
        <v>146.69999999999999</v>
      </c>
      <c r="I58" s="7">
        <v>146.69999999999999</v>
      </c>
    </row>
    <row r="59" spans="1:9" ht="51" x14ac:dyDescent="0.2">
      <c r="A59" s="6">
        <v>39</v>
      </c>
      <c r="B59" s="6" t="s">
        <v>62</v>
      </c>
      <c r="C59" s="6" t="s">
        <v>40</v>
      </c>
      <c r="D59" s="6">
        <v>0.25</v>
      </c>
      <c r="E59" s="6">
        <v>40</v>
      </c>
      <c r="F59" s="6">
        <v>8.26</v>
      </c>
      <c r="G59" s="6">
        <v>4</v>
      </c>
      <c r="H59" s="6">
        <v>33.04</v>
      </c>
      <c r="I59" s="7">
        <v>33.04</v>
      </c>
    </row>
    <row r="60" spans="1:9" ht="25.5" x14ac:dyDescent="0.2">
      <c r="A60" s="6">
        <v>40</v>
      </c>
      <c r="B60" s="6" t="s">
        <v>63</v>
      </c>
      <c r="C60" s="6" t="s">
        <v>64</v>
      </c>
      <c r="D60" s="6">
        <v>60</v>
      </c>
      <c r="E60" s="6">
        <v>30</v>
      </c>
      <c r="F60" s="6">
        <v>36.68</v>
      </c>
      <c r="G60" s="6">
        <v>21</v>
      </c>
      <c r="H60" s="6">
        <v>770.28</v>
      </c>
      <c r="I60" s="7">
        <v>770.28</v>
      </c>
    </row>
    <row r="61" spans="1:9" x14ac:dyDescent="0.2">
      <c r="A61" s="6">
        <v>41</v>
      </c>
      <c r="B61" s="6" t="s">
        <v>65</v>
      </c>
      <c r="C61" s="6" t="s">
        <v>22</v>
      </c>
      <c r="D61" s="6">
        <v>80</v>
      </c>
      <c r="E61" s="6">
        <v>60</v>
      </c>
      <c r="F61" s="6">
        <v>97.81</v>
      </c>
      <c r="G61" s="6">
        <v>9</v>
      </c>
      <c r="H61" s="6">
        <v>880.29</v>
      </c>
      <c r="I61" s="7">
        <v>880.29</v>
      </c>
    </row>
    <row r="62" spans="1:9" x14ac:dyDescent="0.2">
      <c r="A62" s="6">
        <v>42</v>
      </c>
      <c r="B62" s="6" t="s">
        <v>66</v>
      </c>
      <c r="C62" s="6" t="s">
        <v>22</v>
      </c>
      <c r="D62" s="6">
        <v>30</v>
      </c>
      <c r="E62" s="6">
        <v>30</v>
      </c>
      <c r="F62" s="6">
        <v>18.34</v>
      </c>
      <c r="G62" s="6">
        <v>14</v>
      </c>
      <c r="H62" s="6">
        <v>256.76</v>
      </c>
      <c r="I62" s="7">
        <v>256.76</v>
      </c>
    </row>
    <row r="63" spans="1:9" x14ac:dyDescent="0.2">
      <c r="A63" s="6">
        <v>43</v>
      </c>
      <c r="B63" s="6" t="s">
        <v>66</v>
      </c>
      <c r="C63" s="6" t="s">
        <v>22</v>
      </c>
      <c r="D63" s="6">
        <v>30</v>
      </c>
      <c r="E63" s="6">
        <v>60</v>
      </c>
      <c r="F63" s="6">
        <v>36.68</v>
      </c>
      <c r="G63" s="6">
        <v>3</v>
      </c>
      <c r="H63" s="6">
        <v>110.04</v>
      </c>
      <c r="I63" s="7">
        <v>110.04</v>
      </c>
    </row>
    <row r="64" spans="1:9" x14ac:dyDescent="0.2">
      <c r="A64" s="6">
        <v>44</v>
      </c>
      <c r="B64" s="6" t="s">
        <v>66</v>
      </c>
      <c r="C64" s="6" t="s">
        <v>22</v>
      </c>
      <c r="D64" s="6">
        <v>60</v>
      </c>
      <c r="E64" s="6">
        <v>30</v>
      </c>
      <c r="F64" s="6">
        <v>36.68</v>
      </c>
      <c r="G64" s="6">
        <v>24</v>
      </c>
      <c r="H64" s="6">
        <v>880.32</v>
      </c>
      <c r="I64" s="7">
        <v>880.32</v>
      </c>
    </row>
    <row r="65" spans="1:9" x14ac:dyDescent="0.2">
      <c r="A65" s="6">
        <v>45</v>
      </c>
      <c r="B65" s="6" t="s">
        <v>67</v>
      </c>
      <c r="C65" s="6" t="s">
        <v>22</v>
      </c>
      <c r="D65" s="6">
        <v>500</v>
      </c>
      <c r="E65" s="6">
        <v>60</v>
      </c>
      <c r="F65" s="6">
        <v>33.119999999999997</v>
      </c>
      <c r="G65" s="6">
        <v>19</v>
      </c>
      <c r="H65" s="6">
        <v>629.28</v>
      </c>
      <c r="I65" s="7">
        <v>629.28</v>
      </c>
    </row>
    <row r="66" spans="1:9" x14ac:dyDescent="0.2">
      <c r="A66" s="6">
        <v>46</v>
      </c>
      <c r="B66" s="6" t="s">
        <v>67</v>
      </c>
      <c r="C66" s="6" t="s">
        <v>22</v>
      </c>
      <c r="D66" s="6">
        <v>500</v>
      </c>
      <c r="E66" s="6">
        <v>30</v>
      </c>
      <c r="F66" s="6">
        <v>16.559999999999999</v>
      </c>
      <c r="G66" s="6">
        <v>2</v>
      </c>
      <c r="H66" s="6">
        <v>33.119999999999997</v>
      </c>
      <c r="I66" s="7">
        <v>33.119999999999997</v>
      </c>
    </row>
    <row r="67" spans="1:9" x14ac:dyDescent="0.2">
      <c r="A67" s="6">
        <v>47</v>
      </c>
      <c r="B67" s="6" t="s">
        <v>67</v>
      </c>
      <c r="C67" s="6" t="s">
        <v>22</v>
      </c>
      <c r="D67" s="6">
        <v>850</v>
      </c>
      <c r="E67" s="6">
        <v>60</v>
      </c>
      <c r="F67" s="6">
        <v>56.31</v>
      </c>
      <c r="G67" s="6">
        <v>4</v>
      </c>
      <c r="H67" s="6">
        <v>225.24</v>
      </c>
      <c r="I67" s="7">
        <v>225.24</v>
      </c>
    </row>
    <row r="68" spans="1:9" x14ac:dyDescent="0.2">
      <c r="A68" s="6">
        <v>48</v>
      </c>
      <c r="B68" s="6" t="s">
        <v>67</v>
      </c>
      <c r="C68" s="6" t="s">
        <v>22</v>
      </c>
      <c r="D68" s="6">
        <v>850</v>
      </c>
      <c r="E68" s="6">
        <v>30</v>
      </c>
      <c r="F68" s="6">
        <v>28.15</v>
      </c>
      <c r="G68" s="6">
        <v>2</v>
      </c>
      <c r="H68" s="6">
        <v>56.3</v>
      </c>
      <c r="I68" s="7">
        <v>56.3</v>
      </c>
    </row>
    <row r="69" spans="1:9" x14ac:dyDescent="0.2">
      <c r="A69" s="6">
        <v>49</v>
      </c>
      <c r="B69" s="6" t="s">
        <v>67</v>
      </c>
      <c r="C69" s="6" t="s">
        <v>22</v>
      </c>
      <c r="D69" s="6">
        <v>1000</v>
      </c>
      <c r="E69" s="6">
        <v>60</v>
      </c>
      <c r="F69" s="6">
        <v>66.239999999999995</v>
      </c>
      <c r="G69" s="6">
        <v>10</v>
      </c>
      <c r="H69" s="6">
        <v>662.4</v>
      </c>
      <c r="I69" s="7">
        <v>662.4</v>
      </c>
    </row>
    <row r="70" spans="1:9" x14ac:dyDescent="0.2">
      <c r="A70" s="6">
        <v>50</v>
      </c>
      <c r="B70" s="6" t="s">
        <v>67</v>
      </c>
      <c r="C70" s="6" t="s">
        <v>22</v>
      </c>
      <c r="D70" s="6">
        <v>1000</v>
      </c>
      <c r="E70" s="6">
        <v>60</v>
      </c>
      <c r="F70" s="6">
        <v>66.239999999999995</v>
      </c>
      <c r="G70" s="6">
        <v>18</v>
      </c>
      <c r="H70" s="6">
        <v>1192.32</v>
      </c>
      <c r="I70" s="7">
        <v>1192.32</v>
      </c>
    </row>
    <row r="71" spans="1:9" ht="25.5" x14ac:dyDescent="0.2">
      <c r="A71" s="6">
        <v>51</v>
      </c>
      <c r="B71" s="6" t="s">
        <v>68</v>
      </c>
      <c r="C71" s="6" t="s">
        <v>29</v>
      </c>
      <c r="D71" s="6">
        <v>10</v>
      </c>
      <c r="E71" s="6">
        <v>20</v>
      </c>
      <c r="F71" s="6">
        <v>4.76</v>
      </c>
      <c r="G71" s="6">
        <v>6</v>
      </c>
      <c r="H71" s="6">
        <v>28.56</v>
      </c>
      <c r="I71" s="7">
        <v>28.56</v>
      </c>
    </row>
    <row r="72" spans="1:9" ht="25.5" x14ac:dyDescent="0.2">
      <c r="A72" s="6">
        <v>52</v>
      </c>
      <c r="B72" s="6" t="s">
        <v>68</v>
      </c>
      <c r="C72" s="6" t="s">
        <v>29</v>
      </c>
      <c r="D72" s="6">
        <v>10</v>
      </c>
      <c r="E72" s="6">
        <v>90</v>
      </c>
      <c r="F72" s="6">
        <v>21.44</v>
      </c>
      <c r="G72" s="6">
        <v>3</v>
      </c>
      <c r="H72" s="6">
        <v>64.319999999999993</v>
      </c>
      <c r="I72" s="7">
        <v>64.319999999999993</v>
      </c>
    </row>
    <row r="73" spans="1:9" ht="25.5" x14ac:dyDescent="0.2">
      <c r="A73" s="6">
        <v>53</v>
      </c>
      <c r="B73" s="6" t="s">
        <v>69</v>
      </c>
      <c r="C73" s="6" t="s">
        <v>33</v>
      </c>
      <c r="D73" s="6">
        <v>10</v>
      </c>
      <c r="E73" s="6">
        <v>20</v>
      </c>
      <c r="F73" s="6">
        <v>4.76</v>
      </c>
      <c r="G73" s="6">
        <v>3</v>
      </c>
      <c r="H73" s="6">
        <v>14.28</v>
      </c>
      <c r="I73" s="7">
        <v>14.28</v>
      </c>
    </row>
    <row r="74" spans="1:9" ht="38.25" x14ac:dyDescent="0.2">
      <c r="A74" s="6">
        <v>54</v>
      </c>
      <c r="B74" s="6" t="s">
        <v>70</v>
      </c>
      <c r="C74" s="6" t="s">
        <v>35</v>
      </c>
      <c r="D74" s="6">
        <v>5</v>
      </c>
      <c r="E74" s="6">
        <v>30</v>
      </c>
      <c r="F74" s="6">
        <v>3.57</v>
      </c>
      <c r="G74" s="6">
        <v>1</v>
      </c>
      <c r="H74" s="6">
        <v>3.57</v>
      </c>
      <c r="I74" s="7">
        <v>3.57</v>
      </c>
    </row>
    <row r="75" spans="1:9" ht="38.25" x14ac:dyDescent="0.2">
      <c r="A75" s="6">
        <v>55</v>
      </c>
      <c r="B75" s="6" t="s">
        <v>70</v>
      </c>
      <c r="C75" s="6" t="s">
        <v>35</v>
      </c>
      <c r="D75" s="6">
        <v>10</v>
      </c>
      <c r="E75" s="6">
        <v>20</v>
      </c>
      <c r="F75" s="6">
        <v>4.76</v>
      </c>
      <c r="G75" s="6">
        <v>36</v>
      </c>
      <c r="H75" s="6">
        <v>171.36</v>
      </c>
      <c r="I75" s="7">
        <v>171.36</v>
      </c>
    </row>
    <row r="76" spans="1:9" ht="38.25" x14ac:dyDescent="0.2">
      <c r="A76" s="6">
        <v>56</v>
      </c>
      <c r="B76" s="6" t="s">
        <v>70</v>
      </c>
      <c r="C76" s="6" t="s">
        <v>35</v>
      </c>
      <c r="D76" s="6">
        <v>20</v>
      </c>
      <c r="E76" s="6">
        <v>20</v>
      </c>
      <c r="F76" s="6">
        <v>9.5299999999999994</v>
      </c>
      <c r="G76" s="6">
        <v>64</v>
      </c>
      <c r="H76" s="6">
        <v>609.91999999999996</v>
      </c>
      <c r="I76" s="7">
        <v>609.91999999999996</v>
      </c>
    </row>
    <row r="77" spans="1:9" x14ac:dyDescent="0.2">
      <c r="A77" s="6">
        <v>57</v>
      </c>
      <c r="B77" s="6" t="s">
        <v>71</v>
      </c>
      <c r="C77" s="6" t="s">
        <v>72</v>
      </c>
      <c r="D77" s="6">
        <v>10</v>
      </c>
      <c r="E77" s="6">
        <v>30</v>
      </c>
      <c r="F77" s="6">
        <v>7.15</v>
      </c>
      <c r="G77" s="6">
        <v>12</v>
      </c>
      <c r="H77" s="6">
        <v>85.8</v>
      </c>
      <c r="I77" s="7">
        <v>85.8</v>
      </c>
    </row>
    <row r="78" spans="1:9" x14ac:dyDescent="0.2">
      <c r="A78" s="6">
        <v>58</v>
      </c>
      <c r="B78" s="6" t="s">
        <v>71</v>
      </c>
      <c r="C78" s="6" t="s">
        <v>72</v>
      </c>
      <c r="D78" s="6">
        <v>20</v>
      </c>
      <c r="E78" s="6">
        <v>30</v>
      </c>
      <c r="F78" s="6">
        <v>14.29</v>
      </c>
      <c r="G78" s="6">
        <v>7</v>
      </c>
      <c r="H78" s="6">
        <v>100.03</v>
      </c>
      <c r="I78" s="7">
        <v>100.03</v>
      </c>
    </row>
    <row r="79" spans="1:9" x14ac:dyDescent="0.2">
      <c r="A79" s="6">
        <v>59</v>
      </c>
      <c r="B79" s="6" t="s">
        <v>73</v>
      </c>
      <c r="C79" s="6" t="s">
        <v>74</v>
      </c>
      <c r="D79" s="6">
        <v>5</v>
      </c>
      <c r="E79" s="6">
        <v>50</v>
      </c>
      <c r="F79" s="6">
        <v>17.89</v>
      </c>
      <c r="G79" s="6">
        <v>10</v>
      </c>
      <c r="H79" s="6">
        <v>178.9</v>
      </c>
      <c r="I79" s="7">
        <v>178.9</v>
      </c>
    </row>
    <row r="80" spans="1:9" ht="25.5" x14ac:dyDescent="0.2">
      <c r="A80" s="6">
        <v>60</v>
      </c>
      <c r="B80" s="6" t="s">
        <v>75</v>
      </c>
      <c r="C80" s="6" t="s">
        <v>76</v>
      </c>
      <c r="D80" s="6">
        <v>6.25</v>
      </c>
      <c r="E80" s="6">
        <v>30</v>
      </c>
      <c r="F80" s="6">
        <v>12.18</v>
      </c>
      <c r="G80" s="6">
        <v>2</v>
      </c>
      <c r="H80" s="6">
        <v>24.36</v>
      </c>
      <c r="I80" s="7">
        <v>24.36</v>
      </c>
    </row>
    <row r="81" spans="1:9" x14ac:dyDescent="0.2">
      <c r="A81" s="6">
        <v>61</v>
      </c>
      <c r="B81" s="6" t="s">
        <v>77</v>
      </c>
      <c r="C81" s="6" t="s">
        <v>27</v>
      </c>
      <c r="D81" s="6">
        <v>12.5</v>
      </c>
      <c r="E81" s="6">
        <v>30</v>
      </c>
      <c r="F81" s="6">
        <v>24.36</v>
      </c>
      <c r="G81" s="6">
        <v>35</v>
      </c>
      <c r="H81" s="6">
        <v>852.6</v>
      </c>
      <c r="I81" s="7">
        <v>852.6</v>
      </c>
    </row>
    <row r="82" spans="1:9" x14ac:dyDescent="0.2">
      <c r="A82" s="6">
        <v>62</v>
      </c>
      <c r="B82" s="6" t="s">
        <v>77</v>
      </c>
      <c r="C82" s="6" t="s">
        <v>27</v>
      </c>
      <c r="D82" s="6">
        <v>25</v>
      </c>
      <c r="E82" s="6">
        <v>30</v>
      </c>
      <c r="F82" s="6">
        <v>48.73</v>
      </c>
      <c r="G82" s="6">
        <v>31</v>
      </c>
      <c r="H82" s="6">
        <v>1510.63</v>
      </c>
      <c r="I82" s="7">
        <v>1510.63</v>
      </c>
    </row>
    <row r="83" spans="1:9" ht="25.5" x14ac:dyDescent="0.2">
      <c r="A83" s="6">
        <v>63</v>
      </c>
      <c r="B83" s="6" t="s">
        <v>78</v>
      </c>
      <c r="C83" s="6" t="s">
        <v>79</v>
      </c>
      <c r="D83" s="6">
        <v>75</v>
      </c>
      <c r="E83" s="6">
        <v>30</v>
      </c>
      <c r="F83" s="6">
        <v>48.02</v>
      </c>
      <c r="G83" s="6">
        <v>34</v>
      </c>
      <c r="H83" s="6">
        <v>1632.68</v>
      </c>
      <c r="I83" s="7">
        <v>1632.68</v>
      </c>
    </row>
    <row r="84" spans="1:9" x14ac:dyDescent="0.2">
      <c r="A84" s="6">
        <v>64</v>
      </c>
      <c r="B84" s="6" t="s">
        <v>80</v>
      </c>
      <c r="C84" s="6" t="s">
        <v>81</v>
      </c>
      <c r="D84" s="6">
        <v>50</v>
      </c>
      <c r="E84" s="6">
        <v>28</v>
      </c>
      <c r="F84" s="6">
        <v>25.27</v>
      </c>
      <c r="G84" s="6">
        <v>5</v>
      </c>
      <c r="H84" s="6">
        <v>126.35</v>
      </c>
      <c r="I84" s="7">
        <v>126.35</v>
      </c>
    </row>
    <row r="85" spans="1:9" x14ac:dyDescent="0.2">
      <c r="A85" s="6">
        <v>65</v>
      </c>
      <c r="B85" s="6" t="s">
        <v>80</v>
      </c>
      <c r="C85" s="6" t="s">
        <v>81</v>
      </c>
      <c r="D85" s="6">
        <v>100</v>
      </c>
      <c r="E85" s="6">
        <v>100</v>
      </c>
      <c r="F85" s="6">
        <v>180.47</v>
      </c>
      <c r="G85" s="6">
        <v>2</v>
      </c>
      <c r="H85" s="6">
        <v>360.94</v>
      </c>
      <c r="I85" s="7">
        <v>360.94</v>
      </c>
    </row>
    <row r="86" spans="1:9" x14ac:dyDescent="0.2">
      <c r="A86" s="6">
        <v>66</v>
      </c>
      <c r="B86" s="6" t="s">
        <v>80</v>
      </c>
      <c r="C86" s="6" t="s">
        <v>81</v>
      </c>
      <c r="D86" s="6">
        <v>100</v>
      </c>
      <c r="E86" s="6">
        <v>30</v>
      </c>
      <c r="F86" s="6">
        <v>54.14</v>
      </c>
      <c r="G86" s="6">
        <v>47</v>
      </c>
      <c r="H86" s="6">
        <v>2544.58</v>
      </c>
      <c r="I86" s="7">
        <v>2544.58</v>
      </c>
    </row>
    <row r="87" spans="1:9" x14ac:dyDescent="0.2">
      <c r="A87" s="6">
        <v>67</v>
      </c>
      <c r="B87" s="6" t="s">
        <v>82</v>
      </c>
      <c r="C87" s="6" t="s">
        <v>83</v>
      </c>
      <c r="D87" s="6">
        <v>12.5</v>
      </c>
      <c r="E87" s="6">
        <v>30</v>
      </c>
      <c r="F87" s="6">
        <v>24.36</v>
      </c>
      <c r="G87" s="6">
        <v>10</v>
      </c>
      <c r="H87" s="6">
        <v>243.6</v>
      </c>
      <c r="I87" s="7">
        <v>243.6</v>
      </c>
    </row>
    <row r="88" spans="1:9" x14ac:dyDescent="0.2">
      <c r="A88" s="6">
        <v>68</v>
      </c>
      <c r="B88" s="6" t="s">
        <v>82</v>
      </c>
      <c r="C88" s="6" t="s">
        <v>83</v>
      </c>
      <c r="D88" s="6">
        <v>25</v>
      </c>
      <c r="E88" s="6">
        <v>30</v>
      </c>
      <c r="F88" s="6">
        <v>48.73</v>
      </c>
      <c r="G88" s="6">
        <v>8</v>
      </c>
      <c r="H88" s="6">
        <v>389.84</v>
      </c>
      <c r="I88" s="7">
        <v>389.84</v>
      </c>
    </row>
    <row r="89" spans="1:9" x14ac:dyDescent="0.2">
      <c r="A89" s="6">
        <v>69</v>
      </c>
      <c r="B89" s="6" t="s">
        <v>84</v>
      </c>
      <c r="C89" s="6" t="s">
        <v>85</v>
      </c>
      <c r="D89" s="6">
        <v>100</v>
      </c>
      <c r="E89" s="6">
        <v>30</v>
      </c>
      <c r="F89" s="6">
        <v>54.14</v>
      </c>
      <c r="G89" s="6">
        <v>8</v>
      </c>
      <c r="H89" s="6">
        <v>433.12</v>
      </c>
      <c r="I89" s="7">
        <v>433.12</v>
      </c>
    </row>
    <row r="90" spans="1:9" x14ac:dyDescent="0.2">
      <c r="A90" s="6">
        <v>70</v>
      </c>
      <c r="B90" s="6" t="s">
        <v>86</v>
      </c>
      <c r="C90" s="6" t="s">
        <v>38</v>
      </c>
      <c r="D90" s="6">
        <v>50</v>
      </c>
      <c r="E90" s="6">
        <v>30</v>
      </c>
      <c r="F90" s="6">
        <v>27.07</v>
      </c>
      <c r="G90" s="6">
        <v>1</v>
      </c>
      <c r="H90" s="6">
        <v>27.07</v>
      </c>
      <c r="I90" s="7">
        <v>27.07</v>
      </c>
    </row>
    <row r="91" spans="1:9" x14ac:dyDescent="0.2">
      <c r="A91" s="6">
        <v>71</v>
      </c>
      <c r="B91" s="6" t="s">
        <v>87</v>
      </c>
      <c r="C91" s="6" t="s">
        <v>88</v>
      </c>
      <c r="D91" s="6">
        <v>75</v>
      </c>
      <c r="E91" s="6">
        <v>30</v>
      </c>
      <c r="F91" s="6">
        <v>48.02</v>
      </c>
      <c r="G91" s="6">
        <v>52</v>
      </c>
      <c r="H91" s="6">
        <v>2497.04</v>
      </c>
      <c r="I91" s="7">
        <v>2497.04</v>
      </c>
    </row>
    <row r="92" spans="1:9" x14ac:dyDescent="0.2">
      <c r="A92" s="6">
        <v>72</v>
      </c>
      <c r="B92" s="6" t="s">
        <v>89</v>
      </c>
      <c r="C92" s="6" t="s">
        <v>81</v>
      </c>
      <c r="D92" s="6">
        <v>500</v>
      </c>
      <c r="E92" s="6">
        <v>30</v>
      </c>
      <c r="F92" s="6">
        <v>16.559999999999999</v>
      </c>
      <c r="G92" s="6">
        <v>15</v>
      </c>
      <c r="H92" s="6">
        <v>248.4</v>
      </c>
      <c r="I92" s="7">
        <v>248.4</v>
      </c>
    </row>
    <row r="93" spans="1:9" x14ac:dyDescent="0.2">
      <c r="A93" s="6">
        <v>73</v>
      </c>
      <c r="B93" s="6" t="s">
        <v>89</v>
      </c>
      <c r="C93" s="6" t="s">
        <v>81</v>
      </c>
      <c r="D93" s="6">
        <v>500</v>
      </c>
      <c r="E93" s="6">
        <v>100</v>
      </c>
      <c r="F93" s="6">
        <v>55.2</v>
      </c>
      <c r="G93" s="6">
        <v>1</v>
      </c>
      <c r="H93" s="6">
        <v>55.2</v>
      </c>
      <c r="I93" s="7">
        <v>55.2</v>
      </c>
    </row>
    <row r="94" spans="1:9" x14ac:dyDescent="0.2">
      <c r="A94" s="6">
        <v>74</v>
      </c>
      <c r="B94" s="6" t="s">
        <v>89</v>
      </c>
      <c r="C94" s="6" t="s">
        <v>81</v>
      </c>
      <c r="D94" s="6">
        <v>850</v>
      </c>
      <c r="E94" s="6">
        <v>30</v>
      </c>
      <c r="F94" s="6">
        <v>28.15</v>
      </c>
      <c r="G94" s="6">
        <v>21</v>
      </c>
      <c r="H94" s="6">
        <v>591.15</v>
      </c>
      <c r="I94" s="7">
        <v>591.15</v>
      </c>
    </row>
    <row r="95" spans="1:9" x14ac:dyDescent="0.2">
      <c r="A95" s="6">
        <v>75</v>
      </c>
      <c r="B95" s="6" t="s">
        <v>89</v>
      </c>
      <c r="C95" s="6" t="s">
        <v>81</v>
      </c>
      <c r="D95" s="6">
        <v>1000</v>
      </c>
      <c r="E95" s="6">
        <v>30</v>
      </c>
      <c r="F95" s="6">
        <v>33.119999999999997</v>
      </c>
      <c r="G95" s="6">
        <v>48</v>
      </c>
      <c r="H95" s="6">
        <v>1589.76</v>
      </c>
      <c r="I95" s="7">
        <v>1589.76</v>
      </c>
    </row>
    <row r="96" spans="1:9" x14ac:dyDescent="0.2">
      <c r="A96" s="6">
        <v>76</v>
      </c>
      <c r="B96" s="6" t="s">
        <v>89</v>
      </c>
      <c r="C96" s="6" t="s">
        <v>81</v>
      </c>
      <c r="D96" s="6">
        <v>1000</v>
      </c>
      <c r="E96" s="6">
        <v>90</v>
      </c>
      <c r="F96" s="6">
        <v>99.37</v>
      </c>
      <c r="G96" s="6">
        <v>13</v>
      </c>
      <c r="H96" s="6">
        <v>1291.81</v>
      </c>
      <c r="I96" s="7">
        <v>1291.81</v>
      </c>
    </row>
    <row r="97" spans="1:9" x14ac:dyDescent="0.2">
      <c r="A97" s="6">
        <v>77</v>
      </c>
      <c r="B97" s="6" t="s">
        <v>90</v>
      </c>
      <c r="C97" s="6" t="s">
        <v>83</v>
      </c>
      <c r="D97" s="6">
        <v>100</v>
      </c>
      <c r="E97" s="6">
        <v>30</v>
      </c>
      <c r="F97" s="6">
        <v>22.12</v>
      </c>
      <c r="G97" s="6">
        <v>1</v>
      </c>
      <c r="H97" s="6">
        <v>22.12</v>
      </c>
      <c r="I97" s="7">
        <v>22.12</v>
      </c>
    </row>
    <row r="98" spans="1:9" ht="25.5" x14ac:dyDescent="0.2">
      <c r="A98" s="6">
        <v>78</v>
      </c>
      <c r="B98" s="6" t="s">
        <v>91</v>
      </c>
      <c r="C98" s="6" t="s">
        <v>92</v>
      </c>
      <c r="D98" s="6">
        <v>1000</v>
      </c>
      <c r="E98" s="6">
        <v>30</v>
      </c>
      <c r="F98" s="6">
        <v>33.119999999999997</v>
      </c>
      <c r="G98" s="6">
        <v>19</v>
      </c>
      <c r="H98" s="6">
        <v>629.28</v>
      </c>
      <c r="I98" s="7">
        <v>629.28</v>
      </c>
    </row>
    <row r="99" spans="1:9" x14ac:dyDescent="0.2">
      <c r="A99" s="6">
        <v>79</v>
      </c>
      <c r="B99" s="6" t="s">
        <v>93</v>
      </c>
      <c r="C99" s="6" t="s">
        <v>72</v>
      </c>
      <c r="D99" s="6">
        <v>500</v>
      </c>
      <c r="E99" s="6">
        <v>30</v>
      </c>
      <c r="F99" s="6">
        <v>16.559999999999999</v>
      </c>
      <c r="G99" s="6">
        <v>123</v>
      </c>
      <c r="H99" s="6">
        <v>2036.88</v>
      </c>
      <c r="I99" s="7">
        <v>2036.88</v>
      </c>
    </row>
    <row r="100" spans="1:9" x14ac:dyDescent="0.2">
      <c r="A100" s="6">
        <v>80</v>
      </c>
      <c r="B100" s="6" t="s">
        <v>93</v>
      </c>
      <c r="C100" s="6" t="s">
        <v>72</v>
      </c>
      <c r="D100" s="6">
        <v>850</v>
      </c>
      <c r="E100" s="6">
        <v>30</v>
      </c>
      <c r="F100" s="6">
        <v>28.15</v>
      </c>
      <c r="G100" s="6">
        <v>8</v>
      </c>
      <c r="H100" s="6">
        <v>225.2</v>
      </c>
      <c r="I100" s="7">
        <v>225.2</v>
      </c>
    </row>
    <row r="101" spans="1:9" x14ac:dyDescent="0.2">
      <c r="A101" s="6">
        <v>81</v>
      </c>
      <c r="B101" s="6" t="s">
        <v>93</v>
      </c>
      <c r="C101" s="6" t="s">
        <v>79</v>
      </c>
      <c r="D101" s="6">
        <v>1000</v>
      </c>
      <c r="E101" s="6">
        <v>30</v>
      </c>
      <c r="F101" s="6">
        <v>33.119999999999997</v>
      </c>
      <c r="G101" s="6">
        <v>2</v>
      </c>
      <c r="H101" s="6">
        <v>66.239999999999995</v>
      </c>
      <c r="I101" s="7">
        <v>66.239999999999995</v>
      </c>
    </row>
    <row r="102" spans="1:9" x14ac:dyDescent="0.2">
      <c r="A102" s="6">
        <v>82</v>
      </c>
      <c r="B102" s="6" t="s">
        <v>94</v>
      </c>
      <c r="C102" s="6" t="s">
        <v>60</v>
      </c>
      <c r="D102" s="6">
        <v>0.5</v>
      </c>
      <c r="E102" s="6">
        <v>40</v>
      </c>
      <c r="F102" s="6">
        <v>8.5299999999999994</v>
      </c>
      <c r="G102" s="6">
        <v>2</v>
      </c>
      <c r="H102" s="6">
        <v>17.059999999999999</v>
      </c>
      <c r="I102" s="7">
        <v>17.059999999999999</v>
      </c>
    </row>
    <row r="103" spans="1:9" x14ac:dyDescent="0.2">
      <c r="A103" s="6">
        <v>83</v>
      </c>
      <c r="B103" s="6" t="s">
        <v>95</v>
      </c>
      <c r="C103" s="6" t="s">
        <v>81</v>
      </c>
      <c r="D103" s="6">
        <v>75</v>
      </c>
      <c r="E103" s="6">
        <v>84</v>
      </c>
      <c r="F103" s="6">
        <v>134.44999999999999</v>
      </c>
      <c r="G103" s="6">
        <v>3</v>
      </c>
      <c r="H103" s="6">
        <v>403.35</v>
      </c>
      <c r="I103" s="7">
        <v>403.35</v>
      </c>
    </row>
    <row r="104" spans="1:9" x14ac:dyDescent="0.2">
      <c r="A104" s="6">
        <v>84</v>
      </c>
      <c r="B104" s="6" t="s">
        <v>96</v>
      </c>
      <c r="C104" s="6" t="s">
        <v>97</v>
      </c>
      <c r="D104" s="6">
        <v>0.5</v>
      </c>
      <c r="E104" s="6">
        <v>40</v>
      </c>
      <c r="F104" s="6">
        <v>898.22</v>
      </c>
      <c r="G104" s="6">
        <v>2</v>
      </c>
      <c r="H104" s="6">
        <v>1796.44</v>
      </c>
      <c r="I104" s="7">
        <v>1796.44</v>
      </c>
    </row>
    <row r="105" spans="1:9" x14ac:dyDescent="0.2">
      <c r="A105" s="6">
        <v>85</v>
      </c>
      <c r="B105" s="6" t="s">
        <v>98</v>
      </c>
      <c r="C105" s="6" t="s">
        <v>99</v>
      </c>
      <c r="D105" s="6">
        <v>200</v>
      </c>
      <c r="E105" s="6">
        <v>30</v>
      </c>
      <c r="F105" s="6">
        <v>43.31</v>
      </c>
      <c r="G105" s="6">
        <v>3</v>
      </c>
      <c r="H105" s="6">
        <v>129.93</v>
      </c>
      <c r="I105" s="7">
        <v>129.93</v>
      </c>
    </row>
    <row r="106" spans="1:9" x14ac:dyDescent="0.2">
      <c r="A106" s="6">
        <v>86</v>
      </c>
      <c r="B106" s="6" t="s">
        <v>100</v>
      </c>
      <c r="C106" s="6" t="s">
        <v>43</v>
      </c>
      <c r="D106" s="6">
        <v>100</v>
      </c>
      <c r="E106" s="6">
        <v>200</v>
      </c>
      <c r="F106" s="6">
        <v>64.97</v>
      </c>
      <c r="G106" s="6">
        <v>3</v>
      </c>
      <c r="H106" s="6">
        <v>194.91</v>
      </c>
      <c r="I106" s="7">
        <v>194.91</v>
      </c>
    </row>
    <row r="107" spans="1:9" ht="25.5" x14ac:dyDescent="0.2">
      <c r="A107" s="6">
        <v>87</v>
      </c>
      <c r="B107" s="6" t="s">
        <v>101</v>
      </c>
      <c r="C107" s="6" t="s">
        <v>102</v>
      </c>
      <c r="D107" s="6">
        <v>100</v>
      </c>
      <c r="E107" s="6">
        <v>200</v>
      </c>
      <c r="F107" s="6">
        <v>64.97</v>
      </c>
      <c r="G107" s="6">
        <v>1</v>
      </c>
      <c r="H107" s="6">
        <v>64.97</v>
      </c>
      <c r="I107" s="7">
        <v>64.97</v>
      </c>
    </row>
    <row r="108" spans="1:9" ht="25.5" x14ac:dyDescent="0.2">
      <c r="A108" s="6">
        <v>88</v>
      </c>
      <c r="B108" s="6" t="s">
        <v>103</v>
      </c>
      <c r="C108" s="6" t="s">
        <v>104</v>
      </c>
      <c r="D108" s="6">
        <v>20</v>
      </c>
      <c r="E108" s="6">
        <v>28</v>
      </c>
      <c r="F108" s="6">
        <v>42.95</v>
      </c>
      <c r="G108" s="6">
        <v>2</v>
      </c>
      <c r="H108" s="6">
        <v>85.9</v>
      </c>
      <c r="I108" s="7">
        <v>85.9</v>
      </c>
    </row>
    <row r="109" spans="1:9" ht="25.5" x14ac:dyDescent="0.2">
      <c r="A109" s="6">
        <v>89</v>
      </c>
      <c r="B109" s="6" t="s">
        <v>105</v>
      </c>
      <c r="C109" s="6" t="s">
        <v>104</v>
      </c>
      <c r="D109" s="6">
        <v>40</v>
      </c>
      <c r="E109" s="6">
        <v>28</v>
      </c>
      <c r="F109" s="6">
        <v>85.91</v>
      </c>
      <c r="G109" s="6">
        <v>10</v>
      </c>
      <c r="H109" s="6">
        <v>859.1</v>
      </c>
      <c r="I109" s="7">
        <v>859.1</v>
      </c>
    </row>
    <row r="110" spans="1:9" ht="25.5" x14ac:dyDescent="0.2">
      <c r="A110" s="6">
        <v>90</v>
      </c>
      <c r="B110" s="6" t="s">
        <v>106</v>
      </c>
      <c r="C110" s="6" t="s">
        <v>47</v>
      </c>
      <c r="D110" s="6">
        <v>50</v>
      </c>
      <c r="E110" s="6">
        <v>30</v>
      </c>
      <c r="F110" s="6">
        <v>56.42</v>
      </c>
      <c r="G110" s="6">
        <v>3</v>
      </c>
      <c r="H110" s="6">
        <v>169.26</v>
      </c>
      <c r="I110" s="7">
        <v>169.26</v>
      </c>
    </row>
    <row r="111" spans="1:9" ht="25.5" x14ac:dyDescent="0.2">
      <c r="A111" s="6">
        <v>91</v>
      </c>
      <c r="B111" s="6" t="s">
        <v>106</v>
      </c>
      <c r="C111" s="6" t="s">
        <v>47</v>
      </c>
      <c r="D111" s="6">
        <v>100</v>
      </c>
      <c r="E111" s="6">
        <v>30</v>
      </c>
      <c r="F111" s="6">
        <v>112.83</v>
      </c>
      <c r="G111" s="6">
        <v>1</v>
      </c>
      <c r="H111" s="6">
        <v>112.83</v>
      </c>
      <c r="I111" s="7">
        <v>112.83</v>
      </c>
    </row>
    <row r="112" spans="1:9" ht="25.5" x14ac:dyDescent="0.2">
      <c r="A112" s="6">
        <v>92</v>
      </c>
      <c r="B112" s="6" t="s">
        <v>107</v>
      </c>
      <c r="C112" s="6" t="s">
        <v>33</v>
      </c>
      <c r="D112" s="6">
        <v>25</v>
      </c>
      <c r="E112" s="6">
        <v>30</v>
      </c>
      <c r="F112" s="6">
        <v>28.21</v>
      </c>
      <c r="G112" s="6">
        <v>12</v>
      </c>
      <c r="H112" s="6">
        <v>338.52</v>
      </c>
      <c r="I112" s="7">
        <v>338.52</v>
      </c>
    </row>
    <row r="113" spans="1:9" ht="25.5" x14ac:dyDescent="0.2">
      <c r="A113" s="6">
        <v>93</v>
      </c>
      <c r="B113" s="6" t="s">
        <v>107</v>
      </c>
      <c r="C113" s="6" t="s">
        <v>33</v>
      </c>
      <c r="D113" s="6">
        <v>100</v>
      </c>
      <c r="E113" s="6">
        <v>30</v>
      </c>
      <c r="F113" s="6">
        <v>112.83</v>
      </c>
      <c r="G113" s="6">
        <v>31</v>
      </c>
      <c r="H113" s="6">
        <v>3497.73</v>
      </c>
      <c r="I113" s="7">
        <v>3497.73</v>
      </c>
    </row>
    <row r="114" spans="1:9" x14ac:dyDescent="0.2">
      <c r="A114" s="6">
        <v>94</v>
      </c>
      <c r="B114" s="6" t="s">
        <v>108</v>
      </c>
      <c r="C114" s="6" t="s">
        <v>22</v>
      </c>
      <c r="D114" s="6">
        <v>75</v>
      </c>
      <c r="E114" s="6">
        <v>30</v>
      </c>
      <c r="F114" s="6">
        <v>48.02</v>
      </c>
      <c r="G114" s="6">
        <v>35</v>
      </c>
      <c r="H114" s="6">
        <v>1680.7</v>
      </c>
      <c r="I114" s="7">
        <v>1680.7</v>
      </c>
    </row>
    <row r="115" spans="1:9" x14ac:dyDescent="0.2">
      <c r="A115" s="6">
        <v>95</v>
      </c>
      <c r="B115" s="6" t="s">
        <v>108</v>
      </c>
      <c r="C115" s="6" t="s">
        <v>22</v>
      </c>
      <c r="D115" s="6">
        <v>75</v>
      </c>
      <c r="E115" s="6">
        <v>60</v>
      </c>
      <c r="F115" s="6">
        <v>96.04</v>
      </c>
      <c r="G115" s="6">
        <v>1</v>
      </c>
      <c r="H115" s="6">
        <v>96.04</v>
      </c>
      <c r="I115" s="7">
        <v>96.04</v>
      </c>
    </row>
    <row r="116" spans="1:9" ht="25.5" x14ac:dyDescent="0.2">
      <c r="A116" s="6">
        <v>96</v>
      </c>
      <c r="B116" s="6" t="s">
        <v>109</v>
      </c>
      <c r="C116" s="6" t="s">
        <v>33</v>
      </c>
      <c r="D116" s="6">
        <v>40</v>
      </c>
      <c r="E116" s="6">
        <v>50</v>
      </c>
      <c r="F116" s="6">
        <v>8.6</v>
      </c>
      <c r="G116" s="6">
        <v>5</v>
      </c>
      <c r="H116" s="6">
        <v>43</v>
      </c>
      <c r="I116" s="7">
        <v>43</v>
      </c>
    </row>
    <row r="117" spans="1:9" ht="15" x14ac:dyDescent="0.25">
      <c r="A117" s="3" t="s">
        <v>110</v>
      </c>
      <c r="B117" s="2"/>
      <c r="C117" s="2"/>
      <c r="D117" s="2"/>
      <c r="E117" s="2"/>
      <c r="F117" s="2"/>
      <c r="G117" s="2"/>
      <c r="H117" s="2"/>
      <c r="I117" s="3">
        <f>SUM(I21:I116)</f>
        <v>41225.680000000008</v>
      </c>
    </row>
    <row r="118" spans="1:9" ht="15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5">
      <c r="A119" s="3" t="s">
        <v>111</v>
      </c>
      <c r="B119" s="2"/>
      <c r="C119" s="2"/>
      <c r="D119" s="2"/>
      <c r="E119" s="2"/>
      <c r="F119" s="2"/>
      <c r="G119" s="2"/>
      <c r="H119" s="2"/>
      <c r="I119" s="2"/>
    </row>
    <row r="120" spans="1:9" ht="15" x14ac:dyDescent="0.25">
      <c r="A120" s="3" t="s">
        <v>112</v>
      </c>
      <c r="B120" s="2"/>
      <c r="C120" s="2"/>
      <c r="D120" s="2"/>
      <c r="E120" s="2"/>
      <c r="F120" s="2"/>
      <c r="G120" s="2"/>
      <c r="H120" s="2"/>
      <c r="I120" s="2"/>
    </row>
    <row r="121" spans="1:9" ht="15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5">
      <c r="A122" s="1" t="s">
        <v>113</v>
      </c>
      <c r="B122" s="2"/>
      <c r="C122" s="2"/>
      <c r="D122" s="2"/>
      <c r="E122" s="2"/>
      <c r="F122" s="2"/>
      <c r="G122" s="2"/>
      <c r="H122" s="2"/>
      <c r="I122" s="1">
        <f>I117</f>
        <v>41225.680000000008</v>
      </c>
    </row>
    <row r="123" spans="1:9" ht="15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5">
      <c r="A124" s="3" t="s">
        <v>114</v>
      </c>
      <c r="B124" s="2"/>
      <c r="C124" s="2"/>
      <c r="D124" s="2"/>
      <c r="E124" s="2"/>
      <c r="F124" s="2"/>
      <c r="G124" s="2"/>
      <c r="H124" s="2"/>
      <c r="I124" s="2"/>
    </row>
    <row r="125" spans="1:9" ht="15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5">
      <c r="A126" s="3" t="s">
        <v>115</v>
      </c>
      <c r="B126" s="2"/>
      <c r="C126" s="2"/>
      <c r="D126" s="2"/>
      <c r="E126" s="2"/>
      <c r="F126" s="2"/>
      <c r="G126" s="2"/>
      <c r="H126" s="2"/>
      <c r="I126" s="2"/>
    </row>
    <row r="127" spans="1:9" ht="15" x14ac:dyDescent="0.25">
      <c r="A127" s="3" t="s">
        <v>122</v>
      </c>
      <c r="B127" s="2"/>
      <c r="C127" s="2"/>
      <c r="D127" s="2"/>
      <c r="E127" s="2"/>
      <c r="F127" s="2"/>
      <c r="G127" s="2"/>
      <c r="H127" s="2"/>
      <c r="I127" s="2"/>
    </row>
    <row r="128" spans="1:9" ht="15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5">
      <c r="A129" s="3" t="s">
        <v>116</v>
      </c>
      <c r="B129" s="2"/>
      <c r="C129" s="2"/>
      <c r="D129" s="2"/>
      <c r="E129" s="2"/>
      <c r="F129" s="2"/>
      <c r="G129" s="2"/>
      <c r="H129" s="2"/>
      <c r="I129" s="2"/>
    </row>
    <row r="130" spans="1:9" ht="15" x14ac:dyDescent="0.25">
      <c r="A130" s="3" t="s">
        <v>117</v>
      </c>
      <c r="B130" s="2"/>
      <c r="C130" s="2"/>
      <c r="D130" s="2"/>
      <c r="E130" s="2"/>
      <c r="F130" s="2"/>
      <c r="G130" s="2"/>
      <c r="H130" s="2"/>
      <c r="I130" s="2"/>
    </row>
  </sheetData>
  <sheetProtection algorithmName="SHA-512" hashValue="a8UNgL7qNyHbvXrAxkwGUJILZRPcv+A9a+FX8BuxT7m3uabG3//I7jXrEbB8Me4ENMggTdDQ/8FGOVVq37o3JA==" saltValue="R3WHErdXxZTOLxkoP7nfSw==" spinCount="100000" sheet="1" objects="1" scenarios="1" selectLockedCells="1"/>
  <mergeCells count="2">
    <mergeCell ref="A9:I9"/>
    <mergeCell ref="A10:I10"/>
  </mergeCells>
  <dataValidations count="96">
    <dataValidation type="decimal" allowBlank="1" showInputMessage="1" showErrorMessage="1" sqref="I21">
      <formula1>0</formula1>
      <formula2>H21</formula2>
    </dataValidation>
    <dataValidation type="decimal" allowBlank="1" showInputMessage="1" showErrorMessage="1" sqref="I22">
      <formula1>0</formula1>
      <formula2>H22</formula2>
    </dataValidation>
    <dataValidation type="decimal" allowBlank="1" showInputMessage="1" showErrorMessage="1" sqref="I23">
      <formula1>0</formula1>
      <formula2>H23</formula2>
    </dataValidation>
    <dataValidation type="decimal" allowBlank="1" showInputMessage="1" showErrorMessage="1" sqref="I24">
      <formula1>0</formula1>
      <formula2>H24</formula2>
    </dataValidation>
    <dataValidation type="decimal" allowBlank="1" showInputMessage="1" showErrorMessage="1" sqref="I25">
      <formula1>0</formula1>
      <formula2>H25</formula2>
    </dataValidation>
    <dataValidation type="decimal" allowBlank="1" showInputMessage="1" showErrorMessage="1" sqref="I26">
      <formula1>0</formula1>
      <formula2>H26</formula2>
    </dataValidation>
    <dataValidation type="decimal" allowBlank="1" showInputMessage="1" showErrorMessage="1" sqref="I27">
      <formula1>0</formula1>
      <formula2>H27</formula2>
    </dataValidation>
    <dataValidation type="decimal" allowBlank="1" showInputMessage="1" showErrorMessage="1" sqref="I28">
      <formula1>0</formula1>
      <formula2>H28</formula2>
    </dataValidation>
    <dataValidation type="decimal" allowBlank="1" showInputMessage="1" showErrorMessage="1" sqref="I29">
      <formula1>0</formula1>
      <formula2>H29</formula2>
    </dataValidation>
    <dataValidation type="decimal" allowBlank="1" showInputMessage="1" showErrorMessage="1" sqref="I30">
      <formula1>0</formula1>
      <formula2>H30</formula2>
    </dataValidation>
    <dataValidation type="decimal" allowBlank="1" showInputMessage="1" showErrorMessage="1" sqref="I31">
      <formula1>0</formula1>
      <formula2>H31</formula2>
    </dataValidation>
    <dataValidation type="decimal" allowBlank="1" showInputMessage="1" showErrorMessage="1" sqref="I32">
      <formula1>0</formula1>
      <formula2>H32</formula2>
    </dataValidation>
    <dataValidation type="decimal" allowBlank="1" showInputMessage="1" showErrorMessage="1" sqref="I33">
      <formula1>0</formula1>
      <formula2>H33</formula2>
    </dataValidation>
    <dataValidation type="decimal" allowBlank="1" showInputMessage="1" showErrorMessage="1" sqref="I34">
      <formula1>0</formula1>
      <formula2>H34</formula2>
    </dataValidation>
    <dataValidation type="decimal" allowBlank="1" showInputMessage="1" showErrorMessage="1" sqref="I35">
      <formula1>0</formula1>
      <formula2>H35</formula2>
    </dataValidation>
    <dataValidation type="decimal" allowBlank="1" showInputMessage="1" showErrorMessage="1" sqref="I36">
      <formula1>0</formula1>
      <formula2>H36</formula2>
    </dataValidation>
    <dataValidation type="decimal" allowBlank="1" showInputMessage="1" showErrorMessage="1" sqref="I37">
      <formula1>0</formula1>
      <formula2>H37</formula2>
    </dataValidation>
    <dataValidation type="decimal" allowBlank="1" showInputMessage="1" showErrorMessage="1" sqref="I38">
      <formula1>0</formula1>
      <formula2>H38</formula2>
    </dataValidation>
    <dataValidation type="decimal" allowBlank="1" showInputMessage="1" showErrorMessage="1" sqref="I39">
      <formula1>0</formula1>
      <formula2>H39</formula2>
    </dataValidation>
    <dataValidation type="decimal" allowBlank="1" showInputMessage="1" showErrorMessage="1" sqref="I40">
      <formula1>0</formula1>
      <formula2>H40</formula2>
    </dataValidation>
    <dataValidation type="decimal" allowBlank="1" showInputMessage="1" showErrorMessage="1" sqref="I41">
      <formula1>0</formula1>
      <formula2>H41</formula2>
    </dataValidation>
    <dataValidation type="decimal" allowBlank="1" showInputMessage="1" showErrorMessage="1" sqref="I42">
      <formula1>0</formula1>
      <formula2>H42</formula2>
    </dataValidation>
    <dataValidation type="decimal" allowBlank="1" showInputMessage="1" showErrorMessage="1" sqref="I43">
      <formula1>0</formula1>
      <formula2>H43</formula2>
    </dataValidation>
    <dataValidation type="decimal" allowBlank="1" showInputMessage="1" showErrorMessage="1" sqref="I44">
      <formula1>0</formula1>
      <formula2>H44</formula2>
    </dataValidation>
    <dataValidation type="decimal" allowBlank="1" showInputMessage="1" showErrorMessage="1" sqref="I45">
      <formula1>0</formula1>
      <formula2>H45</formula2>
    </dataValidation>
    <dataValidation type="decimal" allowBlank="1" showInputMessage="1" showErrorMessage="1" sqref="I46">
      <formula1>0</formula1>
      <formula2>H46</formula2>
    </dataValidation>
    <dataValidation type="decimal" allowBlank="1" showInputMessage="1" showErrorMessage="1" sqref="I47">
      <formula1>0</formula1>
      <formula2>H47</formula2>
    </dataValidation>
    <dataValidation type="decimal" allowBlank="1" showInputMessage="1" showErrorMessage="1" sqref="I48">
      <formula1>0</formula1>
      <formula2>H48</formula2>
    </dataValidation>
    <dataValidation type="decimal" allowBlank="1" showInputMessage="1" showErrorMessage="1" sqref="I49">
      <formula1>0</formula1>
      <formula2>H49</formula2>
    </dataValidation>
    <dataValidation type="decimal" allowBlank="1" showInputMessage="1" showErrorMessage="1" sqref="I50">
      <formula1>0</formula1>
      <formula2>H50</formula2>
    </dataValidation>
    <dataValidation type="decimal" allowBlank="1" showInputMessage="1" showErrorMessage="1" sqref="I51">
      <formula1>0</formula1>
      <formula2>H51</formula2>
    </dataValidation>
    <dataValidation type="decimal" allowBlank="1" showInputMessage="1" showErrorMessage="1" sqref="I52">
      <formula1>0</formula1>
      <formula2>H52</formula2>
    </dataValidation>
    <dataValidation type="decimal" allowBlank="1" showInputMessage="1" showErrorMessage="1" sqref="I53">
      <formula1>0</formula1>
      <formula2>H53</formula2>
    </dataValidation>
    <dataValidation type="decimal" allowBlank="1" showInputMessage="1" showErrorMessage="1" sqref="I54">
      <formula1>0</formula1>
      <formula2>H54</formula2>
    </dataValidation>
    <dataValidation type="decimal" allowBlank="1" showInputMessage="1" showErrorMessage="1" sqref="I55">
      <formula1>0</formula1>
      <formula2>H55</formula2>
    </dataValidation>
    <dataValidation type="decimal" allowBlank="1" showInputMessage="1" showErrorMessage="1" sqref="I56">
      <formula1>0</formula1>
      <formula2>H56</formula2>
    </dataValidation>
    <dataValidation type="decimal" allowBlank="1" showInputMessage="1" showErrorMessage="1" sqref="I57">
      <formula1>0</formula1>
      <formula2>H57</formula2>
    </dataValidation>
    <dataValidation type="decimal" allowBlank="1" showInputMessage="1" showErrorMessage="1" sqref="I58">
      <formula1>0</formula1>
      <formula2>H58</formula2>
    </dataValidation>
    <dataValidation type="decimal" allowBlank="1" showInputMessage="1" showErrorMessage="1" sqref="I59">
      <formula1>0</formula1>
      <formula2>H59</formula2>
    </dataValidation>
    <dataValidation type="decimal" allowBlank="1" showInputMessage="1" showErrorMessage="1" sqref="I60">
      <formula1>0</formula1>
      <formula2>H60</formula2>
    </dataValidation>
    <dataValidation type="decimal" allowBlank="1" showInputMessage="1" showErrorMessage="1" sqref="I61">
      <formula1>0</formula1>
      <formula2>H61</formula2>
    </dataValidation>
    <dataValidation type="decimal" allowBlank="1" showInputMessage="1" showErrorMessage="1" sqref="I62">
      <formula1>0</formula1>
      <formula2>H62</formula2>
    </dataValidation>
    <dataValidation type="decimal" allowBlank="1" showInputMessage="1" showErrorMessage="1" sqref="I63">
      <formula1>0</formula1>
      <formula2>H63</formula2>
    </dataValidation>
    <dataValidation type="decimal" allowBlank="1" showInputMessage="1" showErrorMessage="1" sqref="I64">
      <formula1>0</formula1>
      <formula2>H64</formula2>
    </dataValidation>
    <dataValidation type="decimal" allowBlank="1" showInputMessage="1" showErrorMessage="1" sqref="I65">
      <formula1>0</formula1>
      <formula2>H65</formula2>
    </dataValidation>
    <dataValidation type="decimal" allowBlank="1" showInputMessage="1" showErrorMessage="1" sqref="I66">
      <formula1>0</formula1>
      <formula2>H66</formula2>
    </dataValidation>
    <dataValidation type="decimal" allowBlank="1" showInputMessage="1" showErrorMessage="1" sqref="I67">
      <formula1>0</formula1>
      <formula2>H67</formula2>
    </dataValidation>
    <dataValidation type="decimal" allowBlank="1" showInputMessage="1" showErrorMessage="1" sqref="I68">
      <formula1>0</formula1>
      <formula2>H68</formula2>
    </dataValidation>
    <dataValidation type="decimal" allowBlank="1" showInputMessage="1" showErrorMessage="1" sqref="I69">
      <formula1>0</formula1>
      <formula2>H69</formula2>
    </dataValidation>
    <dataValidation type="decimal" allowBlank="1" showInputMessage="1" showErrorMessage="1" sqref="I70">
      <formula1>0</formula1>
      <formula2>H70</formula2>
    </dataValidation>
    <dataValidation type="decimal" allowBlank="1" showInputMessage="1" showErrorMessage="1" sqref="I71">
      <formula1>0</formula1>
      <formula2>H71</formula2>
    </dataValidation>
    <dataValidation type="decimal" allowBlank="1" showInputMessage="1" showErrorMessage="1" sqref="I72">
      <formula1>0</formula1>
      <formula2>H72</formula2>
    </dataValidation>
    <dataValidation type="decimal" allowBlank="1" showInputMessage="1" showErrorMessage="1" sqref="I73">
      <formula1>0</formula1>
      <formula2>H73</formula2>
    </dataValidation>
    <dataValidation type="decimal" allowBlank="1" showInputMessage="1" showErrorMessage="1" sqref="I74">
      <formula1>0</formula1>
      <formula2>H74</formula2>
    </dataValidation>
    <dataValidation type="decimal" allowBlank="1" showInputMessage="1" showErrorMessage="1" sqref="I75">
      <formula1>0</formula1>
      <formula2>H75</formula2>
    </dataValidation>
    <dataValidation type="decimal" allowBlank="1" showInputMessage="1" showErrorMessage="1" sqref="I76">
      <formula1>0</formula1>
      <formula2>H76</formula2>
    </dataValidation>
    <dataValidation type="decimal" allowBlank="1" showInputMessage="1" showErrorMessage="1" sqref="I77">
      <formula1>0</formula1>
      <formula2>H77</formula2>
    </dataValidation>
    <dataValidation type="decimal" allowBlank="1" showInputMessage="1" showErrorMessage="1" sqref="I78">
      <formula1>0</formula1>
      <formula2>H78</formula2>
    </dataValidation>
    <dataValidation type="decimal" allowBlank="1" showInputMessage="1" showErrorMessage="1" sqref="I79">
      <formula1>0</formula1>
      <formula2>H79</formula2>
    </dataValidation>
    <dataValidation type="decimal" allowBlank="1" showInputMessage="1" showErrorMessage="1" sqref="I80">
      <formula1>0</formula1>
      <formula2>H80</formula2>
    </dataValidation>
    <dataValidation type="decimal" allowBlank="1" showInputMessage="1" showErrorMessage="1" sqref="I81">
      <formula1>0</formula1>
      <formula2>H81</formula2>
    </dataValidation>
    <dataValidation type="decimal" allowBlank="1" showInputMessage="1" showErrorMessage="1" sqref="I82">
      <formula1>0</formula1>
      <formula2>H82</formula2>
    </dataValidation>
    <dataValidation type="decimal" allowBlank="1" showInputMessage="1" showErrorMessage="1" sqref="I83">
      <formula1>0</formula1>
      <formula2>H83</formula2>
    </dataValidation>
    <dataValidation type="decimal" allowBlank="1" showInputMessage="1" showErrorMessage="1" sqref="I84">
      <formula1>0</formula1>
      <formula2>H84</formula2>
    </dataValidation>
    <dataValidation type="decimal" allowBlank="1" showInputMessage="1" showErrorMessage="1" sqref="I85">
      <formula1>0</formula1>
      <formula2>H85</formula2>
    </dataValidation>
    <dataValidation type="decimal" allowBlank="1" showInputMessage="1" showErrorMessage="1" sqref="I86">
      <formula1>0</formula1>
      <formula2>H86</formula2>
    </dataValidation>
    <dataValidation type="decimal" allowBlank="1" showInputMessage="1" showErrorMessage="1" sqref="I87">
      <formula1>0</formula1>
      <formula2>H87</formula2>
    </dataValidation>
    <dataValidation type="decimal" allowBlank="1" showInputMessage="1" showErrorMessage="1" sqref="I88">
      <formula1>0</formula1>
      <formula2>H88</formula2>
    </dataValidation>
    <dataValidation type="decimal" allowBlank="1" showInputMessage="1" showErrorMessage="1" sqref="I89">
      <formula1>0</formula1>
      <formula2>H89</formula2>
    </dataValidation>
    <dataValidation type="decimal" allowBlank="1" showInputMessage="1" showErrorMessage="1" sqref="I90">
      <formula1>0</formula1>
      <formula2>H90</formula2>
    </dataValidation>
    <dataValidation type="decimal" allowBlank="1" showInputMessage="1" showErrorMessage="1" sqref="I91">
      <formula1>0</formula1>
      <formula2>H91</formula2>
    </dataValidation>
    <dataValidation type="decimal" allowBlank="1" showInputMessage="1" showErrorMessage="1" sqref="I92">
      <formula1>0</formula1>
      <formula2>H92</formula2>
    </dataValidation>
    <dataValidation type="decimal" allowBlank="1" showInputMessage="1" showErrorMessage="1" sqref="I93">
      <formula1>0</formula1>
      <formula2>H93</formula2>
    </dataValidation>
    <dataValidation type="decimal" allowBlank="1" showInputMessage="1" showErrorMessage="1" sqref="I94">
      <formula1>0</formula1>
      <formula2>H94</formula2>
    </dataValidation>
    <dataValidation type="decimal" allowBlank="1" showInputMessage="1" showErrorMessage="1" sqref="I95">
      <formula1>0</formula1>
      <formula2>H95</formula2>
    </dataValidation>
    <dataValidation type="decimal" allowBlank="1" showInputMessage="1" showErrorMessage="1" sqref="I96">
      <formula1>0</formula1>
      <formula2>H96</formula2>
    </dataValidation>
    <dataValidation type="decimal" allowBlank="1" showInputMessage="1" showErrorMessage="1" sqref="I97">
      <formula1>0</formula1>
      <formula2>H97</formula2>
    </dataValidation>
    <dataValidation type="decimal" allowBlank="1" showInputMessage="1" showErrorMessage="1" sqref="I98">
      <formula1>0</formula1>
      <formula2>H98</formula2>
    </dataValidation>
    <dataValidation type="decimal" allowBlank="1" showInputMessage="1" showErrorMessage="1" sqref="I99">
      <formula1>0</formula1>
      <formula2>H99</formula2>
    </dataValidation>
    <dataValidation type="decimal" allowBlank="1" showInputMessage="1" showErrorMessage="1" sqref="I100">
      <formula1>0</formula1>
      <formula2>H100</formula2>
    </dataValidation>
    <dataValidation type="decimal" allowBlank="1" showInputMessage="1" showErrorMessage="1" sqref="I101">
      <formula1>0</formula1>
      <formula2>H101</formula2>
    </dataValidation>
    <dataValidation type="decimal" allowBlank="1" showInputMessage="1" showErrorMessage="1" sqref="I102">
      <formula1>0</formula1>
      <formula2>H102</formula2>
    </dataValidation>
    <dataValidation type="decimal" allowBlank="1" showInputMessage="1" showErrorMessage="1" sqref="I103">
      <formula1>0</formula1>
      <formula2>H103</formula2>
    </dataValidation>
    <dataValidation type="decimal" allowBlank="1" showInputMessage="1" showErrorMessage="1" sqref="I104">
      <formula1>0</formula1>
      <formula2>H104</formula2>
    </dataValidation>
    <dataValidation type="decimal" allowBlank="1" showInputMessage="1" showErrorMessage="1" sqref="I105">
      <formula1>0</formula1>
      <formula2>H105</formula2>
    </dataValidation>
    <dataValidation type="decimal" allowBlank="1" showInputMessage="1" showErrorMessage="1" sqref="I106">
      <formula1>0</formula1>
      <formula2>H106</formula2>
    </dataValidation>
    <dataValidation type="decimal" allowBlank="1" showInputMessage="1" showErrorMessage="1" sqref="I107">
      <formula1>0</formula1>
      <formula2>H107</formula2>
    </dataValidation>
    <dataValidation type="decimal" allowBlank="1" showInputMessage="1" showErrorMessage="1" sqref="I108">
      <formula1>0</formula1>
      <formula2>H108</formula2>
    </dataValidation>
    <dataValidation type="decimal" allowBlank="1" showInputMessage="1" showErrorMessage="1" sqref="I109">
      <formula1>0</formula1>
      <formula2>H109</formula2>
    </dataValidation>
    <dataValidation type="decimal" allowBlank="1" showInputMessage="1" showErrorMessage="1" sqref="I110">
      <formula1>0</formula1>
      <formula2>H110</formula2>
    </dataValidation>
    <dataValidation type="decimal" allowBlank="1" showInputMessage="1" showErrorMessage="1" sqref="I111">
      <formula1>0</formula1>
      <formula2>H111</formula2>
    </dataValidation>
    <dataValidation type="decimal" allowBlank="1" showInputMessage="1" showErrorMessage="1" sqref="I112">
      <formula1>0</formula1>
      <formula2>H112</formula2>
    </dataValidation>
    <dataValidation type="decimal" allowBlank="1" showInputMessage="1" showErrorMessage="1" sqref="I113">
      <formula1>0</formula1>
      <formula2>H113</formula2>
    </dataValidation>
    <dataValidation type="decimal" allowBlank="1" showInputMessage="1" showErrorMessage="1" sqref="I114">
      <formula1>0</formula1>
      <formula2>H114</formula2>
    </dataValidation>
    <dataValidation type="decimal" allowBlank="1" showInputMessage="1" showErrorMessage="1" sqref="I115">
      <formula1>0</formula1>
      <formula2>H115</formula2>
    </dataValidation>
    <dataValidation type="decimal" allowBlank="1" showInputMessage="1" showErrorMessage="1" sqref="I116">
      <formula1>0</formula1>
      <formula2>H116</formula2>
    </dataValidation>
  </dataValidation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Турій Юрій Олегович</cp:lastModifiedBy>
  <dcterms:created xsi:type="dcterms:W3CDTF">2019-04-17T06:56:18Z</dcterms:created>
  <dcterms:modified xsi:type="dcterms:W3CDTF">2019-05-27T07:39:36Z</dcterms:modified>
</cp:coreProperties>
</file>