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activeTab="10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67" i="11" l="1"/>
  <c r="H266" i="11"/>
  <c r="I267" i="11"/>
  <c r="I266" i="11"/>
  <c r="H444" i="13"/>
  <c r="H443" i="13"/>
  <c r="I444" i="13"/>
  <c r="I443" i="13"/>
  <c r="H440" i="6"/>
  <c r="H439" i="6"/>
  <c r="I440" i="6"/>
  <c r="I439" i="6"/>
  <c r="H397" i="4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<sst xmlns="http://schemas.openxmlformats.org/spreadsheetml/2006/main" count="22270" uniqueCount="1100">
  <si>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</si>
  <si>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</si>
  <si>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</si>
  <si>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</si>
  <si>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</si>
  <si>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</si>
  <si>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</si>
  <si>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</si>
  <si>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</si>
  <si>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</si>
  <si>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</si>
  <si>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</si>
  <si>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</si>
  <si>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</si>
  <si>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</si>
  <si>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</si>
  <si>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</si>
  <si>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</si>
  <si>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</si>
  <si>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</si>
  <si>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</si>
  <si>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</si>
  <si>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</si>
  <si>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</si>
  <si>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</si>
  <si>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</si>
  <si>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</si>
  <si>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</si>
  <si>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</si>
  <si>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</si>
  <si>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</si>
  <si>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</si>
  <si>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</si>
  <si>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</si>
  <si>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</si>
  <si>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</si>
  <si>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</si>
  <si>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</si>
  <si>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</si>
  <si>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</si>
  <si>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</si>
  <si>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</si>
  <si>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</si>
  <si>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</si>
  <si>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</si>
  <si>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</si>
  <si>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</si>
  <si>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</si>
  <si>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</si>
  <si>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</si>
  <si>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</si>
  <si>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</si>
  <si>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</si>
  <si>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</si>
  <si>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</si>
  <si>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</si>
  <si>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</si>
  <si>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</si>
  <si>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</si>
  <si>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</si>
  <si>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</si>
  <si>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</si>
  <si>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</si>
  <si>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</si>
  <si>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</si>
  <si>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</si>
  <si>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</si>
  <si>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</si>
  <si>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</si>
  <si>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</si>
  <si>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</si>
  <si>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</si>
  <si>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</si>
  <si>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</si>
  <si>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</si>
  <si>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</si>
  <si>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</si>
  <si>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</si>
  <si>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</si>
  <si>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</si>
  <si>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</si>
  <si>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</si>
  <si>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</si>
  <si>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</si>
  <si>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</si>
  <si>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</si>
  <si>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</si>
  <si>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</si>
  <si>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</si>
  <si>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</si>
  <si>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</si>
  <si>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</si>
  <si>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</si>
  <si>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</si>
  <si>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</si>
  <si>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</si>
  <si>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</si>
  <si>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</si>
  <si>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</si>
  <si>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</si>
  <si>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</si>
  <si>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</si>
  <si>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</si>
  <si>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</si>
  <si>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</si>
  <si>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</si>
  <si>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</si>
  <si>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</si>
  <si>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</si>
  <si>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</si>
  <si>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</si>
  <si>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</si>
  <si>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</si>
  <si>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</si>
  <si>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</si>
  <si>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</si>
  <si>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</si>
  <si>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</si>
  <si>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</si>
  <si>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</si>
  <si>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</si>
  <si>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</si>
  <si>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</si>
  <si>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</si>
  <si>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</si>
  <si>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</si>
  <si>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</si>
  <si>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</si>
  <si>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</si>
  <si>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</si>
  <si>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</si>
  <si>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</si>
  <si>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</si>
  <si>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</si>
  <si>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</si>
  <si>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</si>
  <si>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</si>
  <si>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</si>
  <si>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</si>
  <si>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</si>
  <si>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</si>
  <si>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</si>
  <si>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</si>
  <si>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</si>
  <si>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</si>
  <si>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</si>
  <si>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</si>
  <si>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</si>
  <si>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</si>
  <si>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</si>
  <si>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</si>
  <si>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</si>
  <si>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</si>
  <si>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</si>
  <si>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</si>
  <si>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</si>
  <si>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</si>
  <si>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</si>
  <si>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</si>
  <si>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</si>
  <si>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</si>
  <si>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</si>
  <si>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</si>
  <si>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</si>
  <si>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</si>
  <si>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</si>
  <si>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</si>
  <si>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</si>
  <si>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</si>
  <si>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</si>
  <si>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</si>
  <si>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</si>
  <si>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</si>
  <si>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</si>
  <si>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</si>
  <si>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</si>
  <si>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</si>
  <si>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</si>
  <si>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</si>
  <si>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</si>
  <si>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</si>
  <si>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</si>
  <si>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</si>
  <si>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</si>
  <si>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</si>
  <si>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</si>
  <si>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</si>
  <si>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</si>
  <si>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</si>
  <si>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</si>
  <si>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</si>
  <si>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</si>
  <si>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</si>
  <si>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</si>
  <si>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</si>
  <si>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</si>
  <si>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</si>
  <si>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</si>
  <si>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</si>
  <si>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</si>
  <si>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</si>
  <si>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</si>
  <si>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</si>
  <si>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</si>
  <si>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</si>
  <si>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</si>
  <si>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</si>
  <si>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</si>
  <si>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</si>
  <si>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</si>
  <si>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</si>
  <si>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</si>
  <si>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</si>
  <si>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</si>
  <si>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</si>
  <si>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</si>
  <si>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</si>
  <si>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</si>
  <si>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</si>
  <si>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</si>
  <si>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</si>
  <si>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</si>
  <si>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</si>
  <si>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</si>
  <si>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</si>
  <si>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</si>
  <si>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</si>
  <si>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</si>
  <si>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</si>
  <si>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</si>
  <si>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</si>
  <si>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</si>
  <si>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</si>
  <si>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</si>
  <si>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</si>
  <si>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</si>
  <si>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</si>
  <si>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</si>
  <si>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</si>
  <si>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</si>
  <si>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</si>
  <si>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</si>
  <si>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</si>
  <si>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</si>
  <si>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</si>
  <si>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</si>
  <si>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</si>
  <si>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</si>
  <si>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</si>
  <si>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</si>
  <si>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</si>
  <si>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</si>
  <si>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</si>
  <si>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</si>
  <si>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</si>
  <si>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</si>
  <si>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</si>
  <si>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</si>
  <si>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</si>
  <si>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</si>
  <si>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</si>
  <si>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</si>
  <si>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</si>
  <si>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</si>
  <si>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</si>
  <si>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</si>
  <si>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</si>
  <si>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</si>
  <si>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</si>
  <si>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</si>
  <si>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</si>
  <si>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</si>
  <si>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</si>
  <si>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</si>
  <si>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</si>
  <si>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</si>
  <si>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</si>
  <si>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</si>
  <si>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</si>
  <si>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</si>
  <si>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</si>
  <si>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</si>
  <si>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</si>
  <si>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</si>
  <si>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</si>
  <si>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</si>
  <si>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</si>
  <si>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</si>
  <si>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</si>
  <si>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</si>
  <si>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</si>
  <si>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</si>
  <si>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</si>
  <si>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</si>
  <si>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</si>
  <si>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</si>
  <si>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</si>
  <si>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</si>
  <si>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</si>
  <si>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</si>
  <si>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</si>
  <si>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</si>
  <si>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</si>
  <si>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</si>
  <si>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</si>
  <si>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</si>
  <si>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</si>
  <si>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</si>
  <si>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</si>
  <si>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</si>
  <si>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</si>
  <si>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</si>
  <si>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</si>
  <si>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</si>
  <si>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</si>
  <si>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</si>
  <si>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</si>
  <si>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</si>
  <si>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</si>
  <si>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</si>
  <si>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</si>
  <si>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</si>
  <si>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</si>
  <si>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</si>
  <si>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</si>
  <si>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</si>
  <si>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</si>
  <si>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</si>
  <si>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</si>
  <si>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</si>
  <si>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</si>
  <si>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</si>
  <si>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</si>
  <si>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</si>
  <si>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</si>
  <si>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</si>
  <si>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</si>
  <si>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</si>
  <si>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</si>
  <si>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</si>
  <si>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</si>
  <si>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</si>
  <si>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</si>
  <si>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</si>
  <si>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</si>
  <si>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</si>
  <si>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</si>
  <si>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</si>
  <si>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</si>
  <si>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</si>
  <si>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</si>
  <si>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</si>
  <si>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</si>
  <si>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</si>
  <si>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</si>
  <si>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</si>
  <si>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</si>
  <si>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</si>
  <si>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</si>
  <si>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</si>
  <si>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</si>
  <si>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</si>
  <si>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</si>
  <si>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</si>
  <si>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</si>
  <si>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</si>
  <si>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</si>
  <si>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</si>
  <si>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</si>
  <si>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</si>
  <si>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</si>
  <si>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</si>
  <si>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</si>
  <si>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</si>
  <si>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</si>
  <si>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</si>
  <si>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</si>
  <si>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</si>
  <si>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</si>
  <si>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</si>
  <si>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</si>
  <si>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</si>
  <si>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</si>
  <si>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</si>
  <si>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</si>
  <si>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</si>
  <si>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</si>
  <si>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</si>
  <si>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</si>
  <si>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</si>
  <si>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</si>
  <si>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</si>
  <si>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</si>
  <si>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</si>
  <si>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</si>
  <si>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</si>
  <si>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</si>
  <si>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</si>
  <si>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</si>
  <si>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</si>
  <si>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</si>
  <si>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</si>
  <si>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</si>
  <si>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</si>
  <si>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</si>
  <si>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</si>
  <si>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</si>
  <si>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</si>
  <si>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</si>
  <si>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</si>
  <si>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</si>
  <si>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</si>
  <si>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</si>
  <si>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</si>
  <si>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</si>
  <si>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</si>
  <si>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</si>
  <si>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</si>
  <si>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</si>
  <si>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</si>
  <si>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</si>
  <si>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</si>
  <si>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</si>
  <si>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</si>
  <si>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</si>
  <si>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</si>
  <si>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</si>
  <si>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</si>
  <si>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</si>
  <si>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</si>
  <si>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</si>
  <si>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</si>
  <si>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</si>
  <si>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</si>
  <si>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</si>
  <si>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</si>
  <si>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</si>
  <si>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</si>
  <si>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</si>
  <si>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</si>
  <si>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</si>
  <si>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</si>
  <si>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</si>
  <si>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</si>
  <si>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</si>
  <si>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</si>
  <si>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</si>
  <si>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</si>
  <si>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</si>
  <si>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</si>
  <si>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</si>
  <si>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</si>
  <si>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</si>
  <si>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</si>
  <si>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</si>
  <si>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</si>
  <si>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</si>
  <si>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</si>
  <si>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</si>
  <si>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</si>
  <si>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</si>
  <si>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</si>
  <si>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</si>
  <si>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</si>
  <si>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</si>
  <si>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</si>
  <si>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</si>
  <si>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</si>
  <si>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</si>
  <si>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</si>
  <si>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</si>
  <si>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</si>
  <si>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</si>
  <si>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</si>
  <si>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</si>
  <si>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</si>
  <si>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</si>
  <si>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</si>
  <si>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</si>
  <si>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</si>
  <si>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</si>
  <si>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</si>
  <si>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</si>
  <si>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</si>
  <si>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</si>
  <si>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</si>
  <si>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</si>
  <si>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</si>
  <si>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</si>
  <si>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</si>
  <si>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</si>
  <si>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</si>
  <si>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</si>
  <si>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</si>
  <si>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</si>
  <si>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</si>
  <si>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</si>
  <si>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</si>
  <si>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</si>
  <si>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</si>
  <si>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</si>
  <si>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</si>
  <si>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</si>
  <si>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</si>
  <si>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</si>
  <si>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</si>
  <si>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</si>
  <si>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</si>
  <si>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</si>
  <si>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</si>
  <si>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</si>
  <si>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</si>
  <si>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</si>
  <si>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</si>
  <si>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</si>
  <si>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</si>
  <si>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</si>
  <si>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</si>
  <si>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</si>
  <si>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</si>
  <si>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</si>
  <si>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</si>
  <si>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</si>
  <si>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</si>
  <si>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</si>
  <si>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</si>
  <si>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</si>
  <si>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</si>
  <si>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</si>
  <si>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</si>
  <si>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</si>
  <si>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</si>
  <si>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</si>
  <si>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</si>
  <si>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</si>
  <si>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</si>
  <si>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</si>
  <si>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</si>
  <si>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</si>
  <si>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</si>
  <si>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</si>
  <si>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</si>
  <si>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</si>
  <si>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</si>
  <si>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</si>
  <si>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</si>
  <si>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</si>
  <si>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</si>
  <si>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</si>
  <si>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</si>
  <si>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</si>
  <si>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</si>
  <si>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</si>
  <si>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</si>
  <si>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</si>
  <si>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</si>
  <si>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</si>
  <si>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</si>
  <si>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</si>
  <si>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</si>
  <si>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</si>
  <si>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</si>
  <si>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</si>
  <si>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</si>
  <si>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</si>
  <si>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</si>
  <si>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</si>
  <si>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</si>
  <si>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</si>
  <si>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</si>
  <si>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</si>
  <si>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</si>
  <si>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</si>
  <si>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</si>
  <si>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</si>
  <si>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</si>
  <si>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</si>
  <si>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</si>
  <si>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</si>
  <si>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</si>
  <si>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</si>
  <si>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</si>
  <si>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</si>
  <si>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</si>
  <si>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</si>
  <si>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</si>
  <si>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</si>
  <si>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</si>
  <si>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</si>
  <si>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</si>
  <si>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</si>
  <si>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</si>
  <si>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</si>
  <si>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</si>
  <si>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</si>
  <si>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</si>
  <si>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</si>
  <si>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</si>
  <si>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</si>
  <si>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</si>
  <si>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</si>
  <si>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</si>
  <si>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</si>
  <si>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</si>
  <si>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</si>
  <si>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</si>
  <si>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</si>
  <si>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</si>
  <si>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</si>
  <si>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</si>
  <si>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</si>
  <si>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</si>
  <si>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</si>
  <si>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</si>
  <si>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</si>
  <si>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</si>
  <si>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</si>
  <si>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</si>
  <si>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</si>
  <si>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</si>
  <si>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</si>
  <si>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</si>
  <si>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</si>
  <si>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</si>
  <si>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</si>
  <si>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</si>
  <si>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</si>
  <si>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</si>
  <si>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</si>
  <si>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</si>
  <si>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</si>
  <si>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</si>
  <si>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</si>
  <si>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</si>
  <si>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</si>
  <si>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</si>
  <si>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</si>
  <si>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</si>
  <si>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</si>
  <si>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</si>
  <si>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</si>
  <si>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</si>
  <si>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</si>
  <si>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</si>
  <si>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</si>
  <si>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</si>
  <si>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</si>
  <si>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</si>
  <si>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</si>
  <si>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</si>
  <si>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</si>
  <si>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</si>
  <si>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</si>
  <si>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</si>
  <si>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</si>
  <si>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</si>
  <si>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</si>
  <si>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</si>
  <si>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</si>
  <si>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</si>
  <si>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</si>
  <si>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</si>
  <si>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</si>
  <si>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</si>
  <si>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</si>
  <si>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</si>
  <si>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</si>
  <si>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</si>
  <si>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</si>
  <si>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</si>
  <si>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</si>
  <si>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</si>
  <si>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</si>
  <si>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</si>
  <si>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</si>
  <si>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</si>
  <si>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</si>
  <si>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</si>
  <si>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</si>
  <si>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</si>
  <si>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</si>
  <si>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</si>
  <si>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</si>
  <si>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</si>
  <si>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</si>
  <si>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</si>
  <si>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</si>
  <si>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</si>
  <si>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</si>
  <si>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</si>
  <si>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</si>
  <si>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</si>
  <si>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</si>
  <si>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</si>
  <si>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</si>
  <si>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</si>
  <si>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</si>
  <si>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</si>
  <si>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</si>
  <si>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</si>
  <si>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</si>
  <si>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</si>
  <si>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</si>
  <si>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</si>
  <si>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</si>
  <si>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</si>
  <si>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</si>
  <si>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</si>
  <si>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</si>
  <si>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</si>
  <si>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</si>
  <si>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</si>
  <si>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</si>
  <si>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</si>
  <si>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</si>
  <si>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</si>
  <si>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</si>
  <si>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</si>
  <si>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</si>
  <si>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</si>
  <si>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</si>
  <si>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</si>
  <si>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</si>
  <si>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</si>
  <si>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</si>
  <si>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</si>
  <si>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</si>
  <si>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</si>
  <si>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</si>
  <si>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</si>
  <si>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</si>
  <si>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</si>
  <si>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</si>
  <si>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</si>
  <si>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</si>
  <si>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</si>
  <si>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</si>
  <si>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</si>
  <si>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</si>
  <si>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</si>
  <si>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</si>
  <si>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</si>
  <si>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</si>
  <si>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</si>
  <si>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</si>
  <si>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</si>
  <si>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</si>
  <si>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</si>
  <si>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</si>
  <si>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</si>
  <si>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</si>
  <si>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</si>
  <si>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</si>
  <si>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</si>
  <si>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</si>
  <si>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</si>
  <si>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</si>
  <si>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</si>
  <si>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</si>
  <si>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</si>
  <si>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</si>
  <si>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</si>
  <si>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</si>
  <si>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</si>
  <si>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</si>
  <si>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</si>
  <si>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</si>
  <si>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</si>
  <si>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</si>
  <si>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</si>
  <si>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</si>
  <si>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</si>
  <si>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</si>
  <si>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</si>
  <si>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</si>
  <si>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</si>
  <si>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</si>
  <si>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</si>
  <si>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</si>
  <si>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</si>
  <si>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</si>
  <si>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</si>
  <si>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</si>
  <si>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</si>
  <si>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</si>
  <si>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</si>
  <si>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</si>
  <si>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</si>
  <si>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</si>
  <si>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</si>
  <si>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</si>
  <si>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</si>
  <si>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</si>
  <si>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</si>
  <si>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</si>
  <si>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</si>
  <si>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</si>
  <si>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</si>
  <si>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</si>
  <si>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</si>
  <si>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</si>
  <si>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</si>
  <si>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</si>
  <si>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</si>
  <si>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</si>
  <si>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</si>
  <si>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</si>
  <si>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</si>
  <si>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</si>
  <si>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</si>
  <si>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</si>
  <si>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</si>
  <si>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</si>
  <si>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</si>
  <si>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</si>
  <si>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</si>
  <si>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</si>
  <si>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</si>
  <si>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</si>
  <si>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</si>
  <si>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</si>
  <si>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</si>
  <si>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</si>
  <si>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</si>
  <si>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</si>
  <si>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</si>
  <si>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</si>
  <si>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</si>
  <si>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</si>
  <si>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</si>
  <si>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</si>
  <si>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</si>
  <si>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</si>
  <si>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</si>
  <si>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</si>
  <si>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</si>
  <si>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</si>
  <si>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</si>
  <si>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</si>
  <si>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</si>
  <si>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</si>
  <si>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</si>
  <si>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</si>
  <si>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</si>
  <si>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</si>
  <si>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</si>
  <si>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</si>
  <si>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</si>
  <si>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</si>
  <si>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</si>
  <si>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</si>
  <si>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</si>
  <si>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</si>
  <si>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</si>
  <si>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</si>
  <si>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</si>
  <si>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</si>
  <si>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</si>
  <si>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</si>
  <si>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</si>
  <si>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</si>
  <si>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</si>
  <si>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</si>
  <si>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</si>
  <si>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</si>
  <si>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</si>
  <si>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</si>
  <si>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</si>
  <si>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</si>
  <si>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</si>
  <si>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</si>
  <si>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</si>
  <si>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</si>
  <si>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</si>
  <si>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</si>
  <si>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</si>
  <si>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</si>
  <si>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</si>
  <si>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</si>
  <si>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</si>
  <si>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</si>
  <si>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</si>
  <si>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</si>
  <si>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</si>
  <si>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</si>
  <si>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</si>
  <si>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</si>
  <si>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</si>
  <si>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</si>
  <si>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</si>
  <si>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</si>
  <si>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</si>
  <si>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</si>
  <si>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</si>
  <si>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</si>
  <si>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</si>
  <si>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</si>
  <si>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</si>
  <si>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</si>
  <si>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</si>
  <si>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</si>
  <si>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</si>
  <si>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</si>
  <si>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</si>
  <si>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</si>
  <si>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</si>
  <si>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</si>
  <si>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</si>
  <si>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</si>
  <si>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</si>
  <si>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</si>
  <si>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</si>
  <si>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</si>
  <si>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</si>
  <si>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</si>
  <si>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</si>
  <si>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</si>
  <si>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</si>
  <si>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</si>
  <si>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</si>
  <si>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</si>
  <si>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</si>
  <si>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</si>
  <si>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</si>
  <si>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</si>
  <si>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</si>
  <si>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</si>
  <si>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</si>
  <si>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</si>
  <si>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</si>
  <si>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</si>
  <si>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</si>
  <si>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</si>
  <si>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</si>
  <si>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</si>
  <si>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</si>
  <si>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</si>
  <si>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</si>
  <si>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</si>
  <si>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</si>
  <si>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</si>
  <si>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</si>
  <si>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</si>
  <si>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</si>
  <si>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</si>
  <si>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</si>
  <si>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</si>
  <si>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</si>
  <si>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</si>
  <si>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</si>
  <si>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</si>
  <si>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</si>
  <si>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</si>
  <si>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</si>
  <si>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</si>
  <si>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</si>
  <si>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</si>
  <si>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</si>
  <si>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</si>
  <si>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</si>
  <si>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</si>
  <si>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</si>
  <si>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</si>
  <si>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</si>
  <si>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</si>
  <si>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</si>
  <si>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</si>
  <si>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</si>
  <si>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</si>
  <si>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</si>
  <si>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</si>
  <si>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</si>
  <si>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</si>
  <si>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</si>
  <si>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</si>
  <si>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</si>
  <si>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</si>
  <si>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</si>
  <si>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</si>
  <si>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</si>
  <si>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</si>
  <si>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</si>
  <si>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</si>
  <si>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</si>
  <si>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</si>
  <si>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</si>
  <si>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</si>
  <si>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</si>
  <si>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</si>
  <si>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</si>
  <si>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</si>
  <si>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</si>
  <si>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</si>
  <si>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</si>
  <si>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</si>
  <si>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</si>
  <si>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</si>
  <si>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</si>
  <si>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</si>
  <si>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</si>
  <si>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</si>
  <si>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</si>
  <si>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</si>
  <si>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</si>
  <si>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</si>
  <si>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</si>
  <si>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</si>
  <si>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</si>
  <si>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</si>
  <si>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</si>
  <si>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</si>
  <si>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</si>
  <si>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</si>
  <si>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</si>
  <si>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</si>
  <si>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</si>
  <si>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</si>
  <si>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</si>
  <si>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</si>
  <si>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</si>
  <si>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</si>
  <si>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</si>
  <si>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</si>
  <si>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</si>
  <si>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</si>
  <si>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</si>
  <si>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</si>
  <si>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</si>
  <si>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</si>
  <si>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</si>
  <si>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</si>
  <si>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</si>
  <si>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</si>
  <si>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</si>
  <si>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</si>
  <si>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</si>
  <si>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</si>
  <si>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</si>
  <si>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</si>
  <si>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</si>
  <si>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</si>
  <si>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</si>
  <si>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</si>
  <si>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</si>
  <si>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</si>
  <si>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</si>
  <si>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</si>
  <si>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</si>
  <si>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</si>
  <si>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</si>
  <si>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</si>
  <si>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</si>
  <si>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</si>
  <si>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</si>
  <si>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</si>
  <si>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</si>
  <si>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</si>
  <si>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</si>
  <si>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</si>
  <si>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</si>
  <si>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</si>
  <si>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</si>
  <si>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</si>
  <si>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</si>
  <si>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</si>
  <si>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</si>
  <si>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</si>
  <si>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</si>
  <si>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</si>
  <si>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</si>
  <si>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</si>
  <si>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</si>
  <si>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</si>
  <si>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</si>
  <si>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</si>
  <si>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</si>
  <si>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</si>
  <si>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</si>
  <si>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</si>
  <si>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</si>
  <si>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</si>
  <si>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</si>
  <si>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</si>
  <si>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</si>
  <si>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</si>
  <si>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</si>
  <si>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</si>
  <si>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</si>
  <si>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</si>
  <si>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</si>
  <si>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</si>
  <si>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</si>
  <si>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</si>
  <si>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</si>
  <si>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</si>
  <si>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</si>
  <si>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</si>
  <si>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</si>
  <si>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</si>
  <si>
    <t>36-45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</si>
</sst>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abSelected="1" topLeftCell="A235" zoomScaleNormal="100" workbookViewId="0">
      <selection activeCell="G251" sqref="G251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7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7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7" s="7" customFormat="1" x14ac:dyDescent="0.2">
      <c r="A243" s="7" t="s">
        <v>378</v>
      </c>
      <c r="B243" s="7">
        <v>3</v>
      </c>
      <c r="C243" s="7" t="s">
        <v>31</v>
      </c>
      <c r="D243" s="7">
        <v>9</v>
      </c>
      <c r="E243" s="7" t="s">
        <v>385</v>
      </c>
    </row>
    <row r="244" spans="1:7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  <c r="F247">
        <v>3</v>
      </c>
      <c r="G247">
        <v>3</v>
      </c>
    </row>
    <row r="248" spans="1:7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  <c r="F248">
        <v>3</v>
      </c>
      <c r="G248">
        <v>3</v>
      </c>
    </row>
    <row r="249" spans="1:7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  <c r="F249">
        <v>3</v>
      </c>
      <c r="G249">
        <v>3</v>
      </c>
    </row>
    <row r="250" spans="1:7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  <c r="F250">
        <v>3</v>
      </c>
      <c r="G250">
        <v>3</v>
      </c>
    </row>
    <row r="251" spans="1:7" x14ac:dyDescent="0.2">
      <c r="A251" s="5" t="s">
        <v>137</v>
      </c>
      <c r="B251" s="5">
        <v>6</v>
      </c>
      <c r="C251" s="5" t="s">
        <v>139</v>
      </c>
      <c r="D251" s="5">
        <v>10</v>
      </c>
      <c r="F251">
        <v>5</v>
      </c>
      <c r="G251">
        <v>5</v>
      </c>
    </row>
    <row r="252" spans="1:7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  <c r="F258">
        <v>1</v>
      </c>
      <c r="G258">
        <v>0</v>
      </c>
    </row>
    <row r="259" spans="1:9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1</v>
      </c>
    </row>
    <row r="262" spans="1:9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  <c r="F262">
        <v>1</v>
      </c>
      <c r="G262">
        <v>1</v>
      </c>
    </row>
    <row r="263" spans="1:9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  <c r="F263">
        <v>1</v>
      </c>
      <c r="G263">
        <v>1</v>
      </c>
    </row>
    <row r="264" spans="1:9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  <c r="F264">
        <v>1</v>
      </c>
      <c r="G264">
        <v>1</v>
      </c>
    </row>
    <row r="265" spans="1:9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  <c r="F265">
        <v>1</v>
      </c>
      <c r="G265">
        <v>0</v>
      </c>
    </row>
    <row r="266" spans="1:9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  <c r="F266">
        <v>1</v>
      </c>
      <c r="G266">
        <v>1</v>
      </c>
      <c r="H266" s="6">
        <f>SUM(G244:G267)+$G$380</f>
        <v>48</v>
      </c>
      <c r="I266" s="6">
        <f>_xlfn.FLOOR.MATH(100/H266)</f>
        <v>2</v>
      </c>
    </row>
    <row r="267" spans="1:9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  <c r="H267" s="8">
        <f>SUM(F244:F267)+$G$380</f>
        <v>50</v>
      </c>
      <c r="I267" s="8">
        <f>_xlfn.FLOOR.MATH(100/H267)</f>
        <v>2</v>
      </c>
    </row>
    <row r="268" spans="1:9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9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9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9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9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18" zoomScaleNormal="100" workbookViewId="0">
      <selection activeCell="G444" sqref="G444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9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9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9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9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9" s="7" customFormat="1" x14ac:dyDescent="0.2">
      <c r="A437" s="7" t="s">
        <v>284</v>
      </c>
      <c r="B437" s="7">
        <v>16</v>
      </c>
      <c r="C437" s="7">
        <v>1</v>
      </c>
      <c r="D437" s="7">
        <v>16</v>
      </c>
      <c r="E437" s="7" t="s">
        <v>385</v>
      </c>
    </row>
    <row r="438" spans="1:9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  <c r="F438">
        <v>1</v>
      </c>
      <c r="G438">
        <v>1</v>
      </c>
    </row>
    <row r="439" spans="1:9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  <c r="F439">
        <v>1</v>
      </c>
      <c r="G439">
        <v>1</v>
      </c>
    </row>
    <row r="440" spans="1:9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  <c r="F440">
        <v>1</v>
      </c>
      <c r="G440">
        <v>1</v>
      </c>
    </row>
    <row r="441" spans="1:9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  <c r="F441">
        <v>1</v>
      </c>
      <c r="G441">
        <v>1</v>
      </c>
    </row>
    <row r="442" spans="1:9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  <c r="F442">
        <v>1</v>
      </c>
      <c r="G442">
        <v>0</v>
      </c>
    </row>
    <row r="443" spans="1:9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  <c r="F443">
        <v>1</v>
      </c>
      <c r="G443">
        <v>1</v>
      </c>
      <c r="H443" s="6">
        <f>SUM(G438:G444)+$G$468-2</f>
        <v>12</v>
      </c>
      <c r="I443" s="6">
        <f>_xlfn.FLOOR.MATH(100/H443)</f>
        <v>8</v>
      </c>
    </row>
    <row r="444" spans="1:9" s="7" customFormat="1" x14ac:dyDescent="0.2">
      <c r="A444" s="7" t="s">
        <v>312</v>
      </c>
      <c r="B444" s="7">
        <v>10</v>
      </c>
      <c r="C444" s="7" t="s">
        <v>42</v>
      </c>
      <c r="D444" s="7">
        <v>17</v>
      </c>
      <c r="E444" s="7" t="s">
        <v>385</v>
      </c>
      <c r="F444" s="7">
        <v>1</v>
      </c>
      <c r="G444" s="7">
        <v>1</v>
      </c>
      <c r="H444" s="8">
        <f>SUM(F438:F444)+$G$468-2</f>
        <v>13</v>
      </c>
      <c r="I444" s="8">
        <f>_xlfn.FLOOR.MATH(100/H444)</f>
        <v>7</v>
      </c>
    </row>
    <row r="445" spans="1:9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9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9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9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1054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1029</v>
      </c>
      <c r="Q3" t="s">
        <v>1065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1066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1067</v>
      </c>
      <c r="Q5" t="s">
        <v>1068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1062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1051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1069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1070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1099</v>
      </c>
      <c r="L10" t="s">
        <v>997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998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999</v>
      </c>
      <c r="L12" t="s">
        <v>1000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1001</v>
      </c>
      <c r="L13" t="s">
        <v>1002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1003</v>
      </c>
      <c r="L14" t="s">
        <v>1004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1005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1006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1007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1008</v>
      </c>
      <c r="M18" t="s">
        <v>1009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1054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1010</v>
      </c>
      <c r="M21">
        <v>1</v>
      </c>
      <c r="N21">
        <v>11</v>
      </c>
      <c r="P21" s="3" t="s">
        <v>1029</v>
      </c>
      <c r="Q21" t="s">
        <v>1071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1011</v>
      </c>
      <c r="M22" t="s">
        <v>17</v>
      </c>
      <c r="N22">
        <v>11</v>
      </c>
      <c r="P22" s="3" t="s">
        <v>485</v>
      </c>
      <c r="Q22" t="s">
        <v>1072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1067</v>
      </c>
      <c r="Q23" t="s">
        <v>1073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1012</v>
      </c>
      <c r="M24">
        <v>1</v>
      </c>
      <c r="N24">
        <v>12</v>
      </c>
      <c r="P24" s="3" t="s">
        <v>567</v>
      </c>
      <c r="Q24" t="s">
        <v>1074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1013</v>
      </c>
      <c r="M25" t="s">
        <v>13</v>
      </c>
      <c r="N25">
        <v>12</v>
      </c>
      <c r="P25" s="3" t="s">
        <v>513</v>
      </c>
      <c r="Q25" t="s">
        <v>1061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1075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1076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1014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1015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1016</v>
      </c>
      <c r="M30" t="s">
        <v>1017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1018</v>
      </c>
      <c r="L31" t="s">
        <v>1019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1020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1021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1022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1023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1024</v>
      </c>
      <c r="M36" t="s">
        <v>1025</v>
      </c>
      <c r="N36">
        <v>12</v>
      </c>
      <c r="P36" s="3"/>
    </row>
    <row r="37" spans="1:19" x14ac:dyDescent="0.2">
      <c r="A37"/>
      <c r="K37" s="3" t="s">
        <v>641</v>
      </c>
      <c r="L37" t="s">
        <v>1016</v>
      </c>
      <c r="M37" t="s">
        <v>1017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1054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1029</v>
      </c>
      <c r="Q39" t="s">
        <v>1077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1026</v>
      </c>
      <c r="M40">
        <v>1</v>
      </c>
      <c r="N40">
        <v>12</v>
      </c>
      <c r="P40" s="3" t="s">
        <v>1056</v>
      </c>
      <c r="Q40" t="s">
        <v>1065</v>
      </c>
      <c r="R40" t="s">
        <v>1078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1079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1027</v>
      </c>
      <c r="L42" t="s">
        <v>478</v>
      </c>
      <c r="M42">
        <v>1</v>
      </c>
      <c r="N42">
        <v>13</v>
      </c>
      <c r="P42" s="3" t="s">
        <v>1059</v>
      </c>
      <c r="Q42" t="s">
        <v>1080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1028</v>
      </c>
      <c r="M43">
        <v>1</v>
      </c>
      <c r="N43">
        <v>13</v>
      </c>
      <c r="P43" s="3" t="s">
        <v>513</v>
      </c>
      <c r="Q43" t="s">
        <v>1074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1029</v>
      </c>
      <c r="L44" t="s">
        <v>903</v>
      </c>
      <c r="M44" t="s">
        <v>1030</v>
      </c>
      <c r="N44">
        <v>13</v>
      </c>
      <c r="P44" s="3" t="s">
        <v>516</v>
      </c>
      <c r="Q44" t="s">
        <v>1081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1031</v>
      </c>
      <c r="M45" t="s">
        <v>17</v>
      </c>
      <c r="N45">
        <v>13</v>
      </c>
      <c r="P45" s="3" t="s">
        <v>520</v>
      </c>
      <c r="Q45" t="s">
        <v>1082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1032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1033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1034</v>
      </c>
      <c r="L48" t="s">
        <v>1035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1036</v>
      </c>
      <c r="L49" t="s">
        <v>1037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1038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1039</v>
      </c>
      <c r="L51" t="s">
        <v>1040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1024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1041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1054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1029</v>
      </c>
      <c r="Q57" t="s">
        <v>1071</v>
      </c>
      <c r="R57" t="s">
        <v>1083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1056</v>
      </c>
      <c r="Q58" t="s">
        <v>1065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1084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1027</v>
      </c>
      <c r="L60" t="s">
        <v>478</v>
      </c>
      <c r="M60">
        <v>1</v>
      </c>
      <c r="N60">
        <v>14</v>
      </c>
      <c r="P60" s="3" t="s">
        <v>1059</v>
      </c>
      <c r="Q60" t="s">
        <v>1085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1042</v>
      </c>
      <c r="L61" t="s">
        <v>1028</v>
      </c>
      <c r="M61" t="s">
        <v>1043</v>
      </c>
      <c r="N61">
        <v>14</v>
      </c>
      <c r="P61" s="3" t="s">
        <v>513</v>
      </c>
      <c r="Q61" t="s">
        <v>1086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1044</v>
      </c>
      <c r="L62" t="s">
        <v>1045</v>
      </c>
      <c r="M62" t="s">
        <v>13</v>
      </c>
      <c r="N62">
        <v>14</v>
      </c>
      <c r="P62" s="3" t="s">
        <v>516</v>
      </c>
      <c r="Q62" t="s">
        <v>1087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1016</v>
      </c>
      <c r="M63" t="s">
        <v>17</v>
      </c>
      <c r="N63">
        <v>14</v>
      </c>
      <c r="P63" s="3" t="s">
        <v>520</v>
      </c>
      <c r="Q63" t="s">
        <v>1088</v>
      </c>
      <c r="R63" t="s">
        <v>239</v>
      </c>
      <c r="S63">
        <v>19</v>
      </c>
    </row>
    <row r="64" spans="1:19" x14ac:dyDescent="0.2">
      <c r="A64"/>
      <c r="K64" s="3" t="s">
        <v>1046</v>
      </c>
      <c r="L64" t="s">
        <v>1047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1048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1049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1050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1016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1051</v>
      </c>
      <c r="M69" t="s">
        <v>1052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1053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1054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1029</v>
      </c>
      <c r="Q75" t="s">
        <v>1077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1056</v>
      </c>
      <c r="Q76" t="s">
        <v>1071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1084</v>
      </c>
      <c r="R77" t="s">
        <v>1089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1054</v>
      </c>
      <c r="L78" t="s">
        <v>478</v>
      </c>
      <c r="M78">
        <v>1</v>
      </c>
      <c r="N78">
        <v>15</v>
      </c>
      <c r="P78" s="3" t="s">
        <v>496</v>
      </c>
      <c r="Q78" t="s">
        <v>1090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1029</v>
      </c>
      <c r="L79" t="s">
        <v>1055</v>
      </c>
      <c r="M79" t="s">
        <v>239</v>
      </c>
      <c r="N79">
        <v>15</v>
      </c>
      <c r="P79" s="3" t="s">
        <v>501</v>
      </c>
      <c r="Q79" t="s">
        <v>1091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1056</v>
      </c>
      <c r="L80" t="s">
        <v>1045</v>
      </c>
      <c r="M80" t="s">
        <v>1057</v>
      </c>
      <c r="N80">
        <v>15</v>
      </c>
      <c r="P80" s="3" t="s">
        <v>505</v>
      </c>
      <c r="Q80" t="s">
        <v>1092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1058</v>
      </c>
      <c r="M81" t="s">
        <v>239</v>
      </c>
      <c r="N81">
        <v>15</v>
      </c>
      <c r="P81" s="3" t="s">
        <v>509</v>
      </c>
      <c r="Q81" t="s">
        <v>1093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1059</v>
      </c>
      <c r="L82" t="s">
        <v>1060</v>
      </c>
      <c r="M82" t="s">
        <v>17</v>
      </c>
      <c r="N82">
        <v>15</v>
      </c>
      <c r="P82" s="3" t="s">
        <v>513</v>
      </c>
      <c r="Q82" t="s">
        <v>1086</v>
      </c>
      <c r="R82" t="s">
        <v>1094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1061</v>
      </c>
      <c r="M83" t="s">
        <v>13</v>
      </c>
      <c r="N83">
        <v>15</v>
      </c>
      <c r="P83" s="3" t="s">
        <v>679</v>
      </c>
      <c r="Q83" t="s">
        <v>1095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1062</v>
      </c>
      <c r="M84" t="s">
        <v>1063</v>
      </c>
      <c r="N84">
        <v>15</v>
      </c>
      <c r="P84" s="3" t="s">
        <v>681</v>
      </c>
      <c r="Q84" t="s">
        <v>1096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1064</v>
      </c>
      <c r="M85">
        <v>1</v>
      </c>
      <c r="N85">
        <v>15</v>
      </c>
      <c r="P85" s="3" t="s">
        <v>683</v>
      </c>
      <c r="Q85" t="s">
        <v>1088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1097</v>
      </c>
      <c r="Q86" t="s">
        <v>1098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14" sqref="A14:XFD14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414" zoomScaleNormal="100" workbookViewId="0">
      <selection activeCell="G432" sqref="G43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s="7" customFormat="1" x14ac:dyDescent="0.2">
      <c r="A429" s="7" t="s">
        <v>148</v>
      </c>
      <c r="B429" s="7">
        <v>7</v>
      </c>
      <c r="C429" s="7" t="s">
        <v>846</v>
      </c>
      <c r="D429" s="7">
        <v>11</v>
      </c>
      <c r="E429" s="7" t="s">
        <v>385</v>
      </c>
      <c r="F429" s="7">
        <v>1</v>
      </c>
      <c r="G429" s="7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  <c r="F430">
        <v>1</v>
      </c>
      <c r="G430">
        <v>1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  <c r="F431">
        <v>3</v>
      </c>
      <c r="G431">
        <v>3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  <c r="F432">
        <v>1</v>
      </c>
      <c r="G432">
        <v>1</v>
      </c>
    </row>
    <row r="433" spans="1:9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  <c r="F433">
        <v>1</v>
      </c>
      <c r="G433">
        <v>1</v>
      </c>
    </row>
    <row r="434" spans="1:9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  <c r="F434">
        <v>1</v>
      </c>
      <c r="G434">
        <v>1</v>
      </c>
    </row>
    <row r="435" spans="1:9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  <c r="F435">
        <v>1</v>
      </c>
      <c r="G435">
        <v>1</v>
      </c>
    </row>
    <row r="436" spans="1:9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  <c r="F436">
        <v>1</v>
      </c>
      <c r="G436">
        <v>0</v>
      </c>
    </row>
    <row r="437" spans="1:9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  <c r="F437">
        <v>1</v>
      </c>
      <c r="G437">
        <v>1</v>
      </c>
    </row>
    <row r="438" spans="1:9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  <c r="F438">
        <v>1</v>
      </c>
      <c r="G438">
        <v>1</v>
      </c>
    </row>
    <row r="439" spans="1:9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  <c r="F439">
        <v>3</v>
      </c>
      <c r="G439">
        <v>3</v>
      </c>
      <c r="H439" s="6">
        <f>SUM(G430:G440)+$G$514</f>
        <v>24</v>
      </c>
      <c r="I439" s="6">
        <f>_xlfn.FLOOR.MATH(100/H439)</f>
        <v>4</v>
      </c>
    </row>
    <row r="440" spans="1:9" s="9" customFormat="1" x14ac:dyDescent="0.2">
      <c r="A440" s="9" t="s">
        <v>346</v>
      </c>
      <c r="B440" s="9">
        <v>8</v>
      </c>
      <c r="C440" s="9" t="s">
        <v>15</v>
      </c>
      <c r="D440" s="9">
        <v>12</v>
      </c>
      <c r="E440" s="8" t="s">
        <v>392</v>
      </c>
      <c r="F440" s="9">
        <v>3</v>
      </c>
      <c r="G440" s="9">
        <v>3</v>
      </c>
      <c r="H440" s="8">
        <f>SUM(F430:F440)+$G$514</f>
        <v>25</v>
      </c>
      <c r="I440" s="8">
        <f>_xlfn.FLOOR.MATH(100/H440)</f>
        <v>4</v>
      </c>
    </row>
    <row r="441" spans="1:9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9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9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9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9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9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9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9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2016-04-05T20:52:49Z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