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"/>
    </mc:Choice>
  </mc:AlternateContent>
  <xr:revisionPtr revIDLastSave="0" documentId="13_ncr:1_{6D366661-2B58-4F20-900A-FA39019287CF}" xr6:coauthVersionLast="47" xr6:coauthVersionMax="47" xr10:uidLastSave="{00000000-0000-0000-0000-000000000000}"/>
  <bookViews>
    <workbookView xWindow="-120" yWindow="-120" windowWidth="29040" windowHeight="15720" firstSheet="4" activeTab="8" xr2:uid="{00000000-000D-0000-FFFF-FFFF00000000}"/>
  </bookViews>
  <sheets>
    <sheet name="PIR Summary" sheetId="2" r:id="rId1"/>
    <sheet name="New-Hires and Rehires" sheetId="3" r:id="rId2"/>
    <sheet name="Resigned and On-Hold" sheetId="4" r:id="rId3"/>
    <sheet name="Masterfile Update" sheetId="5" r:id="rId4"/>
    <sheet name="Salary Adjustment" sheetId="6" r:id="rId5"/>
    <sheet name="Overtime (Current)" sheetId="7" r:id="rId6"/>
    <sheet name="Lates and Absences (Current)" sheetId="8" r:id="rId7"/>
    <sheet name="Overtime (Adjustments)" sheetId="9" r:id="rId8"/>
    <sheet name="Lates and Absences (Adjustments" sheetId="10" r:id="rId9"/>
    <sheet name="Final Adjustment" sheetId="16" r:id="rId10"/>
    <sheet name="One-Time Earning" sheetId="11" r:id="rId11"/>
    <sheet name="Fixed Earnings" sheetId="12" r:id="rId12"/>
    <sheet name="One-Time Deduction" sheetId="13" r:id="rId13"/>
    <sheet name="Fixed Deduction" sheetId="14" r:id="rId14"/>
    <sheet name="Government and Company Loan" sheetId="15" r:id="rId15"/>
  </sheets>
  <definedNames>
    <definedName name="_xlnm._FilterDatabase" localSheetId="8" hidden="1">'Lates and Absences (Adjustments'!$J$5:$K$53</definedName>
  </definedNames>
  <calcPr calcId="191029"/>
</workbook>
</file>

<file path=xl/calcChain.xml><?xml version="1.0" encoding="utf-8"?>
<calcChain xmlns="http://schemas.openxmlformats.org/spreadsheetml/2006/main">
  <c r="J7" i="10" l="1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J47" i="10"/>
  <c r="K47" i="10" s="1"/>
  <c r="J48" i="10"/>
  <c r="K48" i="10" s="1"/>
  <c r="J49" i="10"/>
  <c r="K49" i="10" s="1"/>
  <c r="J50" i="10"/>
  <c r="K50" i="10" s="1"/>
  <c r="J51" i="10"/>
  <c r="K51" i="10" s="1"/>
  <c r="J52" i="10"/>
  <c r="K52" i="10" s="1"/>
  <c r="J53" i="10"/>
  <c r="K53" i="10" s="1"/>
  <c r="J6" i="10"/>
  <c r="K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I53" i="10" s="1"/>
  <c r="H6" i="10"/>
  <c r="I6" i="10" s="1"/>
  <c r="F55" i="16"/>
  <c r="E55" i="16"/>
  <c r="D5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13" authorId="0" shapeId="0" xr:uid="{72199811-0D78-4842-88BF-22CAD74718E5}">
      <text>
        <r>
          <rPr>
            <b/>
            <sz val="9"/>
            <color indexed="81"/>
            <rFont val="Tahoma"/>
            <family val="2"/>
          </rPr>
          <t>Late on Sep 19, 23</t>
        </r>
      </text>
    </comment>
    <comment ref="F14" authorId="0" shapeId="0" xr:uid="{C9F8EFB8-AE95-4E38-A776-39AF504EF79B}">
      <text>
        <r>
          <rPr>
            <b/>
            <sz val="9"/>
            <color indexed="81"/>
            <rFont val="Tahoma"/>
            <family val="2"/>
          </rPr>
          <t>Undertime Sep 11</t>
        </r>
      </text>
    </comment>
    <comment ref="F15" authorId="0" shapeId="0" xr:uid="{9CB381E7-8D26-44EE-9EA5-7A57E99FCF71}">
      <text>
        <r>
          <rPr>
            <b/>
            <sz val="9"/>
            <color indexed="81"/>
            <rFont val="Tahoma"/>
            <family val="2"/>
          </rPr>
          <t>Late on Sep 25</t>
        </r>
      </text>
    </comment>
    <comment ref="F17" authorId="0" shapeId="0" xr:uid="{CD8EEB33-B676-4637-8DA1-E99CAD9B42A9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21" authorId="0" shapeId="0" xr:uid="{BBEC6085-C97A-4A34-B409-3019B0411F38}">
      <text>
        <r>
          <rPr>
            <b/>
            <sz val="9"/>
            <color indexed="81"/>
            <rFont val="Tahoma"/>
            <family val="2"/>
          </rPr>
          <t>Late Sep 25</t>
        </r>
      </text>
    </comment>
    <comment ref="F22" authorId="0" shapeId="0" xr:uid="{F5E65935-178F-4748-8BEB-49FB1CA9B1F6}">
      <text>
        <r>
          <rPr>
            <b/>
            <sz val="9"/>
            <color indexed="81"/>
            <rFont val="Tahoma"/>
            <family val="2"/>
          </rPr>
          <t>Late Sep 17</t>
        </r>
      </text>
    </comment>
    <comment ref="F26" authorId="0" shapeId="0" xr:uid="{BF1FE963-AF7C-4C4E-92F5-69B6DD204A67}">
      <text>
        <r>
          <rPr>
            <b/>
            <sz val="9"/>
            <color indexed="81"/>
            <rFont val="Tahoma"/>
            <family val="2"/>
          </rPr>
          <t>Late Sep 12, 13, 14</t>
        </r>
      </text>
    </comment>
    <comment ref="F27" authorId="0" shapeId="0" xr:uid="{F7853D8C-2861-4416-831C-735C8C446930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32" authorId="0" shapeId="0" xr:uid="{5DBB7E09-DB25-487C-BE7D-9C44BBCB3B9B}">
      <text>
        <r>
          <rPr>
            <b/>
            <sz val="9"/>
            <color indexed="81"/>
            <rFont val="Tahoma"/>
            <family val="2"/>
          </rPr>
          <t>undertime on Sep 12</t>
        </r>
      </text>
    </comment>
    <comment ref="F35" authorId="0" shapeId="0" xr:uid="{404A85F2-0A22-4FE3-8C76-FD40686375F1}">
      <text>
        <r>
          <rPr>
            <b/>
            <sz val="9"/>
            <color indexed="81"/>
            <rFont val="Tahoma"/>
            <family val="2"/>
          </rPr>
          <t xml:space="preserve">Undertime on Sept 23
</t>
        </r>
      </text>
    </comment>
    <comment ref="F36" authorId="0" shapeId="0" xr:uid="{01991A6C-441D-4133-B9BF-B1C373F1A63D}">
      <text>
        <r>
          <rPr>
            <sz val="9"/>
            <color indexed="81"/>
            <rFont val="Tahoma"/>
            <family val="2"/>
          </rPr>
          <t>Late on Sep 23</t>
        </r>
      </text>
    </comment>
    <comment ref="F39" authorId="0" shapeId="0" xr:uid="{817211B4-8630-4196-837C-2F6EA0AA8F82}">
      <text>
        <r>
          <rPr>
            <b/>
            <sz val="9"/>
            <color indexed="81"/>
            <rFont val="Tahoma"/>
            <family val="2"/>
          </rPr>
          <t>Late from 0.50 on Sep 12, and adjusted late on Sep 24 of 0.75</t>
        </r>
      </text>
    </comment>
    <comment ref="F46" authorId="0" shapeId="0" xr:uid="{CB82BA6A-7EE5-47EF-8CE7-8A1CEFDDBD6A}">
      <text>
        <r>
          <rPr>
            <b/>
            <sz val="9"/>
            <color indexed="81"/>
            <rFont val="Tahoma"/>
            <family val="2"/>
          </rPr>
          <t>Late on Sep 23, 24</t>
        </r>
      </text>
    </comment>
    <comment ref="F48" authorId="0" shapeId="0" xr:uid="{ADAF00D7-1327-4D3E-831F-5336274166FD}">
      <text>
        <r>
          <rPr>
            <b/>
            <sz val="9"/>
            <color indexed="81"/>
            <rFont val="Tahoma"/>
            <family val="2"/>
          </rPr>
          <t>Late Sep 19</t>
        </r>
      </text>
    </comment>
  </commentList>
</comments>
</file>

<file path=xl/sharedStrings.xml><?xml version="1.0" encoding="utf-8"?>
<sst xmlns="http://schemas.openxmlformats.org/spreadsheetml/2006/main" count="4555" uniqueCount="1936">
  <si>
    <t>ALASKA MILK CORPORATION</t>
  </si>
  <si>
    <t>PIR SUMMARY</t>
  </si>
  <si>
    <t>Pay Period:</t>
  </si>
  <si>
    <t>OCT11 OCT25 - AMC2024</t>
  </si>
  <si>
    <t>Payroll Period</t>
  </si>
  <si>
    <t>Report Name</t>
  </si>
  <si>
    <t>Comment</t>
  </si>
  <si>
    <t>NEW-HIRES AND REHIRES</t>
  </si>
  <si>
    <t>Period</t>
  </si>
  <si>
    <t>Employee Number</t>
  </si>
  <si>
    <t>Last Name</t>
  </si>
  <si>
    <t>First Name</t>
  </si>
  <si>
    <t>Middle Name</t>
  </si>
  <si>
    <t>Residential Address</t>
  </si>
  <si>
    <t>Date of Birth</t>
  </si>
  <si>
    <t>Gender</t>
  </si>
  <si>
    <t>Civil Status</t>
  </si>
  <si>
    <t>Email Address</t>
  </si>
  <si>
    <t>Date Hired</t>
  </si>
  <si>
    <t>Employment Status</t>
  </si>
  <si>
    <t>Class</t>
  </si>
  <si>
    <t>Emp Type</t>
  </si>
  <si>
    <t>Group</t>
  </si>
  <si>
    <t>Hay Grade</t>
  </si>
  <si>
    <t>Job Title/Designation</t>
  </si>
  <si>
    <t>Department</t>
  </si>
  <si>
    <t>Section</t>
  </si>
  <si>
    <t>Cost Center</t>
  </si>
  <si>
    <t>Global ID</t>
  </si>
  <si>
    <t>OT Code</t>
  </si>
  <si>
    <t>Rate Type</t>
  </si>
  <si>
    <t>Pay Mode</t>
  </si>
  <si>
    <t>Tax Type</t>
  </si>
  <si>
    <t>Tax Status</t>
  </si>
  <si>
    <t>Tin</t>
  </si>
  <si>
    <t>SSS Remitance</t>
  </si>
  <si>
    <t>SSS Number</t>
  </si>
  <si>
    <t>Phic Number</t>
  </si>
  <si>
    <t>HDMF Number</t>
  </si>
  <si>
    <t>Bank Name</t>
  </si>
  <si>
    <t>Bank Account Number</t>
  </si>
  <si>
    <t>Account Type</t>
  </si>
  <si>
    <t>Basic Pay</t>
  </si>
  <si>
    <t>Professional Fee</t>
  </si>
  <si>
    <t>CTP Allowance</t>
  </si>
  <si>
    <t>SE Allowance</t>
  </si>
  <si>
    <t>Director's Fee</t>
  </si>
  <si>
    <t>Remarks</t>
  </si>
  <si>
    <t>Sep26 Oct10 - AMC2024</t>
  </si>
  <si>
    <t>24-0035</t>
  </si>
  <si>
    <t>Sanchez</t>
  </si>
  <si>
    <t>Jayson</t>
  </si>
  <si>
    <t>Ochoa</t>
  </si>
  <si>
    <t>Blk 9 Lot 30 Rio de Janeiro
Extension BF Homes
Las Pinas
National Capital Region (NCR)
Philippines</t>
  </si>
  <si>
    <t>Male</t>
  </si>
  <si>
    <t>Married</t>
  </si>
  <si>
    <t>Jayson.Sanchez@frieslandcampina.com</t>
  </si>
  <si>
    <t>Probationary</t>
  </si>
  <si>
    <t>NON-UNION</t>
  </si>
  <si>
    <t>Manager</t>
  </si>
  <si>
    <t>SPL</t>
  </si>
  <si>
    <t>H16</t>
  </si>
  <si>
    <t>COMMERCIALIZATION PROJECT MANAGER</t>
  </si>
  <si>
    <t>CSC Asia</t>
  </si>
  <si>
    <t>CSC Asia Philippines - Supply Planning and Commercialization</t>
  </si>
  <si>
    <t>A2</t>
  </si>
  <si>
    <t>Hourly Rate</t>
  </si>
  <si>
    <t>Semi-Monthly</t>
  </si>
  <si>
    <t>Compensation</t>
  </si>
  <si>
    <t>MAKATI</t>
  </si>
  <si>
    <t>BPI</t>
  </si>
  <si>
    <t>Savings</t>
  </si>
  <si>
    <t>24-0036</t>
  </si>
  <si>
    <t>Escamillan</t>
  </si>
  <si>
    <t>Maristel</t>
  </si>
  <si>
    <t>Tomas</t>
  </si>
  <si>
    <t xml:space="preserve">224 DAISY STREETS BRGY.
APLAYA KALIWA
SANTA ROSA CITY
Laguna
Philippines
</t>
  </si>
  <si>
    <t>Female</t>
  </si>
  <si>
    <t>Maristel.Escamillan@frieslandcampina.com</t>
  </si>
  <si>
    <t>Staff</t>
  </si>
  <si>
    <t>H15</t>
  </si>
  <si>
    <t>SUPPY PLANNER</t>
  </si>
  <si>
    <t>Monthly Rate</t>
  </si>
  <si>
    <t>24-0037</t>
  </si>
  <si>
    <t>Reyes</t>
  </si>
  <si>
    <t>Elaine</t>
  </si>
  <si>
    <t>Magtanong</t>
  </si>
  <si>
    <t>5137 ASUNCION ST.
LOURDES NORTHWEST
ANGELES CITY
Pampanga
Philippines</t>
  </si>
  <si>
    <t>Single</t>
  </si>
  <si>
    <t>Elaine.Reyes@frieslandcampina.com</t>
  </si>
  <si>
    <t>MHO</t>
  </si>
  <si>
    <t>Customer Finance Assistant Manager</t>
  </si>
  <si>
    <t>Asia Philippines</t>
  </si>
  <si>
    <t>CD Philippines Commercial Finance</t>
  </si>
  <si>
    <t>24-0038</t>
  </si>
  <si>
    <t>Pascual</t>
  </si>
  <si>
    <t>Louie Gerard</t>
  </si>
  <si>
    <t>Bañas</t>
  </si>
  <si>
    <t xml:space="preserve">Unit 408-Sapphire Tower,
Lancris Residences Dominic
Savio Street, Corner Japan
Street Brgy. Don Bosco, Better
Living Subdivision
Parañaque City
National Capital Region (NCR)
Philippines
</t>
  </si>
  <si>
    <t>LouieGerard.Pascual@frieslandcampina.com</t>
  </si>
  <si>
    <t>24-0039</t>
  </si>
  <si>
    <t>Distor</t>
  </si>
  <si>
    <t>Jason Jan</t>
  </si>
  <si>
    <t>Yap</t>
  </si>
  <si>
    <t xml:space="preserve"> 3/F 4803 Angbuhay St, Barangay 596 Sta. Mesa Manila, National Capital Region (NCR), </t>
  </si>
  <si>
    <t>JasonJan.Distor@frieslandcampina.com</t>
  </si>
  <si>
    <t>H10</t>
  </si>
  <si>
    <t>AP Analyst</t>
  </si>
  <si>
    <t>CD Philippines Accounting&amp;Admin</t>
  </si>
  <si>
    <t>A1</t>
  </si>
  <si>
    <t>24-0040</t>
  </si>
  <si>
    <t>Nevalga</t>
  </si>
  <si>
    <t>Sheryl</t>
  </si>
  <si>
    <t>Faderoga</t>
  </si>
  <si>
    <t xml:space="preserve">9 Leyte Street, Macaria Village
Binan City
Laguna
Philippines
</t>
  </si>
  <si>
    <t>Sheryl.Nevalga@frieslandcampina.com</t>
  </si>
  <si>
    <t>Fixed-Term</t>
  </si>
  <si>
    <t>H13</t>
  </si>
  <si>
    <t>HR Project Delivery</t>
  </si>
  <si>
    <t>HR Operations</t>
  </si>
  <si>
    <t>HR People Services &amp; Solutions Asia</t>
  </si>
  <si>
    <t>RESIGNED AND ON-HOLD</t>
  </si>
  <si>
    <t>Full Name</t>
  </si>
  <si>
    <t>Effective Date</t>
  </si>
  <si>
    <t>Reason</t>
  </si>
  <si>
    <t>Oct11 Oct25 - AMC2024</t>
  </si>
  <si>
    <t>MASTERFILE UPDATE</t>
  </si>
  <si>
    <t>Employee Name</t>
  </si>
  <si>
    <t>Previous Data</t>
  </si>
  <si>
    <t>New Data</t>
  </si>
  <si>
    <t>Effectivity Date</t>
  </si>
  <si>
    <t>Posting Date</t>
  </si>
  <si>
    <t>16-0016</t>
  </si>
  <si>
    <t>Remoquillo, Jerick VILLALON</t>
  </si>
  <si>
    <t>Daily Rate</t>
  </si>
  <si>
    <t>rate_type</t>
  </si>
  <si>
    <t>13-0005</t>
  </si>
  <si>
    <t>Vinegas, Al Michael GERODIAS</t>
  </si>
  <si>
    <t>22-0068</t>
  </si>
  <si>
    <t>Carlos, Kyra Trishia Jugan</t>
  </si>
  <si>
    <t>CD TRAINING and DEV - AMC</t>
  </si>
  <si>
    <t>SPL HR - AMC</t>
  </si>
  <si>
    <t>cost_center</t>
  </si>
  <si>
    <t>cost_center_code</t>
  </si>
  <si>
    <t>05-0119</t>
  </si>
  <si>
    <t>Delos Reyes, Dennis Dayao</t>
  </si>
  <si>
    <t>17-0138</t>
  </si>
  <si>
    <t>Duhinog, Mar GANAR</t>
  </si>
  <si>
    <t>12-0072</t>
  </si>
  <si>
    <t>Samson, Juhn Alan ESCUDERO</t>
  </si>
  <si>
    <t>93-0660</t>
  </si>
  <si>
    <t>Braza, Erlinda Valenzuela</t>
  </si>
  <si>
    <t>12-0007</t>
  </si>
  <si>
    <t>Amemita, Amiel Buenabente</t>
  </si>
  <si>
    <t>15-0097</t>
  </si>
  <si>
    <t>Intia, Roi ORETA</t>
  </si>
  <si>
    <t>CMP PROCESSING GEN - AMC</t>
  </si>
  <si>
    <t>CMP MANAGEMENT - AMC</t>
  </si>
  <si>
    <t>19-0099</t>
  </si>
  <si>
    <t>Ignacio, Russell Jess DE LIMA</t>
  </si>
  <si>
    <t>11-0015</t>
  </si>
  <si>
    <t>Glico, Fredelito Rodriguez</t>
  </si>
  <si>
    <t>12-0104</t>
  </si>
  <si>
    <t>Buitre, Roel VILLARINO</t>
  </si>
  <si>
    <t>15-0074</t>
  </si>
  <si>
    <t>Loyola, Marlon Glean</t>
  </si>
  <si>
    <t>18-0123</t>
  </si>
  <si>
    <t>Adolfo, Richard Adolfo</t>
  </si>
  <si>
    <t>17-0213</t>
  </si>
  <si>
    <t>Domenden, Princess GOROSPE</t>
  </si>
  <si>
    <t>11-0018</t>
  </si>
  <si>
    <t>Bacalzo, Marbie Ramirez</t>
  </si>
  <si>
    <t>07-0285</t>
  </si>
  <si>
    <t>Capati, Albert Ramos</t>
  </si>
  <si>
    <t>CMP PACKAGING GEN - AMC</t>
  </si>
  <si>
    <t>17-0145</t>
  </si>
  <si>
    <t>Sapla, Rolly PATALAY</t>
  </si>
  <si>
    <t>15-0085</t>
  </si>
  <si>
    <t>Enciso, John Gerald LOZANO</t>
  </si>
  <si>
    <t>11-0023</t>
  </si>
  <si>
    <t>Enrique, Rogen Derayo</t>
  </si>
  <si>
    <t>19-0101</t>
  </si>
  <si>
    <t>Pajarillo, Raffy MANUEL</t>
  </si>
  <si>
    <t>07-0466</t>
  </si>
  <si>
    <t>Jarque, Mario Delizo</t>
  </si>
  <si>
    <t>17-0129</t>
  </si>
  <si>
    <t>Tuppil, Elpidio Jr. BUNAGAN</t>
  </si>
  <si>
    <t>17-0137</t>
  </si>
  <si>
    <t>Corpuz, Raymond PARDILLO</t>
  </si>
  <si>
    <t>07-0062</t>
  </si>
  <si>
    <t>Malate, Elmer Bismar</t>
  </si>
  <si>
    <t>16-0154</t>
  </si>
  <si>
    <t>Erno, Marlon Estobo</t>
  </si>
  <si>
    <t>11-0012</t>
  </si>
  <si>
    <t>Secretario, Dominic Carreon</t>
  </si>
  <si>
    <t>17-0135</t>
  </si>
  <si>
    <t>cabana, Jobert PAGAYANAN</t>
  </si>
  <si>
    <t>24-0014</t>
  </si>
  <si>
    <t>Molinar, Francelle Lois Lee</t>
  </si>
  <si>
    <t>Regular</t>
  </si>
  <si>
    <t>employment_status</t>
  </si>
  <si>
    <t>19-0070</t>
  </si>
  <si>
    <t>Manzo, Leonil BAYLON</t>
  </si>
  <si>
    <t>12-0042</t>
  </si>
  <si>
    <t>Soberano, Jayson Motol</t>
  </si>
  <si>
    <t>SPRAY DRYING GENERAL - AMC</t>
  </si>
  <si>
    <t>17-0075</t>
  </si>
  <si>
    <t>Manguilimotan, Ronald SABILLO</t>
  </si>
  <si>
    <t>17-0072</t>
  </si>
  <si>
    <t>Buising, Dennis MALLE</t>
  </si>
  <si>
    <t>89-0286</t>
  </si>
  <si>
    <t>Gemao, Jaime Jr. ESCASINAS</t>
  </si>
  <si>
    <t>17-0132</t>
  </si>
  <si>
    <t>Sunga, Alding BISMAR</t>
  </si>
  <si>
    <t>17-0148</t>
  </si>
  <si>
    <t>Arandia, Rystian Paul BANCORO</t>
  </si>
  <si>
    <t>SALARY ADJUSTMENT</t>
  </si>
  <si>
    <t>Basic Salary (Previous)</t>
  </si>
  <si>
    <t>Basic Salary (Current)</t>
  </si>
  <si>
    <t>name</t>
  </si>
  <si>
    <t>20-0003</t>
  </si>
  <si>
    <t>Lardizabal, Gracie Jimenez</t>
  </si>
  <si>
    <t xml:space="preserve"> 
   413,273</t>
  </si>
  <si>
    <t>454,601</t>
  </si>
  <si>
    <t>%m/%d/%Y</t>
  </si>
  <si>
    <t>Change in Rate</t>
  </si>
  <si>
    <t>7599709a12</t>
  </si>
  <si>
    <t>19-0069</t>
  </si>
  <si>
    <t>Peñaflor, Jay-Ar Buave</t>
  </si>
  <si>
    <t>b2de197cb8</t>
  </si>
  <si>
    <t xml:space="preserve"> 
   79,765</t>
  </si>
  <si>
    <t>92,000</t>
  </si>
  <si>
    <t>72833ff71b</t>
  </si>
  <si>
    <t>03-0147</t>
  </si>
  <si>
    <t>Ilmedo, Wally Lizarda</t>
  </si>
  <si>
    <t xml:space="preserve"> 
   112,428</t>
  </si>
  <si>
    <t>137,725</t>
  </si>
  <si>
    <t>0bc7b58679</t>
  </si>
  <si>
    <t xml:space="preserve"> 
   54,367</t>
  </si>
  <si>
    <t>60,892</t>
  </si>
  <si>
    <t>2e717a69dd</t>
  </si>
  <si>
    <t xml:space="preserve"> 
   1,466.97</t>
  </si>
  <si>
    <t>42,856</t>
  </si>
  <si>
    <t>69aeadda89</t>
  </si>
  <si>
    <t>16-0127</t>
  </si>
  <si>
    <t>Reyes, Direck Aguilar</t>
  </si>
  <si>
    <t xml:space="preserve"> 
   1,804.83</t>
  </si>
  <si>
    <t>52,726</t>
  </si>
  <si>
    <t>b72b58941c</t>
  </si>
  <si>
    <t xml:space="preserve"> 
   1,612.49</t>
  </si>
  <si>
    <t>47,107</t>
  </si>
  <si>
    <t>e4511b50db</t>
  </si>
  <si>
    <t>17-0341</t>
  </si>
  <si>
    <t>Labarete, Lorenzo Miguel Abad</t>
  </si>
  <si>
    <t xml:space="preserve"> 
   43,585.04</t>
  </si>
  <si>
    <t>45,860.52</t>
  </si>
  <si>
    <t>001cbfe7f9</t>
  </si>
  <si>
    <t>19-0020</t>
  </si>
  <si>
    <t>Villena, Arianne Kristine MAMARADLO</t>
  </si>
  <si>
    <t xml:space="preserve"> 
   74,204.52</t>
  </si>
  <si>
    <t>77,551.68</t>
  </si>
  <si>
    <t>0031558cc8</t>
  </si>
  <si>
    <t>91-0184</t>
  </si>
  <si>
    <t>Espino, Gherman V</t>
  </si>
  <si>
    <t xml:space="preserve"> 
   56,667.48</t>
  </si>
  <si>
    <t>59,400.84</t>
  </si>
  <si>
    <t>02f083ebc0</t>
  </si>
  <si>
    <t>04-0060</t>
  </si>
  <si>
    <t>Balangon, Jonathan Javier</t>
  </si>
  <si>
    <t xml:space="preserve"> 
   76,670.92</t>
  </si>
  <si>
    <t>80,104.40</t>
  </si>
  <si>
    <t>034083e864</t>
  </si>
  <si>
    <t>11-0148</t>
  </si>
  <si>
    <t>Delos Santos, Geron Graboso</t>
  </si>
  <si>
    <t xml:space="preserve"> 
   42,155.74</t>
  </si>
  <si>
    <t>44,381.19</t>
  </si>
  <si>
    <t>0540cbe05b</t>
  </si>
  <si>
    <t>10-0003</t>
  </si>
  <si>
    <t>Ramos, Adrian Manalo</t>
  </si>
  <si>
    <t xml:space="preserve"> 
   50,883.90</t>
  </si>
  <si>
    <t>53,414.84</t>
  </si>
  <si>
    <t>06454b2056</t>
  </si>
  <si>
    <t>15-0087</t>
  </si>
  <si>
    <t>Cristobal, Jessica Binamira</t>
  </si>
  <si>
    <t xml:space="preserve"> 
   43,530.96</t>
  </si>
  <si>
    <t>45,804.54</t>
  </si>
  <si>
    <t>085817ce2e</t>
  </si>
  <si>
    <t>99-0266</t>
  </si>
  <si>
    <t>Gultiano, Joel DEL CARMEN</t>
  </si>
  <si>
    <t xml:space="preserve"> 
   54,665.79</t>
  </si>
  <si>
    <t>57,329.09</t>
  </si>
  <si>
    <t>0ae46109c4</t>
  </si>
  <si>
    <t>16-0076</t>
  </si>
  <si>
    <t>Simpson, Roman Seat</t>
  </si>
  <si>
    <t xml:space="preserve"> 
   81,480.57</t>
  </si>
  <si>
    <t>85,082.39</t>
  </si>
  <si>
    <t>0bdf0eab0e</t>
  </si>
  <si>
    <t>17-0044</t>
  </si>
  <si>
    <t>Linatoc, Hernan L</t>
  </si>
  <si>
    <t xml:space="preserve"> 
   46,363</t>
  </si>
  <si>
    <t>48,735.71</t>
  </si>
  <si>
    <t>0d3e576f67</t>
  </si>
  <si>
    <t>07-0458</t>
  </si>
  <si>
    <t>Biay, Jason Reyes</t>
  </si>
  <si>
    <t xml:space="preserve"> 
   42,875.07</t>
  </si>
  <si>
    <t>45,125.70</t>
  </si>
  <si>
    <t>1256dec922</t>
  </si>
  <si>
    <t>23-0020</t>
  </si>
  <si>
    <t>Amador, Marta Angelica Tamayo</t>
  </si>
  <si>
    <t xml:space="preserve"> 
   42,000</t>
  </si>
  <si>
    <t>44,220</t>
  </si>
  <si>
    <t>1672c3b204</t>
  </si>
  <si>
    <t>11-0017</t>
  </si>
  <si>
    <t>Pasco, Cherry Apilado</t>
  </si>
  <si>
    <t xml:space="preserve"> 
   45,019</t>
  </si>
  <si>
    <t>47,344.67</t>
  </si>
  <si>
    <t>18b7d272b5</t>
  </si>
  <si>
    <t>17-0333</t>
  </si>
  <si>
    <t>Baldonado, Vanessa Marie Orense</t>
  </si>
  <si>
    <t xml:space="preserve"> 
   67,173.76</t>
  </si>
  <si>
    <t>70,274.84</t>
  </si>
  <si>
    <t>198375736e</t>
  </si>
  <si>
    <t>10-0024</t>
  </si>
  <si>
    <t>Echevari, Carlito Perez</t>
  </si>
  <si>
    <t xml:space="preserve"> 
   50,508.32</t>
  </si>
  <si>
    <t>53,328.65</t>
  </si>
  <si>
    <t>1b03a13918</t>
  </si>
  <si>
    <t>04-0191</t>
  </si>
  <si>
    <t>Macanang, Tito Gacias</t>
  </si>
  <si>
    <t xml:space="preserve"> 
   61,017.58</t>
  </si>
  <si>
    <t>63,903.20</t>
  </si>
  <si>
    <t>1c47da5666</t>
  </si>
  <si>
    <t>16-0111</t>
  </si>
  <si>
    <t>Pineda-Brucal, Sheena Marie Valenzuela</t>
  </si>
  <si>
    <t xml:space="preserve"> 
   50,498.70</t>
  </si>
  <si>
    <t>53,016.15</t>
  </si>
  <si>
    <t>1cf9a6159e</t>
  </si>
  <si>
    <t>00-0249</t>
  </si>
  <si>
    <t>Arboleda, Josie Zausa</t>
  </si>
  <si>
    <t xml:space="preserve"> 
   50,080.74</t>
  </si>
  <si>
    <t>52,883.97</t>
  </si>
  <si>
    <t>1f993df42b</t>
  </si>
  <si>
    <t>16-0053</t>
  </si>
  <si>
    <t>Ocoy, Michelle Hernandez</t>
  </si>
  <si>
    <t xml:space="preserve"> 
   45,680.44</t>
  </si>
  <si>
    <t>48,307.66</t>
  </si>
  <si>
    <t>3143cd34cc</t>
  </si>
  <si>
    <t>09-0019</t>
  </si>
  <si>
    <t>Bandales, Dan Lemuel Alpay</t>
  </si>
  <si>
    <t xml:space="preserve"> 
   42,122.62</t>
  </si>
  <si>
    <t>44,722.62</t>
  </si>
  <si>
    <t>338889832b</t>
  </si>
  <si>
    <t>10-0032</t>
  </si>
  <si>
    <t>Mendoza, Aris Huevos</t>
  </si>
  <si>
    <t xml:space="preserve"> 
   40,242.03</t>
  </si>
  <si>
    <t>42,442.03</t>
  </si>
  <si>
    <t>35c67aa7a3</t>
  </si>
  <si>
    <t>11-0104</t>
  </si>
  <si>
    <t>Sarmienta, Rolando Borromeo</t>
  </si>
  <si>
    <t xml:space="preserve"> 
   53,105.20</t>
  </si>
  <si>
    <t>55,713.88</t>
  </si>
  <si>
    <t>3da248af4d</t>
  </si>
  <si>
    <t>12-0056</t>
  </si>
  <si>
    <t>Andaya, Marvin Jay Manipol</t>
  </si>
  <si>
    <t xml:space="preserve"> 
   43,782.76</t>
  </si>
  <si>
    <t>45,782.76</t>
  </si>
  <si>
    <t>484bb8f3ce</t>
  </si>
  <si>
    <t>17-0223</t>
  </si>
  <si>
    <t>Ginos, Nelia ARTIGAS</t>
  </si>
  <si>
    <t xml:space="preserve"> 
   31,392</t>
  </si>
  <si>
    <t>33,592</t>
  </si>
  <si>
    <t>552f586cf6</t>
  </si>
  <si>
    <t>04-0401</t>
  </si>
  <si>
    <t>Agravante, Marcelino Jr. Malbas</t>
  </si>
  <si>
    <t xml:space="preserve"> 
   41,324.64</t>
  </si>
  <si>
    <t>43,524.64</t>
  </si>
  <si>
    <t>5d8f9e5720</t>
  </si>
  <si>
    <t>22-0058</t>
  </si>
  <si>
    <t>Pestolante, Katherine Binuluan</t>
  </si>
  <si>
    <t xml:space="preserve"> 
   47,813</t>
  </si>
  <si>
    <t>54,985</t>
  </si>
  <si>
    <t>5fc23627d8</t>
  </si>
  <si>
    <t>07-0122</t>
  </si>
  <si>
    <t>Gabarda, Amiel Andrada</t>
  </si>
  <si>
    <t xml:space="preserve"> 
   51,506.28</t>
  </si>
  <si>
    <t>54,059</t>
  </si>
  <si>
    <t>60ec3dd002</t>
  </si>
  <si>
    <t>22-0057</t>
  </si>
  <si>
    <t>Miranda, Frances Rae Memije</t>
  </si>
  <si>
    <t xml:space="preserve"> 
   47,835</t>
  </si>
  <si>
    <t>55,011</t>
  </si>
  <si>
    <t>660d943711</t>
  </si>
  <si>
    <t>16-0091</t>
  </si>
  <si>
    <t>Aralar, Anthony Blanco</t>
  </si>
  <si>
    <t xml:space="preserve"> 
   65,776.51</t>
  </si>
  <si>
    <t>68,828.69</t>
  </si>
  <si>
    <t>701ee9c951</t>
  </si>
  <si>
    <t>23-0012</t>
  </si>
  <si>
    <t>Pamittan, Keisha Maglinao</t>
  </si>
  <si>
    <t xml:space="preserve"> 
   45,000</t>
  </si>
  <si>
    <t>47,325</t>
  </si>
  <si>
    <t>06-0323</t>
  </si>
  <si>
    <t>Paulo, Fernando Jr. Obispo</t>
  </si>
  <si>
    <t xml:space="preserve"> 
   60,477.31</t>
  </si>
  <si>
    <t>63,344.02</t>
  </si>
  <si>
    <t>77d0ec7156</t>
  </si>
  <si>
    <t>18-0135</t>
  </si>
  <si>
    <t>Habla, Michael Charles Parungao</t>
  </si>
  <si>
    <t xml:space="preserve"> 
   46,196.38</t>
  </si>
  <si>
    <t>48,844.24</t>
  </si>
  <si>
    <t>7907a79c2c</t>
  </si>
  <si>
    <t>16-0007</t>
  </si>
  <si>
    <t>De Guzman, Kenneth SUELTO</t>
  </si>
  <si>
    <t xml:space="preserve"> 
   62,027.74</t>
  </si>
  <si>
    <t>64,027.74</t>
  </si>
  <si>
    <t>83cb99c763</t>
  </si>
  <si>
    <t>10-0029</t>
  </si>
  <si>
    <t>Demetrio, Jose Ricacho</t>
  </si>
  <si>
    <t xml:space="preserve"> 
   48,106.99</t>
  </si>
  <si>
    <t>50,540.73</t>
  </si>
  <si>
    <t>8c86f7f38f</t>
  </si>
  <si>
    <t>17-0156</t>
  </si>
  <si>
    <t>Veligaño, Maria Grace Manigbas</t>
  </si>
  <si>
    <t xml:space="preserve"> 
   41,392.95</t>
  </si>
  <si>
    <t>43,592.95</t>
  </si>
  <si>
    <t>97741c653d</t>
  </si>
  <si>
    <t>17-0302</t>
  </si>
  <si>
    <t>Maranan, Jonh Paul Abila</t>
  </si>
  <si>
    <t xml:space="preserve"> 
   42,499.36</t>
  </si>
  <si>
    <t>45,099.36</t>
  </si>
  <si>
    <t>9fa935d236</t>
  </si>
  <si>
    <t>04-0381</t>
  </si>
  <si>
    <t>Zablan, Carmelito Carreon</t>
  </si>
  <si>
    <t xml:space="preserve"> 
   62,167</t>
  </si>
  <si>
    <t>65,092.85</t>
  </si>
  <si>
    <t>a2ed4e9353</t>
  </si>
  <si>
    <t>17-0266</t>
  </si>
  <si>
    <t>Esguerra, Monica Atienza</t>
  </si>
  <si>
    <t xml:space="preserve"> 
   26,281</t>
  </si>
  <si>
    <t>28,481</t>
  </si>
  <si>
    <t>a3bbf1581a</t>
  </si>
  <si>
    <t>92-0132</t>
  </si>
  <si>
    <t>Hernandez, Winston VALENCIA</t>
  </si>
  <si>
    <t xml:space="preserve"> 
   69,761.26</t>
  </si>
  <si>
    <t>72,952.90</t>
  </si>
  <si>
    <t>a56cd21dc1</t>
  </si>
  <si>
    <t>17-0241</t>
  </si>
  <si>
    <t>Izon, Ivy Cyreen Hernandez</t>
  </si>
  <si>
    <t xml:space="preserve"> 
   40,764.70</t>
  </si>
  <si>
    <t>42,964.70</t>
  </si>
  <si>
    <t>a6c51c5f12</t>
  </si>
  <si>
    <t>05-0336</t>
  </si>
  <si>
    <t>Posada, Joey Yago</t>
  </si>
  <si>
    <t xml:space="preserve"> 
   56,464.62</t>
  </si>
  <si>
    <t>59,190.88</t>
  </si>
  <si>
    <t>ab4df2742c</t>
  </si>
  <si>
    <t>17-0234</t>
  </si>
  <si>
    <t>Nabata, Michael DATUIN</t>
  </si>
  <si>
    <t xml:space="preserve"> 
   34,061</t>
  </si>
  <si>
    <t>36,261</t>
  </si>
  <si>
    <t>ae30e9a79e</t>
  </si>
  <si>
    <t>99-0270</t>
  </si>
  <si>
    <t>Co, Joseph Aballe</t>
  </si>
  <si>
    <t xml:space="preserve"> 
   53,445.52</t>
  </si>
  <si>
    <t>56,066.11</t>
  </si>
  <si>
    <t>b35cafe4f4</t>
  </si>
  <si>
    <t>17-0284</t>
  </si>
  <si>
    <t>Runas, Kirby Fernandez</t>
  </si>
  <si>
    <t xml:space="preserve"> 
   33,665</t>
  </si>
  <si>
    <t>35,665</t>
  </si>
  <si>
    <t>b377a95042</t>
  </si>
  <si>
    <t>16-0084</t>
  </si>
  <si>
    <t>Lopez, Elton Jay Lao</t>
  </si>
  <si>
    <t xml:space="preserve"> 
   28,670</t>
  </si>
  <si>
    <t>31,270</t>
  </si>
  <si>
    <t>bec634077b</t>
  </si>
  <si>
    <t>17-0282</t>
  </si>
  <si>
    <t>Commandante, Ciara Galang</t>
  </si>
  <si>
    <t xml:space="preserve"> 
   48,933.96</t>
  </si>
  <si>
    <t>51,396.65</t>
  </si>
  <si>
    <t>c61910b1be</t>
  </si>
  <si>
    <t>16-0162</t>
  </si>
  <si>
    <t>Buenaobra, Jeffrey Gemao</t>
  </si>
  <si>
    <t xml:space="preserve"> 
   33,840</t>
  </si>
  <si>
    <t>36,040</t>
  </si>
  <si>
    <t>d517a1f15f</t>
  </si>
  <si>
    <t>16-0048</t>
  </si>
  <si>
    <t>Pedracio, Allan PABINES</t>
  </si>
  <si>
    <t xml:space="preserve"> 
   43,740.33</t>
  </si>
  <si>
    <t>46,021.24</t>
  </si>
  <si>
    <t>d953f03bd8</t>
  </si>
  <si>
    <t>17-0222</t>
  </si>
  <si>
    <t>Cruz, Riza Del Ayre</t>
  </si>
  <si>
    <t xml:space="preserve"> 
   31,342</t>
  </si>
  <si>
    <t>33,542</t>
  </si>
  <si>
    <t>daf6fae175</t>
  </si>
  <si>
    <t>09-0101</t>
  </si>
  <si>
    <t>Vea, Dinorey Miguel</t>
  </si>
  <si>
    <t xml:space="preserve"> 
   44,337.52</t>
  </si>
  <si>
    <t>46,639.33</t>
  </si>
  <si>
    <t>e7024505bc</t>
  </si>
  <si>
    <t>11-0139</t>
  </si>
  <si>
    <t>Palmones, Redentor Panimdim</t>
  </si>
  <si>
    <t xml:space="preserve"> 
   50,675.86</t>
  </si>
  <si>
    <t>53,502.89</t>
  </si>
  <si>
    <t>f5c13a5f89</t>
  </si>
  <si>
    <t>15-0089</t>
  </si>
  <si>
    <t>Castillo, Marvin P</t>
  </si>
  <si>
    <t xml:space="preserve"> 
   39,465.60</t>
  </si>
  <si>
    <t>41,665.60</t>
  </si>
  <si>
    <t>fbfcb3a119</t>
  </si>
  <si>
    <t>15-0036</t>
  </si>
  <si>
    <t>Armado, John Christian TERMULO</t>
  </si>
  <si>
    <t xml:space="preserve"> 
   110,000</t>
  </si>
  <si>
    <t>150,700</t>
  </si>
  <si>
    <t>799ad74cdb</t>
  </si>
  <si>
    <t>17-0256</t>
  </si>
  <si>
    <t>Rubenecia, Karl Rex Sangreo</t>
  </si>
  <si>
    <t xml:space="preserve"> 
   105,362</t>
  </si>
  <si>
    <t>112,741</t>
  </si>
  <si>
    <t>2a0552d43a</t>
  </si>
  <si>
    <t>22-0028</t>
  </si>
  <si>
    <t>Lada, Regina Belle Cumpio</t>
  </si>
  <si>
    <t xml:space="preserve"> 
   67,012</t>
  </si>
  <si>
    <t>77,064</t>
  </si>
  <si>
    <t>5f35e55e62</t>
  </si>
  <si>
    <t>23-0009</t>
  </si>
  <si>
    <t>De Jesus, Romulo Luis De Guzman</t>
  </si>
  <si>
    <t xml:space="preserve"> 
   69,550</t>
  </si>
  <si>
    <t>79,983</t>
  </si>
  <si>
    <t>8cb4f9b293</t>
  </si>
  <si>
    <t>21-0037</t>
  </si>
  <si>
    <t>Visaya, Anjanette Mikaela Tan</t>
  </si>
  <si>
    <t xml:space="preserve"> 
   64,800</t>
  </si>
  <si>
    <t>69,012</t>
  </si>
  <si>
    <t>92f1d67fad</t>
  </si>
  <si>
    <t>17-0257</t>
  </si>
  <si>
    <t>Guerta, Diane Quijano</t>
  </si>
  <si>
    <t xml:space="preserve"> 
   133,200</t>
  </si>
  <si>
    <t>146,520</t>
  </si>
  <si>
    <t>9e2ef9fc75</t>
  </si>
  <si>
    <t>16-0079</t>
  </si>
  <si>
    <t>Cuarto, Myra Bonsol</t>
  </si>
  <si>
    <t xml:space="preserve"> 
   73,247</t>
  </si>
  <si>
    <t>76,909.35</t>
  </si>
  <si>
    <t>9e4679a5c6</t>
  </si>
  <si>
    <t>15-0025</t>
  </si>
  <si>
    <t>Dadua II, Charles Nino PENA</t>
  </si>
  <si>
    <t xml:space="preserve"> 
   97,913</t>
  </si>
  <si>
    <t>102,808.65</t>
  </si>
  <si>
    <t>bb7b8176b2</t>
  </si>
  <si>
    <t>23-0028</t>
  </si>
  <si>
    <t>Crisostomo, Jonathan II Dingal</t>
  </si>
  <si>
    <t xml:space="preserve"> 
   63,600</t>
  </si>
  <si>
    <t>73,140</t>
  </si>
  <si>
    <t>bd22e8db2b</t>
  </si>
  <si>
    <t>OVERTIME (CURRENT)</t>
  </si>
  <si>
    <t>Employee ID</t>
  </si>
  <si>
    <t>Reg Day Hours</t>
  </si>
  <si>
    <t>REST DAY 1ST 8 HOURS</t>
  </si>
  <si>
    <t>REST DAY OVER</t>
  </si>
  <si>
    <t>SPECIAL HOLIDAY 1ST 8 HOURS</t>
  </si>
  <si>
    <t>SPECIAL HOLIDAY OVER</t>
  </si>
  <si>
    <t>SPECIAL HOLIDAY AND RD 1ST 8 HOURS</t>
  </si>
  <si>
    <t>SPECIAL HOLIDAY AND RD OVER</t>
  </si>
  <si>
    <t>REGULAR HOLIDAY 1ST 8 HOURS</t>
  </si>
  <si>
    <t>REGULAR HOLIDAY OVER</t>
  </si>
  <si>
    <t>REGULAR HOLIDAY AND RD 1ST 8 HOURS</t>
  </si>
  <si>
    <t>REGULAR HOLIDAY AND RD OVER</t>
  </si>
  <si>
    <t>ORDINARY NIGHT DIFFERENTIAL TYPE 1</t>
  </si>
  <si>
    <t>ORDINARY NIGHT DIFFERENTIAL TYPE 2</t>
  </si>
  <si>
    <t>REG DAY ND TYPE 1</t>
  </si>
  <si>
    <t>REG DAY ND TYPE 2</t>
  </si>
  <si>
    <t>REST DAY ND TYPE 1</t>
  </si>
  <si>
    <t>REST DAY ND TYPE 2</t>
  </si>
  <si>
    <t>SPECIAL HOLIDAY ND TYPE 1</t>
  </si>
  <si>
    <t>SPECIAL HOLIDAY ND TYPE 2</t>
  </si>
  <si>
    <t>SPECIAL HOLIDAY AND RD ND TYPE 1</t>
  </si>
  <si>
    <t>SPECIAL HOLIDAY AND RD ND TYPE 2</t>
  </si>
  <si>
    <t>REGULAR HOLIDAY ND TYPE 1</t>
  </si>
  <si>
    <t>REGULAR HOLIDAY ND TYPE 2</t>
  </si>
  <si>
    <t>REGULAR HOLIDAY ND AND RD TYPE 1</t>
  </si>
  <si>
    <t>REGULAR HOLIDAY ND AND RD TYPE 2</t>
  </si>
  <si>
    <t>Hazard</t>
  </si>
  <si>
    <t>02-0141</t>
  </si>
  <si>
    <t>Jholancob, Eduardo Arce</t>
  </si>
  <si>
    <t>03-0003</t>
  </si>
  <si>
    <t>Sicat, Maria Corazon Herrera</t>
  </si>
  <si>
    <t>03-0017</t>
  </si>
  <si>
    <t>Aban, Connie Rey Illescas</t>
  </si>
  <si>
    <t>03-0381</t>
  </si>
  <si>
    <t>Mingoa, Allan Esteban</t>
  </si>
  <si>
    <t>03-0398</t>
  </si>
  <si>
    <t>Jontilano, Arne Ruiz</t>
  </si>
  <si>
    <t>04-0236</t>
  </si>
  <si>
    <t>Olazo, Kristine Calma</t>
  </si>
  <si>
    <t>04-0237</t>
  </si>
  <si>
    <t>Gameng, Ingrid Molomog</t>
  </si>
  <si>
    <t>05-0132</t>
  </si>
  <si>
    <t>Gamier, Wilfredo Codiamat</t>
  </si>
  <si>
    <t>05-0207</t>
  </si>
  <si>
    <t>Guia, Derick Sarmiento</t>
  </si>
  <si>
    <t>05-0317</t>
  </si>
  <si>
    <t>Hallig, Roel Panelo</t>
  </si>
  <si>
    <t>05-0408</t>
  </si>
  <si>
    <t>Pasalo, Genario Agonoy</t>
  </si>
  <si>
    <t>06-0003</t>
  </si>
  <si>
    <t>Albello, Reynante Villaraza</t>
  </si>
  <si>
    <t>06-0128</t>
  </si>
  <si>
    <t>Minguez, Anthony Estomata</t>
  </si>
  <si>
    <t>06-0222</t>
  </si>
  <si>
    <t>Guevarra, Siony Bugtong</t>
  </si>
  <si>
    <t>06-0395</t>
  </si>
  <si>
    <t>Gaba, Eileen Seprado</t>
  </si>
  <si>
    <t>07-0003</t>
  </si>
  <si>
    <t>Caldozo, Robert Cuello</t>
  </si>
  <si>
    <t>07-0040</t>
  </si>
  <si>
    <t>Tapiador, Daniel Dua</t>
  </si>
  <si>
    <t>07-0094</t>
  </si>
  <si>
    <t>Macalinao, Ronnie Lacdan</t>
  </si>
  <si>
    <t>07-0118</t>
  </si>
  <si>
    <t>Ugjoc, Dominic Mario Timowain</t>
  </si>
  <si>
    <t>07-0225</t>
  </si>
  <si>
    <t>Loyola, Aladdin Valmadrid</t>
  </si>
  <si>
    <t>07-0327</t>
  </si>
  <si>
    <t>Ariston, Leonilo Jr. Arsinue</t>
  </si>
  <si>
    <t>07-0328</t>
  </si>
  <si>
    <t>Rivera, Nathaniel Jr. Pena</t>
  </si>
  <si>
    <t>07-0380</t>
  </si>
  <si>
    <t>Aclan, Rex Valdez</t>
  </si>
  <si>
    <t>07-0382</t>
  </si>
  <si>
    <t>Legasto, Crispin Gabuya</t>
  </si>
  <si>
    <t>07-0440</t>
  </si>
  <si>
    <t>Lorenzo, Howell Geli</t>
  </si>
  <si>
    <t>07-0444</t>
  </si>
  <si>
    <t>Ramos Jr., Enrique Camero</t>
  </si>
  <si>
    <t>07-0461</t>
  </si>
  <si>
    <t>Aguilar, Jomar Tipon</t>
  </si>
  <si>
    <t>07-0462</t>
  </si>
  <si>
    <t>Lotino, Ian Bonsa</t>
  </si>
  <si>
    <t>07-0476</t>
  </si>
  <si>
    <t>Fabila, Arnold Cunanan</t>
  </si>
  <si>
    <t>07-0477</t>
  </si>
  <si>
    <t>Siarot, Erwin Ybarrita</t>
  </si>
  <si>
    <t>07-0479</t>
  </si>
  <si>
    <t>Escudero, Julius Belza</t>
  </si>
  <si>
    <t>07-0498</t>
  </si>
  <si>
    <t>Cotas, Jose Marie Izon</t>
  </si>
  <si>
    <t>07-0500</t>
  </si>
  <si>
    <t>Tariman, Mariano II Gaid</t>
  </si>
  <si>
    <t>07-0501</t>
  </si>
  <si>
    <t>Timbalopez, Ludwig Mondez</t>
  </si>
  <si>
    <t>07-0521</t>
  </si>
  <si>
    <t>Albino, Peter Jr. Casimiro</t>
  </si>
  <si>
    <t>08-0047</t>
  </si>
  <si>
    <t>Caravana, Rolando Jr. Tipon</t>
  </si>
  <si>
    <t>08-0131</t>
  </si>
  <si>
    <t>Briones, Juanito Panto</t>
  </si>
  <si>
    <t>08-0202</t>
  </si>
  <si>
    <t>Barcelona, Darwin Tracy Salanga</t>
  </si>
  <si>
    <t>09-0021</t>
  </si>
  <si>
    <t>Casipit, Niño Paterno Quintos</t>
  </si>
  <si>
    <t>09-0098</t>
  </si>
  <si>
    <t>Pili, Rommel Alverio</t>
  </si>
  <si>
    <t>09-0100</t>
  </si>
  <si>
    <t>Estolano, Angelito Magpantay</t>
  </si>
  <si>
    <t>10-0007</t>
  </si>
  <si>
    <t>Astorga, Kristian Andrew Balaoro</t>
  </si>
  <si>
    <t>10-0013</t>
  </si>
  <si>
    <t>Gilbuena, Edmon Lizarda</t>
  </si>
  <si>
    <t>10-0015</t>
  </si>
  <si>
    <t>Mercado, Telly Rose Mangubat</t>
  </si>
  <si>
    <t>10-0017</t>
  </si>
  <si>
    <t>Cerdoncillo, Jojo Montolo</t>
  </si>
  <si>
    <t>10-0022</t>
  </si>
  <si>
    <t>Villadiego, Benjamin Berin</t>
  </si>
  <si>
    <t>10-0027</t>
  </si>
  <si>
    <t>Rañada, Jonathan Salen</t>
  </si>
  <si>
    <t>10-0028</t>
  </si>
  <si>
    <t>Sarte, Ruel Mendoza</t>
  </si>
  <si>
    <t>10-0031</t>
  </si>
  <si>
    <t>Betron, John Lester Hachaso</t>
  </si>
  <si>
    <t>10-0034</t>
  </si>
  <si>
    <t>Ramirez, Jessie Pacheco</t>
  </si>
  <si>
    <t>10-0049</t>
  </si>
  <si>
    <t>Fitalvo, Romeo Bue</t>
  </si>
  <si>
    <t>10-0051</t>
  </si>
  <si>
    <t>Galo, Eddie De Jesus</t>
  </si>
  <si>
    <t>10-0053</t>
  </si>
  <si>
    <t>Nazareno, Dennis Ibarra</t>
  </si>
  <si>
    <t>11-0005</t>
  </si>
  <si>
    <t>Casinos, Darwin Bautista</t>
  </si>
  <si>
    <t>11-0007</t>
  </si>
  <si>
    <t>Dayo, Mark Andro Bala</t>
  </si>
  <si>
    <t>11-0008</t>
  </si>
  <si>
    <t>Domingo, Ronel Maala</t>
  </si>
  <si>
    <t>11-0009</t>
  </si>
  <si>
    <t>Jimenez, Jordan Jimeth Bautista</t>
  </si>
  <si>
    <t>11-0010</t>
  </si>
  <si>
    <t>Marinas, Calixto Carbajosa</t>
  </si>
  <si>
    <t>11-0022</t>
  </si>
  <si>
    <t>Dimailig, Michael Mallen</t>
  </si>
  <si>
    <t>11-0026</t>
  </si>
  <si>
    <t>De Guzman, Ruben Caparas</t>
  </si>
  <si>
    <t>11-0031</t>
  </si>
  <si>
    <t>Mondragon, Nick Macahiya</t>
  </si>
  <si>
    <t>11-0032</t>
  </si>
  <si>
    <t>Macarilao, Jeroel Abalos</t>
  </si>
  <si>
    <t>11-0034</t>
  </si>
  <si>
    <t>Ico, Crisanto Barberan</t>
  </si>
  <si>
    <t>11-0035</t>
  </si>
  <si>
    <t>Vedeja, Sunny Bardollos</t>
  </si>
  <si>
    <t>11-0068</t>
  </si>
  <si>
    <t>Borromeo, Ronald Dador</t>
  </si>
  <si>
    <t>11-0071</t>
  </si>
  <si>
    <t>Cortez, Reyvensor Vergara</t>
  </si>
  <si>
    <t>11-0081</t>
  </si>
  <si>
    <t>Bermido, Alvin Santos</t>
  </si>
  <si>
    <t>11-0085</t>
  </si>
  <si>
    <t>Rivera, Orlando Arciaga</t>
  </si>
  <si>
    <t>11-0086</t>
  </si>
  <si>
    <t>Andam, Abner Cabanero</t>
  </si>
  <si>
    <t>11-0095</t>
  </si>
  <si>
    <t>Apolinar, Gabriel Muncada</t>
  </si>
  <si>
    <t>11-0098</t>
  </si>
  <si>
    <t>Fabregas, Joel Villaruel</t>
  </si>
  <si>
    <t>11-0099</t>
  </si>
  <si>
    <t>Jemsy, George Nabalitan</t>
  </si>
  <si>
    <t>11-0101</t>
  </si>
  <si>
    <t>Ordiales, Bren Carlo Caron Caron</t>
  </si>
  <si>
    <t>11-0102</t>
  </si>
  <si>
    <t>Bioco, Marvin Dizon</t>
  </si>
  <si>
    <t>11-0103</t>
  </si>
  <si>
    <t>Orellana, Joel Galinato</t>
  </si>
  <si>
    <t>11-0109</t>
  </si>
  <si>
    <t>Babano, Joseph Alicer</t>
  </si>
  <si>
    <t>11-0111</t>
  </si>
  <si>
    <t>Ganot, Jayson Paulin</t>
  </si>
  <si>
    <t>11-0116</t>
  </si>
  <si>
    <t>Yaguel, Melvin Labiste</t>
  </si>
  <si>
    <t>11-0127</t>
  </si>
  <si>
    <t>Yambao, Eduardo Jr. Grasparil</t>
  </si>
  <si>
    <t>11-0129</t>
  </si>
  <si>
    <t>Jaculo, Alex Jayme</t>
  </si>
  <si>
    <t>11-0136</t>
  </si>
  <si>
    <t>Feguro, Alex Sitchon</t>
  </si>
  <si>
    <t>11-0138</t>
  </si>
  <si>
    <t>Camasosa, Jerico Berroya</t>
  </si>
  <si>
    <t>11-0140</t>
  </si>
  <si>
    <t>Ybanez, Baltazar Albino</t>
  </si>
  <si>
    <t>11-0144</t>
  </si>
  <si>
    <t>Dulce, Jonald Cacapit</t>
  </si>
  <si>
    <t>12-0011</t>
  </si>
  <si>
    <t>Ambayec, Mark Anthony Benjamin</t>
  </si>
  <si>
    <t>12-0016</t>
  </si>
  <si>
    <t>Jadraque, Jeneses Cardines</t>
  </si>
  <si>
    <t>12-0021</t>
  </si>
  <si>
    <t>Anoyo, Alvin Balmes</t>
  </si>
  <si>
    <t>12-0027</t>
  </si>
  <si>
    <t>Francisco, Joel Dancil</t>
  </si>
  <si>
    <t>12-0038</t>
  </si>
  <si>
    <t>Alicando, Joel Bernas</t>
  </si>
  <si>
    <t>12-0039</t>
  </si>
  <si>
    <t>Pagkaliwangan, Rojohn Liwanag</t>
  </si>
  <si>
    <t>12-0041</t>
  </si>
  <si>
    <t>Sabandal, Orlando Jr. Briones</t>
  </si>
  <si>
    <t>12-0044</t>
  </si>
  <si>
    <t>Murchante, Nova Santelices</t>
  </si>
  <si>
    <t>12-0045</t>
  </si>
  <si>
    <t>Orendain, Michelle Gil Galamay</t>
  </si>
  <si>
    <t>12-0048</t>
  </si>
  <si>
    <t>Galila, Jonel Aguirre</t>
  </si>
  <si>
    <t>12-0050</t>
  </si>
  <si>
    <t>Luna, Fernando Capili</t>
  </si>
  <si>
    <t>12-0057</t>
  </si>
  <si>
    <t>Belen, Alfie Idio</t>
  </si>
  <si>
    <t>12-0068</t>
  </si>
  <si>
    <t>Catin, Benhur MERGULLAS</t>
  </si>
  <si>
    <t>12-0074</t>
  </si>
  <si>
    <t>Espaldon, Kristel Bianca ORTUA</t>
  </si>
  <si>
    <t>12-0087</t>
  </si>
  <si>
    <t>Orongan, Jacinto Jr. INJUG</t>
  </si>
  <si>
    <t>12-0097</t>
  </si>
  <si>
    <t>Belandres, Carlos Jr. DELA PENA</t>
  </si>
  <si>
    <t>12-0098</t>
  </si>
  <si>
    <t>Cortez, Sergio Jr. AMIL</t>
  </si>
  <si>
    <t>12-0101</t>
  </si>
  <si>
    <t>Marmeto, John Erwin MOLERA</t>
  </si>
  <si>
    <t>12-0109</t>
  </si>
  <si>
    <t>Agrimana, Benedicto GAITOS</t>
  </si>
  <si>
    <t>12-0110</t>
  </si>
  <si>
    <t>Delos Santos, Erwin GROYON</t>
  </si>
  <si>
    <t>12-0112</t>
  </si>
  <si>
    <t>Millares, Reynaldo LOGO</t>
  </si>
  <si>
    <t>13-0002</t>
  </si>
  <si>
    <t>Argame, Roy ARCAIDE</t>
  </si>
  <si>
    <t>13-0004</t>
  </si>
  <si>
    <t>Ibanez, Rommel TUNAY</t>
  </si>
  <si>
    <t>13-0012</t>
  </si>
  <si>
    <t>Fajutagana, Brian ARCILLA</t>
  </si>
  <si>
    <t>13-0015</t>
  </si>
  <si>
    <t>Abril, Jose Jr. Roman</t>
  </si>
  <si>
    <t>13-0016</t>
  </si>
  <si>
    <t>Estubo, Watchon EBUNA</t>
  </si>
  <si>
    <t>13-0024</t>
  </si>
  <si>
    <t>Castillon, Nolan CABATUAN</t>
  </si>
  <si>
    <t>13-0026</t>
  </si>
  <si>
    <t>Mariscal, Ruben Jr. SAMILLAN</t>
  </si>
  <si>
    <t>14-0025</t>
  </si>
  <si>
    <t>Rodrigueza Jr., Rodolfo Inopia</t>
  </si>
  <si>
    <t>15-0012</t>
  </si>
  <si>
    <t>Luingas, Richard OGAHAYON</t>
  </si>
  <si>
    <t>15-0018</t>
  </si>
  <si>
    <t>Rivad, Angelo REMANDABAN</t>
  </si>
  <si>
    <t>15-0062</t>
  </si>
  <si>
    <t>Marcos, Sandie SANDAGON</t>
  </si>
  <si>
    <t>15-0072</t>
  </si>
  <si>
    <t>Labrado, Justine BARBO</t>
  </si>
  <si>
    <t>15-0073</t>
  </si>
  <si>
    <t>Olivarez, Brian Temprosa</t>
  </si>
  <si>
    <t>15-0075</t>
  </si>
  <si>
    <t>Barcenas, Rico JOVELLANO</t>
  </si>
  <si>
    <t>15-0076</t>
  </si>
  <si>
    <t>Manaig, Andrew Dela Guardia</t>
  </si>
  <si>
    <t>15-0079</t>
  </si>
  <si>
    <t>Miranda, Gilbert GUTIERREZ</t>
  </si>
  <si>
    <t>15-0084</t>
  </si>
  <si>
    <t>Villano, Ranzel VARGAS</t>
  </si>
  <si>
    <t>15-0086</t>
  </si>
  <si>
    <t>Mata, Roberto BIO</t>
  </si>
  <si>
    <t>15-0088</t>
  </si>
  <si>
    <t>Medina, Ellen Rose Santos</t>
  </si>
  <si>
    <t>15-0099</t>
  </si>
  <si>
    <t>De Guzman, Ronnel PECHO</t>
  </si>
  <si>
    <t>15-0101</t>
  </si>
  <si>
    <t>Balsote, Eric John MANLANGIT</t>
  </si>
  <si>
    <t>15-0102</t>
  </si>
  <si>
    <t>Samano, Khryz Kenneth NEPOMUCENO</t>
  </si>
  <si>
    <t>15-0103</t>
  </si>
  <si>
    <t>Alvarez, Gibson ESTREMADURA</t>
  </si>
  <si>
    <t>16-0010</t>
  </si>
  <si>
    <t>Corales, Marco Paulo PAULIN</t>
  </si>
  <si>
    <t>16-0015</t>
  </si>
  <si>
    <t>Vega, Jayson RIVERA</t>
  </si>
  <si>
    <t>16-0024</t>
  </si>
  <si>
    <t>Trinidad, Albert Bedico</t>
  </si>
  <si>
    <t>16-0027</t>
  </si>
  <si>
    <t>Manaog, Jener Aquino</t>
  </si>
  <si>
    <t>16-0028</t>
  </si>
  <si>
    <t>Nepomuceno, Dexter GONZALES</t>
  </si>
  <si>
    <t>16-0029</t>
  </si>
  <si>
    <t>Reloban, Richard ITIG</t>
  </si>
  <si>
    <t>16-0030</t>
  </si>
  <si>
    <t>Pingol, Rommel BALLESTER</t>
  </si>
  <si>
    <t>16-0043</t>
  </si>
  <si>
    <t>Pusing, Eugene AQUINO</t>
  </si>
  <si>
    <t>16-0044</t>
  </si>
  <si>
    <t>Carreon, Randy CALICA</t>
  </si>
  <si>
    <t>16-0089</t>
  </si>
  <si>
    <t>Hacutina Jr., Johnny Jeresano</t>
  </si>
  <si>
    <t>16-0119</t>
  </si>
  <si>
    <t>Salanguit, Jeffrey Lawrence Dela Cruz</t>
  </si>
  <si>
    <t>16-0130</t>
  </si>
  <si>
    <t>Lodrono, Gari Nicolas</t>
  </si>
  <si>
    <t>16-0136</t>
  </si>
  <si>
    <t>Solinap, David Christian Galvan</t>
  </si>
  <si>
    <t>16-0160</t>
  </si>
  <si>
    <t>Rufo, Arjay Quiroz</t>
  </si>
  <si>
    <t>16-0165</t>
  </si>
  <si>
    <t>Reyes, Ronalyn Oliver</t>
  </si>
  <si>
    <t>16-0167</t>
  </si>
  <si>
    <t>Olivarez, Vincent Ramirez</t>
  </si>
  <si>
    <t>16-0169</t>
  </si>
  <si>
    <t>Rolle, Ronnel Delfin</t>
  </si>
  <si>
    <t>16-0170</t>
  </si>
  <si>
    <t>Dioso, Joyce Ecalnir</t>
  </si>
  <si>
    <t>17-0021</t>
  </si>
  <si>
    <t>Santos, Louie Jayson Culala</t>
  </si>
  <si>
    <t>17-0033</t>
  </si>
  <si>
    <t>Natividad, Jenny Lynn Aquino</t>
  </si>
  <si>
    <t>17-0045</t>
  </si>
  <si>
    <t>Remolacio, Danica DALANGIN</t>
  </si>
  <si>
    <t>17-0054</t>
  </si>
  <si>
    <t>Ecito, Emmanuel GINES</t>
  </si>
  <si>
    <t>17-0059</t>
  </si>
  <si>
    <t>Machado, Anderson MATABUENA</t>
  </si>
  <si>
    <t>17-0066</t>
  </si>
  <si>
    <t>Tamayo, Roston</t>
  </si>
  <si>
    <t>17-0067</t>
  </si>
  <si>
    <t>Valenzuela, Raymond PAULIN</t>
  </si>
  <si>
    <t>17-0070</t>
  </si>
  <si>
    <t>Ubas, Keith Bryle GUZMAN</t>
  </si>
  <si>
    <t>17-0071</t>
  </si>
  <si>
    <t>Buenavente, Edwin AREVALO</t>
  </si>
  <si>
    <t>17-0073</t>
  </si>
  <si>
    <t>Jadie, Jomar</t>
  </si>
  <si>
    <t>17-0076</t>
  </si>
  <si>
    <t>Sarad, Aldin PANES</t>
  </si>
  <si>
    <t>17-0080</t>
  </si>
  <si>
    <t>Catangue, Ariel DEL ROSARIO</t>
  </si>
  <si>
    <t>17-0083</t>
  </si>
  <si>
    <t>Jalimao, Romeo NANTES</t>
  </si>
  <si>
    <t>17-0084</t>
  </si>
  <si>
    <t>Lavina, Jonathan ALCONES</t>
  </si>
  <si>
    <t>17-0085</t>
  </si>
  <si>
    <t>Loria, Ronald LOCRE</t>
  </si>
  <si>
    <t>17-0088</t>
  </si>
  <si>
    <t>Santillan, Christian Paul MAYOLA</t>
  </si>
  <si>
    <t>17-0090</t>
  </si>
  <si>
    <t>Galagala, Ian Rey ARAIZA</t>
  </si>
  <si>
    <t>17-0092</t>
  </si>
  <si>
    <t>Fuentes, Mark Kenneth ALCALA</t>
  </si>
  <si>
    <t>17-0094</t>
  </si>
  <si>
    <t>Belen, Jesie CELSO</t>
  </si>
  <si>
    <t>17-0097</t>
  </si>
  <si>
    <t>Aynera, Anthony BANDOLA</t>
  </si>
  <si>
    <t>17-0099</t>
  </si>
  <si>
    <t>Ramento, Sherwin ILAGAN</t>
  </si>
  <si>
    <t>17-0111</t>
  </si>
  <si>
    <t>Sinalubong, Abner PARJAN</t>
  </si>
  <si>
    <t>17-0120</t>
  </si>
  <si>
    <t>Maigue, Jr., Carlito MAMISAO</t>
  </si>
  <si>
    <t>17-0122</t>
  </si>
  <si>
    <t>Dela Cruz-Bolanos, Catherine Dionela</t>
  </si>
  <si>
    <t>17-0125</t>
  </si>
  <si>
    <t>Morales, Doriecar LAUZ</t>
  </si>
  <si>
    <t>17-0126</t>
  </si>
  <si>
    <t>Bacera, Romy MAYORDOMO</t>
  </si>
  <si>
    <t>17-0128</t>
  </si>
  <si>
    <t>Paigan, Joy CORTEZ</t>
  </si>
  <si>
    <t>17-0133</t>
  </si>
  <si>
    <t>Asuncion, Mark Louie MITRA</t>
  </si>
  <si>
    <t>17-0134</t>
  </si>
  <si>
    <t>Barretto, Lester Jim ALULOD</t>
  </si>
  <si>
    <t>17-0136</t>
  </si>
  <si>
    <t>Concepcion, Rodel DESUCATAN</t>
  </si>
  <si>
    <t>17-0139</t>
  </si>
  <si>
    <t>Gaitos, Gemver AMAGO</t>
  </si>
  <si>
    <t>17-0140</t>
  </si>
  <si>
    <t>Gubat, Ciriaco FRESNIDO</t>
  </si>
  <si>
    <t>17-0141</t>
  </si>
  <si>
    <t>Lacdan, Jeffery RABULAN</t>
  </si>
  <si>
    <t>17-0142</t>
  </si>
  <si>
    <t>Lacsi, Jeffrey BADIOLA</t>
  </si>
  <si>
    <t>17-0143</t>
  </si>
  <si>
    <t>Locaba, Melchor LOSANDE</t>
  </si>
  <si>
    <t>17-0144</t>
  </si>
  <si>
    <t>Navoa, Mhelbert PETATE</t>
  </si>
  <si>
    <t>17-0149</t>
  </si>
  <si>
    <t>Dimaculangan, John Michael CONCEPCION</t>
  </si>
  <si>
    <t>17-0150</t>
  </si>
  <si>
    <t>Bernas, Robert Junnar TORELLO</t>
  </si>
  <si>
    <t>17-0151</t>
  </si>
  <si>
    <t>Dedicatoria, Dennis CAPACETE</t>
  </si>
  <si>
    <t>17-0153</t>
  </si>
  <si>
    <t>Delos Reyes, Rizaldy GABILO</t>
  </si>
  <si>
    <t>17-0154</t>
  </si>
  <si>
    <t>Villaruel, Mark Vincent PERMEJO</t>
  </si>
  <si>
    <t>17-0157</t>
  </si>
  <si>
    <t>Condes, Romel CALDERON</t>
  </si>
  <si>
    <t>17-0161</t>
  </si>
  <si>
    <t>Salvador, Vidal VILLANUEVA</t>
  </si>
  <si>
    <t>17-0162</t>
  </si>
  <si>
    <t>Villarosa, Mark Anthony MORALES</t>
  </si>
  <si>
    <t>17-0164</t>
  </si>
  <si>
    <t>Oria, Randy ROLDAN</t>
  </si>
  <si>
    <t>17-0166</t>
  </si>
  <si>
    <t>Austria, John Demver SANCHEZ</t>
  </si>
  <si>
    <t>17-0168</t>
  </si>
  <si>
    <t>Laudato, Domhiel VALDEZ</t>
  </si>
  <si>
    <t>17-0171</t>
  </si>
  <si>
    <t>Suanque, Jr., Patrocenio MALONES</t>
  </si>
  <si>
    <t>17-0173</t>
  </si>
  <si>
    <t>Torres Jr, Wilson Avelino</t>
  </si>
  <si>
    <t>17-0174</t>
  </si>
  <si>
    <t>Ague, Angelo DIADULA</t>
  </si>
  <si>
    <t>17-0175</t>
  </si>
  <si>
    <t>Alpa, Aldrich RAMIREZ</t>
  </si>
  <si>
    <t>17-0177</t>
  </si>
  <si>
    <t>Genciana, Carmelo JAVIER</t>
  </si>
  <si>
    <t>17-0182</t>
  </si>
  <si>
    <t>Opiana, Rheymond FERRER</t>
  </si>
  <si>
    <t>17-0183</t>
  </si>
  <si>
    <t>Pelagio, Robin LAOMOC</t>
  </si>
  <si>
    <t>17-0184</t>
  </si>
  <si>
    <t>Olipano, Jr., Sinando ABERIA</t>
  </si>
  <si>
    <t>17-0186</t>
  </si>
  <si>
    <t>Dominguez, Jr., Francisco INOSA</t>
  </si>
  <si>
    <t>17-0189</t>
  </si>
  <si>
    <t>Painitan, Renold MANUEL</t>
  </si>
  <si>
    <t>17-0199</t>
  </si>
  <si>
    <t>Mayor Ii, Danilo BOBIS</t>
  </si>
  <si>
    <t>17-0200</t>
  </si>
  <si>
    <t>Millare, Dave SECAPURI</t>
  </si>
  <si>
    <t>17-0201</t>
  </si>
  <si>
    <t>Obcena, Paul Aldrin C</t>
  </si>
  <si>
    <t>17-0212</t>
  </si>
  <si>
    <t>Ferrer, April Eunice CUETO</t>
  </si>
  <si>
    <t>17-0219</t>
  </si>
  <si>
    <t>Carreon, Marianne Austria</t>
  </si>
  <si>
    <t>17-0220</t>
  </si>
  <si>
    <t>Sanchez, Sonny CARILLO</t>
  </si>
  <si>
    <t>17-0221</t>
  </si>
  <si>
    <t>Aragon, Louie CLOSA</t>
  </si>
  <si>
    <t>17-0224</t>
  </si>
  <si>
    <t>Meliton, Dannie D</t>
  </si>
  <si>
    <t>17-0226</t>
  </si>
  <si>
    <t>Gameng, Joselito CARDENAS</t>
  </si>
  <si>
    <t>17-0227</t>
  </si>
  <si>
    <t>Eusebio, Kristopher CALUGDAY</t>
  </si>
  <si>
    <t>17-0230</t>
  </si>
  <si>
    <t>Templado, Jomel UMBAO</t>
  </si>
  <si>
    <t>17-0233</t>
  </si>
  <si>
    <t>Tanala, Jerome QUINIA</t>
  </si>
  <si>
    <t>17-0235</t>
  </si>
  <si>
    <t>Clerigo, Julius C</t>
  </si>
  <si>
    <t>17-0236</t>
  </si>
  <si>
    <t>Rizado, Jr., Mario Q</t>
  </si>
  <si>
    <t>17-0237</t>
  </si>
  <si>
    <t>Boncay, Alfie BITADORA</t>
  </si>
  <si>
    <t>17-0238</t>
  </si>
  <si>
    <t>Celestial, Vann Erolle SARAZA</t>
  </si>
  <si>
    <t>17-0239</t>
  </si>
  <si>
    <t>Mercado, Paul Adriane PANGAN</t>
  </si>
  <si>
    <t>17-0251</t>
  </si>
  <si>
    <t>Medina, Mary Ann Palomar</t>
  </si>
  <si>
    <t>17-0293</t>
  </si>
  <si>
    <t>Machado, Ranier Carlos Cañelas</t>
  </si>
  <si>
    <t>17-0303</t>
  </si>
  <si>
    <t>Gella, Jeremie Doriman</t>
  </si>
  <si>
    <t>17-0311</t>
  </si>
  <si>
    <t>Padua, Adrian De Leon</t>
  </si>
  <si>
    <t>18-0014</t>
  </si>
  <si>
    <t>Cruz, Edelyn Mae Roberto</t>
  </si>
  <si>
    <t>18-0022</t>
  </si>
  <si>
    <t>Gloria, Mary Mayelle Turgo</t>
  </si>
  <si>
    <t>18-0034</t>
  </si>
  <si>
    <t>Patino, Jonas Samaniego</t>
  </si>
  <si>
    <t>18-0042</t>
  </si>
  <si>
    <t>Lim Jr., Fernando Maturino</t>
  </si>
  <si>
    <t>18-0051</t>
  </si>
  <si>
    <t>Cabunoc, Melvin Moras</t>
  </si>
  <si>
    <t>18-0069</t>
  </si>
  <si>
    <t>Macalinao, Reagan Boots Reginal</t>
  </si>
  <si>
    <t>18-0098</t>
  </si>
  <si>
    <t>Portugal, Jerald Opena</t>
  </si>
  <si>
    <t>18-0122</t>
  </si>
  <si>
    <t>Fernandez, Mark Anthony Zambrona</t>
  </si>
  <si>
    <t>18-0125</t>
  </si>
  <si>
    <t>Cabilic, Wellie Osayan</t>
  </si>
  <si>
    <t>18-0127</t>
  </si>
  <si>
    <t>Caloring, Ivy Mae Bactol</t>
  </si>
  <si>
    <t>18-0128</t>
  </si>
  <si>
    <t>Magdasal, Venerando Rag</t>
  </si>
  <si>
    <t>18-0140</t>
  </si>
  <si>
    <t>Buenviaje, Mary Rose Rotulo</t>
  </si>
  <si>
    <t>18-0141</t>
  </si>
  <si>
    <t>Yebes, Kristine Anne Mamucod</t>
  </si>
  <si>
    <t>19-0029</t>
  </si>
  <si>
    <t>Sablada, Elica Cesar</t>
  </si>
  <si>
    <t>19-0030</t>
  </si>
  <si>
    <t>Atiga, Danjo Antonio</t>
  </si>
  <si>
    <t>19-0034</t>
  </si>
  <si>
    <t>Canlas, Ma. Suzanne Grezelda Pagaduan</t>
  </si>
  <si>
    <t>19-0066</t>
  </si>
  <si>
    <t>Robles, Mark Anthony ORTEGA</t>
  </si>
  <si>
    <t>19-0071</t>
  </si>
  <si>
    <t>Guste, Gil Areglado</t>
  </si>
  <si>
    <t>19-0096</t>
  </si>
  <si>
    <t>Almarez, Ronald Aguillo</t>
  </si>
  <si>
    <t>19-0097</t>
  </si>
  <si>
    <t>Cañada, Carlo Lacdan</t>
  </si>
  <si>
    <t>19-0100</t>
  </si>
  <si>
    <t>Magsombol, Argie JUMAWAY</t>
  </si>
  <si>
    <t>19-0102</t>
  </si>
  <si>
    <t>Mendoza, Angelo RIOVEROS</t>
  </si>
  <si>
    <t>19-0104</t>
  </si>
  <si>
    <t>Mabalot, Michael PUNZALAN</t>
  </si>
  <si>
    <t>19-0105</t>
  </si>
  <si>
    <t>Florendo, Noel SALES</t>
  </si>
  <si>
    <t>19-0107</t>
  </si>
  <si>
    <t>Yambao, Mark Christopher GUICO</t>
  </si>
  <si>
    <t>19-0108</t>
  </si>
  <si>
    <t>Bie, Michael DESPUIG</t>
  </si>
  <si>
    <t>19-0109</t>
  </si>
  <si>
    <t>Gamutya, Joven IBAÑEZ</t>
  </si>
  <si>
    <t>19-0110</t>
  </si>
  <si>
    <t>Perez, Misael JANABAN</t>
  </si>
  <si>
    <t>19-0111</t>
  </si>
  <si>
    <t>Espiritu, Aldrin Cuevas</t>
  </si>
  <si>
    <t>19-0112</t>
  </si>
  <si>
    <t>De Sagun, Allan DOMINGO</t>
  </si>
  <si>
    <t>19-0113</t>
  </si>
  <si>
    <t>Salvador, Philip PILOTON</t>
  </si>
  <si>
    <t>19-0114</t>
  </si>
  <si>
    <t>Ruiz Jr., Cesar BIDIONES</t>
  </si>
  <si>
    <t>19-0116</t>
  </si>
  <si>
    <t>Cruz, Rocky AMPER</t>
  </si>
  <si>
    <t>19-0119</t>
  </si>
  <si>
    <t>Cena, Jojo SULIT</t>
  </si>
  <si>
    <t>19-0121</t>
  </si>
  <si>
    <t>Silvano, Sonny LOPEZ</t>
  </si>
  <si>
    <t>19-0126</t>
  </si>
  <si>
    <t>Miano, Michael OQUIÑO</t>
  </si>
  <si>
    <t>19-0130</t>
  </si>
  <si>
    <t>Vinzon, Jheric Rhafael Fango</t>
  </si>
  <si>
    <t>20-0009</t>
  </si>
  <si>
    <t>Valencia, Arah Mina BAUTISTA</t>
  </si>
  <si>
    <t>20-0029</t>
  </si>
  <si>
    <t>Pedrosa, Williamor PAMULAKLAKIN</t>
  </si>
  <si>
    <t>20-0030</t>
  </si>
  <si>
    <t>Gerodias, Jayvee LIZARDA</t>
  </si>
  <si>
    <t>20-0033</t>
  </si>
  <si>
    <t>Nave, Ma. Regina Sabater</t>
  </si>
  <si>
    <t>21-0007</t>
  </si>
  <si>
    <t>Paredes, Emherlyn Joy GRECIA</t>
  </si>
  <si>
    <t>22-0042</t>
  </si>
  <si>
    <t>Hadlocon, Ma. Jacklyn Velarde</t>
  </si>
  <si>
    <t>22-0046</t>
  </si>
  <si>
    <t>Segala, Ynel Supremo</t>
  </si>
  <si>
    <t>22-0050</t>
  </si>
  <si>
    <t>Liwanag, Jessie Niel Tagalacia</t>
  </si>
  <si>
    <t>22-0062</t>
  </si>
  <si>
    <t>Bermillo, Rochelle Barrameda</t>
  </si>
  <si>
    <t>23-0001</t>
  </si>
  <si>
    <t>Lopez, Rusty Ang</t>
  </si>
  <si>
    <t>23-0004</t>
  </si>
  <si>
    <t>Borsboom, Hendrikus Johannes Christianus</t>
  </si>
  <si>
    <t>23-0005</t>
  </si>
  <si>
    <t>Salcedo, Marissa Padilla</t>
  </si>
  <si>
    <t>23-0013</t>
  </si>
  <si>
    <t>Melmida, Jun Stero Mag-Aso</t>
  </si>
  <si>
    <t>23-0018</t>
  </si>
  <si>
    <t>Estacio, Estela Grace Tanaleon</t>
  </si>
  <si>
    <t>23-0019</t>
  </si>
  <si>
    <t>Amo, Terence Dave Tagocon</t>
  </si>
  <si>
    <t>23-0025</t>
  </si>
  <si>
    <t>Ponce, Jemima Kim Talosig</t>
  </si>
  <si>
    <t>23-0052</t>
  </si>
  <si>
    <t>Chua, Ell John Ceniza</t>
  </si>
  <si>
    <t>23-0053</t>
  </si>
  <si>
    <t>Gamboa, Ashlyn Shane Dela Cruz</t>
  </si>
  <si>
    <t>23-0060</t>
  </si>
  <si>
    <t>Dulva, Jeric Perez</t>
  </si>
  <si>
    <t>23-0066</t>
  </si>
  <si>
    <t>Cañas, Joanna Marie Dimailig</t>
  </si>
  <si>
    <t>23-0067</t>
  </si>
  <si>
    <t>Bobadilla, Rana Marie Macaranas</t>
  </si>
  <si>
    <t>23-0081</t>
  </si>
  <si>
    <t>Bautista, Ryan James Panday</t>
  </si>
  <si>
    <t>23-0087</t>
  </si>
  <si>
    <t>Brinosa, John James Serenio</t>
  </si>
  <si>
    <t>23-0089</t>
  </si>
  <si>
    <t>Distor, Jason Jan Yap</t>
  </si>
  <si>
    <t>24-0007</t>
  </si>
  <si>
    <t>Payade, Rosemarie Sotaso</t>
  </si>
  <si>
    <t>24-0011</t>
  </si>
  <si>
    <t>Estrebilla, Joanne Caloyloy</t>
  </si>
  <si>
    <t>24-0015</t>
  </si>
  <si>
    <t>Eturalde, Mary Cris Espina</t>
  </si>
  <si>
    <t>24-0017</t>
  </si>
  <si>
    <t>Bautista, Rhose Claire Batas</t>
  </si>
  <si>
    <t>24-0018</t>
  </si>
  <si>
    <t xml:space="preserve">Cawas, Jerico </t>
  </si>
  <si>
    <t>24-0028</t>
  </si>
  <si>
    <t>Amadure, Daniela Joy Celebre</t>
  </si>
  <si>
    <t>24-0029</t>
  </si>
  <si>
    <t>Collo, Mary Katherine Ane Agar</t>
  </si>
  <si>
    <t>24-0034</t>
  </si>
  <si>
    <t>Linsangan, Mariel Guillermo</t>
  </si>
  <si>
    <t>86-0073</t>
  </si>
  <si>
    <t>Vierneza, Rico AVELINA</t>
  </si>
  <si>
    <t>89-0052</t>
  </si>
  <si>
    <t>Macasado, Marilou MORALES</t>
  </si>
  <si>
    <t>91-0342</t>
  </si>
  <si>
    <t>Francisco, Jocelyn Torres</t>
  </si>
  <si>
    <t>91-0343</t>
  </si>
  <si>
    <t>Maranan, Narciso BAUTISTA</t>
  </si>
  <si>
    <t>92-0140</t>
  </si>
  <si>
    <t>Oliver, Ma.Lourdes ALMEIDA</t>
  </si>
  <si>
    <t>92-0151</t>
  </si>
  <si>
    <t>Ramirez, Richard ARGANA</t>
  </si>
  <si>
    <t>93-0315</t>
  </si>
  <si>
    <t>Berroya, Raul PILI</t>
  </si>
  <si>
    <t>93-0599</t>
  </si>
  <si>
    <t>Pestio, Rosauro Ortinero</t>
  </si>
  <si>
    <t>99-0111</t>
  </si>
  <si>
    <t>Borja, Rominando IBANEZ</t>
  </si>
  <si>
    <t>99-0191</t>
  </si>
  <si>
    <t>Toboso, Liberato III SARMIENTO</t>
  </si>
  <si>
    <t>LATES AND ABSENCES (CURRENT)</t>
  </si>
  <si>
    <t>Reversal (in days)</t>
  </si>
  <si>
    <t>Absent (in days)</t>
  </si>
  <si>
    <t>Unpaid Dates</t>
  </si>
  <si>
    <t>Undertime(in hours)</t>
  </si>
  <si>
    <t>21-0052</t>
  </si>
  <si>
    <t>Abadies, Ian Ceazar Abucay</t>
  </si>
  <si>
    <t>20-0011</t>
  </si>
  <si>
    <t>Abayan, Arianne Mae Elgar</t>
  </si>
  <si>
    <t>2024-09-28,2024-10-10,2024-09-27</t>
  </si>
  <si>
    <t>2024-10-08,2024-10-04,2024-09-30,2024-10-07,2024-10-09,2024-10-03,2024-10-10,2024-10-02,2024-10-05</t>
  </si>
  <si>
    <t>2024-10-08,2024-10-03</t>
  </si>
  <si>
    <t>17-0328</t>
  </si>
  <si>
    <t>Alcachupas, Arianne Simbahan</t>
  </si>
  <si>
    <t>95-0411</t>
  </si>
  <si>
    <t>Alimagno, Rosanna Marco</t>
  </si>
  <si>
    <t>08-0307</t>
  </si>
  <si>
    <t>Alip, Maria Cristina Garrero</t>
  </si>
  <si>
    <t>23-0007</t>
  </si>
  <si>
    <t>Alli, Pamela Ann Villa-Real</t>
  </si>
  <si>
    <t>23-0075</t>
  </si>
  <si>
    <t>Almanza, Harry Jr Saret</t>
  </si>
  <si>
    <t>08-0400</t>
  </si>
  <si>
    <t>Almida, Joel Liyrita</t>
  </si>
  <si>
    <t>18-0109</t>
  </si>
  <si>
    <t>Amante, Kirk Matthew Biglete</t>
  </si>
  <si>
    <t>22-0023</t>
  </si>
  <si>
    <t>Amemita, Joseph Ramos</t>
  </si>
  <si>
    <t>23-0041</t>
  </si>
  <si>
    <t>Angeles, Ramon Exequiel Rayos</t>
  </si>
  <si>
    <t>2024-09-27,2024-10-04</t>
  </si>
  <si>
    <t>22-0025</t>
  </si>
  <si>
    <t>Apolinario Jr., Ernesto Lorenzo</t>
  </si>
  <si>
    <t>22-0039</t>
  </si>
  <si>
    <t>Apsay, Alex Albano</t>
  </si>
  <si>
    <t>18-0006</t>
  </si>
  <si>
    <t>Aquino, Jeffery Abiog</t>
  </si>
  <si>
    <t>2024-10-01,2024-09-27,2024-09-26</t>
  </si>
  <si>
    <t>2024-09-30,2024-10-09</t>
  </si>
  <si>
    <t>21-0040</t>
  </si>
  <si>
    <t>Armada, Warren Estaura</t>
  </si>
  <si>
    <t>23-0008</t>
  </si>
  <si>
    <t>Arsenio, Ian Catherine Uy Banua</t>
  </si>
  <si>
    <t>23-0058</t>
  </si>
  <si>
    <t>Artiaga, Megail Kyla Paluga</t>
  </si>
  <si>
    <t>20-0012</t>
  </si>
  <si>
    <t>Asis, Bryan Leo MARFORI</t>
  </si>
  <si>
    <t>21-0035</t>
  </si>
  <si>
    <t>Aspi, Joseph Julian Evangelista</t>
  </si>
  <si>
    <t>2024-10-01,2024-10-05</t>
  </si>
  <si>
    <t>23-0062</t>
  </si>
  <si>
    <t>Autor, Teresa Sumucad</t>
  </si>
  <si>
    <t>10-0035</t>
  </si>
  <si>
    <t>Avellaneda, Carlo Louis Martin</t>
  </si>
  <si>
    <t>16-0094</t>
  </si>
  <si>
    <t>Bajar, Haydee Ebarvia</t>
  </si>
  <si>
    <t>05-0287</t>
  </si>
  <si>
    <t>Bala, Edgardo Deriquito</t>
  </si>
  <si>
    <t>2024-10-10,2024-10-03,2024-09-26,2024-10-08,2024-10-04,2024-09-27,2024-10-07,2024-10-09,2024-10-02,2024-09-30</t>
  </si>
  <si>
    <t>23-0073</t>
  </si>
  <si>
    <t>Balderama, Jade Dapa</t>
  </si>
  <si>
    <t>22-0030</t>
  </si>
  <si>
    <t>Balderas, Wendell Cadigal</t>
  </si>
  <si>
    <t>24-0001</t>
  </si>
  <si>
    <t>Balugay, Marco Antonio Adefuin</t>
  </si>
  <si>
    <t>10-0004</t>
  </si>
  <si>
    <t>Banta, Renie Alcayde</t>
  </si>
  <si>
    <t>23-0069</t>
  </si>
  <si>
    <t>Bascon-Molon, Rolie Mabel Sebastian</t>
  </si>
  <si>
    <t>16-0011</t>
  </si>
  <si>
    <t>Batara, Lorena Presbitero</t>
  </si>
  <si>
    <t>23-0050</t>
  </si>
  <si>
    <t>Bautista, Angeline Espiritu</t>
  </si>
  <si>
    <t>2024-09-26,2024-10-10</t>
  </si>
  <si>
    <t>21-0055</t>
  </si>
  <si>
    <t>Bayudan, Franz Camille Salamat</t>
  </si>
  <si>
    <t>2024-10-04,2024-10-08,2024-10-10</t>
  </si>
  <si>
    <t>22-0007</t>
  </si>
  <si>
    <t>Belen, Myra Dorothy Averion</t>
  </si>
  <si>
    <t>23-0054</t>
  </si>
  <si>
    <t>Bensal, Mc. Lawrence Remot</t>
  </si>
  <si>
    <t>22-0054</t>
  </si>
  <si>
    <t>Bernardino, Christine Bautista</t>
  </si>
  <si>
    <t>No Work Schedule</t>
  </si>
  <si>
    <t>2024-09-26,2024-10-07,2024-10-01,2024-10-05,2024-10-08,2024-10-10,2024-09-30,2024-10-04,2024-09-28,2024-10-03,2024-10-09,2024-09-27,2024-10-02</t>
  </si>
  <si>
    <t>2024-09-30,2024-09-28</t>
  </si>
  <si>
    <t>16-0123</t>
  </si>
  <si>
    <t>Blanco, Leah Joy Camello</t>
  </si>
  <si>
    <t>2024-10-05,2024-09-27,2024-10-03,2024-10-01,2024-10-04,2024-10-07,2024-09-26,2024-10-10,2024-10-09,2024-09-30,2024-09-28,2024-10-02,2024-10-08</t>
  </si>
  <si>
    <t>21-0041</t>
  </si>
  <si>
    <t>Brillantes, Joe Gonzales</t>
  </si>
  <si>
    <t>17-0295</t>
  </si>
  <si>
    <t>Brioso, Jan Marc Zurbito</t>
  </si>
  <si>
    <t>05-0370</t>
  </si>
  <si>
    <t>Brosoto, Allan Madlangbayan</t>
  </si>
  <si>
    <t>18-0120</t>
  </si>
  <si>
    <t>Buctuan, Michael John Origenes</t>
  </si>
  <si>
    <t>2024-10-09,2024-09-30</t>
  </si>
  <si>
    <t>2024-09-26,2024-09-28,2024-09-27</t>
  </si>
  <si>
    <t>23-0032</t>
  </si>
  <si>
    <t>Buenconsejo, Irene Leonor</t>
  </si>
  <si>
    <t>24-0009</t>
  </si>
  <si>
    <t>Buenviaje, Rhoda Joy Ramos</t>
  </si>
  <si>
    <t>2024-10-09,2024-10-10</t>
  </si>
  <si>
    <t>19-0138</t>
  </si>
  <si>
    <t>Cabag-Iran, Ian Carlo ALMADA</t>
  </si>
  <si>
    <t>14-0049</t>
  </si>
  <si>
    <t>Cabrera, Ma. Pamela Patricia MISO</t>
  </si>
  <si>
    <t>19-0058</t>
  </si>
  <si>
    <t>CACNIO, DUNN KEVIN GALLARDO</t>
  </si>
  <si>
    <t>2024-09-27,2024-10-08,2024-09-26,2024-10-07</t>
  </si>
  <si>
    <t>23-0088</t>
  </si>
  <si>
    <t>Calpo, Regina Publico</t>
  </si>
  <si>
    <t>2024-10-03,2024-10-04,2024-10-10,2024-09-27,2024-10-08,2024-09-26,2024-10-07</t>
  </si>
  <si>
    <t>13-0050</t>
  </si>
  <si>
    <t>Carada, Kristianne Dominique Cruz</t>
  </si>
  <si>
    <t>2024-10-09,2024-10-08</t>
  </si>
  <si>
    <t>17-0031</t>
  </si>
  <si>
    <t>Carino, Jackielou Dualan</t>
  </si>
  <si>
    <t>2024-10-05,2024-10-03,2024-10-08,2024-10-01,2024-10-07,2024-10-04,2024-10-02,2024-10-09,2024-09-30,2024-10-10</t>
  </si>
  <si>
    <t>22-0035</t>
  </si>
  <si>
    <t>Casin, Michelle Tan</t>
  </si>
  <si>
    <t>23-0049</t>
  </si>
  <si>
    <t>Castillo, Nichole Sto. Domingo</t>
  </si>
  <si>
    <t>15-0040</t>
  </si>
  <si>
    <t>Castro, Christy Ricamonte</t>
  </si>
  <si>
    <t>19-0060</t>
  </si>
  <si>
    <t>Catindig, Jennifer Joy SERRANO</t>
  </si>
  <si>
    <t>23-0029</t>
  </si>
  <si>
    <t>Catubag, Joshue Glenn Mendez</t>
  </si>
  <si>
    <t>24-0008</t>
  </si>
  <si>
    <t>Cay, Angella Pauline Constantino</t>
  </si>
  <si>
    <t>2024-10-05,2024-10-02</t>
  </si>
  <si>
    <t>24-0024</t>
  </si>
  <si>
    <t>Celis, Kenneth Destacamento</t>
  </si>
  <si>
    <t>2024-09-28,2024-09-30</t>
  </si>
  <si>
    <t>22-0009</t>
  </si>
  <si>
    <t>Chan, Jeff Bata</t>
  </si>
  <si>
    <t>23-0014</t>
  </si>
  <si>
    <t>Chavez, Cide Kenneth Prospero</t>
  </si>
  <si>
    <t>16-0074</t>
  </si>
  <si>
    <t>Chavez, Meriam Rose MARTIN</t>
  </si>
  <si>
    <t>22-0004</t>
  </si>
  <si>
    <t>Chua, Wyzel Dee</t>
  </si>
  <si>
    <t>21-0026</t>
  </si>
  <si>
    <t>Claravall-Aprieto, Maria Josefina Nola</t>
  </si>
  <si>
    <t>21-0020</t>
  </si>
  <si>
    <t>Co, Jesstine Chi-Hing Niebres</t>
  </si>
  <si>
    <t>2024-10-04,2024-10-10</t>
  </si>
  <si>
    <t>2024-10-04,2024-09-28</t>
  </si>
  <si>
    <t>14-0005</t>
  </si>
  <si>
    <t>Constantino, Aristone Leonador</t>
  </si>
  <si>
    <t>15-0001</t>
  </si>
  <si>
    <t>Crisostomo, Alyanna Julia RECTO</t>
  </si>
  <si>
    <t>22-0063</t>
  </si>
  <si>
    <t>Cruz, Ma. Nina Angelica Anduyan</t>
  </si>
  <si>
    <t>23-0015</t>
  </si>
  <si>
    <t>Cruzada, Abel Joshua Cordial</t>
  </si>
  <si>
    <t>19-0001</t>
  </si>
  <si>
    <t>Cumagun, Maria Cecilia Rigor</t>
  </si>
  <si>
    <t>23-0061</t>
  </si>
  <si>
    <t>Dalhag, Ryan Canovas</t>
  </si>
  <si>
    <t>20-0001</t>
  </si>
  <si>
    <t>Daligdig, Charity Dawn Labang</t>
  </si>
  <si>
    <t>22-0069</t>
  </si>
  <si>
    <t>Dandan, Mary Grace Lubang</t>
  </si>
  <si>
    <t>22-0071</t>
  </si>
  <si>
    <t>David, Meryl Anne Fernandez</t>
  </si>
  <si>
    <t>21-0074</t>
  </si>
  <si>
    <t>De Guzman, Aldwin Fernandez</t>
  </si>
  <si>
    <t>98-0610</t>
  </si>
  <si>
    <t>De Jesus, Jason John SORIANO</t>
  </si>
  <si>
    <t>19-0056</t>
  </si>
  <si>
    <t>De Leon, Geisha De Jesus</t>
  </si>
  <si>
    <t>16-0036</t>
  </si>
  <si>
    <t>De Leon, Michael Joe Cruz</t>
  </si>
  <si>
    <t>06-0126</t>
  </si>
  <si>
    <t>De Luna, Elaine Perez</t>
  </si>
  <si>
    <t>17-0275</t>
  </si>
  <si>
    <t>De Luna, Kathleen Hernandez</t>
  </si>
  <si>
    <t>03-0172</t>
  </si>
  <si>
    <t>Degrano, Maricor Puzon</t>
  </si>
  <si>
    <t>23-0072</t>
  </si>
  <si>
    <t>Dela Cruz, Donna Theresa Dela Vega</t>
  </si>
  <si>
    <t>23-0065</t>
  </si>
  <si>
    <t>Dela Cruz, Joyce Ainna Llanto</t>
  </si>
  <si>
    <t>22-0038</t>
  </si>
  <si>
    <t>dela Cruz, Leo Karlo Colandog</t>
  </si>
  <si>
    <t>17-0032</t>
  </si>
  <si>
    <t>Dela Rosa, Christian John Juromay</t>
  </si>
  <si>
    <t>20-0017</t>
  </si>
  <si>
    <t>Devanadera, Rolando Apellido</t>
  </si>
  <si>
    <t>17-0041</t>
  </si>
  <si>
    <t>Diaz, Dianne Francisco</t>
  </si>
  <si>
    <t>99-0217</t>
  </si>
  <si>
    <t>Diaz, William Romero</t>
  </si>
  <si>
    <t>2024-10-07,2024-10-09,2024-10-08</t>
  </si>
  <si>
    <t>23-0074</t>
  </si>
  <si>
    <t>Dirampaten, Cashmer Guiamalon</t>
  </si>
  <si>
    <t>18-0131</t>
  </si>
  <si>
    <t>Dizon, Mary Ann Estacio</t>
  </si>
  <si>
    <t>21-0058</t>
  </si>
  <si>
    <t>Domingo, Patricia Mae N/A</t>
  </si>
  <si>
    <t>23-0076</t>
  </si>
  <si>
    <t>Dominguez, Kyle Mark Andrei Fabreag</t>
  </si>
  <si>
    <t>15-0008</t>
  </si>
  <si>
    <t>Dominguez, Verna Riza Soriano</t>
  </si>
  <si>
    <t>97-0014</t>
  </si>
  <si>
    <t>Dreiling, Allan Tesaluna</t>
  </si>
  <si>
    <t>15-0053</t>
  </si>
  <si>
    <t>Duenog, Erika Rose Barcelon</t>
  </si>
  <si>
    <t>16-0070</t>
  </si>
  <si>
    <t>Echague, Rodeth Malaluan</t>
  </si>
  <si>
    <t>07-0282</t>
  </si>
  <si>
    <t>Enriquez, Jennifer Venicario</t>
  </si>
  <si>
    <t>15-0002</t>
  </si>
  <si>
    <t>Escoto, Andro</t>
  </si>
  <si>
    <t>04-0113</t>
  </si>
  <si>
    <t>Espino, Marbert Francis Butas</t>
  </si>
  <si>
    <t>17-0017</t>
  </si>
  <si>
    <t>Esquivel, Maria Angela Nilo</t>
  </si>
  <si>
    <t>18-0095</t>
  </si>
  <si>
    <t>Estacio, Joy Ann Cagalingan</t>
  </si>
  <si>
    <t>24-0013</t>
  </si>
  <si>
    <t>Esteban, Mari Joy Nambio</t>
  </si>
  <si>
    <t>16-0147</t>
  </si>
  <si>
    <t>Estioco, Rogen Carlo Maldevia</t>
  </si>
  <si>
    <t>2024-10-02,2024-09-27</t>
  </si>
  <si>
    <t>2024-10-08,2024-10-07,2024-10-04,2024-10-09</t>
  </si>
  <si>
    <t>24-0031</t>
  </si>
  <si>
    <t>Fabon, Kimberly Faith Legario</t>
  </si>
  <si>
    <t>98-1062</t>
  </si>
  <si>
    <t>Feranil, Maria Theresa Aquino</t>
  </si>
  <si>
    <t>15-0034</t>
  </si>
  <si>
    <t>Fernandez, Diandra Alejandrina Avancena</t>
  </si>
  <si>
    <t>24-0012</t>
  </si>
  <si>
    <t>Fernandez, Sonny Ancheta</t>
  </si>
  <si>
    <t>21-0031</t>
  </si>
  <si>
    <t>Formoso, Leigh Hernandez</t>
  </si>
  <si>
    <t>22-0043</t>
  </si>
  <si>
    <t>Formoso, Marvin Rapada</t>
  </si>
  <si>
    <t>23-0010</t>
  </si>
  <si>
    <t>Fuentes, Jerome Rafael Cruz</t>
  </si>
  <si>
    <t>2024-10-01,2024-10-07,2024-10-03,2024-10-04,2024-10-02,2024-10-10,2024-09-26,2024-10-09,2024-10-05,2024-10-08</t>
  </si>
  <si>
    <t>17-0258</t>
  </si>
  <si>
    <t>Gabo, Marc Ferdinand Depacaquivo</t>
  </si>
  <si>
    <t>2024-09-27,2024-09-28</t>
  </si>
  <si>
    <t>06-0415</t>
  </si>
  <si>
    <t>Galano-Tan, Mari Gil Erispe</t>
  </si>
  <si>
    <t>18-0145</t>
  </si>
  <si>
    <t>Galvadores, Jude Anthony Solis</t>
  </si>
  <si>
    <t>08-0234</t>
  </si>
  <si>
    <t>Garingo, Angelo Escalicas</t>
  </si>
  <si>
    <t>23-0080</t>
  </si>
  <si>
    <t>Gedaria, Arlie Rose</t>
  </si>
  <si>
    <t>22-0002</t>
  </si>
  <si>
    <t>Gelisan, Leo Quiambao</t>
  </si>
  <si>
    <t>20-0049</t>
  </si>
  <si>
    <t>Genetia, Madilyn Rosales</t>
  </si>
  <si>
    <t>23-0057</t>
  </si>
  <si>
    <t>Gerasmio, Joanna Karina Kahulugan</t>
  </si>
  <si>
    <t>23-0022</t>
  </si>
  <si>
    <t>Gloriane, Marjoneth Gagalac</t>
  </si>
  <si>
    <t>19-0009</t>
  </si>
  <si>
    <t>Golosinda, Maureen Sotolombo</t>
  </si>
  <si>
    <t>23-0016</t>
  </si>
  <si>
    <t>Gonzaga, Mikko Fernandino Tecson</t>
  </si>
  <si>
    <t>16-0139</t>
  </si>
  <si>
    <t>Gonzales-Batingan, Ella Guting</t>
  </si>
  <si>
    <t>24-0004</t>
  </si>
  <si>
    <t>Gonzales, Maria Kathrina Del Rosario</t>
  </si>
  <si>
    <t>21-0057</t>
  </si>
  <si>
    <t>Granados, Oliver Magboo</t>
  </si>
  <si>
    <t>21-0032</t>
  </si>
  <si>
    <t>Guamos, Christine Jane Mallari</t>
  </si>
  <si>
    <t>24-0021</t>
  </si>
  <si>
    <t>Gueco, Rosa Genalyn	 Del Rosario</t>
  </si>
  <si>
    <t>08-0300</t>
  </si>
  <si>
    <t>Guion, Ma. Lyn Bonda</t>
  </si>
  <si>
    <t>2024-10-02,2024-10-05,2024-10-04</t>
  </si>
  <si>
    <t>21-0047</t>
  </si>
  <si>
    <t>Gupta, Tarang</t>
  </si>
  <si>
    <t>2024-09-26,2024-10-07,2024-10-05</t>
  </si>
  <si>
    <t>20-0040</t>
  </si>
  <si>
    <t>Hadjula-Legarde, Edalyn Hadjula</t>
  </si>
  <si>
    <t>07-0123</t>
  </si>
  <si>
    <t>Heredia, Marlon Sacayan</t>
  </si>
  <si>
    <t>2024-09-27,2024-09-26</t>
  </si>
  <si>
    <t>15-0028</t>
  </si>
  <si>
    <t>Heresa, Carlo Chris Quizo</t>
  </si>
  <si>
    <t>14-0043</t>
  </si>
  <si>
    <t>Hermogenes, Catherine Reyes</t>
  </si>
  <si>
    <t>16-0077</t>
  </si>
  <si>
    <t>Ilagan, Frejan Jimenez</t>
  </si>
  <si>
    <t>23-0035</t>
  </si>
  <si>
    <t>Inandan, Lara Coleen Carrido</t>
  </si>
  <si>
    <t>17-0035</t>
  </si>
  <si>
    <t>Inumerable, Jennilyn Madera</t>
  </si>
  <si>
    <t>17-0242</t>
  </si>
  <si>
    <t>Izon, Jordan Michael Delos Reyes</t>
  </si>
  <si>
    <t>19-0011</t>
  </si>
  <si>
    <t>Jao, Jose Victor Galias</t>
  </si>
  <si>
    <t>2024-09-26,2024-10-07</t>
  </si>
  <si>
    <t>09-0089</t>
  </si>
  <si>
    <t>Juson, Danilo Jr. Benitez</t>
  </si>
  <si>
    <t>22-0070</t>
  </si>
  <si>
    <t>Lacdao, Kimberly Martinez</t>
  </si>
  <si>
    <t>15-0035</t>
  </si>
  <si>
    <t>Lafuente, Jessie MARABELLA</t>
  </si>
  <si>
    <t>23-0033</t>
  </si>
  <si>
    <t>Lamadrid, Jan Louise Manrique</t>
  </si>
  <si>
    <t>03-0128</t>
  </si>
  <si>
    <t>Lanante, Vanessa Jane Alisasis</t>
  </si>
  <si>
    <t>22-0053</t>
  </si>
  <si>
    <t>Landicho, Joy Dela Virgo</t>
  </si>
  <si>
    <t>22-0033</t>
  </si>
  <si>
    <t>Lao, Cielo Jantryn Rillon</t>
  </si>
  <si>
    <t>16-0140</t>
  </si>
  <si>
    <t>Larios, Karl Louie Levina</t>
  </si>
  <si>
    <t>19-0013</t>
  </si>
  <si>
    <t>Layug, Patricia Mae Jocson</t>
  </si>
  <si>
    <t>22-0036</t>
  </si>
  <si>
    <t>Lemoncito, Kate Meisel Annecko Espera</t>
  </si>
  <si>
    <t>11-0048</t>
  </si>
  <si>
    <t>Lim, Sarah Jane Cena</t>
  </si>
  <si>
    <t>16-0113</t>
  </si>
  <si>
    <t>Llangco, Russell Salariosa</t>
  </si>
  <si>
    <t>07-0028</t>
  </si>
  <si>
    <t>Lloren, Emir Sicadsicad</t>
  </si>
  <si>
    <t>21-0054</t>
  </si>
  <si>
    <t>Lo, April Imperial</t>
  </si>
  <si>
    <t>20-0015</t>
  </si>
  <si>
    <t>Loreniana, Noel NARVAEZ</t>
  </si>
  <si>
    <t>11-0040</t>
  </si>
  <si>
    <t>Lu Chui Kau, John Jessie Sun</t>
  </si>
  <si>
    <t>2024-09-30,2024-10-01</t>
  </si>
  <si>
    <t>24-0019</t>
  </si>
  <si>
    <t xml:space="preserve">Mabayo, Florence Andrei </t>
  </si>
  <si>
    <t>2024-10-10,2024-10-07,2024-10-09</t>
  </si>
  <si>
    <t>24-0003</t>
  </si>
  <si>
    <t>Magarro, Shaira Dominique Tiongson</t>
  </si>
  <si>
    <t>23-0056</t>
  </si>
  <si>
    <t>Magdaluyo, Lea Baun</t>
  </si>
  <si>
    <t>24-0025</t>
  </si>
  <si>
    <t>Magdamit, Beverly Joy Ann Betco</t>
  </si>
  <si>
    <t>20-0038</t>
  </si>
  <si>
    <t>Magsino, Miguel Paolo MACATANGAY</t>
  </si>
  <si>
    <t>17-0006</t>
  </si>
  <si>
    <t>Magtanong, Rednaxela Bungay</t>
  </si>
  <si>
    <t>23-0071</t>
  </si>
  <si>
    <t>Majomot, Ana Maria Carmela Cabrera</t>
  </si>
  <si>
    <t>17-0040</t>
  </si>
  <si>
    <t>Malabuyoc, Evangeline Gutierrez</t>
  </si>
  <si>
    <t>23-0030</t>
  </si>
  <si>
    <t>Malijan, Genna Lei De Jesus</t>
  </si>
  <si>
    <t>15-0031</t>
  </si>
  <si>
    <t>Mamparo, Marjorie Jessa Dalipe</t>
  </si>
  <si>
    <t>2024-09-28,2024-10-04,2024-10-10</t>
  </si>
  <si>
    <t>24-0005</t>
  </si>
  <si>
    <t>Manalili, Nikkolai Justin Pilapil</t>
  </si>
  <si>
    <t>2024-10-05,2024-10-10,2024-10-08,2024-10-07,2024-10-09</t>
  </si>
  <si>
    <t>16-0003</t>
  </si>
  <si>
    <t>Maramba, Yam Torres</t>
  </si>
  <si>
    <t>2024-10-05,2024-10-07</t>
  </si>
  <si>
    <t>23-0077</t>
  </si>
  <si>
    <t>Martinez, Rico Lorenzo Vargas</t>
  </si>
  <si>
    <t>24-0020</t>
  </si>
  <si>
    <t xml:space="preserve">Martirez, Joshua </t>
  </si>
  <si>
    <t>21-0019</t>
  </si>
  <si>
    <t>Martizon, Noemi Herrera</t>
  </si>
  <si>
    <t>23-0084</t>
  </si>
  <si>
    <t>Marzo, Binmaley Christine Sinco</t>
  </si>
  <si>
    <t>23-0059</t>
  </si>
  <si>
    <t>Marzoña, Karl Dennis Krislee Orlando III Alimorong</t>
  </si>
  <si>
    <t>23-0051</t>
  </si>
  <si>
    <t>Mathay, Mark Gabriel Alinas</t>
  </si>
  <si>
    <t>2024-09-28,2024-10-08</t>
  </si>
  <si>
    <t>21-0050</t>
  </si>
  <si>
    <t>Mendoza, Ruth Chan</t>
  </si>
  <si>
    <t>21-0045</t>
  </si>
  <si>
    <t>Mesa, Ivan Vivar</t>
  </si>
  <si>
    <t>2024-10-02,2024-10-07</t>
  </si>
  <si>
    <t>14-0035</t>
  </si>
  <si>
    <t>Mulingbayan, Ma. Michelle Dela Cruz</t>
  </si>
  <si>
    <t>2024-09-27,2024-09-28,2024-09-26</t>
  </si>
  <si>
    <t>09-0093</t>
  </si>
  <si>
    <t>Nasayao, Milrose Napa</t>
  </si>
  <si>
    <t>2024-10-09,2024-10-02,2024-10-01,2024-10-04,2024-10-03,2024-10-08</t>
  </si>
  <si>
    <t>2024-10-10,2024-10-02</t>
  </si>
  <si>
    <t>20-0013</t>
  </si>
  <si>
    <t>Ng, Menchie Famadico</t>
  </si>
  <si>
    <t>11-0089</t>
  </si>
  <si>
    <t>Nicolas, Ryan Dorado</t>
  </si>
  <si>
    <t>23-0002</t>
  </si>
  <si>
    <t>Nuevas, Alexander John</t>
  </si>
  <si>
    <t>14-0037</t>
  </si>
  <si>
    <t>Ocampo, Jordan Catapang</t>
  </si>
  <si>
    <t>2024-10-04,2024-10-07,2024-10-03</t>
  </si>
  <si>
    <t>2024-10-05,2024-09-30,2024-10-04,2024-10-03,2024-10-02,2024-10-01</t>
  </si>
  <si>
    <t>21-0066</t>
  </si>
  <si>
    <t>Paalan, Leo Dela Cruz</t>
  </si>
  <si>
    <t>24-0023</t>
  </si>
  <si>
    <t>Palaganas, Rizel Elaine</t>
  </si>
  <si>
    <t>12-0102</t>
  </si>
  <si>
    <t>Paneza, Erwin Carlo Delval</t>
  </si>
  <si>
    <t>2024-10-04,2024-09-30</t>
  </si>
  <si>
    <t>14-0012</t>
  </si>
  <si>
    <t>Pascua, Mary Ann Laya</t>
  </si>
  <si>
    <t>23-0055</t>
  </si>
  <si>
    <t>Pascual, Cristina Polly Lapitan</t>
  </si>
  <si>
    <t>2024-10-08,2024-10-09,2024-10-10</t>
  </si>
  <si>
    <t>16-0045</t>
  </si>
  <si>
    <t>Pena, Josielyn Mirasol</t>
  </si>
  <si>
    <t>22-0021</t>
  </si>
  <si>
    <t>Perez, Jan Deliso</t>
  </si>
  <si>
    <t>2024-09-26,2024-10-08,2024-10-09</t>
  </si>
  <si>
    <t>15-0030</t>
  </si>
  <si>
    <t>Prudente, Lord Nelson SARABILLO</t>
  </si>
  <si>
    <t>22-0014</t>
  </si>
  <si>
    <t>Pua, Maricris Connie Basilio</t>
  </si>
  <si>
    <t>23-0038</t>
  </si>
  <si>
    <t>Puno, Deborah Cirujales</t>
  </si>
  <si>
    <t>22-0055</t>
  </si>
  <si>
    <t>Que, Jill Isabel</t>
  </si>
  <si>
    <t>23-0031</t>
  </si>
  <si>
    <t>Quidlat, Arthleen Mae Villacorta</t>
  </si>
  <si>
    <t>21-0038</t>
  </si>
  <si>
    <t>Quijano, Serene Kyla Angeles</t>
  </si>
  <si>
    <t>14-0024</t>
  </si>
  <si>
    <t>Quilantang, Jacqueline Pila</t>
  </si>
  <si>
    <t>23-0063</t>
  </si>
  <si>
    <t>Rafol, Gary Augustine Legarteja</t>
  </si>
  <si>
    <t>24-0027</t>
  </si>
  <si>
    <t>Ragudo, Lawrence Wayne	 Goloso</t>
  </si>
  <si>
    <t>16-0075</t>
  </si>
  <si>
    <t>Ramos, Michelle Epino</t>
  </si>
  <si>
    <t>20-0007</t>
  </si>
  <si>
    <t>Reberta, Arjay COMPETENTE</t>
  </si>
  <si>
    <t>2024-10-08,2024-10-10</t>
  </si>
  <si>
    <t>15-0019</t>
  </si>
  <si>
    <t>Remorosa, Rey COMPLOMA</t>
  </si>
  <si>
    <t>21-0015</t>
  </si>
  <si>
    <t>Resulta, James Anthony So</t>
  </si>
  <si>
    <t>21-0003</t>
  </si>
  <si>
    <t>Reyes, Diane Lourdes Gellada</t>
  </si>
  <si>
    <t>24-0026</t>
  </si>
  <si>
    <t>Riva, Mariella Angela Angana</t>
  </si>
  <si>
    <t>19-0023</t>
  </si>
  <si>
    <t>Roda, Bener Pereras</t>
  </si>
  <si>
    <t>18-0001</t>
  </si>
  <si>
    <t>Rono, Marco Paulo Barcelona</t>
  </si>
  <si>
    <t>16-0124</t>
  </si>
  <si>
    <t>Ronquillo, Liziel Tolentino</t>
  </si>
  <si>
    <t>23-0047</t>
  </si>
  <si>
    <t>Ropero, Merven Dioso</t>
  </si>
  <si>
    <t>21-0014</t>
  </si>
  <si>
    <t>Salido, Benedict Matienzo</t>
  </si>
  <si>
    <t>10-0018</t>
  </si>
  <si>
    <t>Salvador, Patrick James De Guia</t>
  </si>
  <si>
    <t>2024-10-01,2024-09-30,2024-10-03,2024-10-02,2024-10-05,2024-10-04</t>
  </si>
  <si>
    <t>2024-10-05,2024-10-04</t>
  </si>
  <si>
    <t>2024-09-28,2024-09-30,2024-09-26,2024-10-01,2024-09-27,2024-10-02</t>
  </si>
  <si>
    <t>22-0056</t>
  </si>
  <si>
    <t>San Jose, Emmuel Jon Balaqui</t>
  </si>
  <si>
    <t>22-0017</t>
  </si>
  <si>
    <t>San Juan, Patricia De Jesus</t>
  </si>
  <si>
    <t>03-0363</t>
  </si>
  <si>
    <t>Santiago, Frederick Raagas</t>
  </si>
  <si>
    <t>2024-09-26,2024-09-30,2024-09-28,2024-10-02</t>
  </si>
  <si>
    <t>2024-10-10,2024-10-02,2024-10-05</t>
  </si>
  <si>
    <t>23-0011</t>
  </si>
  <si>
    <t>Schleicher, Tobias Winfried</t>
  </si>
  <si>
    <t>05-0424</t>
  </si>
  <si>
    <t>Segovia, Sundy Elizalde</t>
  </si>
  <si>
    <t>22-0010</t>
  </si>
  <si>
    <t>Serrano, Emmanuel Jr. Pacho</t>
  </si>
  <si>
    <t>02-0217</t>
  </si>
  <si>
    <t>Servando, Maricel Miral</t>
  </si>
  <si>
    <t>24-0030</t>
  </si>
  <si>
    <t>Sideco, Herkell Kimmi  Mariano</t>
  </si>
  <si>
    <t>24-0006</t>
  </si>
  <si>
    <t>Simeon, Mhorie Mozes Malapitan</t>
  </si>
  <si>
    <t>20-0024</t>
  </si>
  <si>
    <t>Siu, Gary</t>
  </si>
  <si>
    <t>18-0138</t>
  </si>
  <si>
    <t>Tablante, Don Joseph Anero</t>
  </si>
  <si>
    <t>10-0012</t>
  </si>
  <si>
    <t>Taladua, Mia Michelle Santos</t>
  </si>
  <si>
    <t>23-0068</t>
  </si>
  <si>
    <t>Talla, Shirley Militante</t>
  </si>
  <si>
    <t>98-1277</t>
  </si>
  <si>
    <t>Tampo, Jessica Ruiz</t>
  </si>
  <si>
    <t>21-0008</t>
  </si>
  <si>
    <t>Tañeca, Kim Limmuel Villas</t>
  </si>
  <si>
    <t>24-0002</t>
  </si>
  <si>
    <t>Tano, April Joy Auditor</t>
  </si>
  <si>
    <t>2024-09-27,2024-10-03,2024-09-26,2024-10-05,2024-09-28,2024-10-02,2024-10-04,2024-10-07,2024-10-01,2024-10-10,2024-10-09,2024-10-08,2024-09-30</t>
  </si>
  <si>
    <t>22-0037</t>
  </si>
  <si>
    <t>Tirao, Rene Breboneria</t>
  </si>
  <si>
    <t>23-0048</t>
  </si>
  <si>
    <t>Tiu, Lionel-Enrique Hao</t>
  </si>
  <si>
    <t>22-0029</t>
  </si>
  <si>
    <t>Tolentino, Alvin Melchor Bentic</t>
  </si>
  <si>
    <t>17-0290</t>
  </si>
  <si>
    <t>Tolentino, Ma. Angeline Bayani</t>
  </si>
  <si>
    <t>21-0059</t>
  </si>
  <si>
    <t>Toting, Dennis Baynas</t>
  </si>
  <si>
    <t>2024-09-27,2024-10-09,2024-10-02,2024-10-03</t>
  </si>
  <si>
    <t>2024-10-10,2024-10-04,2024-09-27</t>
  </si>
  <si>
    <t>18-0011</t>
  </si>
  <si>
    <t>Umali, Micheline Laluces</t>
  </si>
  <si>
    <t>16-0042</t>
  </si>
  <si>
    <t>Unay, Sheryl Pagayunan</t>
  </si>
  <si>
    <t>2024-09-27,2024-09-26,2024-10-05</t>
  </si>
  <si>
    <t>22-0024</t>
  </si>
  <si>
    <t>Villafuerte Jr., Edelberto Sicad</t>
  </si>
  <si>
    <t>18-0024</t>
  </si>
  <si>
    <t>Villanueva, Anna Marie Parallag</t>
  </si>
  <si>
    <t>19-0041</t>
  </si>
  <si>
    <t>Villanueva, Jenlene CAO</t>
  </si>
  <si>
    <t>24-0022</t>
  </si>
  <si>
    <t>Villapez, Peter Paul Delig</t>
  </si>
  <si>
    <t>22-0026</t>
  </si>
  <si>
    <t>Vu Thuy, Linh</t>
  </si>
  <si>
    <t>11-0132</t>
  </si>
  <si>
    <t>Yap, Ella Cristy Babiera</t>
  </si>
  <si>
    <t>14-0015</t>
  </si>
  <si>
    <t>Zabate, Roselle Sally CUESTA</t>
  </si>
  <si>
    <t>16-0095</t>
  </si>
  <si>
    <t>Zinampan, Mary Antonette Magdalena Villanueva</t>
  </si>
  <si>
    <t>OVERTIME (ADJUSTMENTS)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</si>
  <si>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</si>
  <si>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</si>
  <si>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</si>
  <si>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</si>
  <si>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</si>
  <si>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</si>
  <si>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</si>
  <si>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</si>
  <si>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</si>
  <si>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</si>
  <si>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</si>
  <si>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</si>
  <si>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</si>
  <si>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</si>
  <si>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</si>
  <si>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SPECIAL HOLIDAY &amp; RD ND TYPE 1</t>
  </si>
  <si>
    <t>SPECIAL HOLIDAY &amp; RD ND TYPE 2</t>
  </si>
  <si>
    <t>REGULAR HOLIDAY &amp; RD ND TYPE 1</t>
  </si>
  <si>
    <t>REGULAR HOLIDAY &amp; RD ND TYPE 2</t>
  </si>
  <si>
    <t>HAZARD PAY PER DAY</t>
  </si>
  <si>
    <t>HAZARD PAY PER HOUR</t>
  </si>
  <si>
    <t>REMARKS</t>
  </si>
  <si>
    <t>Sep11 Sep25 - AMC2024</t>
  </si>
  <si>
    <t>Jul11 Jul25 - AMC2024</t>
  </si>
  <si>
    <t>LATES AND ABSENCES (ADJUSTMENTS</t>
  </si>
  <si>
    <t>Reversal In Days</t>
  </si>
  <si>
    <t>Undertime In Hours</t>
  </si>
  <si>
    <t>2024-09-09,2024-09-10</t>
  </si>
  <si>
    <t>2024-08-28,2024-09-06</t>
  </si>
  <si>
    <t>2024-09-02,2024-08-29</t>
  </si>
  <si>
    <t>2024-09-14,2024-09-21</t>
  </si>
  <si>
    <t>2024-09-24,2024-09-25</t>
  </si>
  <si>
    <t>2024-09-14,2024-09-13</t>
  </si>
  <si>
    <t>2024-09-23,2024-09-25,2024-09-24,2024-09-14,2024-09-21</t>
  </si>
  <si>
    <t>2024-09-25,2024-09-14,2024-09-23,2024-09-24</t>
  </si>
  <si>
    <t>2024-09-24,2024-09-23</t>
  </si>
  <si>
    <t>2024-09-24,2024-09-23,2024-09-25</t>
  </si>
  <si>
    <t>2024-09-25,2024-09-24</t>
  </si>
  <si>
    <t>2024-09-24,2024-09-19,2024-09-16,2024-09-12,2024-09-14,2024-09-17,2024-09-18,2024-09-21,2024-09-13,2024-09-23,2024-09-20,2024-09-11</t>
  </si>
  <si>
    <t>2024-09-25,2024-09-24,2024-09-23</t>
  </si>
  <si>
    <t>2024-09-24,2024-09-18,2024-09-19,2024-09-21,2024-09-20,2024-09-25,2024-09-23</t>
  </si>
  <si>
    <t xml:space="preserve">2024-09-23,2024-09-12,2024-09-14,2024-09-13,2024-09-21, </t>
  </si>
  <si>
    <t>2024-09-25,2024-09-11,2024-09-24,2024-09-23,2024-09-12</t>
  </si>
  <si>
    <t>2024-09-25,2024-09-20</t>
  </si>
  <si>
    <t xml:space="preserve">2024-09-19,2024-09-21, </t>
  </si>
  <si>
    <t>2024-09-23,2024-09-24,2024-09-16,2024-09-25</t>
  </si>
  <si>
    <t>2024-09-19,2024-09-16,2024-09-20,2024-09-24,2024-09-25</t>
  </si>
  <si>
    <t>2024-09-23,2024-09-24,2024-09-25</t>
  </si>
  <si>
    <t>2024-09-24,2024-09-11,2024-09-25,2024-09-23</t>
  </si>
  <si>
    <t>2024-09-24,2024-09-25,2024-09-23</t>
  </si>
  <si>
    <t>2024-09-24,2024-09-23,2024-09-19</t>
  </si>
  <si>
    <t>2024-09-11,2024-09-13,2024-09-14,2024-09-23,2024-09-12</t>
  </si>
  <si>
    <t>2024-09-25,2024-09-23</t>
  </si>
  <si>
    <t>ONE-TIME EARNING</t>
  </si>
  <si>
    <t>TAX - Incentives</t>
  </si>
  <si>
    <t>TAX - Incentive T Adjustment</t>
  </si>
  <si>
    <t>TAX - 13th Month Pay</t>
  </si>
  <si>
    <t>TAX - Referral Fee</t>
  </si>
  <si>
    <t>TAX - Transition Car Allowance - ADJ</t>
  </si>
  <si>
    <t>TAX - Transition Car Allowance</t>
  </si>
  <si>
    <t>TAX - Car Allowance - ADJ</t>
  </si>
  <si>
    <t>TAX - Car Allowance</t>
  </si>
  <si>
    <t>TAX - Goodwill</t>
  </si>
  <si>
    <t>TAX - SL - Cash Conversion</t>
  </si>
  <si>
    <t>TAX - VL - Cash Conversion T</t>
  </si>
  <si>
    <t>TAX - SL Reserve Leave Conversion</t>
  </si>
  <si>
    <t>TAX - VL Reserve Leave Conversion</t>
  </si>
  <si>
    <t>TAX - Sign On Bonus</t>
  </si>
  <si>
    <t>TAX - PTB Assistance</t>
  </si>
  <si>
    <t>TAX - STIP</t>
  </si>
  <si>
    <t>TAX - Performance Bonus</t>
  </si>
  <si>
    <t>TAX - Lumpsum Payment</t>
  </si>
  <si>
    <t>TAX - Learning Trip Cash Conversion</t>
  </si>
  <si>
    <t>TAX - Hazard Pay in Days T</t>
  </si>
  <si>
    <t>TAX - Relocation Allowance</t>
  </si>
  <si>
    <t>TAX - Relocation Allowance Adjustment</t>
  </si>
  <si>
    <t>TAX - ABCD Cash Award</t>
  </si>
  <si>
    <t>TAX - PEAK Cash Award</t>
  </si>
  <si>
    <t>TAX - Burial Assistance</t>
  </si>
  <si>
    <t>TAX - Separation Benefit T</t>
  </si>
  <si>
    <t>TAX - Retirement Benefit Tax on Early Retirement 100</t>
  </si>
  <si>
    <t>TAX - Retirement Benefit SVRP - 50 Percent</t>
  </si>
  <si>
    <t>TAX - Retirement Benefit 50 Percent</t>
  </si>
  <si>
    <t>TAX - Management Transition Bonus</t>
  </si>
  <si>
    <t>TAX - BIC Sales Award</t>
  </si>
  <si>
    <t>TAX - Relocation Allowance One Time</t>
  </si>
  <si>
    <t>TAX - Spousal Allowance</t>
  </si>
  <si>
    <t>TAX - Adjustment Income - Absent</t>
  </si>
  <si>
    <t>TAX - Per Diem</t>
  </si>
  <si>
    <t>NTAX - Medicine Allowance T</t>
  </si>
  <si>
    <t>TAX - Directors Fee</t>
  </si>
  <si>
    <t>NTAX - Maternity Assistance T</t>
  </si>
  <si>
    <t>NTAX - Maternity Assistance T - Adj</t>
  </si>
  <si>
    <t>TAX - Service Award</t>
  </si>
  <si>
    <t>NTAX - Maternity Assistance D</t>
  </si>
  <si>
    <t>NTAX - VL - Cash Conversion NT</t>
  </si>
  <si>
    <t>NTAX - VL Reserve Leave Cash Conversion NT</t>
  </si>
  <si>
    <t>NTAX - Service Incentive Leave Conversion NT</t>
  </si>
  <si>
    <t>NTAX - Performance Bonus NT</t>
  </si>
  <si>
    <t>NTAX - Night Shift Allowance De minimis</t>
  </si>
  <si>
    <t>NTAX - Commuter Allowance De minimis</t>
  </si>
  <si>
    <t>NTAX - Separation Pay NT</t>
  </si>
  <si>
    <t>Separation Pay - Completion Bonus</t>
  </si>
  <si>
    <t>NTAX - Medicine Allowance NT</t>
  </si>
  <si>
    <t>NTAX - Separation Pay NT 60 Percent</t>
  </si>
  <si>
    <t>NTAX - Separation Pay - Lump sum</t>
  </si>
  <si>
    <t>NTAX - Separation Pay - Good Will</t>
  </si>
  <si>
    <t>NTAX - Cash Gift</t>
  </si>
  <si>
    <t>RECEIVABLES - Communication Allowance NT</t>
  </si>
  <si>
    <t>RECEIVABLES - Separation - Partial payment</t>
  </si>
  <si>
    <t>RECEIVABLES - SSS Sickness Benefit</t>
  </si>
  <si>
    <t>RECEIVABLES - Car Payment</t>
  </si>
  <si>
    <t>RECEIVABLES - Partial Payment</t>
  </si>
  <si>
    <t>RECEIVABLES - Net Pay Adjustment</t>
  </si>
  <si>
    <t>Gross Up Per Diem Allowance</t>
  </si>
  <si>
    <t>Gross Up Burial Assistance</t>
  </si>
  <si>
    <t>17-0002</t>
  </si>
  <si>
    <t>Galang, Gian Carlo Maniquiz</t>
  </si>
  <si>
    <t>Final Pay</t>
  </si>
  <si>
    <t>Gross Up Maternity Assistance (T)</t>
  </si>
  <si>
    <t>19-0012</t>
  </si>
  <si>
    <t>Bautista, Honey Leth Estores</t>
  </si>
  <si>
    <t>Gross Up Referral Bonus</t>
  </si>
  <si>
    <t>Gross Up Transition Car Allowance</t>
  </si>
  <si>
    <t>23-0083</t>
  </si>
  <si>
    <t>Sunglao, Maria Rocio Jingco</t>
  </si>
  <si>
    <t>FIXED EARNINGS</t>
  </si>
  <si>
    <t>Earning Type</t>
  </si>
  <si>
    <t>Frequency</t>
  </si>
  <si>
    <t>Start Pay Period</t>
  </si>
  <si>
    <t>End Pay Period</t>
  </si>
  <si>
    <t>Amount</t>
  </si>
  <si>
    <t>ONE-TIME DEDUCTION</t>
  </si>
  <si>
    <t>Insurance Upgrade</t>
  </si>
  <si>
    <t>RTD Kids Employee Sale</t>
  </si>
  <si>
    <t>Cash Advance</t>
  </si>
  <si>
    <t>BPI Credit Card Charges</t>
  </si>
  <si>
    <t>ELF Canteen</t>
  </si>
  <si>
    <t>Childrens Hour</t>
  </si>
  <si>
    <t>Personal Assistance</t>
  </si>
  <si>
    <t>Revolving Fund</t>
  </si>
  <si>
    <t>Airline Ticket</t>
  </si>
  <si>
    <t>Laptop LCD Repair</t>
  </si>
  <si>
    <t>Company Car</t>
  </si>
  <si>
    <t>Car Allowance Deduction</t>
  </si>
  <si>
    <t>Defined Contribution - Employee</t>
  </si>
  <si>
    <t>Car Net Book Value</t>
  </si>
  <si>
    <t>Shell Fuel Excess</t>
  </si>
  <si>
    <t>Car Repairs &amp; Maintenance</t>
  </si>
  <si>
    <t>ELF Coop - Share Capital Subsciption</t>
  </si>
  <si>
    <t>Mobile Expense Reimburement overpayment</t>
  </si>
  <si>
    <t>ELF - Coop Membership  Fee</t>
  </si>
  <si>
    <t>AMWU GMM Deduction</t>
  </si>
  <si>
    <t>AMSUTEU RETIREE PABAON</t>
  </si>
  <si>
    <t>Adjustment Deduction - Absent</t>
  </si>
  <si>
    <t>FIXED DEDUCTION</t>
  </si>
  <si>
    <t>Deduction Type</t>
  </si>
  <si>
    <t>For Entry Purposes</t>
  </si>
  <si>
    <t>Policy Number</t>
  </si>
  <si>
    <t>Gross Premium Pay</t>
  </si>
  <si>
    <t>Three Percent Discount</t>
  </si>
  <si>
    <t>Amount of Deduction</t>
  </si>
  <si>
    <t>Accumulated Investments</t>
  </si>
  <si>
    <t>GAMENG, INGRID MOLOMOG</t>
  </si>
  <si>
    <t>ELF Investment</t>
  </si>
  <si>
    <t>Both</t>
  </si>
  <si>
    <t>Change Saving Investment  from  2500.00 to 1,000.00</t>
  </si>
  <si>
    <t>GOLOSINDA, MAUREEN SOTOLOMBO</t>
  </si>
  <si>
    <t>Change Saving Investment  from  500.00 to 1,500.00</t>
  </si>
  <si>
    <t>JALIMAO, ROMEO N.</t>
  </si>
  <si>
    <t xml:space="preserve">Update Saving Deposit </t>
  </si>
  <si>
    <t>NAVOA, MHELBERT PETATE</t>
  </si>
  <si>
    <t>DIMACULANGAN, JOHN MICHAEL C.</t>
  </si>
  <si>
    <t>NABATA, MICHAEL DATUIN</t>
  </si>
  <si>
    <t>LABARETE, LORENZO MIGUEL A.</t>
  </si>
  <si>
    <t>DUHINOG, MAR G.</t>
  </si>
  <si>
    <t>PEDRACIO, ALLAN PABINES</t>
  </si>
  <si>
    <t>FITALVO, ROMEO B.</t>
  </si>
  <si>
    <t>GAMUTYA, JOVEN I.</t>
  </si>
  <si>
    <t>PRUDENTE, LORD NELSON SARABILLO</t>
  </si>
  <si>
    <t>CASIPIT, NINO PATERNO QUINTOS</t>
  </si>
  <si>
    <t>CLERIGO, JULIUS COLASITO</t>
  </si>
  <si>
    <t>AUSTRIA, JOHN DEMVER S.</t>
  </si>
  <si>
    <t>HEREDIA, MARLON SACAYAN</t>
  </si>
  <si>
    <t>GENCIANA, CARMELO J.</t>
  </si>
  <si>
    <t>PAALAN, LEO DELA CRUZ</t>
  </si>
  <si>
    <t>ILMEDO, WALLY LIZARDA</t>
  </si>
  <si>
    <t>NICOLAS, RYAN D.</t>
  </si>
  <si>
    <t>DIOSO, JOYCE E.</t>
  </si>
  <si>
    <t>MILLARE, DAVE S.</t>
  </si>
  <si>
    <t>SERVANDO, MARICEL M.</t>
  </si>
  <si>
    <t>TOLENTINO, MA ANGELINE B.I</t>
  </si>
  <si>
    <t>CRUZ, EDELYN MAE R.</t>
  </si>
  <si>
    <t>GOVERNMENT AND COMPANY LOAN</t>
  </si>
  <si>
    <t>Type of Loan</t>
  </si>
  <si>
    <t>Date Granted</t>
  </si>
  <si>
    <t>Start of deduction</t>
  </si>
  <si>
    <t>End of deduction</t>
  </si>
  <si>
    <t>Terms</t>
  </si>
  <si>
    <t>Date of last deduction</t>
  </si>
  <si>
    <t>Principal Loan amount</t>
  </si>
  <si>
    <t>Interest</t>
  </si>
  <si>
    <t>Total Loan amount</t>
  </si>
  <si>
    <t>Amortization</t>
  </si>
  <si>
    <t>Previous Payments</t>
  </si>
  <si>
    <t>Balance</t>
  </si>
  <si>
    <t>LATES AND ABSENCES</t>
  </si>
  <si>
    <t>Pay Period: Oct11 Oct25 - AMC2024</t>
  </si>
  <si>
    <t>Adjustment</t>
  </si>
  <si>
    <t>Pay Period: Sep11 Sep25 - AMC2024</t>
  </si>
  <si>
    <t>Pay Period: Sep26 Oct10 - AMC2024</t>
  </si>
  <si>
    <t>Ranada, Jonathan Salen</t>
  </si>
  <si>
    <t>Total</t>
  </si>
  <si>
    <t>Absent in days</t>
  </si>
  <si>
    <t>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</si>
</sst>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F0808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164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3" borderId="1" xfId="0" applyFont="1" applyFill="1" applyBorder="1"/>
    <xf numFmtId="0" fontId="5" fillId="0" borderId="0" xfId="0" applyFont="1"/>
    <xf numFmtId="2" fontId="0" fillId="0" borderId="0" xfId="0" applyNumberFormat="1"/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" fontId="6" fillId="4" borderId="3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/>
    <xf numFmtId="164" fontId="8" fillId="0" borderId="5" xfId="1" applyFont="1" applyFill="1" applyBorder="1"/>
    <xf numFmtId="0" fontId="5" fillId="0" borderId="5" xfId="0" applyFont="1" applyBorder="1"/>
    <xf numFmtId="164" fontId="5" fillId="0" borderId="5" xfId="1" applyFont="1" applyFill="1" applyBorder="1"/>
    <xf numFmtId="0" fontId="0" fillId="5" borderId="5" xfId="0" applyFill="1" applyBorder="1"/>
    <xf numFmtId="2" fontId="0" fillId="5" borderId="5" xfId="0" applyNumberFormat="1" applyFill="1" applyBorder="1"/>
    <xf numFmtId="0" fontId="0" fillId="6" borderId="0" xfId="0" applyFill="1"/>
    <xf numFmtId="0" fontId="3" fillId="7" borderId="1" xfId="0" applyFont="1" applyFill="1" applyBorder="1"/>
    <xf numFmtId="14" fontId="3" fillId="7" borderId="1" xfId="0" applyNumberFormat="1" applyFont="1" applyFill="1" applyBorder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3" fillId="8" borderId="1" xfId="0" applyFont="1" applyFill="1" applyBorder="1"/>
    <xf numFmtId="14" fontId="3" fillId="8" borderId="1" xfId="0" applyNumberFormat="1" applyFont="1" applyFill="1" applyBorder="1"/>
  </cellXfs>
  <cellStyles count="2">
    <cellStyle name="Comma 10" xfId="1" xr:uid="{A962769D-8E01-4962-9787-641D41737AD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D8E6"/>
  </sheetPr>
  <dimension ref="A1:C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  <c r="B3" s="1" t="s">
        <v>3</v>
      </c>
    </row>
    <row r="5" spans="1:3" ht="30" customHeight="1" x14ac:dyDescent="0.25">
      <c r="A5" s="2" t="s">
        <v>4</v>
      </c>
      <c r="B5" s="2" t="s">
        <v>5</v>
      </c>
      <c r="C5" s="2" t="s">
        <v>6</v>
      </c>
    </row>
  </sheetData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66FE-1B16-47BF-91AC-483A5C9F5A6C}">
  <sheetPr>
    <tabColor rgb="FFFFC000"/>
  </sheetPr>
  <dimension ref="A1:G9359"/>
  <sheetViews>
    <sheetView workbookViewId="0">
      <selection activeCell="B2" sqref="A1:XFD1048576"/>
    </sheetView>
  </sheetViews>
  <sheetFormatPr defaultRowHeight="15" x14ac:dyDescent="0.25"/>
  <cols>
    <col min="1" max="1" width="14.42578125" style="13" customWidth="1"/>
    <col min="2" max="2" width="39.85546875" style="13" bestFit="1" customWidth="1"/>
    <col min="3" max="3" width="11.140625" style="14" customWidth="1"/>
    <col min="4" max="4" width="10.28515625" style="14" customWidth="1"/>
    <col min="5" max="5" width="72.5703125" style="14" bestFit="1" customWidth="1"/>
    <col min="6" max="6" width="20" style="14" customWidth="1"/>
    <col min="7" max="7" width="39.7109375" style="14" bestFit="1" customWidth="1"/>
  </cols>
  <sheetData>
    <row r="1" spans="1:7" x14ac:dyDescent="0.25">
      <c r="A1" s="6" t="s">
        <v>0</v>
      </c>
      <c r="B1"/>
      <c r="C1" s="7"/>
      <c r="D1" s="7"/>
      <c r="E1" s="7"/>
      <c r="F1" s="7"/>
      <c r="G1" s="7"/>
    </row>
    <row r="2" spans="1:7" x14ac:dyDescent="0.25">
      <c r="A2" s="6" t="s">
        <v>1927</v>
      </c>
      <c r="B2"/>
      <c r="C2" s="7"/>
      <c r="D2" s="7"/>
      <c r="E2" s="7"/>
      <c r="F2" s="7"/>
      <c r="G2" s="7"/>
    </row>
    <row r="3" spans="1:7" x14ac:dyDescent="0.25">
      <c r="A3" s="6" t="s">
        <v>1928</v>
      </c>
      <c r="B3"/>
      <c r="C3" s="7"/>
      <c r="D3" s="7"/>
      <c r="E3" s="7"/>
      <c r="F3" s="7"/>
      <c r="G3" s="7"/>
    </row>
    <row r="4" spans="1:7" ht="15.75" thickBot="1" x14ac:dyDescent="0.3">
      <c r="A4"/>
      <c r="B4"/>
      <c r="C4" s="7"/>
      <c r="D4" s="7"/>
      <c r="E4" s="7"/>
      <c r="F4" s="7"/>
      <c r="G4" s="7"/>
    </row>
    <row r="5" spans="1:7" ht="26.25" thickBot="1" x14ac:dyDescent="0.3">
      <c r="A5" s="8" t="s">
        <v>557</v>
      </c>
      <c r="B5" s="9" t="s">
        <v>127</v>
      </c>
      <c r="C5" s="10" t="s">
        <v>1191</v>
      </c>
      <c r="D5" s="10" t="s">
        <v>1192</v>
      </c>
      <c r="E5" s="10" t="s">
        <v>1193</v>
      </c>
      <c r="F5" s="11" t="s">
        <v>1194</v>
      </c>
      <c r="G5" s="10" t="s">
        <v>47</v>
      </c>
    </row>
    <row r="6" spans="1:7" x14ac:dyDescent="0.25">
      <c r="A6" s="12" t="s">
        <v>1929</v>
      </c>
    </row>
    <row r="7" spans="1:7" x14ac:dyDescent="0.25">
      <c r="A7" s="13" t="s">
        <v>834</v>
      </c>
      <c r="B7" s="13" t="s">
        <v>835</v>
      </c>
      <c r="D7" s="15">
        <v>-2</v>
      </c>
      <c r="E7" s="16">
        <v>0</v>
      </c>
      <c r="F7" s="16">
        <v>0</v>
      </c>
      <c r="G7" s="17" t="s">
        <v>1930</v>
      </c>
    </row>
    <row r="8" spans="1:7" x14ac:dyDescent="0.25">
      <c r="A8" s="13" t="s">
        <v>1110</v>
      </c>
      <c r="B8" s="13" t="s">
        <v>1111</v>
      </c>
      <c r="D8" s="15">
        <v>-2</v>
      </c>
      <c r="E8" s="16">
        <v>0</v>
      </c>
      <c r="F8" s="16">
        <v>0</v>
      </c>
      <c r="G8" s="17" t="s">
        <v>1930</v>
      </c>
    </row>
    <row r="9" spans="1:7" x14ac:dyDescent="0.25">
      <c r="A9" s="13" t="s">
        <v>1461</v>
      </c>
      <c r="B9" s="13" t="s">
        <v>1462</v>
      </c>
      <c r="D9" s="15">
        <v>-1</v>
      </c>
      <c r="E9" s="16">
        <v>0</v>
      </c>
      <c r="F9" s="16">
        <v>0</v>
      </c>
      <c r="G9" s="17" t="s">
        <v>1930</v>
      </c>
    </row>
    <row r="10" spans="1:7" x14ac:dyDescent="0.25">
      <c r="A10" s="13" t="s">
        <v>1042</v>
      </c>
      <c r="B10" s="13" t="s">
        <v>1043</v>
      </c>
      <c r="D10" s="15">
        <v>-10</v>
      </c>
      <c r="E10" s="16">
        <v>0</v>
      </c>
      <c r="F10" s="16">
        <v>10</v>
      </c>
      <c r="G10" s="17" t="s">
        <v>1930</v>
      </c>
    </row>
    <row r="11" spans="1:7" x14ac:dyDescent="0.25">
      <c r="A11" s="13" t="s">
        <v>974</v>
      </c>
      <c r="B11" s="13" t="s">
        <v>975</v>
      </c>
      <c r="D11" s="15">
        <v>-1</v>
      </c>
      <c r="E11" s="16">
        <v>0</v>
      </c>
      <c r="F11" s="15">
        <v>0</v>
      </c>
      <c r="G11" s="17" t="s">
        <v>1931</v>
      </c>
    </row>
    <row r="12" spans="1:7" x14ac:dyDescent="0.25">
      <c r="A12" s="13" t="s">
        <v>606</v>
      </c>
      <c r="B12" s="13" t="s">
        <v>607</v>
      </c>
      <c r="D12" s="15">
        <v>-1</v>
      </c>
      <c r="E12" s="16">
        <v>0</v>
      </c>
      <c r="F12" s="15">
        <v>0</v>
      </c>
      <c r="G12" s="17" t="s">
        <v>1931</v>
      </c>
    </row>
    <row r="13" spans="1:7" x14ac:dyDescent="0.25">
      <c r="A13" s="13" t="s">
        <v>307</v>
      </c>
      <c r="B13" s="13" t="s">
        <v>308</v>
      </c>
      <c r="D13" s="15">
        <v>-1</v>
      </c>
      <c r="E13" s="16">
        <v>0</v>
      </c>
      <c r="F13" s="15">
        <v>-2.5</v>
      </c>
      <c r="G13" s="17" t="s">
        <v>1931</v>
      </c>
    </row>
    <row r="14" spans="1:7" x14ac:dyDescent="0.25">
      <c r="A14" s="13" t="s">
        <v>1216</v>
      </c>
      <c r="B14" s="13" t="s">
        <v>1217</v>
      </c>
      <c r="D14" s="15">
        <v>-3</v>
      </c>
      <c r="E14" s="16">
        <v>0</v>
      </c>
      <c r="F14" s="15">
        <v>-1.55</v>
      </c>
      <c r="G14" s="17" t="s">
        <v>1931</v>
      </c>
    </row>
    <row r="15" spans="1:7" x14ac:dyDescent="0.25">
      <c r="A15" s="13" t="s">
        <v>362</v>
      </c>
      <c r="B15" s="13" t="s">
        <v>363</v>
      </c>
      <c r="D15" s="15">
        <v>0</v>
      </c>
      <c r="E15" s="16">
        <v>0</v>
      </c>
      <c r="F15" s="15">
        <v>-0.5</v>
      </c>
      <c r="G15" s="17" t="s">
        <v>1931</v>
      </c>
    </row>
    <row r="16" spans="1:7" x14ac:dyDescent="0.25">
      <c r="A16" s="13" t="s">
        <v>170</v>
      </c>
      <c r="B16" s="13" t="s">
        <v>171</v>
      </c>
      <c r="D16" s="15">
        <v>-1</v>
      </c>
      <c r="E16" s="16">
        <v>0</v>
      </c>
      <c r="F16" s="15">
        <v>0</v>
      </c>
      <c r="G16" s="17" t="s">
        <v>1931</v>
      </c>
    </row>
    <row r="17" spans="1:7" x14ac:dyDescent="0.25">
      <c r="A17" s="13" t="s">
        <v>1246</v>
      </c>
      <c r="B17" s="13" t="s">
        <v>1247</v>
      </c>
      <c r="D17" s="15">
        <v>-1</v>
      </c>
      <c r="E17" s="16">
        <v>0</v>
      </c>
      <c r="F17" s="15">
        <v>-0.47</v>
      </c>
      <c r="G17" s="17" t="s">
        <v>1931</v>
      </c>
    </row>
    <row r="18" spans="1:7" x14ac:dyDescent="0.25">
      <c r="A18" s="13" t="s">
        <v>834</v>
      </c>
      <c r="B18" s="13" t="s">
        <v>835</v>
      </c>
      <c r="D18" s="15">
        <v>-5</v>
      </c>
      <c r="E18" s="16">
        <v>0</v>
      </c>
      <c r="F18" s="15">
        <v>0.52</v>
      </c>
      <c r="G18" s="17" t="s">
        <v>1931</v>
      </c>
    </row>
    <row r="19" spans="1:7" x14ac:dyDescent="0.25">
      <c r="A19" s="13" t="s">
        <v>1160</v>
      </c>
      <c r="B19" s="13" t="s">
        <v>1161</v>
      </c>
      <c r="D19" s="15">
        <v>-1</v>
      </c>
      <c r="E19" s="16">
        <v>0</v>
      </c>
      <c r="F19" s="15">
        <v>0</v>
      </c>
      <c r="G19" s="17" t="s">
        <v>1931</v>
      </c>
    </row>
    <row r="20" spans="1:7" x14ac:dyDescent="0.25">
      <c r="A20" s="13" t="s">
        <v>1264</v>
      </c>
      <c r="B20" s="13" t="s">
        <v>1265</v>
      </c>
      <c r="D20" s="15">
        <v>-5</v>
      </c>
      <c r="E20" s="16">
        <v>0</v>
      </c>
      <c r="F20" s="15">
        <v>0</v>
      </c>
      <c r="G20" s="17" t="s">
        <v>1931</v>
      </c>
    </row>
    <row r="21" spans="1:7" x14ac:dyDescent="0.25">
      <c r="A21" s="13" t="s">
        <v>912</v>
      </c>
      <c r="B21" s="13" t="s">
        <v>913</v>
      </c>
      <c r="D21" s="15">
        <v>0</v>
      </c>
      <c r="E21" s="16">
        <v>0</v>
      </c>
      <c r="F21" s="15">
        <v>-1.75</v>
      </c>
      <c r="G21" s="17" t="s">
        <v>1931</v>
      </c>
    </row>
    <row r="22" spans="1:7" x14ac:dyDescent="0.25">
      <c r="A22" s="13" t="s">
        <v>1082</v>
      </c>
      <c r="B22" s="13" t="s">
        <v>1083</v>
      </c>
      <c r="D22" s="15">
        <v>0</v>
      </c>
      <c r="E22" s="16">
        <v>0</v>
      </c>
      <c r="F22" s="15">
        <v>-1</v>
      </c>
      <c r="G22" s="17" t="s">
        <v>1931</v>
      </c>
    </row>
    <row r="23" spans="1:7" x14ac:dyDescent="0.25">
      <c r="A23" s="13" t="s">
        <v>1018</v>
      </c>
      <c r="B23" s="13" t="s">
        <v>1019</v>
      </c>
      <c r="D23" s="15">
        <v>-7</v>
      </c>
      <c r="E23" s="16">
        <v>0</v>
      </c>
      <c r="F23" s="15">
        <v>0</v>
      </c>
      <c r="G23" s="17" t="s">
        <v>1931</v>
      </c>
    </row>
    <row r="24" spans="1:7" x14ac:dyDescent="0.25">
      <c r="A24" s="13" t="s">
        <v>746</v>
      </c>
      <c r="B24" s="13" t="s">
        <v>747</v>
      </c>
      <c r="D24" s="15">
        <v>-1</v>
      </c>
      <c r="E24" s="16">
        <v>0</v>
      </c>
      <c r="F24" s="15">
        <v>0</v>
      </c>
      <c r="G24" s="17" t="s">
        <v>1931</v>
      </c>
    </row>
    <row r="25" spans="1:7" x14ac:dyDescent="0.25">
      <c r="A25" s="13" t="s">
        <v>672</v>
      </c>
      <c r="B25" s="13" t="s">
        <v>673</v>
      </c>
      <c r="D25" s="15">
        <v>-1</v>
      </c>
      <c r="E25" s="16">
        <v>0</v>
      </c>
      <c r="F25" s="15">
        <v>0</v>
      </c>
      <c r="G25" s="17" t="s">
        <v>1931</v>
      </c>
    </row>
    <row r="26" spans="1:7" x14ac:dyDescent="0.25">
      <c r="A26" s="13" t="s">
        <v>476</v>
      </c>
      <c r="B26" s="13" t="s">
        <v>477</v>
      </c>
      <c r="D26" s="15">
        <v>-2</v>
      </c>
      <c r="E26" s="16">
        <v>0</v>
      </c>
      <c r="F26" s="15">
        <v>-2.83</v>
      </c>
      <c r="G26" s="17" t="s">
        <v>1931</v>
      </c>
    </row>
    <row r="27" spans="1:7" x14ac:dyDescent="0.25">
      <c r="A27" s="13" t="s">
        <v>282</v>
      </c>
      <c r="B27" s="13" t="s">
        <v>283</v>
      </c>
      <c r="D27" s="15">
        <v>-1</v>
      </c>
      <c r="E27" s="16">
        <v>0</v>
      </c>
      <c r="F27" s="15">
        <v>-0.5</v>
      </c>
      <c r="G27" s="17" t="s">
        <v>1931</v>
      </c>
    </row>
    <row r="28" spans="1:7" x14ac:dyDescent="0.25">
      <c r="A28" s="13" t="s">
        <v>1384</v>
      </c>
      <c r="B28" s="13" t="s">
        <v>1385</v>
      </c>
      <c r="D28" s="15">
        <v>-2</v>
      </c>
      <c r="E28" s="16">
        <v>0</v>
      </c>
      <c r="F28" s="15">
        <v>0</v>
      </c>
      <c r="G28" s="17" t="s">
        <v>1931</v>
      </c>
    </row>
    <row r="29" spans="1:7" x14ac:dyDescent="0.25">
      <c r="A29" s="13" t="s">
        <v>1046</v>
      </c>
      <c r="B29" s="13" t="s">
        <v>1047</v>
      </c>
      <c r="D29" s="15">
        <v>-1</v>
      </c>
      <c r="E29" s="16">
        <v>0</v>
      </c>
      <c r="F29" s="15">
        <v>0</v>
      </c>
      <c r="G29" s="17" t="s">
        <v>1931</v>
      </c>
    </row>
    <row r="30" spans="1:7" x14ac:dyDescent="0.25">
      <c r="A30" s="13" t="s">
        <v>1034</v>
      </c>
      <c r="B30" s="13" t="s">
        <v>1035</v>
      </c>
      <c r="D30" s="15">
        <v>-2</v>
      </c>
      <c r="E30" s="16">
        <v>0</v>
      </c>
      <c r="F30" s="15">
        <v>0</v>
      </c>
      <c r="G30" s="17" t="s">
        <v>1931</v>
      </c>
    </row>
    <row r="31" spans="1:7" x14ac:dyDescent="0.25">
      <c r="A31" s="13" t="s">
        <v>1461</v>
      </c>
      <c r="B31" s="13" t="s">
        <v>1462</v>
      </c>
      <c r="D31" s="15">
        <v>-3</v>
      </c>
      <c r="E31" s="16">
        <v>0</v>
      </c>
      <c r="F31" s="15">
        <v>0</v>
      </c>
      <c r="G31" s="17" t="s">
        <v>1931</v>
      </c>
    </row>
    <row r="32" spans="1:7" x14ac:dyDescent="0.25">
      <c r="A32" s="13" t="s">
        <v>1463</v>
      </c>
      <c r="B32" s="13" t="s">
        <v>1464</v>
      </c>
      <c r="D32" s="15">
        <v>0</v>
      </c>
      <c r="E32" s="16">
        <v>0</v>
      </c>
      <c r="F32" s="15">
        <v>-0.28000000000000003</v>
      </c>
      <c r="G32" s="17" t="s">
        <v>1931</v>
      </c>
    </row>
    <row r="33" spans="1:7" x14ac:dyDescent="0.25">
      <c r="A33" s="13" t="s">
        <v>600</v>
      </c>
      <c r="B33" s="13" t="s">
        <v>601</v>
      </c>
      <c r="D33" s="15">
        <v>-2</v>
      </c>
      <c r="E33" s="16">
        <v>0</v>
      </c>
      <c r="F33" s="15">
        <v>0</v>
      </c>
      <c r="G33" s="17" t="s">
        <v>1931</v>
      </c>
    </row>
    <row r="34" spans="1:7" x14ac:dyDescent="0.25">
      <c r="A34" s="13" t="s">
        <v>1480</v>
      </c>
      <c r="B34" s="13" t="s">
        <v>1481</v>
      </c>
      <c r="D34" s="15">
        <v>-3</v>
      </c>
      <c r="E34" s="16">
        <v>0</v>
      </c>
      <c r="F34" s="15">
        <v>0</v>
      </c>
      <c r="G34" s="17" t="s">
        <v>1931</v>
      </c>
    </row>
    <row r="35" spans="1:7" x14ac:dyDescent="0.25">
      <c r="A35" s="13" t="s">
        <v>1168</v>
      </c>
      <c r="B35" s="13" t="s">
        <v>1169</v>
      </c>
      <c r="D35" s="15">
        <v>-4</v>
      </c>
      <c r="E35" s="16">
        <v>0</v>
      </c>
      <c r="F35" s="15">
        <v>-0.05</v>
      </c>
      <c r="G35" s="17" t="s">
        <v>1931</v>
      </c>
    </row>
    <row r="36" spans="1:7" x14ac:dyDescent="0.25">
      <c r="A36" s="13" t="s">
        <v>862</v>
      </c>
      <c r="B36" s="13" t="s">
        <v>863</v>
      </c>
      <c r="D36" s="15">
        <v>0</v>
      </c>
      <c r="E36" s="16">
        <v>0</v>
      </c>
      <c r="F36" s="15">
        <v>-0.5</v>
      </c>
      <c r="G36" s="17" t="s">
        <v>1931</v>
      </c>
    </row>
    <row r="37" spans="1:7" x14ac:dyDescent="0.25">
      <c r="A37" s="13" t="s">
        <v>426</v>
      </c>
      <c r="B37" s="13" t="s">
        <v>427</v>
      </c>
      <c r="D37" s="15">
        <v>-1</v>
      </c>
      <c r="E37" s="16">
        <v>0</v>
      </c>
      <c r="F37" s="15">
        <v>0</v>
      </c>
      <c r="G37" s="17" t="s">
        <v>1931</v>
      </c>
    </row>
    <row r="38" spans="1:7" x14ac:dyDescent="0.25">
      <c r="A38" s="13" t="s">
        <v>766</v>
      </c>
      <c r="B38" s="13" t="s">
        <v>767</v>
      </c>
      <c r="D38" s="15">
        <v>-4</v>
      </c>
      <c r="E38" s="16">
        <v>0</v>
      </c>
      <c r="F38" s="15">
        <v>0</v>
      </c>
      <c r="G38" s="17" t="s">
        <v>1931</v>
      </c>
    </row>
    <row r="39" spans="1:7" x14ac:dyDescent="0.25">
      <c r="A39" s="13" t="s">
        <v>762</v>
      </c>
      <c r="B39" s="13" t="s">
        <v>763</v>
      </c>
      <c r="D39" s="15">
        <v>-1</v>
      </c>
      <c r="E39" s="16">
        <v>0</v>
      </c>
      <c r="F39" s="15">
        <v>0.75</v>
      </c>
      <c r="G39" s="17" t="s">
        <v>1931</v>
      </c>
    </row>
    <row r="40" spans="1:7" x14ac:dyDescent="0.25">
      <c r="A40" s="13" t="s">
        <v>1114</v>
      </c>
      <c r="B40" s="13" t="s">
        <v>1115</v>
      </c>
      <c r="D40" s="15">
        <v>-1</v>
      </c>
      <c r="E40" s="16">
        <v>0</v>
      </c>
      <c r="F40" s="15">
        <v>0</v>
      </c>
      <c r="G40" s="17" t="s">
        <v>1931</v>
      </c>
    </row>
    <row r="41" spans="1:7" x14ac:dyDescent="0.25">
      <c r="A41" s="13" t="s">
        <v>1108</v>
      </c>
      <c r="B41" s="13" t="s">
        <v>1109</v>
      </c>
      <c r="D41" s="15">
        <v>-4</v>
      </c>
      <c r="E41" s="16">
        <v>0</v>
      </c>
      <c r="F41" s="15">
        <v>0</v>
      </c>
      <c r="G41" s="17" t="s">
        <v>1931</v>
      </c>
    </row>
    <row r="42" spans="1:7" x14ac:dyDescent="0.25">
      <c r="A42" s="13" t="s">
        <v>1603</v>
      </c>
      <c r="B42" s="13" t="s">
        <v>1604</v>
      </c>
      <c r="D42" s="15">
        <v>-2</v>
      </c>
      <c r="E42" s="16">
        <v>0</v>
      </c>
      <c r="F42" s="15">
        <v>0</v>
      </c>
      <c r="G42" s="17" t="s">
        <v>1931</v>
      </c>
    </row>
    <row r="43" spans="1:7" x14ac:dyDescent="0.25">
      <c r="A43" s="13" t="s">
        <v>676</v>
      </c>
      <c r="B43" s="13" t="s">
        <v>1932</v>
      </c>
      <c r="D43" s="15">
        <v>-3</v>
      </c>
      <c r="E43" s="16">
        <v>0</v>
      </c>
      <c r="F43" s="15">
        <v>0</v>
      </c>
      <c r="G43" s="17" t="s">
        <v>1931</v>
      </c>
    </row>
    <row r="44" spans="1:7" x14ac:dyDescent="0.25">
      <c r="A44" s="13" t="s">
        <v>626</v>
      </c>
      <c r="B44" s="13" t="s">
        <v>627</v>
      </c>
      <c r="D44" s="15">
        <v>-1</v>
      </c>
      <c r="E44" s="16">
        <v>0</v>
      </c>
      <c r="F44" s="15">
        <v>0</v>
      </c>
      <c r="G44" s="17" t="s">
        <v>1931</v>
      </c>
    </row>
    <row r="45" spans="1:7" x14ac:dyDescent="0.25">
      <c r="A45" s="13" t="s">
        <v>1016</v>
      </c>
      <c r="B45" s="13" t="s">
        <v>1017</v>
      </c>
      <c r="D45" s="15">
        <v>-3</v>
      </c>
      <c r="E45" s="16">
        <v>0</v>
      </c>
      <c r="F45" s="15">
        <v>0</v>
      </c>
      <c r="G45" s="17" t="s">
        <v>1931</v>
      </c>
    </row>
    <row r="46" spans="1:7" x14ac:dyDescent="0.25">
      <c r="A46" s="13" t="s">
        <v>808</v>
      </c>
      <c r="B46" s="13" t="s">
        <v>809</v>
      </c>
      <c r="D46" s="15">
        <v>-2</v>
      </c>
      <c r="E46" s="16">
        <v>0</v>
      </c>
      <c r="F46" s="15">
        <v>4.25</v>
      </c>
      <c r="G46" s="17" t="s">
        <v>1931</v>
      </c>
    </row>
    <row r="47" spans="1:7" x14ac:dyDescent="0.25">
      <c r="A47" s="13" t="s">
        <v>466</v>
      </c>
      <c r="B47" s="13" t="s">
        <v>467</v>
      </c>
      <c r="D47" s="15">
        <v>-4</v>
      </c>
      <c r="E47" s="16">
        <v>0</v>
      </c>
      <c r="F47" s="15">
        <v>0</v>
      </c>
      <c r="G47" s="17" t="s">
        <v>1931</v>
      </c>
    </row>
    <row r="48" spans="1:7" x14ac:dyDescent="0.25">
      <c r="A48" s="13" t="s">
        <v>1058</v>
      </c>
      <c r="B48" s="13" t="s">
        <v>1059</v>
      </c>
      <c r="D48" s="15">
        <v>-1</v>
      </c>
      <c r="E48" s="16">
        <v>0</v>
      </c>
      <c r="F48" s="15">
        <v>-0.75</v>
      </c>
      <c r="G48" s="17" t="s">
        <v>1931</v>
      </c>
    </row>
    <row r="49" spans="1:7" x14ac:dyDescent="0.25">
      <c r="A49" s="13" t="s">
        <v>357</v>
      </c>
      <c r="B49" s="13" t="s">
        <v>358</v>
      </c>
      <c r="D49" s="15">
        <v>-5</v>
      </c>
      <c r="E49" s="16">
        <v>0</v>
      </c>
      <c r="F49" s="15">
        <v>0</v>
      </c>
      <c r="G49" s="17" t="s">
        <v>1931</v>
      </c>
    </row>
    <row r="50" spans="1:7" x14ac:dyDescent="0.25">
      <c r="A50" s="13" t="s">
        <v>678</v>
      </c>
      <c r="B50" s="13" t="s">
        <v>679</v>
      </c>
      <c r="D50" s="15">
        <v>-2</v>
      </c>
      <c r="E50" s="16">
        <v>0</v>
      </c>
      <c r="F50" s="15">
        <v>0</v>
      </c>
      <c r="G50" s="17" t="s">
        <v>1931</v>
      </c>
    </row>
    <row r="51" spans="1:7" x14ac:dyDescent="0.25">
      <c r="A51" s="13" t="s">
        <v>1100</v>
      </c>
      <c r="B51" s="13" t="s">
        <v>1101</v>
      </c>
      <c r="D51" s="15">
        <v>-2</v>
      </c>
      <c r="E51" s="16">
        <v>0</v>
      </c>
      <c r="F51" s="15">
        <v>0</v>
      </c>
      <c r="G51" s="17" t="s">
        <v>1931</v>
      </c>
    </row>
    <row r="52" spans="1:7" x14ac:dyDescent="0.25">
      <c r="A52" s="13" t="s">
        <v>1170</v>
      </c>
      <c r="B52" s="13" t="s">
        <v>1171</v>
      </c>
      <c r="D52" s="15">
        <v>-1</v>
      </c>
      <c r="E52" s="16">
        <v>0</v>
      </c>
      <c r="F52" s="15">
        <v>0</v>
      </c>
      <c r="G52" s="17" t="s">
        <v>1931</v>
      </c>
    </row>
    <row r="53" spans="1:7" x14ac:dyDescent="0.25">
      <c r="A53" s="13" t="s">
        <v>1704</v>
      </c>
      <c r="B53" s="13" t="s">
        <v>1705</v>
      </c>
      <c r="D53" s="15">
        <v>-3</v>
      </c>
      <c r="E53" s="16">
        <v>0</v>
      </c>
      <c r="F53" s="15">
        <v>0</v>
      </c>
      <c r="G53" s="17" t="s">
        <v>1931</v>
      </c>
    </row>
    <row r="54" spans="1:7" x14ac:dyDescent="0.25">
      <c r="A54" s="13" t="s">
        <v>740</v>
      </c>
      <c r="B54" s="13" t="s">
        <v>741</v>
      </c>
      <c r="D54" s="15">
        <v>-1</v>
      </c>
      <c r="E54" s="16">
        <v>0</v>
      </c>
      <c r="F54" s="15">
        <v>0</v>
      </c>
      <c r="G54" s="17" t="s">
        <v>1931</v>
      </c>
    </row>
    <row r="55" spans="1:7" x14ac:dyDescent="0.25">
      <c r="A55" s="17" t="s">
        <v>1933</v>
      </c>
      <c r="B55" s="17"/>
      <c r="C55" s="14">
        <v>0</v>
      </c>
      <c r="D55" s="18">
        <f>SUM(D7:D54)</f>
        <v>-104</v>
      </c>
      <c r="E55" s="18">
        <f t="shared" ref="E55:F55" si="0">SUM(E7:E54)</f>
        <v>0</v>
      </c>
      <c r="F55" s="18">
        <f t="shared" si="0"/>
        <v>2.84</v>
      </c>
      <c r="G55" s="17"/>
    </row>
    <row r="9359" spans="1:7" x14ac:dyDescent="0.25">
      <c r="A9359" s="19"/>
      <c r="B9359" s="19"/>
      <c r="C9359" s="20"/>
      <c r="D9359" s="20"/>
      <c r="E9359" s="20"/>
      <c r="F9359" s="20"/>
      <c r="G9359" s="2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DD8E6"/>
  </sheetPr>
  <dimension ref="A1:BL48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17.5703125" customWidth="1"/>
    <col min="5" max="5" width="30" customWidth="1"/>
    <col min="6" max="6" width="22.7109375" customWidth="1"/>
    <col min="7" max="7" width="19.28515625" customWidth="1"/>
    <col min="8" max="8" width="37" customWidth="1"/>
    <col min="9" max="9" width="31.42578125" customWidth="1"/>
    <col min="10" max="10" width="26.85546875" customWidth="1"/>
    <col min="11" max="11" width="21.140625" customWidth="1"/>
    <col min="12" max="12" width="16" customWidth="1"/>
    <col min="13" max="13" width="27.5703125" customWidth="1"/>
    <col min="14" max="14" width="29.42578125" customWidth="1"/>
    <col min="15" max="15" width="35.42578125" customWidth="1"/>
    <col min="16" max="16" width="35.5703125" customWidth="1"/>
    <col min="17" max="17" width="21.42578125" customWidth="1"/>
    <col min="18" max="18" width="22" customWidth="1"/>
    <col min="19" max="19" width="12.140625" customWidth="1"/>
    <col min="20" max="20" width="26.28515625" customWidth="1"/>
    <col min="21" max="21" width="25.85546875" customWidth="1"/>
    <col min="22" max="22" width="36.7109375" customWidth="1"/>
    <col min="23" max="23" width="27.7109375" customWidth="1"/>
    <col min="24" max="24" width="28.140625" customWidth="1"/>
    <col min="25" max="25" width="39.85546875" customWidth="1"/>
    <col min="26" max="26" width="24.7109375" customWidth="1"/>
    <col min="27" max="27" width="24.42578125" customWidth="1"/>
    <col min="28" max="28" width="23.85546875" customWidth="1"/>
    <col min="29" max="29" width="27.140625" customWidth="1"/>
    <col min="30" max="30" width="53.7109375" customWidth="1"/>
    <col min="31" max="31" width="43.7109375" customWidth="1"/>
    <col min="32" max="33" width="36.7109375" customWidth="1"/>
    <col min="34" max="34" width="23.42578125" customWidth="1"/>
    <col min="35" max="35" width="37.7109375" customWidth="1"/>
    <col min="36" max="36" width="25.42578125" customWidth="1"/>
    <col min="37" max="37" width="35.140625" customWidth="1"/>
    <col min="38" max="38" width="16.28515625" customWidth="1"/>
    <col min="39" max="39" width="29.7109375" customWidth="1"/>
    <col min="40" max="40" width="20.28515625" customWidth="1"/>
    <col min="41" max="41" width="30.7109375" customWidth="1"/>
    <col min="42" max="42" width="35.85546875" customWidth="1"/>
    <col min="43" max="43" width="21.28515625" customWidth="1"/>
    <col min="44" max="44" width="31" customWidth="1"/>
    <col min="45" max="45" width="32.42578125" customWidth="1"/>
    <col min="46" max="46" width="45.42578125" customWidth="1"/>
    <col min="47" max="47" width="46.28515625" customWidth="1"/>
    <col min="48" max="48" width="30.85546875" customWidth="1"/>
    <col min="49" max="49" width="41" customWidth="1"/>
    <col min="50" max="50" width="40.7109375" customWidth="1"/>
    <col min="51" max="51" width="26.7109375" customWidth="1"/>
    <col min="52" max="52" width="35.5703125" customWidth="1"/>
    <col min="53" max="53" width="31.140625" customWidth="1"/>
    <col min="54" max="54" width="37.5703125" customWidth="1"/>
    <col min="55" max="55" width="35.28515625" customWidth="1"/>
    <col min="56" max="56" width="34.5703125" customWidth="1"/>
    <col min="57" max="57" width="17.7109375" customWidth="1"/>
    <col min="58" max="58" width="45.5703125" customWidth="1"/>
    <col min="59" max="59" width="44.7109375" customWidth="1"/>
    <col min="60" max="60" width="36.85546875" customWidth="1"/>
    <col min="61" max="61" width="29.28515625" customWidth="1"/>
    <col min="62" max="62" width="32.42578125" customWidth="1"/>
    <col min="63" max="63" width="36.140625" customWidth="1"/>
    <col min="64" max="64" width="28" customWidth="1"/>
  </cols>
  <sheetData>
    <row r="1" spans="1:64" x14ac:dyDescent="0.25">
      <c r="A1" s="1" t="s">
        <v>0</v>
      </c>
    </row>
    <row r="2" spans="1:64" x14ac:dyDescent="0.25">
      <c r="A2" s="1" t="s">
        <v>1774</v>
      </c>
    </row>
    <row r="3" spans="1:64" x14ac:dyDescent="0.25">
      <c r="A3" s="1" t="s">
        <v>2</v>
      </c>
      <c r="B3" s="1" t="s">
        <v>3</v>
      </c>
    </row>
    <row r="5" spans="1:64" ht="30" customHeight="1" x14ac:dyDescent="0.25">
      <c r="A5" s="2" t="s">
        <v>8</v>
      </c>
      <c r="B5" s="2" t="s">
        <v>9</v>
      </c>
      <c r="C5" s="2" t="s">
        <v>127</v>
      </c>
      <c r="D5" s="2" t="s">
        <v>1775</v>
      </c>
      <c r="E5" s="2" t="s">
        <v>1776</v>
      </c>
      <c r="F5" s="2" t="s">
        <v>1777</v>
      </c>
      <c r="G5" s="2" t="s">
        <v>1778</v>
      </c>
      <c r="H5" s="2" t="s">
        <v>1779</v>
      </c>
      <c r="I5" s="2" t="s">
        <v>1780</v>
      </c>
      <c r="J5" s="2" t="s">
        <v>1781</v>
      </c>
      <c r="K5" s="2" t="s">
        <v>1782</v>
      </c>
      <c r="L5" s="2" t="s">
        <v>1783</v>
      </c>
      <c r="M5" s="2" t="s">
        <v>1784</v>
      </c>
      <c r="N5" s="2" t="s">
        <v>1785</v>
      </c>
      <c r="O5" s="2" t="s">
        <v>1786</v>
      </c>
      <c r="P5" s="2" t="s">
        <v>1787</v>
      </c>
      <c r="Q5" s="2" t="s">
        <v>1788</v>
      </c>
      <c r="R5" s="2" t="s">
        <v>1789</v>
      </c>
      <c r="S5" s="2" t="s">
        <v>1790</v>
      </c>
      <c r="T5" s="2" t="s">
        <v>1791</v>
      </c>
      <c r="U5" s="2" t="s">
        <v>1792</v>
      </c>
      <c r="V5" s="2" t="s">
        <v>1793</v>
      </c>
      <c r="W5" s="2" t="s">
        <v>1794</v>
      </c>
      <c r="X5" s="2" t="s">
        <v>1795</v>
      </c>
      <c r="Y5" s="2" t="s">
        <v>1796</v>
      </c>
      <c r="Z5" s="2" t="s">
        <v>1797</v>
      </c>
      <c r="AA5" s="2" t="s">
        <v>1798</v>
      </c>
      <c r="AB5" s="2" t="s">
        <v>1799</v>
      </c>
      <c r="AC5" s="2" t="s">
        <v>1800</v>
      </c>
      <c r="AD5" s="2" t="s">
        <v>1801</v>
      </c>
      <c r="AE5" s="2" t="s">
        <v>1802</v>
      </c>
      <c r="AF5" s="2" t="s">
        <v>1803</v>
      </c>
      <c r="AG5" s="2" t="s">
        <v>1804</v>
      </c>
      <c r="AH5" s="2" t="s">
        <v>1805</v>
      </c>
      <c r="AI5" s="2" t="s">
        <v>1806</v>
      </c>
      <c r="AJ5" s="2" t="s">
        <v>1807</v>
      </c>
      <c r="AK5" s="2" t="s">
        <v>1808</v>
      </c>
      <c r="AL5" s="2" t="s">
        <v>1809</v>
      </c>
      <c r="AM5" s="2" t="s">
        <v>1810</v>
      </c>
      <c r="AN5" s="2" t="s">
        <v>1811</v>
      </c>
      <c r="AO5" s="2" t="s">
        <v>1812</v>
      </c>
      <c r="AP5" s="2" t="s">
        <v>1813</v>
      </c>
      <c r="AQ5" s="2" t="s">
        <v>1814</v>
      </c>
      <c r="AR5" s="2" t="s">
        <v>1815</v>
      </c>
      <c r="AS5" s="2" t="s">
        <v>1816</v>
      </c>
      <c r="AT5" s="2" t="s">
        <v>1817</v>
      </c>
      <c r="AU5" s="2" t="s">
        <v>1818</v>
      </c>
      <c r="AV5" s="2" t="s">
        <v>1819</v>
      </c>
      <c r="AW5" s="2" t="s">
        <v>1820</v>
      </c>
      <c r="AX5" s="2" t="s">
        <v>1821</v>
      </c>
      <c r="AY5" s="2" t="s">
        <v>1822</v>
      </c>
      <c r="AZ5" s="2" t="s">
        <v>1823</v>
      </c>
      <c r="BA5" s="2" t="s">
        <v>1824</v>
      </c>
      <c r="BB5" s="2" t="s">
        <v>1825</v>
      </c>
      <c r="BC5" s="2" t="s">
        <v>1826</v>
      </c>
      <c r="BD5" s="2" t="s">
        <v>1827</v>
      </c>
      <c r="BE5" s="2" t="s">
        <v>1828</v>
      </c>
      <c r="BF5" s="2" t="s">
        <v>1829</v>
      </c>
      <c r="BG5" s="2" t="s">
        <v>1830</v>
      </c>
      <c r="BH5" s="2" t="s">
        <v>1831</v>
      </c>
      <c r="BI5" s="2" t="s">
        <v>1832</v>
      </c>
      <c r="BJ5" s="2" t="s">
        <v>1833</v>
      </c>
      <c r="BK5" s="2" t="s">
        <v>1834</v>
      </c>
      <c r="BL5" s="2" t="s">
        <v>47</v>
      </c>
    </row>
    <row r="6" spans="1:64" x14ac:dyDescent="0.25">
      <c r="A6" s="3" t="s">
        <v>48</v>
      </c>
      <c r="B6" s="3" t="s">
        <v>1407</v>
      </c>
      <c r="C6" s="5" t="s">
        <v>1408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71978.98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 t="s">
        <v>1835</v>
      </c>
    </row>
    <row r="7" spans="1:64" x14ac:dyDescent="0.25">
      <c r="A7" s="3" t="s">
        <v>48</v>
      </c>
      <c r="B7" s="3" t="s">
        <v>1342</v>
      </c>
      <c r="C7" s="5" t="s">
        <v>1343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10000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/>
    </row>
    <row r="8" spans="1:64" x14ac:dyDescent="0.25">
      <c r="A8" s="3" t="s">
        <v>48</v>
      </c>
      <c r="B8" s="3" t="s">
        <v>1314</v>
      </c>
      <c r="C8" s="5" t="s">
        <v>1315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5000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/>
    </row>
    <row r="9" spans="1:64" x14ac:dyDescent="0.25">
      <c r="A9" s="3" t="s">
        <v>48</v>
      </c>
      <c r="B9" s="3" t="s">
        <v>824</v>
      </c>
      <c r="C9" s="5" t="s">
        <v>825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1680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/>
    </row>
    <row r="10" spans="1:64" x14ac:dyDescent="0.25">
      <c r="A10" s="3" t="s">
        <v>48</v>
      </c>
      <c r="B10" s="3" t="s">
        <v>1601</v>
      </c>
      <c r="C10" s="5" t="s">
        <v>1602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1680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/>
    </row>
    <row r="11" spans="1:64" x14ac:dyDescent="0.25">
      <c r="A11" s="3" t="s">
        <v>48</v>
      </c>
      <c r="B11" s="3" t="s">
        <v>342</v>
      </c>
      <c r="C11" s="5" t="s">
        <v>343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1680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/>
    </row>
    <row r="12" spans="1:64" x14ac:dyDescent="0.25">
      <c r="A12" s="3" t="s">
        <v>48</v>
      </c>
      <c r="B12" s="3" t="s">
        <v>471</v>
      </c>
      <c r="C12" s="5" t="s">
        <v>472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5000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/>
    </row>
    <row r="13" spans="1:64" x14ac:dyDescent="0.25">
      <c r="A13" s="3" t="s">
        <v>48</v>
      </c>
      <c r="B13" s="3" t="s">
        <v>332</v>
      </c>
      <c r="C13" s="5" t="s">
        <v>333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1680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/>
    </row>
    <row r="14" spans="1:64" x14ac:dyDescent="0.25">
      <c r="A14" s="3" t="s">
        <v>48</v>
      </c>
      <c r="B14" s="3" t="s">
        <v>1515</v>
      </c>
      <c r="C14" s="5" t="s">
        <v>1516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5000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/>
    </row>
    <row r="15" spans="1:64" x14ac:dyDescent="0.25">
      <c r="A15" s="3" t="s">
        <v>48</v>
      </c>
      <c r="B15" s="3" t="s">
        <v>1457</v>
      </c>
      <c r="C15" s="5" t="s">
        <v>1458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6000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 t="s">
        <v>1836</v>
      </c>
    </row>
    <row r="16" spans="1:64" x14ac:dyDescent="0.25">
      <c r="A16" s="3" t="s">
        <v>48</v>
      </c>
      <c r="B16" s="3" t="s">
        <v>1507</v>
      </c>
      <c r="C16" s="5" t="s">
        <v>1508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5000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/>
    </row>
    <row r="17" spans="1:64" x14ac:dyDescent="0.25">
      <c r="A17" s="3" t="s">
        <v>48</v>
      </c>
      <c r="B17" s="3" t="s">
        <v>1837</v>
      </c>
      <c r="C17" s="5" t="s">
        <v>1838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2.5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1900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 t="s">
        <v>1839</v>
      </c>
    </row>
    <row r="18" spans="1:64" x14ac:dyDescent="0.25">
      <c r="A18" s="3" t="s">
        <v>48</v>
      </c>
      <c r="B18" s="3" t="s">
        <v>998</v>
      </c>
      <c r="C18" s="5" t="s">
        <v>999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10000</v>
      </c>
      <c r="AP18" s="3">
        <v>0</v>
      </c>
      <c r="AQ18" s="3">
        <v>0</v>
      </c>
      <c r="AR18" s="3">
        <v>10000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 t="s">
        <v>1840</v>
      </c>
    </row>
    <row r="19" spans="1:64" x14ac:dyDescent="0.25">
      <c r="A19" s="3" t="s">
        <v>48</v>
      </c>
      <c r="B19" s="3" t="s">
        <v>456</v>
      </c>
      <c r="C19" s="5" t="s">
        <v>457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5000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/>
    </row>
    <row r="20" spans="1:64" x14ac:dyDescent="0.25">
      <c r="A20" s="3" t="s">
        <v>48</v>
      </c>
      <c r="B20" s="3" t="s">
        <v>426</v>
      </c>
      <c r="C20" s="5" t="s">
        <v>427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10000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/>
    </row>
    <row r="21" spans="1:64" x14ac:dyDescent="0.25">
      <c r="A21" s="3" t="s">
        <v>48</v>
      </c>
      <c r="B21" s="3" t="s">
        <v>1411</v>
      </c>
      <c r="C21" s="5" t="s">
        <v>1412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5000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/>
    </row>
    <row r="22" spans="1:64" x14ac:dyDescent="0.25">
      <c r="A22" s="3" t="s">
        <v>48</v>
      </c>
      <c r="B22" s="3" t="s">
        <v>1841</v>
      </c>
      <c r="C22" s="5" t="s">
        <v>1842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0.21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387.1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241.94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 t="s">
        <v>1839</v>
      </c>
    </row>
    <row r="23" spans="1:64" x14ac:dyDescent="0.25">
      <c r="A23" s="3" t="s">
        <v>48</v>
      </c>
      <c r="B23" s="3" t="s">
        <v>1294</v>
      </c>
      <c r="C23" s="5" t="s">
        <v>1295</v>
      </c>
      <c r="D23" s="3">
        <v>0</v>
      </c>
      <c r="E23" s="3">
        <v>0</v>
      </c>
      <c r="F23" s="3">
        <v>0</v>
      </c>
      <c r="G23" s="3">
        <v>4000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 t="s">
        <v>1843</v>
      </c>
    </row>
    <row r="24" spans="1:64" x14ac:dyDescent="0.25">
      <c r="A24" s="3" t="s">
        <v>48</v>
      </c>
      <c r="B24" s="3" t="s">
        <v>1558</v>
      </c>
      <c r="C24" s="5" t="s">
        <v>1559</v>
      </c>
      <c r="D24" s="3">
        <v>0</v>
      </c>
      <c r="E24" s="3">
        <v>8999.57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/>
    </row>
    <row r="25" spans="1:64" x14ac:dyDescent="0.25">
      <c r="A25" s="3" t="s">
        <v>48</v>
      </c>
      <c r="B25" s="3" t="s">
        <v>1616</v>
      </c>
      <c r="C25" s="5" t="s">
        <v>1617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6290.32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 t="s">
        <v>1844</v>
      </c>
    </row>
    <row r="26" spans="1:64" x14ac:dyDescent="0.25">
      <c r="A26" s="3" t="s">
        <v>48</v>
      </c>
      <c r="B26" s="3" t="s">
        <v>1332</v>
      </c>
      <c r="C26" s="5" t="s">
        <v>1333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5000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/>
    </row>
    <row r="27" spans="1:64" x14ac:dyDescent="0.25">
      <c r="A27" s="3" t="s">
        <v>48</v>
      </c>
      <c r="B27" s="3" t="s">
        <v>1221</v>
      </c>
      <c r="C27" s="5" t="s">
        <v>1222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6290.32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 t="s">
        <v>1844</v>
      </c>
    </row>
    <row r="28" spans="1:64" x14ac:dyDescent="0.25">
      <c r="A28" s="3" t="s">
        <v>48</v>
      </c>
      <c r="B28" s="3" t="s">
        <v>1251</v>
      </c>
      <c r="C28" s="5" t="s">
        <v>1252</v>
      </c>
      <c r="D28" s="3">
        <v>0</v>
      </c>
      <c r="E28" s="3">
        <v>0</v>
      </c>
      <c r="F28" s="3">
        <v>0</v>
      </c>
      <c r="G28" s="3">
        <v>7500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10000</v>
      </c>
      <c r="AA28" s="3">
        <v>5000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 t="s">
        <v>1843</v>
      </c>
    </row>
    <row r="29" spans="1:64" x14ac:dyDescent="0.25">
      <c r="A29" s="3" t="s">
        <v>48</v>
      </c>
      <c r="B29" s="3" t="s">
        <v>1271</v>
      </c>
      <c r="C29" s="5" t="s">
        <v>1272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8.67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533.33000000000004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1266.67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 t="s">
        <v>1839</v>
      </c>
    </row>
    <row r="30" spans="1:64" x14ac:dyDescent="0.25">
      <c r="A30" s="3" t="s">
        <v>48</v>
      </c>
      <c r="B30" s="3" t="s">
        <v>377</v>
      </c>
      <c r="C30" s="5" t="s">
        <v>378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5000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/>
    </row>
    <row r="31" spans="1:64" x14ac:dyDescent="0.25">
      <c r="A31" s="3" t="s">
        <v>48</v>
      </c>
      <c r="B31" s="3" t="s">
        <v>1122</v>
      </c>
      <c r="C31" s="5" t="s">
        <v>1123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2800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/>
    </row>
    <row r="32" spans="1:64" x14ac:dyDescent="0.25">
      <c r="A32" s="3" t="s">
        <v>48</v>
      </c>
      <c r="B32" s="3" t="s">
        <v>138</v>
      </c>
      <c r="C32" s="5" t="s">
        <v>139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5000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/>
    </row>
    <row r="33" spans="1:64" x14ac:dyDescent="0.25">
      <c r="A33" s="3" t="s">
        <v>48</v>
      </c>
      <c r="B33" s="3" t="s">
        <v>1356</v>
      </c>
      <c r="C33" s="5" t="s">
        <v>1357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10000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/>
    </row>
    <row r="34" spans="1:64" x14ac:dyDescent="0.25">
      <c r="A34" s="3" t="s">
        <v>48</v>
      </c>
      <c r="B34" s="3" t="s">
        <v>1431</v>
      </c>
      <c r="C34" s="5" t="s">
        <v>1432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10000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/>
    </row>
    <row r="35" spans="1:64" x14ac:dyDescent="0.25">
      <c r="A35" s="3" t="s">
        <v>48</v>
      </c>
      <c r="B35" s="3" t="s">
        <v>307</v>
      </c>
      <c r="C35" s="5" t="s">
        <v>308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5000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/>
    </row>
    <row r="36" spans="1:64" x14ac:dyDescent="0.25">
      <c r="A36" s="3" t="s">
        <v>48</v>
      </c>
      <c r="B36" s="3" t="s">
        <v>1564</v>
      </c>
      <c r="C36" s="5" t="s">
        <v>1565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10000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/>
    </row>
    <row r="37" spans="1:64" x14ac:dyDescent="0.25">
      <c r="A37" s="3" t="s">
        <v>48</v>
      </c>
      <c r="B37" s="3" t="s">
        <v>1269</v>
      </c>
      <c r="C37" s="5" t="s">
        <v>1270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10000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/>
    </row>
    <row r="38" spans="1:64" x14ac:dyDescent="0.25">
      <c r="A38" s="3" t="s">
        <v>48</v>
      </c>
      <c r="B38" s="3" t="s">
        <v>1374</v>
      </c>
      <c r="C38" s="5" t="s">
        <v>1375</v>
      </c>
      <c r="D38" s="3">
        <v>0</v>
      </c>
      <c r="E38" s="3">
        <v>15633.46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/>
    </row>
    <row r="39" spans="1:64" x14ac:dyDescent="0.25">
      <c r="A39" s="3" t="s">
        <v>48</v>
      </c>
      <c r="B39" s="3" t="s">
        <v>1144</v>
      </c>
      <c r="C39" s="5" t="s">
        <v>1145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2800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5006.45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/>
    </row>
    <row r="40" spans="1:64" x14ac:dyDescent="0.25">
      <c r="A40" s="3" t="s">
        <v>48</v>
      </c>
      <c r="B40" s="3" t="s">
        <v>1210</v>
      </c>
      <c r="C40" s="5" t="s">
        <v>1211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10000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/>
    </row>
    <row r="41" spans="1:64" x14ac:dyDescent="0.25">
      <c r="A41" s="3" t="s">
        <v>48</v>
      </c>
      <c r="B41" s="3" t="s">
        <v>1393</v>
      </c>
      <c r="C41" s="5" t="s">
        <v>1394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10000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/>
    </row>
    <row r="42" spans="1:64" x14ac:dyDescent="0.25">
      <c r="A42" s="3" t="s">
        <v>48</v>
      </c>
      <c r="B42" s="3" t="s">
        <v>1443</v>
      </c>
      <c r="C42" s="5" t="s">
        <v>1444</v>
      </c>
      <c r="D42" s="3">
        <v>0</v>
      </c>
      <c r="E42" s="3">
        <v>10183.35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/>
    </row>
    <row r="43" spans="1:64" x14ac:dyDescent="0.25">
      <c r="A43" s="3" t="s">
        <v>48</v>
      </c>
      <c r="B43" s="3" t="s">
        <v>1845</v>
      </c>
      <c r="C43" s="5" t="s">
        <v>1846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1.33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5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 t="s">
        <v>1839</v>
      </c>
    </row>
    <row r="44" spans="1:64" x14ac:dyDescent="0.25">
      <c r="A44" s="3" t="s">
        <v>48</v>
      </c>
      <c r="B44" s="3" t="s">
        <v>1529</v>
      </c>
      <c r="C44" s="5" t="s">
        <v>1530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/>
    </row>
    <row r="45" spans="1:64" x14ac:dyDescent="0.25">
      <c r="A45" s="3" t="s">
        <v>48</v>
      </c>
      <c r="B45" s="3" t="s">
        <v>1154</v>
      </c>
      <c r="C45" s="5" t="s">
        <v>1155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2800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1006.45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/>
    </row>
    <row r="46" spans="1:64" x14ac:dyDescent="0.25">
      <c r="A46" s="3" t="s">
        <v>48</v>
      </c>
      <c r="B46" s="3" t="s">
        <v>1635</v>
      </c>
      <c r="C46" s="5" t="s">
        <v>1636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9540.32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 t="s">
        <v>1844</v>
      </c>
    </row>
    <row r="47" spans="1:64" x14ac:dyDescent="0.25">
      <c r="A47" s="3" t="s">
        <v>48</v>
      </c>
      <c r="B47" s="3" t="s">
        <v>1668</v>
      </c>
      <c r="C47" s="5" t="s">
        <v>1669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9540.32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 t="s">
        <v>1844</v>
      </c>
    </row>
    <row r="48" spans="1:64" x14ac:dyDescent="0.25">
      <c r="A48" s="3" t="s">
        <v>48</v>
      </c>
      <c r="B48" s="3" t="s">
        <v>1204</v>
      </c>
      <c r="C48" s="5" t="s">
        <v>1205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5000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/>
    </row>
  </sheetData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ADD8E6"/>
  </sheetPr>
  <dimension ref="A1:J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14.28515625" customWidth="1"/>
    <col min="5" max="5" width="15.28515625" customWidth="1"/>
    <col min="6" max="6" width="11.7109375" customWidth="1"/>
    <col min="7" max="7" width="17.42578125" customWidth="1"/>
    <col min="8" max="8" width="16.140625" customWidth="1"/>
    <col min="9" max="9" width="9.42578125" customWidth="1"/>
    <col min="10" max="10" width="10.28515625" customWidth="1"/>
  </cols>
  <sheetData>
    <row r="1" spans="1:10" x14ac:dyDescent="0.25">
      <c r="A1" s="1" t="s">
        <v>0</v>
      </c>
    </row>
    <row r="2" spans="1:10" x14ac:dyDescent="0.25">
      <c r="A2" s="1" t="s">
        <v>1847</v>
      </c>
    </row>
    <row r="3" spans="1:10" x14ac:dyDescent="0.25">
      <c r="A3" s="1" t="s">
        <v>2</v>
      </c>
      <c r="B3" s="1" t="s">
        <v>3</v>
      </c>
    </row>
    <row r="5" spans="1:10" ht="30" customHeight="1" x14ac:dyDescent="0.25">
      <c r="A5" s="2" t="s">
        <v>8</v>
      </c>
      <c r="B5" s="2" t="s">
        <v>557</v>
      </c>
      <c r="C5" s="2" t="s">
        <v>127</v>
      </c>
      <c r="D5" s="2" t="s">
        <v>1848</v>
      </c>
      <c r="E5" s="2" t="s">
        <v>123</v>
      </c>
      <c r="F5" s="2" t="s">
        <v>1849</v>
      </c>
      <c r="G5" s="2" t="s">
        <v>1850</v>
      </c>
      <c r="H5" s="2" t="s">
        <v>1851</v>
      </c>
      <c r="I5" s="2" t="s">
        <v>1852</v>
      </c>
      <c r="J5" s="2" t="s">
        <v>47</v>
      </c>
    </row>
  </sheetData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ADD8E6"/>
  </sheetPr>
  <dimension ref="A1:Z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20.140625" customWidth="1"/>
    <col min="5" max="5" width="25" customWidth="1"/>
    <col min="6" max="6" width="15.140625" customWidth="1"/>
    <col min="7" max="7" width="25" customWidth="1"/>
    <col min="8" max="8" width="13.7109375" customWidth="1"/>
    <col min="9" max="9" width="16" customWidth="1"/>
    <col min="10" max="10" width="20.85546875" customWidth="1"/>
    <col min="11" max="11" width="16.5703125" customWidth="1"/>
    <col min="12" max="12" width="14.42578125" customWidth="1"/>
    <col min="13" max="13" width="19.5703125" customWidth="1"/>
    <col min="14" max="14" width="14.5703125" customWidth="1"/>
    <col min="15" max="15" width="25.7109375" customWidth="1"/>
    <col min="16" max="16" width="33.140625" customWidth="1"/>
    <col min="17" max="17" width="20.28515625" customWidth="1"/>
    <col min="18" max="18" width="18.140625" customWidth="1"/>
    <col min="19" max="19" width="27.7109375" customWidth="1"/>
    <col min="20" max="20" width="37" customWidth="1"/>
    <col min="21" max="21" width="44.7109375" customWidth="1"/>
    <col min="22" max="22" width="28.85546875" customWidth="1"/>
    <col min="23" max="23" width="23.85546875" customWidth="1"/>
    <col min="24" max="24" width="28.85546875" customWidth="1"/>
    <col min="25" max="25" width="31.85546875" customWidth="1"/>
    <col min="26" max="26" width="10.28515625" customWidth="1"/>
  </cols>
  <sheetData>
    <row r="1" spans="1:26" x14ac:dyDescent="0.25">
      <c r="A1" s="1" t="s">
        <v>0</v>
      </c>
    </row>
    <row r="2" spans="1:26" x14ac:dyDescent="0.25">
      <c r="A2" s="1" t="s">
        <v>1853</v>
      </c>
    </row>
    <row r="3" spans="1:26" x14ac:dyDescent="0.25">
      <c r="A3" s="1" t="s">
        <v>2</v>
      </c>
      <c r="B3" s="1" t="s">
        <v>3</v>
      </c>
    </row>
    <row r="5" spans="1:26" ht="30" customHeight="1" x14ac:dyDescent="0.25">
      <c r="A5" s="2" t="s">
        <v>8</v>
      </c>
      <c r="B5" s="2" t="s">
        <v>9</v>
      </c>
      <c r="C5" s="2" t="s">
        <v>127</v>
      </c>
      <c r="D5" s="2" t="s">
        <v>1854</v>
      </c>
      <c r="E5" s="2" t="s">
        <v>1855</v>
      </c>
      <c r="F5" s="2" t="s">
        <v>1856</v>
      </c>
      <c r="G5" s="2" t="s">
        <v>1857</v>
      </c>
      <c r="H5" s="2" t="s">
        <v>1858</v>
      </c>
      <c r="I5" s="2" t="s">
        <v>1859</v>
      </c>
      <c r="J5" s="2" t="s">
        <v>1860</v>
      </c>
      <c r="K5" s="2" t="s">
        <v>1861</v>
      </c>
      <c r="L5" s="2" t="s">
        <v>1862</v>
      </c>
      <c r="M5" s="2" t="s">
        <v>1863</v>
      </c>
      <c r="N5" s="2" t="s">
        <v>1864</v>
      </c>
      <c r="O5" s="2" t="s">
        <v>1865</v>
      </c>
      <c r="P5" s="2" t="s">
        <v>1866</v>
      </c>
      <c r="Q5" s="2" t="s">
        <v>1867</v>
      </c>
      <c r="R5" s="2" t="s">
        <v>1868</v>
      </c>
      <c r="S5" s="2" t="s">
        <v>1869</v>
      </c>
      <c r="T5" s="2" t="s">
        <v>1870</v>
      </c>
      <c r="U5" s="2" t="s">
        <v>1871</v>
      </c>
      <c r="V5" s="2" t="s">
        <v>1872</v>
      </c>
      <c r="W5" s="2" t="s">
        <v>1873</v>
      </c>
      <c r="X5" s="2" t="s">
        <v>1874</v>
      </c>
      <c r="Y5" s="2" t="s">
        <v>1875</v>
      </c>
      <c r="Z5" s="2" t="s">
        <v>47</v>
      </c>
    </row>
  </sheetData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ADD8E6"/>
  </sheetPr>
  <dimension ref="A1:N30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4.5703125" customWidth="1"/>
    <col min="4" max="4" width="16.7109375" customWidth="1"/>
    <col min="5" max="5" width="20" customWidth="1"/>
    <col min="6" max="6" width="11.7109375" customWidth="1"/>
    <col min="7" max="7" width="15.7109375" customWidth="1"/>
    <col min="8" max="8" width="15.28515625" customWidth="1"/>
    <col min="9" max="9" width="17.42578125" customWidth="1"/>
    <col min="10" max="10" width="20.42578125" customWidth="1"/>
    <col min="11" max="11" width="24.140625" customWidth="1"/>
    <col min="12" max="12" width="22.140625" customWidth="1"/>
    <col min="13" max="13" width="26.85546875" customWidth="1"/>
    <col min="14" max="14" width="43" customWidth="1"/>
  </cols>
  <sheetData>
    <row r="1" spans="1:14" x14ac:dyDescent="0.25">
      <c r="A1" s="1" t="s">
        <v>0</v>
      </c>
    </row>
    <row r="2" spans="1:14" x14ac:dyDescent="0.25">
      <c r="A2" s="1" t="s">
        <v>1876</v>
      </c>
    </row>
    <row r="3" spans="1:14" x14ac:dyDescent="0.25">
      <c r="A3" s="1" t="s">
        <v>2</v>
      </c>
      <c r="B3" s="1" t="s">
        <v>3</v>
      </c>
    </row>
    <row r="5" spans="1:14" ht="30" customHeight="1" x14ac:dyDescent="0.25">
      <c r="A5" s="2" t="s">
        <v>8</v>
      </c>
      <c r="B5" s="2" t="s">
        <v>557</v>
      </c>
      <c r="C5" s="2" t="s">
        <v>127</v>
      </c>
      <c r="D5" s="2" t="s">
        <v>1877</v>
      </c>
      <c r="E5" s="2" t="s">
        <v>1878</v>
      </c>
      <c r="F5" s="2" t="s">
        <v>1849</v>
      </c>
      <c r="G5" s="2" t="s">
        <v>1879</v>
      </c>
      <c r="H5" s="2" t="s">
        <v>123</v>
      </c>
      <c r="I5" s="2" t="s">
        <v>1850</v>
      </c>
      <c r="J5" s="2" t="s">
        <v>1880</v>
      </c>
      <c r="K5" s="2" t="s">
        <v>1881</v>
      </c>
      <c r="L5" s="2" t="s">
        <v>1882</v>
      </c>
      <c r="M5" s="2" t="s">
        <v>1883</v>
      </c>
      <c r="N5" s="2" t="s">
        <v>47</v>
      </c>
    </row>
    <row r="6" spans="1:14" x14ac:dyDescent="0.25">
      <c r="A6" s="3" t="s">
        <v>48</v>
      </c>
      <c r="B6" s="3" t="s">
        <v>596</v>
      </c>
      <c r="C6" s="5" t="s">
        <v>1884</v>
      </c>
      <c r="D6" s="3" t="s">
        <v>1885</v>
      </c>
      <c r="E6" s="3"/>
      <c r="F6" s="3" t="s">
        <v>1886</v>
      </c>
      <c r="G6" s="3"/>
      <c r="H6" s="4">
        <v>45575</v>
      </c>
      <c r="I6" s="4">
        <v>45575</v>
      </c>
      <c r="J6" s="3"/>
      <c r="K6" s="3"/>
      <c r="L6" s="3">
        <v>1000</v>
      </c>
      <c r="M6" s="3">
        <v>7651.14</v>
      </c>
      <c r="N6" s="3" t="s">
        <v>1887</v>
      </c>
    </row>
    <row r="7" spans="1:14" x14ac:dyDescent="0.25">
      <c r="A7" s="3" t="s">
        <v>48</v>
      </c>
      <c r="B7" s="3" t="s">
        <v>1453</v>
      </c>
      <c r="C7" s="5" t="s">
        <v>1888</v>
      </c>
      <c r="D7" s="3" t="s">
        <v>1885</v>
      </c>
      <c r="E7" s="3"/>
      <c r="F7" s="3" t="s">
        <v>1886</v>
      </c>
      <c r="G7" s="3"/>
      <c r="H7" s="4">
        <v>45575</v>
      </c>
      <c r="I7" s="4">
        <v>45575</v>
      </c>
      <c r="J7" s="3"/>
      <c r="K7" s="3"/>
      <c r="L7" s="3">
        <v>1500</v>
      </c>
      <c r="M7" s="3">
        <v>34524.11</v>
      </c>
      <c r="N7" s="3" t="s">
        <v>1889</v>
      </c>
    </row>
    <row r="8" spans="1:14" x14ac:dyDescent="0.25">
      <c r="A8" s="3" t="s">
        <v>48</v>
      </c>
      <c r="B8" s="3" t="s">
        <v>900</v>
      </c>
      <c r="C8" s="5" t="s">
        <v>1890</v>
      </c>
      <c r="D8" s="3" t="s">
        <v>1885</v>
      </c>
      <c r="E8" s="3"/>
      <c r="F8" s="3" t="s">
        <v>1886</v>
      </c>
      <c r="G8" s="3"/>
      <c r="H8" s="4">
        <v>45575</v>
      </c>
      <c r="I8" s="4">
        <v>45575</v>
      </c>
      <c r="J8" s="3"/>
      <c r="K8" s="3"/>
      <c r="L8" s="3">
        <v>0</v>
      </c>
      <c r="M8" s="3">
        <v>1000</v>
      </c>
      <c r="N8" s="3" t="s">
        <v>1891</v>
      </c>
    </row>
    <row r="9" spans="1:14" x14ac:dyDescent="0.25">
      <c r="A9" s="3" t="s">
        <v>48</v>
      </c>
      <c r="B9" s="3" t="s">
        <v>946</v>
      </c>
      <c r="C9" s="5" t="s">
        <v>1892</v>
      </c>
      <c r="D9" s="3" t="s">
        <v>1885</v>
      </c>
      <c r="E9" s="3"/>
      <c r="F9" s="3" t="s">
        <v>1886</v>
      </c>
      <c r="G9" s="3"/>
      <c r="H9" s="4">
        <v>45575</v>
      </c>
      <c r="I9" s="4">
        <v>45575</v>
      </c>
      <c r="J9" s="3"/>
      <c r="K9" s="3"/>
      <c r="L9" s="3">
        <v>0</v>
      </c>
      <c r="M9" s="3">
        <v>1150.45</v>
      </c>
      <c r="N9" s="3" t="s">
        <v>1891</v>
      </c>
    </row>
    <row r="10" spans="1:14" x14ac:dyDescent="0.25">
      <c r="A10" s="3" t="s">
        <v>48</v>
      </c>
      <c r="B10" s="3" t="s">
        <v>948</v>
      </c>
      <c r="C10" s="5" t="s">
        <v>1893</v>
      </c>
      <c r="D10" s="3" t="s">
        <v>1885</v>
      </c>
      <c r="E10" s="3"/>
      <c r="F10" s="3" t="s">
        <v>1886</v>
      </c>
      <c r="G10" s="3"/>
      <c r="H10" s="4">
        <v>45575</v>
      </c>
      <c r="I10" s="4">
        <v>45575</v>
      </c>
      <c r="J10" s="3"/>
      <c r="K10" s="3"/>
      <c r="L10" s="3">
        <v>0</v>
      </c>
      <c r="M10" s="3">
        <v>1250.1300000000001</v>
      </c>
      <c r="N10" s="3" t="s">
        <v>1891</v>
      </c>
    </row>
    <row r="11" spans="1:14" x14ac:dyDescent="0.25">
      <c r="A11" s="3" t="s">
        <v>48</v>
      </c>
      <c r="B11" s="3" t="s">
        <v>456</v>
      </c>
      <c r="C11" s="5" t="s">
        <v>1894</v>
      </c>
      <c r="D11" s="3" t="s">
        <v>1885</v>
      </c>
      <c r="E11" s="3"/>
      <c r="F11" s="3" t="s">
        <v>1886</v>
      </c>
      <c r="G11" s="3"/>
      <c r="H11" s="4">
        <v>45575</v>
      </c>
      <c r="I11" s="4">
        <v>45575</v>
      </c>
      <c r="J11" s="3"/>
      <c r="K11" s="3"/>
      <c r="L11" s="3">
        <v>0</v>
      </c>
      <c r="M11" s="3">
        <v>1074.55</v>
      </c>
      <c r="N11" s="3" t="s">
        <v>1891</v>
      </c>
    </row>
    <row r="12" spans="1:14" x14ac:dyDescent="0.25">
      <c r="A12" s="3" t="s">
        <v>48</v>
      </c>
      <c r="B12" s="3" t="s">
        <v>252</v>
      </c>
      <c r="C12" s="5" t="s">
        <v>1895</v>
      </c>
      <c r="D12" s="3" t="s">
        <v>1885</v>
      </c>
      <c r="E12" s="3"/>
      <c r="F12" s="3" t="s">
        <v>1886</v>
      </c>
      <c r="G12" s="3"/>
      <c r="H12" s="4">
        <v>45575</v>
      </c>
      <c r="I12" s="4">
        <v>45575</v>
      </c>
      <c r="J12" s="3"/>
      <c r="K12" s="3"/>
      <c r="L12" s="3">
        <v>0</v>
      </c>
      <c r="M12" s="3">
        <v>2285.9</v>
      </c>
      <c r="N12" s="3" t="s">
        <v>1891</v>
      </c>
    </row>
    <row r="13" spans="1:14" x14ac:dyDescent="0.25">
      <c r="A13" s="3" t="s">
        <v>48</v>
      </c>
      <c r="B13" s="3" t="s">
        <v>146</v>
      </c>
      <c r="C13" s="5" t="s">
        <v>1896</v>
      </c>
      <c r="D13" s="3" t="s">
        <v>1885</v>
      </c>
      <c r="E13" s="3"/>
      <c r="F13" s="3" t="s">
        <v>1886</v>
      </c>
      <c r="G13" s="3"/>
      <c r="H13" s="4">
        <v>45575</v>
      </c>
      <c r="I13" s="4">
        <v>45575</v>
      </c>
      <c r="J13" s="3"/>
      <c r="K13" s="3"/>
      <c r="L13" s="3">
        <v>0</v>
      </c>
      <c r="M13" s="3">
        <v>2049.9899999999998</v>
      </c>
      <c r="N13" s="3" t="s">
        <v>1891</v>
      </c>
    </row>
    <row r="14" spans="1:14" x14ac:dyDescent="0.25">
      <c r="A14" s="3" t="s">
        <v>48</v>
      </c>
      <c r="B14" s="3" t="s">
        <v>486</v>
      </c>
      <c r="C14" s="5" t="s">
        <v>1897</v>
      </c>
      <c r="D14" s="3" t="s">
        <v>1885</v>
      </c>
      <c r="E14" s="3"/>
      <c r="F14" s="3" t="s">
        <v>1886</v>
      </c>
      <c r="G14" s="3"/>
      <c r="H14" s="4">
        <v>45575</v>
      </c>
      <c r="I14" s="4">
        <v>45575</v>
      </c>
      <c r="J14" s="3"/>
      <c r="K14" s="3"/>
      <c r="L14" s="3">
        <v>0</v>
      </c>
      <c r="M14" s="3">
        <v>15661.15</v>
      </c>
      <c r="N14" s="3" t="s">
        <v>1891</v>
      </c>
    </row>
    <row r="15" spans="1:14" x14ac:dyDescent="0.25">
      <c r="A15" s="3" t="s">
        <v>48</v>
      </c>
      <c r="B15" s="3" t="s">
        <v>684</v>
      </c>
      <c r="C15" s="5" t="s">
        <v>1898</v>
      </c>
      <c r="D15" s="3" t="s">
        <v>1885</v>
      </c>
      <c r="E15" s="3"/>
      <c r="F15" s="3" t="s">
        <v>1886</v>
      </c>
      <c r="G15" s="3"/>
      <c r="H15" s="4">
        <v>45575</v>
      </c>
      <c r="I15" s="4">
        <v>45575</v>
      </c>
      <c r="J15" s="3"/>
      <c r="K15" s="3"/>
      <c r="L15" s="3">
        <v>0</v>
      </c>
      <c r="M15" s="3">
        <v>2167.4499999999998</v>
      </c>
      <c r="N15" s="3" t="s">
        <v>1891</v>
      </c>
    </row>
    <row r="16" spans="1:14" x14ac:dyDescent="0.25">
      <c r="A16" s="3" t="s">
        <v>48</v>
      </c>
      <c r="B16" s="3" t="s">
        <v>1084</v>
      </c>
      <c r="C16" s="5" t="s">
        <v>1899</v>
      </c>
      <c r="D16" s="3" t="s">
        <v>1885</v>
      </c>
      <c r="E16" s="3"/>
      <c r="F16" s="3" t="s">
        <v>1886</v>
      </c>
      <c r="G16" s="3"/>
      <c r="H16" s="4">
        <v>45575</v>
      </c>
      <c r="I16" s="4">
        <v>45575</v>
      </c>
      <c r="J16" s="3"/>
      <c r="K16" s="3"/>
      <c r="L16" s="3">
        <v>0</v>
      </c>
      <c r="M16" s="3">
        <v>1000</v>
      </c>
      <c r="N16" s="3" t="s">
        <v>1891</v>
      </c>
    </row>
    <row r="17" spans="1:14" x14ac:dyDescent="0.25">
      <c r="A17" s="3" t="s">
        <v>48</v>
      </c>
      <c r="B17" s="3" t="s">
        <v>1606</v>
      </c>
      <c r="C17" s="5" t="s">
        <v>1900</v>
      </c>
      <c r="D17" s="3" t="s">
        <v>1885</v>
      </c>
      <c r="E17" s="3"/>
      <c r="F17" s="3" t="s">
        <v>1886</v>
      </c>
      <c r="G17" s="3"/>
      <c r="H17" s="4">
        <v>45575</v>
      </c>
      <c r="I17" s="4">
        <v>45575</v>
      </c>
      <c r="J17" s="3"/>
      <c r="K17" s="3"/>
      <c r="L17" s="3">
        <v>0</v>
      </c>
      <c r="M17" s="3">
        <v>596.6</v>
      </c>
      <c r="N17" s="3" t="s">
        <v>1891</v>
      </c>
    </row>
    <row r="18" spans="1:14" x14ac:dyDescent="0.25">
      <c r="A18" s="3" t="s">
        <v>48</v>
      </c>
      <c r="B18" s="3" t="s">
        <v>660</v>
      </c>
      <c r="C18" s="5" t="s">
        <v>1901</v>
      </c>
      <c r="D18" s="3" t="s">
        <v>1885</v>
      </c>
      <c r="E18" s="3"/>
      <c r="F18" s="3" t="s">
        <v>1886</v>
      </c>
      <c r="G18" s="3"/>
      <c r="H18" s="4">
        <v>45575</v>
      </c>
      <c r="I18" s="4">
        <v>45575</v>
      </c>
      <c r="J18" s="3"/>
      <c r="K18" s="3"/>
      <c r="L18" s="3">
        <v>0</v>
      </c>
      <c r="M18" s="3">
        <v>5697.46</v>
      </c>
      <c r="N18" s="3" t="s">
        <v>1891</v>
      </c>
    </row>
    <row r="19" spans="1:14" x14ac:dyDescent="0.25">
      <c r="A19" s="3" t="s">
        <v>48</v>
      </c>
      <c r="B19" s="3" t="s">
        <v>1014</v>
      </c>
      <c r="C19" s="5" t="s">
        <v>1902</v>
      </c>
      <c r="D19" s="3" t="s">
        <v>1885</v>
      </c>
      <c r="E19" s="3"/>
      <c r="F19" s="3" t="s">
        <v>1886</v>
      </c>
      <c r="G19" s="3"/>
      <c r="H19" s="4">
        <v>45575</v>
      </c>
      <c r="I19" s="4">
        <v>45575</v>
      </c>
      <c r="J19" s="3"/>
      <c r="K19" s="3"/>
      <c r="L19" s="3">
        <v>0</v>
      </c>
      <c r="M19" s="3">
        <v>2046.71</v>
      </c>
      <c r="N19" s="3" t="s">
        <v>1891</v>
      </c>
    </row>
    <row r="20" spans="1:14" x14ac:dyDescent="0.25">
      <c r="A20" s="3" t="s">
        <v>48</v>
      </c>
      <c r="B20" s="3" t="s">
        <v>966</v>
      </c>
      <c r="C20" s="5" t="s">
        <v>1903</v>
      </c>
      <c r="D20" s="3" t="s">
        <v>1885</v>
      </c>
      <c r="E20" s="3"/>
      <c r="F20" s="3" t="s">
        <v>1886</v>
      </c>
      <c r="G20" s="3"/>
      <c r="H20" s="4">
        <v>45575</v>
      </c>
      <c r="I20" s="4">
        <v>45575</v>
      </c>
      <c r="J20" s="3"/>
      <c r="K20" s="3"/>
      <c r="L20" s="3">
        <v>0</v>
      </c>
      <c r="M20" s="3">
        <v>1034.81</v>
      </c>
      <c r="N20" s="3" t="s">
        <v>1891</v>
      </c>
    </row>
    <row r="21" spans="1:14" x14ac:dyDescent="0.25">
      <c r="A21" s="3" t="s">
        <v>48</v>
      </c>
      <c r="B21" s="3" t="s">
        <v>1475</v>
      </c>
      <c r="C21" s="5" t="s">
        <v>1904</v>
      </c>
      <c r="D21" s="3" t="s">
        <v>1885</v>
      </c>
      <c r="E21" s="3"/>
      <c r="F21" s="3" t="s">
        <v>1886</v>
      </c>
      <c r="G21" s="3"/>
      <c r="H21" s="4">
        <v>45575</v>
      </c>
      <c r="I21" s="4">
        <v>45575</v>
      </c>
      <c r="J21" s="3"/>
      <c r="K21" s="3"/>
      <c r="L21" s="3">
        <v>0</v>
      </c>
      <c r="M21" s="3">
        <v>1500</v>
      </c>
      <c r="N21" s="3" t="s">
        <v>1891</v>
      </c>
    </row>
    <row r="22" spans="1:14" x14ac:dyDescent="0.25">
      <c r="A22" s="3" t="s">
        <v>48</v>
      </c>
      <c r="B22" s="3" t="s">
        <v>978</v>
      </c>
      <c r="C22" s="5" t="s">
        <v>1905</v>
      </c>
      <c r="D22" s="3" t="s">
        <v>1885</v>
      </c>
      <c r="E22" s="3"/>
      <c r="F22" s="3" t="s">
        <v>1886</v>
      </c>
      <c r="G22" s="3"/>
      <c r="H22" s="4">
        <v>45575</v>
      </c>
      <c r="I22" s="4">
        <v>45575</v>
      </c>
      <c r="J22" s="3"/>
      <c r="K22" s="3"/>
      <c r="L22" s="3">
        <v>0</v>
      </c>
      <c r="M22" s="3">
        <v>1004.99</v>
      </c>
      <c r="N22" s="3" t="s">
        <v>1891</v>
      </c>
    </row>
    <row r="23" spans="1:14" x14ac:dyDescent="0.25">
      <c r="A23" s="3" t="s">
        <v>48</v>
      </c>
      <c r="B23" s="3" t="s">
        <v>1589</v>
      </c>
      <c r="C23" s="5" t="s">
        <v>1906</v>
      </c>
      <c r="D23" s="3" t="s">
        <v>1885</v>
      </c>
      <c r="E23" s="3"/>
      <c r="F23" s="3" t="s">
        <v>1886</v>
      </c>
      <c r="G23" s="3"/>
      <c r="H23" s="4">
        <v>45575</v>
      </c>
      <c r="I23" s="4">
        <v>45575</v>
      </c>
      <c r="J23" s="3"/>
      <c r="K23" s="3"/>
      <c r="L23" s="3">
        <v>0</v>
      </c>
      <c r="M23" s="3">
        <v>5000</v>
      </c>
      <c r="N23" s="3" t="s">
        <v>1891</v>
      </c>
    </row>
    <row r="24" spans="1:14" x14ac:dyDescent="0.25">
      <c r="A24" s="3" t="s">
        <v>48</v>
      </c>
      <c r="B24" s="3" t="s">
        <v>233</v>
      </c>
      <c r="C24" s="5" t="s">
        <v>1907</v>
      </c>
      <c r="D24" s="3" t="s">
        <v>1885</v>
      </c>
      <c r="E24" s="3"/>
      <c r="F24" s="3" t="s">
        <v>1886</v>
      </c>
      <c r="G24" s="3"/>
      <c r="H24" s="4">
        <v>45575</v>
      </c>
      <c r="I24" s="4">
        <v>45575</v>
      </c>
      <c r="J24" s="3"/>
      <c r="K24" s="3"/>
      <c r="L24" s="3">
        <v>0</v>
      </c>
      <c r="M24" s="3">
        <v>181854.46</v>
      </c>
      <c r="N24" s="3" t="s">
        <v>1891</v>
      </c>
    </row>
    <row r="25" spans="1:14" x14ac:dyDescent="0.25">
      <c r="A25" s="3" t="s">
        <v>48</v>
      </c>
      <c r="B25" s="3" t="s">
        <v>1581</v>
      </c>
      <c r="C25" s="5" t="s">
        <v>1908</v>
      </c>
      <c r="D25" s="3" t="s">
        <v>1885</v>
      </c>
      <c r="E25" s="3"/>
      <c r="F25" s="3" t="s">
        <v>1886</v>
      </c>
      <c r="G25" s="3"/>
      <c r="H25" s="4">
        <v>45575</v>
      </c>
      <c r="I25" s="4">
        <v>45575</v>
      </c>
      <c r="J25" s="3"/>
      <c r="K25" s="3"/>
      <c r="L25" s="3">
        <v>0</v>
      </c>
      <c r="M25" s="3">
        <v>71.47</v>
      </c>
      <c r="N25" s="3" t="s">
        <v>1891</v>
      </c>
    </row>
    <row r="26" spans="1:14" x14ac:dyDescent="0.25">
      <c r="A26" s="3" t="s">
        <v>48</v>
      </c>
      <c r="B26" s="3" t="s">
        <v>874</v>
      </c>
      <c r="C26" s="5" t="s">
        <v>1909</v>
      </c>
      <c r="D26" s="3" t="s">
        <v>1885</v>
      </c>
      <c r="E26" s="3"/>
      <c r="F26" s="3" t="s">
        <v>1886</v>
      </c>
      <c r="G26" s="3"/>
      <c r="H26" s="4">
        <v>45575</v>
      </c>
      <c r="I26" s="4">
        <v>45575</v>
      </c>
      <c r="J26" s="3"/>
      <c r="K26" s="3"/>
      <c r="L26" s="3">
        <v>0</v>
      </c>
      <c r="M26" s="3">
        <v>23696.639999999999</v>
      </c>
      <c r="N26" s="3" t="s">
        <v>1891</v>
      </c>
    </row>
    <row r="27" spans="1:14" x14ac:dyDescent="0.25">
      <c r="A27" s="3" t="s">
        <v>48</v>
      </c>
      <c r="B27" s="3" t="s">
        <v>992</v>
      </c>
      <c r="C27" s="5" t="s">
        <v>1910</v>
      </c>
      <c r="D27" s="3" t="s">
        <v>1885</v>
      </c>
      <c r="E27" s="3"/>
      <c r="F27" s="3" t="s">
        <v>1886</v>
      </c>
      <c r="G27" s="3"/>
      <c r="H27" s="4">
        <v>45575</v>
      </c>
      <c r="I27" s="4">
        <v>45575</v>
      </c>
      <c r="J27" s="3"/>
      <c r="K27" s="3"/>
      <c r="L27" s="3">
        <v>0</v>
      </c>
      <c r="M27" s="3">
        <v>0</v>
      </c>
      <c r="N27" s="3" t="s">
        <v>1891</v>
      </c>
    </row>
    <row r="28" spans="1:14" x14ac:dyDescent="0.25">
      <c r="A28" s="3" t="s">
        <v>48</v>
      </c>
      <c r="B28" s="3" t="s">
        <v>1666</v>
      </c>
      <c r="C28" s="5" t="s">
        <v>1911</v>
      </c>
      <c r="D28" s="3" t="s">
        <v>1885</v>
      </c>
      <c r="E28" s="3"/>
      <c r="F28" s="3" t="s">
        <v>1886</v>
      </c>
      <c r="G28" s="3"/>
      <c r="H28" s="4">
        <v>45575</v>
      </c>
      <c r="I28" s="4">
        <v>45575</v>
      </c>
      <c r="J28" s="3"/>
      <c r="K28" s="3"/>
      <c r="L28" s="3">
        <v>0</v>
      </c>
      <c r="M28" s="3">
        <v>36933.199999999997</v>
      </c>
      <c r="N28" s="3" t="s">
        <v>1891</v>
      </c>
    </row>
    <row r="29" spans="1:14" x14ac:dyDescent="0.25">
      <c r="A29" s="3" t="s">
        <v>48</v>
      </c>
      <c r="B29" s="3" t="s">
        <v>1693</v>
      </c>
      <c r="C29" s="5" t="s">
        <v>1912</v>
      </c>
      <c r="D29" s="3" t="s">
        <v>1885</v>
      </c>
      <c r="E29" s="3"/>
      <c r="F29" s="3" t="s">
        <v>1886</v>
      </c>
      <c r="G29" s="3"/>
      <c r="H29" s="4">
        <v>45575</v>
      </c>
      <c r="I29" s="4">
        <v>45575</v>
      </c>
      <c r="J29" s="3"/>
      <c r="K29" s="3"/>
      <c r="L29" s="3">
        <v>0</v>
      </c>
      <c r="M29" s="3">
        <v>6063.69</v>
      </c>
      <c r="N29" s="3" t="s">
        <v>1891</v>
      </c>
    </row>
    <row r="30" spans="1:14" x14ac:dyDescent="0.25">
      <c r="A30" s="3" t="s">
        <v>48</v>
      </c>
      <c r="B30" s="3" t="s">
        <v>1032</v>
      </c>
      <c r="C30" s="5" t="s">
        <v>1913</v>
      </c>
      <c r="D30" s="3" t="s">
        <v>1885</v>
      </c>
      <c r="E30" s="3"/>
      <c r="F30" s="3" t="s">
        <v>1886</v>
      </c>
      <c r="G30" s="3"/>
      <c r="H30" s="4">
        <v>45575</v>
      </c>
      <c r="I30" s="4">
        <v>45575</v>
      </c>
      <c r="J30" s="3"/>
      <c r="K30" s="3"/>
      <c r="L30" s="3">
        <v>0</v>
      </c>
      <c r="M30" s="3">
        <v>38167.39</v>
      </c>
      <c r="N30" s="3" t="s">
        <v>1891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ADD8E6"/>
  </sheetPr>
  <dimension ref="A1:P5"/>
  <sheetViews>
    <sheetView workbookViewId="0"/>
  </sheetViews>
  <sheetFormatPr defaultRowHeight="15" x14ac:dyDescent="0.25"/>
  <cols>
    <col min="1" max="1" width="34.28515625" customWidth="1"/>
    <col min="2" max="2" width="23.7109375" customWidth="1"/>
    <col min="3" max="3" width="17.28515625" customWidth="1"/>
    <col min="4" max="4" width="14.140625" customWidth="1"/>
    <col min="5" max="5" width="14.5703125" customWidth="1"/>
    <col min="6" max="6" width="19.140625" customWidth="1"/>
    <col min="7" max="7" width="18" customWidth="1"/>
    <col min="8" max="8" width="7.7109375" customWidth="1"/>
    <col min="9" max="9" width="22.85546875" customWidth="1"/>
    <col min="10" max="10" width="23.28515625" customWidth="1"/>
    <col min="11" max="11" width="9.5703125" customWidth="1"/>
    <col min="12" max="12" width="19.85546875" customWidth="1"/>
    <col min="13" max="13" width="14.28515625" customWidth="1"/>
    <col min="14" max="14" width="20.140625" customWidth="1"/>
    <col min="15" max="15" width="9.42578125" customWidth="1"/>
    <col min="16" max="16" width="10.28515625" customWidth="1"/>
  </cols>
  <sheetData>
    <row r="1" spans="1:16" x14ac:dyDescent="0.25">
      <c r="A1" s="1" t="s">
        <v>0</v>
      </c>
    </row>
    <row r="2" spans="1:16" x14ac:dyDescent="0.25">
      <c r="A2" s="1" t="s">
        <v>1914</v>
      </c>
    </row>
    <row r="3" spans="1:16" x14ac:dyDescent="0.25">
      <c r="A3" s="1" t="s">
        <v>2</v>
      </c>
      <c r="B3" s="1" t="s">
        <v>3</v>
      </c>
    </row>
    <row r="5" spans="1:16" ht="30" customHeight="1" x14ac:dyDescent="0.25">
      <c r="A5" s="2" t="s">
        <v>8</v>
      </c>
      <c r="B5" s="2" t="s">
        <v>557</v>
      </c>
      <c r="C5" s="2" t="s">
        <v>127</v>
      </c>
      <c r="D5" s="2" t="s">
        <v>1915</v>
      </c>
      <c r="E5" s="2" t="s">
        <v>1916</v>
      </c>
      <c r="F5" s="2" t="s">
        <v>1917</v>
      </c>
      <c r="G5" s="2" t="s">
        <v>1918</v>
      </c>
      <c r="H5" s="2" t="s">
        <v>1919</v>
      </c>
      <c r="I5" s="2" t="s">
        <v>1920</v>
      </c>
      <c r="J5" s="2" t="s">
        <v>1921</v>
      </c>
      <c r="K5" s="2" t="s">
        <v>1922</v>
      </c>
      <c r="L5" s="2" t="s">
        <v>1923</v>
      </c>
      <c r="M5" s="2" t="s">
        <v>1924</v>
      </c>
      <c r="N5" s="2" t="s">
        <v>1925</v>
      </c>
      <c r="O5" s="2" t="s">
        <v>1926</v>
      </c>
      <c r="P5" s="2" t="s">
        <v>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D8E6"/>
  </sheetPr>
  <dimension ref="A1:AN11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2" customWidth="1"/>
    <col min="4" max="4" width="12.28515625" customWidth="1"/>
    <col min="5" max="5" width="14.28515625" customWidth="1"/>
    <col min="6" max="6" width="69.42578125" customWidth="1"/>
    <col min="7" max="7" width="14.140625" customWidth="1"/>
    <col min="8" max="8" width="8.7109375" customWidth="1"/>
    <col min="9" max="9" width="12.5703125" customWidth="1"/>
    <col min="10" max="10" width="36.42578125" customWidth="1"/>
    <col min="11" max="11" width="12.140625" customWidth="1"/>
    <col min="12" max="12" width="20.5703125" customWidth="1"/>
    <col min="13" max="13" width="11.7109375" customWidth="1"/>
    <col min="14" max="14" width="11.140625" customWidth="1"/>
    <col min="15" max="15" width="7.7109375" customWidth="1"/>
    <col min="16" max="16" width="11.85546875" customWidth="1"/>
    <col min="17" max="17" width="37.85546875" customWidth="1"/>
    <col min="18" max="18" width="13.28515625" customWidth="1"/>
    <col min="19" max="19" width="49.85546875" customWidth="1"/>
    <col min="20" max="20" width="13" customWidth="1"/>
    <col min="21" max="21" width="10.85546875" customWidth="1"/>
    <col min="22" max="22" width="9.85546875" customWidth="1"/>
    <col min="23" max="23" width="11.42578125" customWidth="1"/>
    <col min="24" max="24" width="12.28515625" customWidth="1"/>
    <col min="25" max="25" width="12.85546875" customWidth="1"/>
    <col min="26" max="26" width="12" customWidth="1"/>
    <col min="27" max="27" width="10.42578125" customWidth="1"/>
    <col min="28" max="28" width="16.140625" customWidth="1"/>
    <col min="29" max="29" width="13.7109375" customWidth="1"/>
    <col min="30" max="30" width="14.140625" customWidth="1"/>
    <col min="31" max="31" width="15.7109375" customWidth="1"/>
    <col min="32" max="32" width="12.7109375" customWidth="1"/>
    <col min="33" max="33" width="23.140625" customWidth="1"/>
    <col min="34" max="34" width="14.7109375" customWidth="1"/>
    <col min="35" max="35" width="10.85546875" customWidth="1"/>
    <col min="36" max="36" width="17.5703125" customWidth="1"/>
    <col min="37" max="37" width="15.85546875" customWidth="1"/>
    <col min="38" max="38" width="14.5703125" customWidth="1"/>
    <col min="39" max="39" width="15" customWidth="1"/>
    <col min="40" max="40" width="10.28515625" customWidth="1"/>
  </cols>
  <sheetData>
    <row r="1" spans="1:40" x14ac:dyDescent="0.25">
      <c r="A1" s="1" t="s">
        <v>0</v>
      </c>
    </row>
    <row r="2" spans="1:40" x14ac:dyDescent="0.25">
      <c r="A2" s="1" t="s">
        <v>7</v>
      </c>
    </row>
    <row r="3" spans="1:40" x14ac:dyDescent="0.25">
      <c r="A3" s="1" t="s">
        <v>2</v>
      </c>
      <c r="B3" s="1" t="s">
        <v>3</v>
      </c>
    </row>
    <row r="5" spans="1:40" ht="30" customHeight="1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</row>
    <row r="6" spans="1:40" x14ac:dyDescent="0.25">
      <c r="A6" s="3" t="s">
        <v>48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4">
        <v>30932</v>
      </c>
      <c r="H6" s="3" t="s">
        <v>54</v>
      </c>
      <c r="I6" s="3" t="s">
        <v>55</v>
      </c>
      <c r="J6" s="3" t="s">
        <v>56</v>
      </c>
      <c r="K6" s="4">
        <v>45561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61</v>
      </c>
      <c r="Q6" s="3" t="s">
        <v>62</v>
      </c>
      <c r="R6" s="3" t="s">
        <v>63</v>
      </c>
      <c r="S6" s="3" t="s">
        <v>64</v>
      </c>
      <c r="T6" s="3">
        <v>606037</v>
      </c>
      <c r="U6" s="3">
        <v>10041054</v>
      </c>
      <c r="V6" s="3" t="s">
        <v>65</v>
      </c>
      <c r="W6" s="3" t="s">
        <v>66</v>
      </c>
      <c r="X6" s="3" t="s">
        <v>67</v>
      </c>
      <c r="Y6" s="3" t="s">
        <v>68</v>
      </c>
      <c r="Z6" s="3"/>
      <c r="AA6" s="3">
        <v>213344299</v>
      </c>
      <c r="AB6" s="3" t="s">
        <v>69</v>
      </c>
      <c r="AC6" s="3">
        <v>3393675974</v>
      </c>
      <c r="AD6" s="3">
        <v>10506891065</v>
      </c>
      <c r="AE6" s="3">
        <v>101002760975</v>
      </c>
      <c r="AF6" s="3" t="s">
        <v>70</v>
      </c>
      <c r="AG6" s="3">
        <v>8979094796</v>
      </c>
      <c r="AH6" s="3" t="s">
        <v>71</v>
      </c>
      <c r="AI6" s="3">
        <v>165000</v>
      </c>
      <c r="AJ6" s="3"/>
      <c r="AK6" s="3"/>
      <c r="AL6" s="3"/>
      <c r="AM6" s="3"/>
      <c r="AN6" s="3"/>
    </row>
    <row r="7" spans="1:40" x14ac:dyDescent="0.25">
      <c r="A7" s="3" t="s">
        <v>48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4">
        <v>33912</v>
      </c>
      <c r="H7" s="3" t="s">
        <v>77</v>
      </c>
      <c r="I7" s="3" t="s">
        <v>55</v>
      </c>
      <c r="J7" s="3" t="s">
        <v>78</v>
      </c>
      <c r="K7" s="4">
        <v>45566</v>
      </c>
      <c r="L7" s="3" t="s">
        <v>57</v>
      </c>
      <c r="M7" s="3" t="s">
        <v>58</v>
      </c>
      <c r="N7" s="3" t="s">
        <v>79</v>
      </c>
      <c r="O7" s="3" t="s">
        <v>60</v>
      </c>
      <c r="P7" s="3" t="s">
        <v>80</v>
      </c>
      <c r="Q7" s="3" t="s">
        <v>81</v>
      </c>
      <c r="R7" s="3" t="s">
        <v>63</v>
      </c>
      <c r="S7" s="3" t="s">
        <v>64</v>
      </c>
      <c r="T7" s="3">
        <v>606038</v>
      </c>
      <c r="U7" s="3">
        <v>10041105</v>
      </c>
      <c r="V7" s="3" t="s">
        <v>65</v>
      </c>
      <c r="W7" s="3" t="s">
        <v>82</v>
      </c>
      <c r="X7" s="3" t="s">
        <v>67</v>
      </c>
      <c r="Y7" s="3" t="s">
        <v>68</v>
      </c>
      <c r="Z7" s="3"/>
      <c r="AA7" s="3">
        <v>453863026</v>
      </c>
      <c r="AB7" s="3" t="s">
        <v>69</v>
      </c>
      <c r="AC7" s="3">
        <v>429383557</v>
      </c>
      <c r="AD7" s="3">
        <v>802578077316</v>
      </c>
      <c r="AE7" s="3">
        <v>121120533838</v>
      </c>
      <c r="AF7" s="3" t="s">
        <v>70</v>
      </c>
      <c r="AG7" s="3">
        <v>8499432802</v>
      </c>
      <c r="AH7" s="3" t="s">
        <v>71</v>
      </c>
      <c r="AI7" s="3">
        <v>70000</v>
      </c>
      <c r="AJ7" s="3"/>
      <c r="AK7" s="3"/>
      <c r="AL7" s="3"/>
      <c r="AM7" s="3"/>
      <c r="AN7" s="3"/>
    </row>
    <row r="8" spans="1:40" x14ac:dyDescent="0.25">
      <c r="A8" s="3" t="s">
        <v>48</v>
      </c>
      <c r="B8" s="3" t="s">
        <v>83</v>
      </c>
      <c r="C8" s="3" t="s">
        <v>84</v>
      </c>
      <c r="D8" s="3" t="s">
        <v>85</v>
      </c>
      <c r="E8" s="3" t="s">
        <v>86</v>
      </c>
      <c r="F8" s="3" t="s">
        <v>87</v>
      </c>
      <c r="G8" s="4">
        <v>35638</v>
      </c>
      <c r="H8" s="3" t="s">
        <v>77</v>
      </c>
      <c r="I8" s="3" t="s">
        <v>88</v>
      </c>
      <c r="J8" s="3" t="s">
        <v>89</v>
      </c>
      <c r="K8" s="4">
        <v>45566</v>
      </c>
      <c r="L8" s="3" t="s">
        <v>57</v>
      </c>
      <c r="M8" s="3" t="s">
        <v>58</v>
      </c>
      <c r="N8" s="3" t="s">
        <v>59</v>
      </c>
      <c r="O8" s="3" t="s">
        <v>90</v>
      </c>
      <c r="P8" s="3" t="s">
        <v>80</v>
      </c>
      <c r="Q8" s="3" t="s">
        <v>91</v>
      </c>
      <c r="R8" s="3" t="s">
        <v>92</v>
      </c>
      <c r="S8" s="3" t="s">
        <v>93</v>
      </c>
      <c r="T8" s="3">
        <v>606341</v>
      </c>
      <c r="U8" s="3">
        <v>10041103</v>
      </c>
      <c r="V8" s="3" t="s">
        <v>65</v>
      </c>
      <c r="W8" s="3" t="s">
        <v>82</v>
      </c>
      <c r="X8" s="3" t="s">
        <v>67</v>
      </c>
      <c r="Y8" s="3" t="s">
        <v>68</v>
      </c>
      <c r="Z8" s="3"/>
      <c r="AA8" s="3">
        <v>715140903</v>
      </c>
      <c r="AB8" s="3" t="s">
        <v>69</v>
      </c>
      <c r="AC8" s="3">
        <v>242534172</v>
      </c>
      <c r="AD8" s="3">
        <v>70258712380</v>
      </c>
      <c r="AE8" s="3">
        <v>121206400150</v>
      </c>
      <c r="AF8" s="3" t="s">
        <v>70</v>
      </c>
      <c r="AG8" s="3">
        <v>8599165534</v>
      </c>
      <c r="AH8" s="3" t="s">
        <v>71</v>
      </c>
      <c r="AI8" s="3">
        <v>125000</v>
      </c>
      <c r="AJ8" s="3"/>
      <c r="AK8" s="3"/>
      <c r="AL8" s="3"/>
      <c r="AM8" s="3"/>
      <c r="AN8" s="3"/>
    </row>
    <row r="9" spans="1:40" x14ac:dyDescent="0.25">
      <c r="A9" s="3" t="s">
        <v>48</v>
      </c>
      <c r="B9" s="3" t="s">
        <v>94</v>
      </c>
      <c r="C9" s="3" t="s">
        <v>95</v>
      </c>
      <c r="D9" s="3" t="s">
        <v>96</v>
      </c>
      <c r="E9" s="3" t="s">
        <v>97</v>
      </c>
      <c r="F9" s="3" t="s">
        <v>98</v>
      </c>
      <c r="G9" s="4">
        <v>33268</v>
      </c>
      <c r="H9" s="3" t="s">
        <v>54</v>
      </c>
      <c r="I9" s="3" t="s">
        <v>55</v>
      </c>
      <c r="J9" s="3" t="s">
        <v>99</v>
      </c>
      <c r="K9" s="4">
        <v>45566</v>
      </c>
      <c r="L9" s="3" t="s">
        <v>57</v>
      </c>
      <c r="M9" s="3" t="s">
        <v>58</v>
      </c>
      <c r="N9" s="3" t="s">
        <v>79</v>
      </c>
      <c r="O9" s="3" t="s">
        <v>60</v>
      </c>
      <c r="P9" s="3" t="s">
        <v>80</v>
      </c>
      <c r="Q9" s="3" t="s">
        <v>91</v>
      </c>
      <c r="R9" s="3" t="s">
        <v>92</v>
      </c>
      <c r="S9" s="3" t="s">
        <v>93</v>
      </c>
      <c r="T9" s="3">
        <v>606341</v>
      </c>
      <c r="U9" s="3">
        <v>10041104</v>
      </c>
      <c r="V9" s="3" t="s">
        <v>65</v>
      </c>
      <c r="W9" s="3" t="s">
        <v>82</v>
      </c>
      <c r="X9" s="3" t="s">
        <v>67</v>
      </c>
      <c r="Y9" s="3" t="s">
        <v>68</v>
      </c>
      <c r="Z9" s="3"/>
      <c r="AA9" s="3">
        <v>308888943</v>
      </c>
      <c r="AB9" s="3" t="s">
        <v>69</v>
      </c>
      <c r="AC9" s="3">
        <v>342593454</v>
      </c>
      <c r="AD9" s="3">
        <v>20507408576</v>
      </c>
      <c r="AE9" s="3">
        <v>121036953169</v>
      </c>
      <c r="AF9" s="3" t="s">
        <v>70</v>
      </c>
      <c r="AG9" s="3">
        <v>3769321291</v>
      </c>
      <c r="AH9" s="3" t="s">
        <v>71</v>
      </c>
      <c r="AI9" s="3">
        <v>160000</v>
      </c>
      <c r="AJ9" s="3"/>
      <c r="AK9" s="3"/>
      <c r="AL9" s="3"/>
      <c r="AM9" s="3"/>
      <c r="AN9" s="3"/>
    </row>
    <row r="10" spans="1:40" x14ac:dyDescent="0.25">
      <c r="A10" s="3" t="s">
        <v>48</v>
      </c>
      <c r="B10" s="3" t="s">
        <v>100</v>
      </c>
      <c r="C10" s="3" t="s">
        <v>101</v>
      </c>
      <c r="D10" s="3" t="s">
        <v>102</v>
      </c>
      <c r="E10" s="3" t="s">
        <v>103</v>
      </c>
      <c r="F10" s="3" t="s">
        <v>104</v>
      </c>
      <c r="G10" s="4">
        <v>36374</v>
      </c>
      <c r="H10" s="3" t="s">
        <v>54</v>
      </c>
      <c r="I10" s="3" t="s">
        <v>88</v>
      </c>
      <c r="J10" s="3" t="s">
        <v>105</v>
      </c>
      <c r="K10" s="4">
        <v>45566</v>
      </c>
      <c r="L10" s="3" t="s">
        <v>57</v>
      </c>
      <c r="M10" s="3" t="s">
        <v>58</v>
      </c>
      <c r="N10" s="3" t="s">
        <v>79</v>
      </c>
      <c r="O10" s="3" t="s">
        <v>90</v>
      </c>
      <c r="P10" s="3" t="s">
        <v>106</v>
      </c>
      <c r="Q10" s="3" t="s">
        <v>107</v>
      </c>
      <c r="R10" s="3" t="s">
        <v>92</v>
      </c>
      <c r="S10" s="3" t="s">
        <v>108</v>
      </c>
      <c r="T10" s="3">
        <v>606401</v>
      </c>
      <c r="U10" s="3">
        <v>10038057</v>
      </c>
      <c r="V10" s="3" t="s">
        <v>109</v>
      </c>
      <c r="W10" s="3" t="s">
        <v>82</v>
      </c>
      <c r="X10" s="3" t="s">
        <v>67</v>
      </c>
      <c r="Y10" s="3" t="s">
        <v>68</v>
      </c>
      <c r="Z10" s="3"/>
      <c r="AA10" s="3">
        <v>618766357</v>
      </c>
      <c r="AB10" s="3" t="s">
        <v>69</v>
      </c>
      <c r="AC10" s="3">
        <v>3522697422</v>
      </c>
      <c r="AD10" s="3">
        <v>112506391086</v>
      </c>
      <c r="AE10" s="3">
        <v>121307372089</v>
      </c>
      <c r="AF10" s="3" t="s">
        <v>70</v>
      </c>
      <c r="AG10" s="3">
        <v>3909541114</v>
      </c>
      <c r="AH10" s="3" t="s">
        <v>71</v>
      </c>
      <c r="AI10" s="3">
        <v>35000</v>
      </c>
      <c r="AJ10" s="3"/>
      <c r="AK10" s="3"/>
      <c r="AL10" s="3"/>
      <c r="AM10" s="3"/>
      <c r="AN10" s="3"/>
    </row>
    <row r="11" spans="1:40" x14ac:dyDescent="0.25">
      <c r="A11" s="3" t="s">
        <v>48</v>
      </c>
      <c r="B11" s="3" t="s">
        <v>110</v>
      </c>
      <c r="C11" s="3" t="s">
        <v>111</v>
      </c>
      <c r="D11" s="3" t="s">
        <v>112</v>
      </c>
      <c r="E11" s="3" t="s">
        <v>113</v>
      </c>
      <c r="F11" s="3" t="s">
        <v>114</v>
      </c>
      <c r="G11" s="4">
        <v>28201</v>
      </c>
      <c r="H11" s="3" t="s">
        <v>77</v>
      </c>
      <c r="I11" s="3" t="s">
        <v>55</v>
      </c>
      <c r="J11" s="3" t="s">
        <v>115</v>
      </c>
      <c r="K11" s="4">
        <v>45567</v>
      </c>
      <c r="L11" s="3" t="s">
        <v>116</v>
      </c>
      <c r="M11" s="3" t="s">
        <v>58</v>
      </c>
      <c r="N11" s="3" t="s">
        <v>79</v>
      </c>
      <c r="O11" s="3" t="s">
        <v>60</v>
      </c>
      <c r="P11" s="3" t="s">
        <v>117</v>
      </c>
      <c r="Q11" s="3" t="s">
        <v>118</v>
      </c>
      <c r="R11" s="3" t="s">
        <v>119</v>
      </c>
      <c r="S11" s="3" t="s">
        <v>120</v>
      </c>
      <c r="T11" s="3">
        <v>606021</v>
      </c>
      <c r="U11" s="3">
        <v>10041151</v>
      </c>
      <c r="V11" s="3" t="s">
        <v>109</v>
      </c>
      <c r="W11" s="3" t="s">
        <v>82</v>
      </c>
      <c r="X11" s="3" t="s">
        <v>67</v>
      </c>
      <c r="Y11" s="3" t="s">
        <v>68</v>
      </c>
      <c r="Z11" s="3"/>
      <c r="AA11" s="3">
        <v>202711340</v>
      </c>
      <c r="AB11" s="3" t="s">
        <v>69</v>
      </c>
      <c r="AC11" s="3">
        <v>3357788250</v>
      </c>
      <c r="AD11" s="3">
        <v>190512518672</v>
      </c>
      <c r="AE11" s="3">
        <v>121013500032</v>
      </c>
      <c r="AF11" s="3" t="s">
        <v>70</v>
      </c>
      <c r="AG11" s="3">
        <v>1899182584</v>
      </c>
      <c r="AH11" s="3" t="s">
        <v>71</v>
      </c>
      <c r="AI11" s="3">
        <v>115000</v>
      </c>
      <c r="AJ11" s="3"/>
      <c r="AK11" s="3"/>
      <c r="AL11" s="3"/>
      <c r="AM11" s="3"/>
      <c r="AN11" s="3"/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D8E6"/>
  </sheetPr>
  <dimension ref="A1:F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.42578125" customWidth="1"/>
    <col min="4" max="4" width="15.28515625" customWidth="1"/>
    <col min="5" max="5" width="8.85546875" customWidth="1"/>
    <col min="6" max="6" width="10.28515625" customWidth="1"/>
  </cols>
  <sheetData>
    <row r="1" spans="1:6" x14ac:dyDescent="0.25">
      <c r="A1" s="1" t="s">
        <v>0</v>
      </c>
    </row>
    <row r="2" spans="1:6" x14ac:dyDescent="0.25">
      <c r="A2" s="1" t="s">
        <v>121</v>
      </c>
    </row>
    <row r="3" spans="1:6" x14ac:dyDescent="0.25">
      <c r="A3" s="1" t="s">
        <v>2</v>
      </c>
      <c r="B3" s="1" t="s">
        <v>3</v>
      </c>
    </row>
    <row r="5" spans="1:6" ht="30" customHeight="1" x14ac:dyDescent="0.25">
      <c r="A5" s="2" t="s">
        <v>8</v>
      </c>
      <c r="B5" s="2" t="s">
        <v>9</v>
      </c>
      <c r="C5" s="2" t="s">
        <v>122</v>
      </c>
      <c r="D5" s="2" t="s">
        <v>123</v>
      </c>
      <c r="E5" s="2" t="s">
        <v>124</v>
      </c>
      <c r="F5" s="2" t="s">
        <v>47</v>
      </c>
    </row>
    <row r="6" spans="1:6" x14ac:dyDescent="0.25">
      <c r="A6" s="3" t="s">
        <v>125</v>
      </c>
      <c r="B6" s="3"/>
      <c r="C6" s="3"/>
      <c r="D6" s="3"/>
      <c r="E6" s="3"/>
      <c r="F6" s="3"/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DD8E6"/>
  </sheetPr>
  <dimension ref="A1:H49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27.42578125" customWidth="1"/>
    <col min="4" max="4" width="27.140625" customWidth="1"/>
    <col min="5" max="5" width="28.85546875" customWidth="1"/>
    <col min="6" max="6" width="16.7109375" customWidth="1"/>
    <col min="7" max="7" width="16.5703125" customWidth="1"/>
    <col min="8" max="8" width="14.140625" customWidth="1"/>
  </cols>
  <sheetData>
    <row r="1" spans="1:8" x14ac:dyDescent="0.25">
      <c r="A1" s="1" t="s">
        <v>0</v>
      </c>
    </row>
    <row r="2" spans="1:8" x14ac:dyDescent="0.25">
      <c r="A2" s="1" t="s">
        <v>126</v>
      </c>
    </row>
    <row r="3" spans="1:8" x14ac:dyDescent="0.25">
      <c r="A3" s="1" t="s">
        <v>2</v>
      </c>
      <c r="B3" s="1" t="s">
        <v>3</v>
      </c>
    </row>
    <row r="5" spans="1:8" ht="30" customHeight="1" x14ac:dyDescent="0.25">
      <c r="A5" s="2" t="s">
        <v>4</v>
      </c>
      <c r="B5" s="2" t="s">
        <v>9</v>
      </c>
      <c r="C5" s="2" t="s">
        <v>127</v>
      </c>
      <c r="D5" s="2" t="s">
        <v>128</v>
      </c>
      <c r="E5" s="2" t="s">
        <v>129</v>
      </c>
      <c r="F5" s="2" t="s">
        <v>47</v>
      </c>
      <c r="G5" s="2" t="s">
        <v>130</v>
      </c>
      <c r="H5" s="2" t="s">
        <v>131</v>
      </c>
    </row>
    <row r="6" spans="1:8" x14ac:dyDescent="0.25">
      <c r="A6" s="3" t="s">
        <v>125</v>
      </c>
      <c r="B6" s="3" t="s">
        <v>132</v>
      </c>
      <c r="C6" s="5" t="s">
        <v>133</v>
      </c>
      <c r="D6" s="3" t="s">
        <v>82</v>
      </c>
      <c r="E6" s="3" t="s">
        <v>134</v>
      </c>
      <c r="F6" s="3" t="s">
        <v>135</v>
      </c>
      <c r="G6" s="4">
        <v>44379</v>
      </c>
      <c r="H6" s="3"/>
    </row>
    <row r="7" spans="1:8" x14ac:dyDescent="0.25">
      <c r="A7" s="3" t="s">
        <v>125</v>
      </c>
      <c r="B7" s="3" t="s">
        <v>136</v>
      </c>
      <c r="C7" s="5" t="s">
        <v>137</v>
      </c>
      <c r="D7" s="3" t="s">
        <v>82</v>
      </c>
      <c r="E7" s="3" t="s">
        <v>134</v>
      </c>
      <c r="F7" s="3" t="s">
        <v>135</v>
      </c>
      <c r="G7" s="4">
        <v>44379</v>
      </c>
      <c r="H7" s="3"/>
    </row>
    <row r="8" spans="1:8" x14ac:dyDescent="0.25">
      <c r="A8" s="3" t="s">
        <v>125</v>
      </c>
      <c r="B8" s="3" t="s">
        <v>138</v>
      </c>
      <c r="C8" s="5" t="s">
        <v>139</v>
      </c>
      <c r="D8" s="3" t="s">
        <v>140</v>
      </c>
      <c r="E8" s="3" t="s">
        <v>141</v>
      </c>
      <c r="F8" s="3" t="s">
        <v>142</v>
      </c>
      <c r="G8" s="4">
        <v>45566</v>
      </c>
      <c r="H8" s="3"/>
    </row>
    <row r="9" spans="1:8" x14ac:dyDescent="0.25">
      <c r="A9" s="3" t="s">
        <v>125</v>
      </c>
      <c r="B9" s="3" t="s">
        <v>138</v>
      </c>
      <c r="C9" s="5" t="s">
        <v>139</v>
      </c>
      <c r="D9" s="3"/>
      <c r="E9" s="3">
        <v>606021</v>
      </c>
      <c r="F9" s="3" t="s">
        <v>143</v>
      </c>
      <c r="G9" s="4">
        <v>45566</v>
      </c>
      <c r="H9" s="3"/>
    </row>
    <row r="10" spans="1:8" x14ac:dyDescent="0.25">
      <c r="A10" s="3" t="s">
        <v>125</v>
      </c>
      <c r="B10" s="3" t="s">
        <v>144</v>
      </c>
      <c r="C10" s="5" t="s">
        <v>145</v>
      </c>
      <c r="D10" s="3" t="s">
        <v>82</v>
      </c>
      <c r="E10" s="3" t="s">
        <v>134</v>
      </c>
      <c r="F10" s="3" t="s">
        <v>135</v>
      </c>
      <c r="G10" s="4">
        <v>45383</v>
      </c>
      <c r="H10" s="3"/>
    </row>
    <row r="11" spans="1:8" x14ac:dyDescent="0.25">
      <c r="A11" s="3" t="s">
        <v>125</v>
      </c>
      <c r="B11" s="3" t="s">
        <v>146</v>
      </c>
      <c r="C11" s="5" t="s">
        <v>147</v>
      </c>
      <c r="D11" s="3" t="s">
        <v>82</v>
      </c>
      <c r="E11" s="3" t="s">
        <v>134</v>
      </c>
      <c r="F11" s="3" t="s">
        <v>135</v>
      </c>
      <c r="G11" s="4">
        <v>42768</v>
      </c>
      <c r="H11" s="3"/>
    </row>
    <row r="12" spans="1:8" x14ac:dyDescent="0.25">
      <c r="A12" s="3" t="s">
        <v>125</v>
      </c>
      <c r="B12" s="3" t="s">
        <v>148</v>
      </c>
      <c r="C12" s="5" t="s">
        <v>149</v>
      </c>
      <c r="D12" s="3" t="s">
        <v>82</v>
      </c>
      <c r="E12" s="3" t="s">
        <v>134</v>
      </c>
      <c r="F12" s="3" t="s">
        <v>135</v>
      </c>
      <c r="G12" s="4">
        <v>45383</v>
      </c>
      <c r="H12" s="3"/>
    </row>
    <row r="13" spans="1:8" x14ac:dyDescent="0.25">
      <c r="A13" s="3" t="s">
        <v>125</v>
      </c>
      <c r="B13" s="3" t="s">
        <v>150</v>
      </c>
      <c r="C13" s="5" t="s">
        <v>151</v>
      </c>
      <c r="D13" s="3" t="s">
        <v>82</v>
      </c>
      <c r="E13" s="3" t="s">
        <v>134</v>
      </c>
      <c r="F13" s="3" t="s">
        <v>135</v>
      </c>
      <c r="G13" s="4">
        <v>44379</v>
      </c>
      <c r="H13" s="3"/>
    </row>
    <row r="14" spans="1:8" x14ac:dyDescent="0.25">
      <c r="A14" s="3" t="s">
        <v>125</v>
      </c>
      <c r="B14" s="3" t="s">
        <v>152</v>
      </c>
      <c r="C14" s="5" t="s">
        <v>153</v>
      </c>
      <c r="D14" s="3" t="s">
        <v>82</v>
      </c>
      <c r="E14" s="3" t="s">
        <v>134</v>
      </c>
      <c r="F14" s="3" t="s">
        <v>135</v>
      </c>
      <c r="G14" s="4">
        <v>43917</v>
      </c>
      <c r="H14" s="3"/>
    </row>
    <row r="15" spans="1:8" x14ac:dyDescent="0.25">
      <c r="A15" s="3" t="s">
        <v>125</v>
      </c>
      <c r="B15" s="3" t="s">
        <v>138</v>
      </c>
      <c r="C15" s="5" t="s">
        <v>139</v>
      </c>
      <c r="D15" s="3" t="s">
        <v>141</v>
      </c>
      <c r="E15" s="3" t="s">
        <v>140</v>
      </c>
      <c r="F15" s="3" t="s">
        <v>142</v>
      </c>
      <c r="G15" s="4">
        <v>45566</v>
      </c>
      <c r="H15" s="3"/>
    </row>
    <row r="16" spans="1:8" x14ac:dyDescent="0.25">
      <c r="A16" s="3" t="s">
        <v>125</v>
      </c>
      <c r="B16" s="3" t="s">
        <v>138</v>
      </c>
      <c r="C16" s="5" t="s">
        <v>139</v>
      </c>
      <c r="D16" s="3">
        <v>606021</v>
      </c>
      <c r="E16" s="3"/>
      <c r="F16" s="3" t="s">
        <v>143</v>
      </c>
      <c r="G16" s="4">
        <v>45566</v>
      </c>
      <c r="H16" s="3"/>
    </row>
    <row r="17" spans="1:8" x14ac:dyDescent="0.25">
      <c r="A17" s="3" t="s">
        <v>125</v>
      </c>
      <c r="B17" s="3" t="s">
        <v>154</v>
      </c>
      <c r="C17" s="5" t="s">
        <v>155</v>
      </c>
      <c r="D17" s="3" t="s">
        <v>156</v>
      </c>
      <c r="E17" s="3" t="s">
        <v>157</v>
      </c>
      <c r="F17" s="3" t="s">
        <v>142</v>
      </c>
      <c r="G17" s="4">
        <v>45505</v>
      </c>
      <c r="H17" s="3"/>
    </row>
    <row r="18" spans="1:8" x14ac:dyDescent="0.25">
      <c r="A18" s="3" t="s">
        <v>125</v>
      </c>
      <c r="B18" s="3" t="s">
        <v>154</v>
      </c>
      <c r="C18" s="5" t="s">
        <v>155</v>
      </c>
      <c r="D18" s="3">
        <v>101199</v>
      </c>
      <c r="E18" s="3">
        <v>101399</v>
      </c>
      <c r="F18" s="3" t="s">
        <v>143</v>
      </c>
      <c r="G18" s="4">
        <v>45505</v>
      </c>
      <c r="H18" s="3"/>
    </row>
    <row r="19" spans="1:8" x14ac:dyDescent="0.25">
      <c r="A19" s="3" t="s">
        <v>125</v>
      </c>
      <c r="B19" s="3" t="s">
        <v>158</v>
      </c>
      <c r="C19" s="5" t="s">
        <v>159</v>
      </c>
      <c r="D19" s="3" t="s">
        <v>82</v>
      </c>
      <c r="E19" s="3" t="s">
        <v>134</v>
      </c>
      <c r="F19" s="3" t="s">
        <v>135</v>
      </c>
      <c r="G19" s="4">
        <v>45383</v>
      </c>
      <c r="H19" s="3"/>
    </row>
    <row r="20" spans="1:8" x14ac:dyDescent="0.25">
      <c r="A20" s="3" t="s">
        <v>125</v>
      </c>
      <c r="B20" s="3" t="s">
        <v>160</v>
      </c>
      <c r="C20" s="5" t="s">
        <v>161</v>
      </c>
      <c r="D20" s="3" t="s">
        <v>82</v>
      </c>
      <c r="E20" s="3" t="s">
        <v>134</v>
      </c>
      <c r="F20" s="3" t="s">
        <v>135</v>
      </c>
      <c r="G20" s="4">
        <v>45383</v>
      </c>
      <c r="H20" s="3"/>
    </row>
    <row r="21" spans="1:8" x14ac:dyDescent="0.25">
      <c r="A21" s="3" t="s">
        <v>125</v>
      </c>
      <c r="B21" s="3" t="s">
        <v>162</v>
      </c>
      <c r="C21" s="5" t="s">
        <v>163</v>
      </c>
      <c r="D21" s="3" t="s">
        <v>82</v>
      </c>
      <c r="E21" s="3" t="s">
        <v>134</v>
      </c>
      <c r="F21" s="3" t="s">
        <v>135</v>
      </c>
      <c r="G21" s="4">
        <v>44379</v>
      </c>
      <c r="H21" s="3"/>
    </row>
    <row r="22" spans="1:8" x14ac:dyDescent="0.25">
      <c r="A22" s="3" t="s">
        <v>125</v>
      </c>
      <c r="B22" s="3" t="s">
        <v>164</v>
      </c>
      <c r="C22" s="5" t="s">
        <v>165</v>
      </c>
      <c r="D22" s="3" t="s">
        <v>82</v>
      </c>
      <c r="E22" s="3" t="s">
        <v>134</v>
      </c>
      <c r="F22" s="3" t="s">
        <v>135</v>
      </c>
      <c r="G22" s="4">
        <v>44379</v>
      </c>
      <c r="H22" s="3"/>
    </row>
    <row r="23" spans="1:8" x14ac:dyDescent="0.25">
      <c r="A23" s="3" t="s">
        <v>125</v>
      </c>
      <c r="B23" s="3" t="s">
        <v>166</v>
      </c>
      <c r="C23" s="5" t="s">
        <v>167</v>
      </c>
      <c r="D23" s="3" t="s">
        <v>82</v>
      </c>
      <c r="E23" s="3" t="s">
        <v>134</v>
      </c>
      <c r="F23" s="3" t="s">
        <v>135</v>
      </c>
      <c r="G23" s="4">
        <v>44379</v>
      </c>
      <c r="H23" s="3"/>
    </row>
    <row r="24" spans="1:8" x14ac:dyDescent="0.25">
      <c r="A24" s="3" t="s">
        <v>125</v>
      </c>
      <c r="B24" s="3" t="s">
        <v>168</v>
      </c>
      <c r="C24" s="5" t="s">
        <v>169</v>
      </c>
      <c r="D24" s="3" t="s">
        <v>82</v>
      </c>
      <c r="E24" s="3" t="s">
        <v>134</v>
      </c>
      <c r="F24" s="3" t="s">
        <v>135</v>
      </c>
      <c r="G24" s="4">
        <v>45383</v>
      </c>
      <c r="H24" s="3"/>
    </row>
    <row r="25" spans="1:8" x14ac:dyDescent="0.25">
      <c r="A25" s="3" t="s">
        <v>125</v>
      </c>
      <c r="B25" s="3" t="s">
        <v>170</v>
      </c>
      <c r="C25" s="5" t="s">
        <v>171</v>
      </c>
      <c r="D25" s="3" t="s">
        <v>82</v>
      </c>
      <c r="E25" s="3" t="s">
        <v>134</v>
      </c>
      <c r="F25" s="3" t="s">
        <v>135</v>
      </c>
      <c r="G25" s="4">
        <v>42869</v>
      </c>
      <c r="H25" s="3"/>
    </row>
    <row r="26" spans="1:8" x14ac:dyDescent="0.25">
      <c r="A26" s="3" t="s">
        <v>125</v>
      </c>
      <c r="B26" s="3" t="s">
        <v>172</v>
      </c>
      <c r="C26" s="5" t="s">
        <v>173</v>
      </c>
      <c r="D26" s="3" t="s">
        <v>157</v>
      </c>
      <c r="E26" s="3" t="s">
        <v>174</v>
      </c>
      <c r="F26" s="3" t="s">
        <v>142</v>
      </c>
      <c r="G26" s="4">
        <v>45505</v>
      </c>
      <c r="H26" s="3"/>
    </row>
    <row r="27" spans="1:8" x14ac:dyDescent="0.25">
      <c r="A27" s="3" t="s">
        <v>125</v>
      </c>
      <c r="B27" s="3" t="s">
        <v>172</v>
      </c>
      <c r="C27" s="5" t="s">
        <v>173</v>
      </c>
      <c r="D27" s="3">
        <v>101399</v>
      </c>
      <c r="E27" s="3">
        <v>101299</v>
      </c>
      <c r="F27" s="3" t="s">
        <v>143</v>
      </c>
      <c r="G27" s="4">
        <v>45505</v>
      </c>
      <c r="H27" s="3"/>
    </row>
    <row r="28" spans="1:8" x14ac:dyDescent="0.25">
      <c r="A28" s="3" t="s">
        <v>125</v>
      </c>
      <c r="B28" s="3" t="s">
        <v>175</v>
      </c>
      <c r="C28" s="5" t="s">
        <v>176</v>
      </c>
      <c r="D28" s="3" t="s">
        <v>82</v>
      </c>
      <c r="E28" s="3" t="s">
        <v>134</v>
      </c>
      <c r="F28" s="3" t="s">
        <v>135</v>
      </c>
      <c r="G28" s="4">
        <v>42768</v>
      </c>
      <c r="H28" s="3"/>
    </row>
    <row r="29" spans="1:8" x14ac:dyDescent="0.25">
      <c r="A29" s="3" t="s">
        <v>125</v>
      </c>
      <c r="B29" s="3" t="s">
        <v>177</v>
      </c>
      <c r="C29" s="5" t="s">
        <v>178</v>
      </c>
      <c r="D29" s="3" t="s">
        <v>82</v>
      </c>
      <c r="E29" s="3" t="s">
        <v>134</v>
      </c>
      <c r="F29" s="3" t="s">
        <v>135</v>
      </c>
      <c r="G29" s="4">
        <v>44379</v>
      </c>
      <c r="H29" s="3"/>
    </row>
    <row r="30" spans="1:8" x14ac:dyDescent="0.25">
      <c r="A30" s="3" t="s">
        <v>125</v>
      </c>
      <c r="B30" s="3" t="s">
        <v>179</v>
      </c>
      <c r="C30" s="5" t="s">
        <v>180</v>
      </c>
      <c r="D30" s="3" t="s">
        <v>82</v>
      </c>
      <c r="E30" s="3" t="s">
        <v>134</v>
      </c>
      <c r="F30" s="3" t="s">
        <v>135</v>
      </c>
      <c r="G30" s="4">
        <v>42869</v>
      </c>
      <c r="H30" s="3"/>
    </row>
    <row r="31" spans="1:8" x14ac:dyDescent="0.25">
      <c r="A31" s="3" t="s">
        <v>125</v>
      </c>
      <c r="B31" s="3" t="s">
        <v>181</v>
      </c>
      <c r="C31" s="5" t="s">
        <v>182</v>
      </c>
      <c r="D31" s="3" t="s">
        <v>82</v>
      </c>
      <c r="E31" s="3" t="s">
        <v>134</v>
      </c>
      <c r="F31" s="3" t="s">
        <v>135</v>
      </c>
      <c r="G31" s="4">
        <v>45383</v>
      </c>
      <c r="H31" s="3"/>
    </row>
    <row r="32" spans="1:8" x14ac:dyDescent="0.25">
      <c r="A32" s="3" t="s">
        <v>125</v>
      </c>
      <c r="B32" s="3" t="s">
        <v>183</v>
      </c>
      <c r="C32" s="5" t="s">
        <v>184</v>
      </c>
      <c r="D32" s="3" t="s">
        <v>82</v>
      </c>
      <c r="E32" s="3" t="s">
        <v>134</v>
      </c>
      <c r="F32" s="3" t="s">
        <v>135</v>
      </c>
      <c r="G32" s="4">
        <v>44379</v>
      </c>
      <c r="H32" s="3"/>
    </row>
    <row r="33" spans="1:8" x14ac:dyDescent="0.25">
      <c r="A33" s="3" t="s">
        <v>125</v>
      </c>
      <c r="B33" s="3" t="s">
        <v>185</v>
      </c>
      <c r="C33" s="5" t="s">
        <v>186</v>
      </c>
      <c r="D33" s="3" t="s">
        <v>82</v>
      </c>
      <c r="E33" s="3" t="s">
        <v>134</v>
      </c>
      <c r="F33" s="3" t="s">
        <v>135</v>
      </c>
      <c r="G33" s="4">
        <v>45383</v>
      </c>
      <c r="H33" s="3"/>
    </row>
    <row r="34" spans="1:8" x14ac:dyDescent="0.25">
      <c r="A34" s="3" t="s">
        <v>125</v>
      </c>
      <c r="B34" s="3" t="s">
        <v>187</v>
      </c>
      <c r="C34" s="5" t="s">
        <v>188</v>
      </c>
      <c r="D34" s="3" t="s">
        <v>82</v>
      </c>
      <c r="E34" s="3" t="s">
        <v>134</v>
      </c>
      <c r="F34" s="3" t="s">
        <v>135</v>
      </c>
      <c r="G34" s="4">
        <v>42768</v>
      </c>
      <c r="H34" s="3"/>
    </row>
    <row r="35" spans="1:8" x14ac:dyDescent="0.25">
      <c r="A35" s="3" t="s">
        <v>125</v>
      </c>
      <c r="B35" s="3" t="s">
        <v>189</v>
      </c>
      <c r="C35" s="5" t="s">
        <v>190</v>
      </c>
      <c r="D35" s="3" t="s">
        <v>82</v>
      </c>
      <c r="E35" s="3" t="s">
        <v>134</v>
      </c>
      <c r="F35" s="3" t="s">
        <v>135</v>
      </c>
      <c r="G35" s="4">
        <v>45383</v>
      </c>
      <c r="H35" s="3"/>
    </row>
    <row r="36" spans="1:8" x14ac:dyDescent="0.25">
      <c r="A36" s="3" t="s">
        <v>125</v>
      </c>
      <c r="B36" s="3" t="s">
        <v>191</v>
      </c>
      <c r="C36" s="5" t="s">
        <v>192</v>
      </c>
      <c r="D36" s="3" t="s">
        <v>82</v>
      </c>
      <c r="E36" s="3" t="s">
        <v>134</v>
      </c>
      <c r="F36" s="3" t="s">
        <v>135</v>
      </c>
      <c r="G36" s="4">
        <v>42732</v>
      </c>
      <c r="H36" s="3"/>
    </row>
    <row r="37" spans="1:8" x14ac:dyDescent="0.25">
      <c r="A37" s="3" t="s">
        <v>125</v>
      </c>
      <c r="B37" s="3" t="s">
        <v>154</v>
      </c>
      <c r="C37" s="5" t="s">
        <v>155</v>
      </c>
      <c r="D37" s="3" t="s">
        <v>157</v>
      </c>
      <c r="E37" s="3" t="s">
        <v>156</v>
      </c>
      <c r="F37" s="3" t="s">
        <v>142</v>
      </c>
      <c r="G37" s="4">
        <v>45505</v>
      </c>
      <c r="H37" s="3"/>
    </row>
    <row r="38" spans="1:8" x14ac:dyDescent="0.25">
      <c r="A38" s="3" t="s">
        <v>125</v>
      </c>
      <c r="B38" s="3" t="s">
        <v>154</v>
      </c>
      <c r="C38" s="5" t="s">
        <v>155</v>
      </c>
      <c r="D38" s="3">
        <v>101399</v>
      </c>
      <c r="E38" s="3">
        <v>101199</v>
      </c>
      <c r="F38" s="3" t="s">
        <v>143</v>
      </c>
      <c r="G38" s="4">
        <v>45505</v>
      </c>
      <c r="H38" s="3"/>
    </row>
    <row r="39" spans="1:8" x14ac:dyDescent="0.25">
      <c r="A39" s="3" t="s">
        <v>125</v>
      </c>
      <c r="B39" s="3" t="s">
        <v>193</v>
      </c>
      <c r="C39" s="5" t="s">
        <v>194</v>
      </c>
      <c r="D39" s="3" t="s">
        <v>82</v>
      </c>
      <c r="E39" s="3" t="s">
        <v>134</v>
      </c>
      <c r="F39" s="3" t="s">
        <v>135</v>
      </c>
      <c r="G39" s="4">
        <v>42869</v>
      </c>
      <c r="H39" s="3"/>
    </row>
    <row r="40" spans="1:8" x14ac:dyDescent="0.25">
      <c r="A40" s="3" t="s">
        <v>125</v>
      </c>
      <c r="B40" s="3" t="s">
        <v>195</v>
      </c>
      <c r="C40" s="5" t="s">
        <v>196</v>
      </c>
      <c r="D40" s="3" t="s">
        <v>82</v>
      </c>
      <c r="E40" s="3" t="s">
        <v>134</v>
      </c>
      <c r="F40" s="3" t="s">
        <v>135</v>
      </c>
      <c r="G40" s="4">
        <v>42768</v>
      </c>
      <c r="H40" s="3"/>
    </row>
    <row r="41" spans="1:8" x14ac:dyDescent="0.25">
      <c r="A41" s="3" t="s">
        <v>125</v>
      </c>
      <c r="B41" s="3" t="s">
        <v>197</v>
      </c>
      <c r="C41" s="5" t="s">
        <v>198</v>
      </c>
      <c r="D41" s="3" t="s">
        <v>199</v>
      </c>
      <c r="E41" s="3" t="s">
        <v>57</v>
      </c>
      <c r="F41" s="3" t="s">
        <v>200</v>
      </c>
      <c r="G41" s="4">
        <v>45425</v>
      </c>
      <c r="H41" s="3"/>
    </row>
    <row r="42" spans="1:8" x14ac:dyDescent="0.25">
      <c r="A42" s="3" t="s">
        <v>125</v>
      </c>
      <c r="B42" s="3" t="s">
        <v>201</v>
      </c>
      <c r="C42" s="5" t="s">
        <v>202</v>
      </c>
      <c r="D42" s="3" t="s">
        <v>82</v>
      </c>
      <c r="E42" s="3" t="s">
        <v>134</v>
      </c>
      <c r="F42" s="3" t="s">
        <v>135</v>
      </c>
      <c r="G42" s="4">
        <v>45383</v>
      </c>
      <c r="H42" s="3"/>
    </row>
    <row r="43" spans="1:8" x14ac:dyDescent="0.25">
      <c r="A43" s="3" t="s">
        <v>125</v>
      </c>
      <c r="B43" s="3" t="s">
        <v>203</v>
      </c>
      <c r="C43" s="5" t="s">
        <v>204</v>
      </c>
      <c r="D43" s="3" t="s">
        <v>157</v>
      </c>
      <c r="E43" s="3" t="s">
        <v>205</v>
      </c>
      <c r="F43" s="3" t="s">
        <v>142</v>
      </c>
      <c r="G43" s="4">
        <v>45505</v>
      </c>
      <c r="H43" s="3"/>
    </row>
    <row r="44" spans="1:8" x14ac:dyDescent="0.25">
      <c r="A44" s="3" t="s">
        <v>125</v>
      </c>
      <c r="B44" s="3" t="s">
        <v>203</v>
      </c>
      <c r="C44" s="5" t="s">
        <v>204</v>
      </c>
      <c r="D44" s="3">
        <v>101399</v>
      </c>
      <c r="E44" s="3">
        <v>202031</v>
      </c>
      <c r="F44" s="3" t="s">
        <v>143</v>
      </c>
      <c r="G44" s="4">
        <v>45505</v>
      </c>
      <c r="H44" s="3"/>
    </row>
    <row r="45" spans="1:8" x14ac:dyDescent="0.25">
      <c r="A45" s="3" t="s">
        <v>125</v>
      </c>
      <c r="B45" s="3" t="s">
        <v>206</v>
      </c>
      <c r="C45" s="5" t="s">
        <v>207</v>
      </c>
      <c r="D45" s="3" t="s">
        <v>82</v>
      </c>
      <c r="E45" s="3" t="s">
        <v>134</v>
      </c>
      <c r="F45" s="3" t="s">
        <v>135</v>
      </c>
      <c r="G45" s="4">
        <v>45383</v>
      </c>
      <c r="H45" s="3"/>
    </row>
    <row r="46" spans="1:8" x14ac:dyDescent="0.25">
      <c r="A46" s="3" t="s">
        <v>125</v>
      </c>
      <c r="B46" s="3" t="s">
        <v>208</v>
      </c>
      <c r="C46" s="5" t="s">
        <v>209</v>
      </c>
      <c r="D46" s="3" t="s">
        <v>82</v>
      </c>
      <c r="E46" s="3" t="s">
        <v>134</v>
      </c>
      <c r="F46" s="3" t="s">
        <v>135</v>
      </c>
      <c r="G46" s="4">
        <v>45383</v>
      </c>
      <c r="H46" s="3"/>
    </row>
    <row r="47" spans="1:8" x14ac:dyDescent="0.25">
      <c r="A47" s="3" t="s">
        <v>125</v>
      </c>
      <c r="B47" s="3" t="s">
        <v>210</v>
      </c>
      <c r="C47" s="5" t="s">
        <v>211</v>
      </c>
      <c r="D47" s="3" t="s">
        <v>82</v>
      </c>
      <c r="E47" s="3" t="s">
        <v>134</v>
      </c>
      <c r="F47" s="3" t="s">
        <v>135</v>
      </c>
      <c r="G47" s="4">
        <v>42869</v>
      </c>
      <c r="H47" s="3"/>
    </row>
    <row r="48" spans="1:8" x14ac:dyDescent="0.25">
      <c r="A48" s="3" t="s">
        <v>125</v>
      </c>
      <c r="B48" s="3" t="s">
        <v>212</v>
      </c>
      <c r="C48" s="5" t="s">
        <v>213</v>
      </c>
      <c r="D48" s="3" t="s">
        <v>82</v>
      </c>
      <c r="E48" s="3" t="s">
        <v>134</v>
      </c>
      <c r="F48" s="3" t="s">
        <v>135</v>
      </c>
      <c r="G48" s="4">
        <v>42768</v>
      </c>
      <c r="H48" s="3"/>
    </row>
    <row r="49" spans="1:8" x14ac:dyDescent="0.25">
      <c r="A49" s="3" t="s">
        <v>125</v>
      </c>
      <c r="B49" s="3" t="s">
        <v>214</v>
      </c>
      <c r="C49" s="5" t="s">
        <v>215</v>
      </c>
      <c r="D49" s="3" t="s">
        <v>82</v>
      </c>
      <c r="E49" s="3" t="s">
        <v>134</v>
      </c>
      <c r="F49" s="3" t="s">
        <v>135</v>
      </c>
      <c r="G49" s="4">
        <v>45383</v>
      </c>
      <c r="H49" s="3"/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DD8E6"/>
  </sheetPr>
  <dimension ref="A1:I74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24" customWidth="1"/>
    <col min="5" max="5" width="23" customWidth="1"/>
    <col min="6" max="6" width="16.5703125" customWidth="1"/>
    <col min="7" max="7" width="14.140625" customWidth="1"/>
    <col min="8" max="8" width="13.7109375" customWidth="1"/>
    <col min="9" max="9" width="11.42578125" customWidth="1"/>
  </cols>
  <sheetData>
    <row r="1" spans="1:9" x14ac:dyDescent="0.25">
      <c r="A1" s="1" t="s">
        <v>0</v>
      </c>
    </row>
    <row r="2" spans="1:9" x14ac:dyDescent="0.25">
      <c r="A2" s="1" t="s">
        <v>216</v>
      </c>
    </row>
    <row r="3" spans="1:9" x14ac:dyDescent="0.25">
      <c r="A3" s="1" t="s">
        <v>2</v>
      </c>
      <c r="B3" s="1" t="s">
        <v>3</v>
      </c>
    </row>
    <row r="5" spans="1:9" ht="30" customHeight="1" x14ac:dyDescent="0.25">
      <c r="A5" s="2" t="s">
        <v>4</v>
      </c>
      <c r="B5" s="2" t="s">
        <v>9</v>
      </c>
      <c r="C5" s="2" t="s">
        <v>127</v>
      </c>
      <c r="D5" s="2" t="s">
        <v>217</v>
      </c>
      <c r="E5" s="2" t="s">
        <v>218</v>
      </c>
      <c r="F5" s="2" t="s">
        <v>130</v>
      </c>
      <c r="G5" s="2" t="s">
        <v>131</v>
      </c>
      <c r="H5" s="2" t="s">
        <v>47</v>
      </c>
      <c r="I5" s="2" t="s">
        <v>219</v>
      </c>
    </row>
    <row r="6" spans="1:9" x14ac:dyDescent="0.25">
      <c r="A6" s="3" t="s">
        <v>125</v>
      </c>
      <c r="B6" s="3" t="s">
        <v>220</v>
      </c>
      <c r="C6" s="5" t="s">
        <v>221</v>
      </c>
      <c r="D6" s="3" t="s">
        <v>222</v>
      </c>
      <c r="E6" s="3" t="s">
        <v>223</v>
      </c>
      <c r="F6" s="4">
        <v>45383</v>
      </c>
      <c r="G6" s="3" t="s">
        <v>224</v>
      </c>
      <c r="H6" s="3" t="s">
        <v>225</v>
      </c>
      <c r="I6" s="3" t="s">
        <v>226</v>
      </c>
    </row>
    <row r="7" spans="1:9" x14ac:dyDescent="0.25">
      <c r="A7" s="3" t="s">
        <v>125</v>
      </c>
      <c r="B7" s="3" t="s">
        <v>227</v>
      </c>
      <c r="C7" s="5" t="s">
        <v>228</v>
      </c>
      <c r="D7" s="3">
        <v>899.76</v>
      </c>
      <c r="E7" s="3">
        <v>989.75</v>
      </c>
      <c r="F7" s="4">
        <v>45383</v>
      </c>
      <c r="G7" s="3" t="s">
        <v>224</v>
      </c>
      <c r="H7" s="3" t="s">
        <v>225</v>
      </c>
      <c r="I7" s="3" t="s">
        <v>229</v>
      </c>
    </row>
    <row r="8" spans="1:9" x14ac:dyDescent="0.25">
      <c r="A8" s="3" t="s">
        <v>125</v>
      </c>
      <c r="B8" s="3" t="s">
        <v>138</v>
      </c>
      <c r="C8" s="5" t="s">
        <v>139</v>
      </c>
      <c r="D8" s="3" t="s">
        <v>230</v>
      </c>
      <c r="E8" s="3" t="s">
        <v>231</v>
      </c>
      <c r="F8" s="4">
        <v>45566</v>
      </c>
      <c r="G8" s="3" t="s">
        <v>224</v>
      </c>
      <c r="H8" s="3" t="s">
        <v>225</v>
      </c>
      <c r="I8" s="3" t="s">
        <v>232</v>
      </c>
    </row>
    <row r="9" spans="1:9" x14ac:dyDescent="0.25">
      <c r="A9" s="3" t="s">
        <v>125</v>
      </c>
      <c r="B9" s="3" t="s">
        <v>233</v>
      </c>
      <c r="C9" s="5" t="s">
        <v>234</v>
      </c>
      <c r="D9" s="3" t="s">
        <v>235</v>
      </c>
      <c r="E9" s="3" t="s">
        <v>236</v>
      </c>
      <c r="F9" s="4">
        <v>45168</v>
      </c>
      <c r="G9" s="3" t="s">
        <v>224</v>
      </c>
      <c r="H9" s="3" t="s">
        <v>225</v>
      </c>
      <c r="I9" s="3" t="s">
        <v>237</v>
      </c>
    </row>
    <row r="10" spans="1:9" x14ac:dyDescent="0.25">
      <c r="A10" s="3" t="s">
        <v>125</v>
      </c>
      <c r="B10" s="3" t="s">
        <v>172</v>
      </c>
      <c r="C10" s="5" t="s">
        <v>173</v>
      </c>
      <c r="D10" s="3" t="s">
        <v>238</v>
      </c>
      <c r="E10" s="3" t="s">
        <v>239</v>
      </c>
      <c r="F10" s="4">
        <v>45505</v>
      </c>
      <c r="G10" s="3" t="s">
        <v>224</v>
      </c>
      <c r="H10" s="3" t="s">
        <v>225</v>
      </c>
      <c r="I10" s="3" t="s">
        <v>240</v>
      </c>
    </row>
    <row r="11" spans="1:9" x14ac:dyDescent="0.25">
      <c r="A11" s="3" t="s">
        <v>125</v>
      </c>
      <c r="B11" s="3" t="s">
        <v>154</v>
      </c>
      <c r="C11" s="5" t="s">
        <v>155</v>
      </c>
      <c r="D11" s="3" t="s">
        <v>241</v>
      </c>
      <c r="E11" s="3" t="s">
        <v>242</v>
      </c>
      <c r="F11" s="4">
        <v>45505</v>
      </c>
      <c r="G11" s="3" t="s">
        <v>224</v>
      </c>
      <c r="H11" s="3" t="s">
        <v>225</v>
      </c>
      <c r="I11" s="3" t="s">
        <v>243</v>
      </c>
    </row>
    <row r="12" spans="1:9" x14ac:dyDescent="0.25">
      <c r="A12" s="3" t="s">
        <v>125</v>
      </c>
      <c r="B12" s="3" t="s">
        <v>244</v>
      </c>
      <c r="C12" s="5" t="s">
        <v>245</v>
      </c>
      <c r="D12" s="3" t="s">
        <v>246</v>
      </c>
      <c r="E12" s="3" t="s">
        <v>247</v>
      </c>
      <c r="F12" s="4">
        <v>45505</v>
      </c>
      <c r="G12" s="3" t="s">
        <v>224</v>
      </c>
      <c r="H12" s="3" t="s">
        <v>225</v>
      </c>
      <c r="I12" s="3" t="s">
        <v>248</v>
      </c>
    </row>
    <row r="13" spans="1:9" x14ac:dyDescent="0.25">
      <c r="A13" s="3" t="s">
        <v>125</v>
      </c>
      <c r="B13" s="3" t="s">
        <v>203</v>
      </c>
      <c r="C13" s="5" t="s">
        <v>204</v>
      </c>
      <c r="D13" s="3" t="s">
        <v>249</v>
      </c>
      <c r="E13" s="3" t="s">
        <v>250</v>
      </c>
      <c r="F13" s="4">
        <v>45505</v>
      </c>
      <c r="G13" s="3" t="s">
        <v>224</v>
      </c>
      <c r="H13" s="3" t="s">
        <v>225</v>
      </c>
      <c r="I13" s="3" t="s">
        <v>251</v>
      </c>
    </row>
    <row r="14" spans="1:9" x14ac:dyDescent="0.25">
      <c r="A14" s="3" t="s">
        <v>125</v>
      </c>
      <c r="B14" s="3" t="s">
        <v>252</v>
      </c>
      <c r="C14" s="5" t="s">
        <v>253</v>
      </c>
      <c r="D14" s="3" t="s">
        <v>254</v>
      </c>
      <c r="E14" s="3" t="s">
        <v>255</v>
      </c>
      <c r="F14" s="4">
        <v>45104</v>
      </c>
      <c r="G14" s="3" t="s">
        <v>224</v>
      </c>
      <c r="H14" s="3" t="s">
        <v>225</v>
      </c>
      <c r="I14" s="3" t="s">
        <v>256</v>
      </c>
    </row>
    <row r="15" spans="1:9" x14ac:dyDescent="0.25">
      <c r="A15" s="3" t="s">
        <v>125</v>
      </c>
      <c r="B15" s="3" t="s">
        <v>257</v>
      </c>
      <c r="C15" s="5" t="s">
        <v>258</v>
      </c>
      <c r="D15" s="3" t="s">
        <v>259</v>
      </c>
      <c r="E15" s="3" t="s">
        <v>260</v>
      </c>
      <c r="F15" s="4">
        <v>44942</v>
      </c>
      <c r="G15" s="3" t="s">
        <v>224</v>
      </c>
      <c r="H15" s="3" t="s">
        <v>225</v>
      </c>
      <c r="I15" s="3" t="s">
        <v>261</v>
      </c>
    </row>
    <row r="16" spans="1:9" x14ac:dyDescent="0.25">
      <c r="A16" s="3" t="s">
        <v>125</v>
      </c>
      <c r="B16" s="3" t="s">
        <v>262</v>
      </c>
      <c r="C16" s="5" t="s">
        <v>263</v>
      </c>
      <c r="D16" s="3" t="s">
        <v>264</v>
      </c>
      <c r="E16" s="3" t="s">
        <v>265</v>
      </c>
      <c r="F16" s="4">
        <v>42869</v>
      </c>
      <c r="G16" s="3" t="s">
        <v>224</v>
      </c>
      <c r="H16" s="3" t="s">
        <v>225</v>
      </c>
      <c r="I16" s="3" t="s">
        <v>266</v>
      </c>
    </row>
    <row r="17" spans="1:9" x14ac:dyDescent="0.25">
      <c r="A17" s="3" t="s">
        <v>125</v>
      </c>
      <c r="B17" s="3" t="s">
        <v>267</v>
      </c>
      <c r="C17" s="5" t="s">
        <v>268</v>
      </c>
      <c r="D17" s="3" t="s">
        <v>269</v>
      </c>
      <c r="E17" s="3" t="s">
        <v>270</v>
      </c>
      <c r="F17" s="4">
        <v>45383</v>
      </c>
      <c r="G17" s="3" t="s">
        <v>224</v>
      </c>
      <c r="H17" s="3" t="s">
        <v>225</v>
      </c>
      <c r="I17" s="3" t="s">
        <v>271</v>
      </c>
    </row>
    <row r="18" spans="1:9" x14ac:dyDescent="0.25">
      <c r="A18" s="3" t="s">
        <v>125</v>
      </c>
      <c r="B18" s="3" t="s">
        <v>272</v>
      </c>
      <c r="C18" s="5" t="s">
        <v>273</v>
      </c>
      <c r="D18" s="3" t="s">
        <v>274</v>
      </c>
      <c r="E18" s="3" t="s">
        <v>275</v>
      </c>
      <c r="F18" s="4">
        <v>44379</v>
      </c>
      <c r="G18" s="3" t="s">
        <v>224</v>
      </c>
      <c r="H18" s="3" t="s">
        <v>225</v>
      </c>
      <c r="I18" s="3" t="s">
        <v>276</v>
      </c>
    </row>
    <row r="19" spans="1:9" x14ac:dyDescent="0.25">
      <c r="A19" s="3" t="s">
        <v>125</v>
      </c>
      <c r="B19" s="3" t="s">
        <v>277</v>
      </c>
      <c r="C19" s="5" t="s">
        <v>278</v>
      </c>
      <c r="D19" s="3" t="s">
        <v>279</v>
      </c>
      <c r="E19" s="3" t="s">
        <v>280</v>
      </c>
      <c r="F19" s="4">
        <v>44379</v>
      </c>
      <c r="G19" s="3" t="s">
        <v>224</v>
      </c>
      <c r="H19" s="3" t="s">
        <v>225</v>
      </c>
      <c r="I19" s="3" t="s">
        <v>281</v>
      </c>
    </row>
    <row r="20" spans="1:9" x14ac:dyDescent="0.25">
      <c r="A20" s="3" t="s">
        <v>125</v>
      </c>
      <c r="B20" s="3" t="s">
        <v>282</v>
      </c>
      <c r="C20" s="5" t="s">
        <v>283</v>
      </c>
      <c r="D20" s="3" t="s">
        <v>284</v>
      </c>
      <c r="E20" s="3" t="s">
        <v>285</v>
      </c>
      <c r="F20" s="4">
        <v>44379</v>
      </c>
      <c r="G20" s="3" t="s">
        <v>224</v>
      </c>
      <c r="H20" s="3" t="s">
        <v>225</v>
      </c>
      <c r="I20" s="3" t="s">
        <v>286</v>
      </c>
    </row>
    <row r="21" spans="1:9" x14ac:dyDescent="0.25">
      <c r="A21" s="3" t="s">
        <v>125</v>
      </c>
      <c r="B21" s="3" t="s">
        <v>287</v>
      </c>
      <c r="C21" s="5" t="s">
        <v>288</v>
      </c>
      <c r="D21" s="3" t="s">
        <v>289</v>
      </c>
      <c r="E21" s="3" t="s">
        <v>290</v>
      </c>
      <c r="F21" s="4">
        <v>44318</v>
      </c>
      <c r="G21" s="3" t="s">
        <v>224</v>
      </c>
      <c r="H21" s="3" t="s">
        <v>225</v>
      </c>
      <c r="I21" s="3" t="s">
        <v>291</v>
      </c>
    </row>
    <row r="22" spans="1:9" x14ac:dyDescent="0.25">
      <c r="A22" s="3" t="s">
        <v>125</v>
      </c>
      <c r="B22" s="3" t="s">
        <v>292</v>
      </c>
      <c r="C22" s="5" t="s">
        <v>293</v>
      </c>
      <c r="D22" s="3" t="s">
        <v>294</v>
      </c>
      <c r="E22" s="3" t="s">
        <v>295</v>
      </c>
      <c r="F22" s="4">
        <v>44379</v>
      </c>
      <c r="G22" s="3" t="s">
        <v>224</v>
      </c>
      <c r="H22" s="3" t="s">
        <v>225</v>
      </c>
      <c r="I22" s="3" t="s">
        <v>296</v>
      </c>
    </row>
    <row r="23" spans="1:9" x14ac:dyDescent="0.25">
      <c r="A23" s="3" t="s">
        <v>125</v>
      </c>
      <c r="B23" s="3" t="s">
        <v>297</v>
      </c>
      <c r="C23" s="5" t="s">
        <v>298</v>
      </c>
      <c r="D23" s="3" t="s">
        <v>299</v>
      </c>
      <c r="E23" s="3" t="s">
        <v>300</v>
      </c>
      <c r="F23" s="4">
        <v>45119</v>
      </c>
      <c r="G23" s="3" t="s">
        <v>224</v>
      </c>
      <c r="H23" s="3" t="s">
        <v>225</v>
      </c>
      <c r="I23" s="3" t="s">
        <v>301</v>
      </c>
    </row>
    <row r="24" spans="1:9" x14ac:dyDescent="0.25">
      <c r="A24" s="3" t="s">
        <v>125</v>
      </c>
      <c r="B24" s="3" t="s">
        <v>302</v>
      </c>
      <c r="C24" s="5" t="s">
        <v>303</v>
      </c>
      <c r="D24" s="3" t="s">
        <v>304</v>
      </c>
      <c r="E24" s="3" t="s">
        <v>305</v>
      </c>
      <c r="F24" s="4">
        <v>44379</v>
      </c>
      <c r="G24" s="3" t="s">
        <v>224</v>
      </c>
      <c r="H24" s="3" t="s">
        <v>225</v>
      </c>
      <c r="I24" s="3" t="s">
        <v>306</v>
      </c>
    </row>
    <row r="25" spans="1:9" x14ac:dyDescent="0.25">
      <c r="A25" s="3" t="s">
        <v>125</v>
      </c>
      <c r="B25" s="3" t="s">
        <v>307</v>
      </c>
      <c r="C25" s="5" t="s">
        <v>308</v>
      </c>
      <c r="D25" s="3" t="s">
        <v>309</v>
      </c>
      <c r="E25" s="3" t="s">
        <v>310</v>
      </c>
      <c r="F25" s="4">
        <v>45013</v>
      </c>
      <c r="G25" s="3" t="s">
        <v>224</v>
      </c>
      <c r="H25" s="3" t="s">
        <v>225</v>
      </c>
      <c r="I25" s="3" t="s">
        <v>311</v>
      </c>
    </row>
    <row r="26" spans="1:9" x14ac:dyDescent="0.25">
      <c r="A26" s="3" t="s">
        <v>125</v>
      </c>
      <c r="B26" s="3" t="s">
        <v>312</v>
      </c>
      <c r="C26" s="5" t="s">
        <v>313</v>
      </c>
      <c r="D26" s="3" t="s">
        <v>314</v>
      </c>
      <c r="E26" s="3" t="s">
        <v>315</v>
      </c>
      <c r="F26" s="4">
        <v>44318</v>
      </c>
      <c r="G26" s="3" t="s">
        <v>224</v>
      </c>
      <c r="H26" s="3" t="s">
        <v>225</v>
      </c>
      <c r="I26" s="3" t="s">
        <v>316</v>
      </c>
    </row>
    <row r="27" spans="1:9" x14ac:dyDescent="0.25">
      <c r="A27" s="3" t="s">
        <v>125</v>
      </c>
      <c r="B27" s="3" t="s">
        <v>317</v>
      </c>
      <c r="C27" s="5" t="s">
        <v>318</v>
      </c>
      <c r="D27" s="3" t="s">
        <v>319</v>
      </c>
      <c r="E27" s="3" t="s">
        <v>320</v>
      </c>
      <c r="F27" s="4">
        <v>44379</v>
      </c>
      <c r="G27" s="3" t="s">
        <v>224</v>
      </c>
      <c r="H27" s="3" t="s">
        <v>225</v>
      </c>
      <c r="I27" s="3" t="s">
        <v>321</v>
      </c>
    </row>
    <row r="28" spans="1:9" x14ac:dyDescent="0.25">
      <c r="A28" s="3" t="s">
        <v>125</v>
      </c>
      <c r="B28" s="3" t="s">
        <v>322</v>
      </c>
      <c r="C28" s="5" t="s">
        <v>323</v>
      </c>
      <c r="D28" s="3" t="s">
        <v>324</v>
      </c>
      <c r="E28" s="3" t="s">
        <v>325</v>
      </c>
      <c r="F28" s="4">
        <v>43735</v>
      </c>
      <c r="G28" s="3" t="s">
        <v>224</v>
      </c>
      <c r="H28" s="3" t="s">
        <v>225</v>
      </c>
      <c r="I28" s="3" t="s">
        <v>326</v>
      </c>
    </row>
    <row r="29" spans="1:9" x14ac:dyDescent="0.25">
      <c r="A29" s="3" t="s">
        <v>125</v>
      </c>
      <c r="B29" s="3" t="s">
        <v>327</v>
      </c>
      <c r="C29" s="5" t="s">
        <v>328</v>
      </c>
      <c r="D29" s="3" t="s">
        <v>329</v>
      </c>
      <c r="E29" s="3" t="s">
        <v>330</v>
      </c>
      <c r="F29" s="4">
        <v>44942</v>
      </c>
      <c r="G29" s="3" t="s">
        <v>224</v>
      </c>
      <c r="H29" s="3" t="s">
        <v>225</v>
      </c>
      <c r="I29" s="3" t="s">
        <v>331</v>
      </c>
    </row>
    <row r="30" spans="1:9" x14ac:dyDescent="0.25">
      <c r="A30" s="3" t="s">
        <v>125</v>
      </c>
      <c r="B30" s="3" t="s">
        <v>332</v>
      </c>
      <c r="C30" s="5" t="s">
        <v>333</v>
      </c>
      <c r="D30" s="3" t="s">
        <v>334</v>
      </c>
      <c r="E30" s="3" t="s">
        <v>335</v>
      </c>
      <c r="F30" s="4">
        <v>44379</v>
      </c>
      <c r="G30" s="3" t="s">
        <v>224</v>
      </c>
      <c r="H30" s="3" t="s">
        <v>225</v>
      </c>
      <c r="I30" s="3" t="s">
        <v>336</v>
      </c>
    </row>
    <row r="31" spans="1:9" x14ac:dyDescent="0.25">
      <c r="A31" s="3" t="s">
        <v>125</v>
      </c>
      <c r="B31" s="3" t="s">
        <v>337</v>
      </c>
      <c r="C31" s="5" t="s">
        <v>338</v>
      </c>
      <c r="D31" s="3" t="s">
        <v>339</v>
      </c>
      <c r="E31" s="3" t="s">
        <v>340</v>
      </c>
      <c r="F31" s="4">
        <v>44318</v>
      </c>
      <c r="G31" s="3" t="s">
        <v>224</v>
      </c>
      <c r="H31" s="3" t="s">
        <v>225</v>
      </c>
      <c r="I31" s="3" t="s">
        <v>341</v>
      </c>
    </row>
    <row r="32" spans="1:9" x14ac:dyDescent="0.25">
      <c r="A32" s="3" t="s">
        <v>125</v>
      </c>
      <c r="B32" s="3" t="s">
        <v>342</v>
      </c>
      <c r="C32" s="5" t="s">
        <v>343</v>
      </c>
      <c r="D32" s="3" t="s">
        <v>344</v>
      </c>
      <c r="E32" s="3" t="s">
        <v>345</v>
      </c>
      <c r="F32" s="4">
        <v>45119</v>
      </c>
      <c r="G32" s="3" t="s">
        <v>224</v>
      </c>
      <c r="H32" s="3" t="s">
        <v>225</v>
      </c>
      <c r="I32" s="3" t="s">
        <v>346</v>
      </c>
    </row>
    <row r="33" spans="1:9" x14ac:dyDescent="0.25">
      <c r="A33" s="3" t="s">
        <v>125</v>
      </c>
      <c r="B33" s="3" t="s">
        <v>347</v>
      </c>
      <c r="C33" s="5" t="s">
        <v>348</v>
      </c>
      <c r="D33" s="3" t="s">
        <v>349</v>
      </c>
      <c r="E33" s="3" t="s">
        <v>350</v>
      </c>
      <c r="F33" s="4">
        <v>44379</v>
      </c>
      <c r="G33" s="3" t="s">
        <v>224</v>
      </c>
      <c r="H33" s="3" t="s">
        <v>225</v>
      </c>
      <c r="I33" s="3" t="s">
        <v>351</v>
      </c>
    </row>
    <row r="34" spans="1:9" x14ac:dyDescent="0.25">
      <c r="A34" s="3" t="s">
        <v>125</v>
      </c>
      <c r="B34" s="3" t="s">
        <v>352</v>
      </c>
      <c r="C34" s="5" t="s">
        <v>353</v>
      </c>
      <c r="D34" s="3" t="s">
        <v>354</v>
      </c>
      <c r="E34" s="3" t="s">
        <v>355</v>
      </c>
      <c r="F34" s="4">
        <v>44379</v>
      </c>
      <c r="G34" s="3" t="s">
        <v>224</v>
      </c>
      <c r="H34" s="3" t="s">
        <v>225</v>
      </c>
      <c r="I34" s="3" t="s">
        <v>356</v>
      </c>
    </row>
    <row r="35" spans="1:9" x14ac:dyDescent="0.25">
      <c r="A35" s="3" t="s">
        <v>125</v>
      </c>
      <c r="B35" s="3" t="s">
        <v>357</v>
      </c>
      <c r="C35" s="5" t="s">
        <v>358</v>
      </c>
      <c r="D35" s="3" t="s">
        <v>359</v>
      </c>
      <c r="E35" s="3" t="s">
        <v>360</v>
      </c>
      <c r="F35" s="4">
        <v>44997</v>
      </c>
      <c r="G35" s="3" t="s">
        <v>224</v>
      </c>
      <c r="H35" s="3" t="s">
        <v>225</v>
      </c>
      <c r="I35" s="3" t="s">
        <v>361</v>
      </c>
    </row>
    <row r="36" spans="1:9" x14ac:dyDescent="0.25">
      <c r="A36" s="3" t="s">
        <v>125</v>
      </c>
      <c r="B36" s="3" t="s">
        <v>362</v>
      </c>
      <c r="C36" s="5" t="s">
        <v>363</v>
      </c>
      <c r="D36" s="3" t="s">
        <v>364</v>
      </c>
      <c r="E36" s="3" t="s">
        <v>365</v>
      </c>
      <c r="F36" s="4">
        <v>44379</v>
      </c>
      <c r="G36" s="3" t="s">
        <v>224</v>
      </c>
      <c r="H36" s="3" t="s">
        <v>225</v>
      </c>
      <c r="I36" s="3" t="s">
        <v>366</v>
      </c>
    </row>
    <row r="37" spans="1:9" x14ac:dyDescent="0.25">
      <c r="A37" s="3" t="s">
        <v>125</v>
      </c>
      <c r="B37" s="3" t="s">
        <v>367</v>
      </c>
      <c r="C37" s="5" t="s">
        <v>368</v>
      </c>
      <c r="D37" s="3" t="s">
        <v>369</v>
      </c>
      <c r="E37" s="3" t="s">
        <v>370</v>
      </c>
      <c r="F37" s="4">
        <v>44379</v>
      </c>
      <c r="G37" s="3" t="s">
        <v>224</v>
      </c>
      <c r="H37" s="3" t="s">
        <v>225</v>
      </c>
      <c r="I37" s="3" t="s">
        <v>371</v>
      </c>
    </row>
    <row r="38" spans="1:9" x14ac:dyDescent="0.25">
      <c r="A38" s="3" t="s">
        <v>125</v>
      </c>
      <c r="B38" s="3" t="s">
        <v>372</v>
      </c>
      <c r="C38" s="5" t="s">
        <v>373</v>
      </c>
      <c r="D38" s="3" t="s">
        <v>374</v>
      </c>
      <c r="E38" s="3" t="s">
        <v>375</v>
      </c>
      <c r="F38" s="4">
        <v>44379</v>
      </c>
      <c r="G38" s="3" t="s">
        <v>224</v>
      </c>
      <c r="H38" s="3" t="s">
        <v>225</v>
      </c>
      <c r="I38" s="3" t="s">
        <v>376</v>
      </c>
    </row>
    <row r="39" spans="1:9" x14ac:dyDescent="0.25">
      <c r="A39" s="3" t="s">
        <v>125</v>
      </c>
      <c r="B39" s="3" t="s">
        <v>377</v>
      </c>
      <c r="C39" s="5" t="s">
        <v>378</v>
      </c>
      <c r="D39" s="3" t="s">
        <v>379</v>
      </c>
      <c r="E39" s="3" t="s">
        <v>380</v>
      </c>
      <c r="F39" s="4">
        <v>45211</v>
      </c>
      <c r="G39" s="3" t="s">
        <v>224</v>
      </c>
      <c r="H39" s="3" t="s">
        <v>225</v>
      </c>
      <c r="I39" s="3" t="s">
        <v>381</v>
      </c>
    </row>
    <row r="40" spans="1:9" x14ac:dyDescent="0.25">
      <c r="A40" s="3" t="s">
        <v>125</v>
      </c>
      <c r="B40" s="3" t="s">
        <v>382</v>
      </c>
      <c r="C40" s="5" t="s">
        <v>383</v>
      </c>
      <c r="D40" s="3" t="s">
        <v>384</v>
      </c>
      <c r="E40" s="3" t="s">
        <v>385</v>
      </c>
      <c r="F40" s="4">
        <v>44379</v>
      </c>
      <c r="G40" s="3" t="s">
        <v>224</v>
      </c>
      <c r="H40" s="3" t="s">
        <v>225</v>
      </c>
      <c r="I40" s="3" t="s">
        <v>386</v>
      </c>
    </row>
    <row r="41" spans="1:9" x14ac:dyDescent="0.25">
      <c r="A41" s="3" t="s">
        <v>125</v>
      </c>
      <c r="B41" s="3" t="s">
        <v>387</v>
      </c>
      <c r="C41" s="5" t="s">
        <v>388</v>
      </c>
      <c r="D41" s="3" t="s">
        <v>389</v>
      </c>
      <c r="E41" s="3" t="s">
        <v>390</v>
      </c>
      <c r="F41" s="4">
        <v>45211</v>
      </c>
      <c r="G41" s="3" t="s">
        <v>224</v>
      </c>
      <c r="H41" s="3" t="s">
        <v>225</v>
      </c>
      <c r="I41" s="3" t="s">
        <v>391</v>
      </c>
    </row>
    <row r="42" spans="1:9" x14ac:dyDescent="0.25">
      <c r="A42" s="3" t="s">
        <v>125</v>
      </c>
      <c r="B42" s="3" t="s">
        <v>392</v>
      </c>
      <c r="C42" s="5" t="s">
        <v>393</v>
      </c>
      <c r="D42" s="3" t="s">
        <v>394</v>
      </c>
      <c r="E42" s="3" t="s">
        <v>395</v>
      </c>
      <c r="F42" s="4">
        <v>44379</v>
      </c>
      <c r="G42" s="3" t="s">
        <v>224</v>
      </c>
      <c r="H42" s="3" t="s">
        <v>225</v>
      </c>
      <c r="I42" s="3" t="s">
        <v>396</v>
      </c>
    </row>
    <row r="43" spans="1:9" x14ac:dyDescent="0.25">
      <c r="A43" s="3" t="s">
        <v>125</v>
      </c>
      <c r="B43" s="3" t="s">
        <v>397</v>
      </c>
      <c r="C43" s="5" t="s">
        <v>398</v>
      </c>
      <c r="D43" s="3" t="s">
        <v>399</v>
      </c>
      <c r="E43" s="3" t="s">
        <v>400</v>
      </c>
      <c r="F43" s="4">
        <v>45013</v>
      </c>
      <c r="G43" s="3" t="s">
        <v>224</v>
      </c>
      <c r="H43" s="3" t="s">
        <v>225</v>
      </c>
      <c r="I43" s="3">
        <v>7756889965</v>
      </c>
    </row>
    <row r="44" spans="1:9" x14ac:dyDescent="0.25">
      <c r="A44" s="3" t="s">
        <v>125</v>
      </c>
      <c r="B44" s="3" t="s">
        <v>401</v>
      </c>
      <c r="C44" s="5" t="s">
        <v>402</v>
      </c>
      <c r="D44" s="3" t="s">
        <v>403</v>
      </c>
      <c r="E44" s="3" t="s">
        <v>404</v>
      </c>
      <c r="F44" s="4">
        <v>44379</v>
      </c>
      <c r="G44" s="3" t="s">
        <v>224</v>
      </c>
      <c r="H44" s="3" t="s">
        <v>225</v>
      </c>
      <c r="I44" s="3" t="s">
        <v>405</v>
      </c>
    </row>
    <row r="45" spans="1:9" x14ac:dyDescent="0.25">
      <c r="A45" s="3" t="s">
        <v>125</v>
      </c>
      <c r="B45" s="3" t="s">
        <v>406</v>
      </c>
      <c r="C45" s="5" t="s">
        <v>407</v>
      </c>
      <c r="D45" s="3" t="s">
        <v>408</v>
      </c>
      <c r="E45" s="3" t="s">
        <v>409</v>
      </c>
      <c r="F45" s="4">
        <v>44379</v>
      </c>
      <c r="G45" s="3" t="s">
        <v>224</v>
      </c>
      <c r="H45" s="3" t="s">
        <v>225</v>
      </c>
      <c r="I45" s="3" t="s">
        <v>410</v>
      </c>
    </row>
    <row r="46" spans="1:9" x14ac:dyDescent="0.25">
      <c r="A46" s="3" t="s">
        <v>125</v>
      </c>
      <c r="B46" s="3" t="s">
        <v>411</v>
      </c>
      <c r="C46" s="5" t="s">
        <v>412</v>
      </c>
      <c r="D46" s="3" t="s">
        <v>413</v>
      </c>
      <c r="E46" s="3" t="s">
        <v>414</v>
      </c>
      <c r="F46" s="4">
        <v>44379</v>
      </c>
      <c r="G46" s="3" t="s">
        <v>224</v>
      </c>
      <c r="H46" s="3" t="s">
        <v>225</v>
      </c>
      <c r="I46" s="3" t="s">
        <v>415</v>
      </c>
    </row>
    <row r="47" spans="1:9" x14ac:dyDescent="0.25">
      <c r="A47" s="3" t="s">
        <v>125</v>
      </c>
      <c r="B47" s="3" t="s">
        <v>416</v>
      </c>
      <c r="C47" s="5" t="s">
        <v>417</v>
      </c>
      <c r="D47" s="3" t="s">
        <v>418</v>
      </c>
      <c r="E47" s="3" t="s">
        <v>419</v>
      </c>
      <c r="F47" s="4">
        <v>44379</v>
      </c>
      <c r="G47" s="3" t="s">
        <v>224</v>
      </c>
      <c r="H47" s="3" t="s">
        <v>225</v>
      </c>
      <c r="I47" s="3" t="s">
        <v>420</v>
      </c>
    </row>
    <row r="48" spans="1:9" x14ac:dyDescent="0.25">
      <c r="A48" s="3" t="s">
        <v>125</v>
      </c>
      <c r="B48" s="3" t="s">
        <v>421</v>
      </c>
      <c r="C48" s="5" t="s">
        <v>422</v>
      </c>
      <c r="D48" s="3" t="s">
        <v>423</v>
      </c>
      <c r="E48" s="3" t="s">
        <v>424</v>
      </c>
      <c r="F48" s="4">
        <v>44318</v>
      </c>
      <c r="G48" s="3" t="s">
        <v>224</v>
      </c>
      <c r="H48" s="3" t="s">
        <v>225</v>
      </c>
      <c r="I48" s="3" t="s">
        <v>425</v>
      </c>
    </row>
    <row r="49" spans="1:9" x14ac:dyDescent="0.25">
      <c r="A49" s="3" t="s">
        <v>125</v>
      </c>
      <c r="B49" s="3" t="s">
        <v>426</v>
      </c>
      <c r="C49" s="5" t="s">
        <v>427</v>
      </c>
      <c r="D49" s="3" t="s">
        <v>428</v>
      </c>
      <c r="E49" s="3" t="s">
        <v>429</v>
      </c>
      <c r="F49" s="4">
        <v>42918</v>
      </c>
      <c r="G49" s="3" t="s">
        <v>224</v>
      </c>
      <c r="H49" s="3" t="s">
        <v>225</v>
      </c>
      <c r="I49" s="3" t="s">
        <v>430</v>
      </c>
    </row>
    <row r="50" spans="1:9" x14ac:dyDescent="0.25">
      <c r="A50" s="3" t="s">
        <v>125</v>
      </c>
      <c r="B50" s="3" t="s">
        <v>431</v>
      </c>
      <c r="C50" s="5" t="s">
        <v>432</v>
      </c>
      <c r="D50" s="3" t="s">
        <v>433</v>
      </c>
      <c r="E50" s="3" t="s">
        <v>434</v>
      </c>
      <c r="F50" s="4">
        <v>44379</v>
      </c>
      <c r="G50" s="3" t="s">
        <v>224</v>
      </c>
      <c r="H50" s="3" t="s">
        <v>225</v>
      </c>
      <c r="I50" s="3" t="s">
        <v>435</v>
      </c>
    </row>
    <row r="51" spans="1:9" x14ac:dyDescent="0.25">
      <c r="A51" s="3" t="s">
        <v>125</v>
      </c>
      <c r="B51" s="3" t="s">
        <v>436</v>
      </c>
      <c r="C51" s="5" t="s">
        <v>437</v>
      </c>
      <c r="D51" s="3" t="s">
        <v>438</v>
      </c>
      <c r="E51" s="3" t="s">
        <v>439</v>
      </c>
      <c r="F51" s="4">
        <v>44379</v>
      </c>
      <c r="G51" s="3" t="s">
        <v>224</v>
      </c>
      <c r="H51" s="3" t="s">
        <v>225</v>
      </c>
      <c r="I51" s="3" t="s">
        <v>440</v>
      </c>
    </row>
    <row r="52" spans="1:9" x14ac:dyDescent="0.25">
      <c r="A52" s="3" t="s">
        <v>125</v>
      </c>
      <c r="B52" s="3" t="s">
        <v>441</v>
      </c>
      <c r="C52" s="5" t="s">
        <v>442</v>
      </c>
      <c r="D52" s="3" t="s">
        <v>443</v>
      </c>
      <c r="E52" s="3" t="s">
        <v>444</v>
      </c>
      <c r="F52" s="4">
        <v>44379</v>
      </c>
      <c r="G52" s="3" t="s">
        <v>224</v>
      </c>
      <c r="H52" s="3" t="s">
        <v>225</v>
      </c>
      <c r="I52" s="3" t="s">
        <v>445</v>
      </c>
    </row>
    <row r="53" spans="1:9" x14ac:dyDescent="0.25">
      <c r="A53" s="3" t="s">
        <v>125</v>
      </c>
      <c r="B53" s="3" t="s">
        <v>446</v>
      </c>
      <c r="C53" s="5" t="s">
        <v>447</v>
      </c>
      <c r="D53" s="3" t="s">
        <v>448</v>
      </c>
      <c r="E53" s="3" t="s">
        <v>449</v>
      </c>
      <c r="F53" s="4">
        <v>44288</v>
      </c>
      <c r="G53" s="3" t="s">
        <v>224</v>
      </c>
      <c r="H53" s="3" t="s">
        <v>225</v>
      </c>
      <c r="I53" s="3" t="s">
        <v>450</v>
      </c>
    </row>
    <row r="54" spans="1:9" x14ac:dyDescent="0.25">
      <c r="A54" s="3" t="s">
        <v>125</v>
      </c>
      <c r="B54" s="3" t="s">
        <v>451</v>
      </c>
      <c r="C54" s="5" t="s">
        <v>452</v>
      </c>
      <c r="D54" s="3" t="s">
        <v>453</v>
      </c>
      <c r="E54" s="3" t="s">
        <v>454</v>
      </c>
      <c r="F54" s="4">
        <v>44744</v>
      </c>
      <c r="G54" s="3" t="s">
        <v>224</v>
      </c>
      <c r="H54" s="3" t="s">
        <v>225</v>
      </c>
      <c r="I54" s="3" t="s">
        <v>455</v>
      </c>
    </row>
    <row r="55" spans="1:9" x14ac:dyDescent="0.25">
      <c r="A55" s="3" t="s">
        <v>125</v>
      </c>
      <c r="B55" s="3" t="s">
        <v>456</v>
      </c>
      <c r="C55" s="5" t="s">
        <v>457</v>
      </c>
      <c r="D55" s="3" t="s">
        <v>458</v>
      </c>
      <c r="E55" s="3" t="s">
        <v>459</v>
      </c>
      <c r="F55" s="4">
        <v>44379</v>
      </c>
      <c r="G55" s="3" t="s">
        <v>224</v>
      </c>
      <c r="H55" s="3" t="s">
        <v>225</v>
      </c>
      <c r="I55" s="3" t="s">
        <v>460</v>
      </c>
    </row>
    <row r="56" spans="1:9" x14ac:dyDescent="0.25">
      <c r="A56" s="3" t="s">
        <v>125</v>
      </c>
      <c r="B56" s="3" t="s">
        <v>461</v>
      </c>
      <c r="C56" s="5" t="s">
        <v>462</v>
      </c>
      <c r="D56" s="3" t="s">
        <v>463</v>
      </c>
      <c r="E56" s="3" t="s">
        <v>464</v>
      </c>
      <c r="F56" s="4">
        <v>44318</v>
      </c>
      <c r="G56" s="3" t="s">
        <v>224</v>
      </c>
      <c r="H56" s="3" t="s">
        <v>225</v>
      </c>
      <c r="I56" s="3" t="s">
        <v>465</v>
      </c>
    </row>
    <row r="57" spans="1:9" x14ac:dyDescent="0.25">
      <c r="A57" s="3" t="s">
        <v>125</v>
      </c>
      <c r="B57" s="3" t="s">
        <v>466</v>
      </c>
      <c r="C57" s="5" t="s">
        <v>467</v>
      </c>
      <c r="D57" s="3" t="s">
        <v>468</v>
      </c>
      <c r="E57" s="3" t="s">
        <v>469</v>
      </c>
      <c r="F57" s="4">
        <v>45389</v>
      </c>
      <c r="G57" s="3" t="s">
        <v>224</v>
      </c>
      <c r="H57" s="3" t="s">
        <v>225</v>
      </c>
      <c r="I57" s="3" t="s">
        <v>470</v>
      </c>
    </row>
    <row r="58" spans="1:9" x14ac:dyDescent="0.25">
      <c r="A58" s="3" t="s">
        <v>125</v>
      </c>
      <c r="B58" s="3" t="s">
        <v>471</v>
      </c>
      <c r="C58" s="5" t="s">
        <v>472</v>
      </c>
      <c r="D58" s="3" t="s">
        <v>473</v>
      </c>
      <c r="E58" s="3" t="s">
        <v>474</v>
      </c>
      <c r="F58" s="4">
        <v>44379</v>
      </c>
      <c r="G58" s="3" t="s">
        <v>224</v>
      </c>
      <c r="H58" s="3" t="s">
        <v>225</v>
      </c>
      <c r="I58" s="3" t="s">
        <v>475</v>
      </c>
    </row>
    <row r="59" spans="1:9" x14ac:dyDescent="0.25">
      <c r="A59" s="3" t="s">
        <v>125</v>
      </c>
      <c r="B59" s="3" t="s">
        <v>476</v>
      </c>
      <c r="C59" s="5" t="s">
        <v>477</v>
      </c>
      <c r="D59" s="3" t="s">
        <v>478</v>
      </c>
      <c r="E59" s="3" t="s">
        <v>479</v>
      </c>
      <c r="F59" s="4">
        <v>44379</v>
      </c>
      <c r="G59" s="3" t="s">
        <v>224</v>
      </c>
      <c r="H59" s="3" t="s">
        <v>225</v>
      </c>
      <c r="I59" s="3" t="s">
        <v>480</v>
      </c>
    </row>
    <row r="60" spans="1:9" x14ac:dyDescent="0.25">
      <c r="A60" s="3" t="s">
        <v>125</v>
      </c>
      <c r="B60" s="3" t="s">
        <v>481</v>
      </c>
      <c r="C60" s="5" t="s">
        <v>482</v>
      </c>
      <c r="D60" s="3" t="s">
        <v>483</v>
      </c>
      <c r="E60" s="3" t="s">
        <v>484</v>
      </c>
      <c r="F60" s="4">
        <v>44379</v>
      </c>
      <c r="G60" s="3" t="s">
        <v>224</v>
      </c>
      <c r="H60" s="3" t="s">
        <v>225</v>
      </c>
      <c r="I60" s="3" t="s">
        <v>485</v>
      </c>
    </row>
    <row r="61" spans="1:9" x14ac:dyDescent="0.25">
      <c r="A61" s="3" t="s">
        <v>125</v>
      </c>
      <c r="B61" s="3" t="s">
        <v>486</v>
      </c>
      <c r="C61" s="5" t="s">
        <v>487</v>
      </c>
      <c r="D61" s="3" t="s">
        <v>488</v>
      </c>
      <c r="E61" s="3" t="s">
        <v>489</v>
      </c>
      <c r="F61" s="4">
        <v>42869</v>
      </c>
      <c r="G61" s="3" t="s">
        <v>224</v>
      </c>
      <c r="H61" s="3" t="s">
        <v>225</v>
      </c>
      <c r="I61" s="3" t="s">
        <v>490</v>
      </c>
    </row>
    <row r="62" spans="1:9" x14ac:dyDescent="0.25">
      <c r="A62" s="3" t="s">
        <v>125</v>
      </c>
      <c r="B62" s="3" t="s">
        <v>491</v>
      </c>
      <c r="C62" s="5" t="s">
        <v>492</v>
      </c>
      <c r="D62" s="3" t="s">
        <v>493</v>
      </c>
      <c r="E62" s="3" t="s">
        <v>494</v>
      </c>
      <c r="F62" s="4">
        <v>44563</v>
      </c>
      <c r="G62" s="3" t="s">
        <v>224</v>
      </c>
      <c r="H62" s="3" t="s">
        <v>225</v>
      </c>
      <c r="I62" s="3" t="s">
        <v>495</v>
      </c>
    </row>
    <row r="63" spans="1:9" x14ac:dyDescent="0.25">
      <c r="A63" s="3" t="s">
        <v>125</v>
      </c>
      <c r="B63" s="3" t="s">
        <v>496</v>
      </c>
      <c r="C63" s="5" t="s">
        <v>497</v>
      </c>
      <c r="D63" s="3" t="s">
        <v>498</v>
      </c>
      <c r="E63" s="3" t="s">
        <v>499</v>
      </c>
      <c r="F63" s="4">
        <v>44379</v>
      </c>
      <c r="G63" s="3" t="s">
        <v>224</v>
      </c>
      <c r="H63" s="3" t="s">
        <v>225</v>
      </c>
      <c r="I63" s="3" t="s">
        <v>500</v>
      </c>
    </row>
    <row r="64" spans="1:9" x14ac:dyDescent="0.25">
      <c r="A64" s="3" t="s">
        <v>125</v>
      </c>
      <c r="B64" s="3" t="s">
        <v>501</v>
      </c>
      <c r="C64" s="5" t="s">
        <v>502</v>
      </c>
      <c r="D64" s="3" t="s">
        <v>503</v>
      </c>
      <c r="E64" s="3" t="s">
        <v>504</v>
      </c>
      <c r="F64" s="4">
        <v>44744</v>
      </c>
      <c r="G64" s="3" t="s">
        <v>224</v>
      </c>
      <c r="H64" s="3" t="s">
        <v>225</v>
      </c>
      <c r="I64" s="3" t="s">
        <v>505</v>
      </c>
    </row>
    <row r="65" spans="1:9" x14ac:dyDescent="0.25">
      <c r="A65" s="3" t="s">
        <v>125</v>
      </c>
      <c r="B65" s="3" t="s">
        <v>506</v>
      </c>
      <c r="C65" s="5" t="s">
        <v>507</v>
      </c>
      <c r="D65" s="3" t="s">
        <v>508</v>
      </c>
      <c r="E65" s="3" t="s">
        <v>509</v>
      </c>
      <c r="F65" s="4">
        <v>43735</v>
      </c>
      <c r="G65" s="3" t="s">
        <v>224</v>
      </c>
      <c r="H65" s="3" t="s">
        <v>225</v>
      </c>
      <c r="I65" s="3" t="s">
        <v>510</v>
      </c>
    </row>
    <row r="66" spans="1:9" x14ac:dyDescent="0.25">
      <c r="A66" s="3" t="s">
        <v>125</v>
      </c>
      <c r="B66" s="3" t="s">
        <v>511</v>
      </c>
      <c r="C66" s="5" t="s">
        <v>512</v>
      </c>
      <c r="D66" s="3" t="s">
        <v>513</v>
      </c>
      <c r="E66" s="3" t="s">
        <v>514</v>
      </c>
      <c r="F66" s="4">
        <v>45109</v>
      </c>
      <c r="G66" s="3" t="s">
        <v>224</v>
      </c>
      <c r="H66" s="3" t="s">
        <v>225</v>
      </c>
      <c r="I66" s="3" t="s">
        <v>515</v>
      </c>
    </row>
    <row r="67" spans="1:9" x14ac:dyDescent="0.25">
      <c r="A67" s="3" t="s">
        <v>125</v>
      </c>
      <c r="B67" s="3" t="s">
        <v>516</v>
      </c>
      <c r="C67" s="5" t="s">
        <v>517</v>
      </c>
      <c r="D67" s="3" t="s">
        <v>518</v>
      </c>
      <c r="E67" s="3" t="s">
        <v>519</v>
      </c>
      <c r="F67" s="4">
        <v>45444</v>
      </c>
      <c r="G67" s="3" t="s">
        <v>224</v>
      </c>
      <c r="H67" s="3" t="s">
        <v>225</v>
      </c>
      <c r="I67" s="3" t="s">
        <v>520</v>
      </c>
    </row>
    <row r="68" spans="1:9" x14ac:dyDescent="0.25">
      <c r="A68" s="3" t="s">
        <v>125</v>
      </c>
      <c r="B68" s="3" t="s">
        <v>521</v>
      </c>
      <c r="C68" s="5" t="s">
        <v>522</v>
      </c>
      <c r="D68" s="3" t="s">
        <v>523</v>
      </c>
      <c r="E68" s="3" t="s">
        <v>524</v>
      </c>
      <c r="F68" s="4">
        <v>45211</v>
      </c>
      <c r="G68" s="3" t="s">
        <v>224</v>
      </c>
      <c r="H68" s="3" t="s">
        <v>225</v>
      </c>
      <c r="I68" s="3" t="s">
        <v>525</v>
      </c>
    </row>
    <row r="69" spans="1:9" x14ac:dyDescent="0.25">
      <c r="A69" s="3" t="s">
        <v>125</v>
      </c>
      <c r="B69" s="3" t="s">
        <v>526</v>
      </c>
      <c r="C69" s="5" t="s">
        <v>527</v>
      </c>
      <c r="D69" s="3" t="s">
        <v>528</v>
      </c>
      <c r="E69" s="3" t="s">
        <v>529</v>
      </c>
      <c r="F69" s="4">
        <v>45566</v>
      </c>
      <c r="G69" s="3" t="s">
        <v>224</v>
      </c>
      <c r="H69" s="3" t="s">
        <v>225</v>
      </c>
      <c r="I69" s="3" t="s">
        <v>530</v>
      </c>
    </row>
    <row r="70" spans="1:9" x14ac:dyDescent="0.25">
      <c r="A70" s="3" t="s">
        <v>125</v>
      </c>
      <c r="B70" s="3" t="s">
        <v>531</v>
      </c>
      <c r="C70" s="5" t="s">
        <v>532</v>
      </c>
      <c r="D70" s="3" t="s">
        <v>533</v>
      </c>
      <c r="E70" s="3" t="s">
        <v>534</v>
      </c>
      <c r="F70" s="4">
        <v>45566</v>
      </c>
      <c r="G70" s="3" t="s">
        <v>224</v>
      </c>
      <c r="H70" s="3" t="s">
        <v>225</v>
      </c>
      <c r="I70" s="3" t="s">
        <v>535</v>
      </c>
    </row>
    <row r="71" spans="1:9" x14ac:dyDescent="0.25">
      <c r="A71" s="3" t="s">
        <v>125</v>
      </c>
      <c r="B71" s="3" t="s">
        <v>536</v>
      </c>
      <c r="C71" s="5" t="s">
        <v>537</v>
      </c>
      <c r="D71" s="3" t="s">
        <v>538</v>
      </c>
      <c r="E71" s="3" t="s">
        <v>539</v>
      </c>
      <c r="F71" s="4">
        <v>45566</v>
      </c>
      <c r="G71" s="3" t="s">
        <v>224</v>
      </c>
      <c r="H71" s="3" t="s">
        <v>225</v>
      </c>
      <c r="I71" s="3" t="s">
        <v>540</v>
      </c>
    </row>
    <row r="72" spans="1:9" x14ac:dyDescent="0.25">
      <c r="A72" s="3" t="s">
        <v>125</v>
      </c>
      <c r="B72" s="3" t="s">
        <v>541</v>
      </c>
      <c r="C72" s="5" t="s">
        <v>542</v>
      </c>
      <c r="D72" s="3" t="s">
        <v>543</v>
      </c>
      <c r="E72" s="3" t="s">
        <v>544</v>
      </c>
      <c r="F72" s="4">
        <v>44768</v>
      </c>
      <c r="G72" s="3" t="s">
        <v>224</v>
      </c>
      <c r="H72" s="3" t="s">
        <v>225</v>
      </c>
      <c r="I72" s="3" t="s">
        <v>545</v>
      </c>
    </row>
    <row r="73" spans="1:9" x14ac:dyDescent="0.25">
      <c r="A73" s="3" t="s">
        <v>125</v>
      </c>
      <c r="B73" s="3" t="s">
        <v>546</v>
      </c>
      <c r="C73" s="5" t="s">
        <v>547</v>
      </c>
      <c r="D73" s="3" t="s">
        <v>548</v>
      </c>
      <c r="E73" s="3" t="s">
        <v>549</v>
      </c>
      <c r="F73" s="4">
        <v>44768</v>
      </c>
      <c r="G73" s="3" t="s">
        <v>224</v>
      </c>
      <c r="H73" s="3" t="s">
        <v>225</v>
      </c>
      <c r="I73" s="3" t="s">
        <v>550</v>
      </c>
    </row>
    <row r="74" spans="1:9" x14ac:dyDescent="0.25">
      <c r="A74" s="3" t="s">
        <v>125</v>
      </c>
      <c r="B74" s="3" t="s">
        <v>551</v>
      </c>
      <c r="C74" s="5" t="s">
        <v>552</v>
      </c>
      <c r="D74" s="3" t="s">
        <v>553</v>
      </c>
      <c r="E74" s="3" t="s">
        <v>554</v>
      </c>
      <c r="F74" s="4">
        <v>45566</v>
      </c>
      <c r="G74" s="3" t="s">
        <v>224</v>
      </c>
      <c r="H74" s="3" t="s">
        <v>225</v>
      </c>
      <c r="I74" s="3" t="s">
        <v>555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DD8E6"/>
  </sheetPr>
  <dimension ref="A1:AD39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6" customWidth="1"/>
    <col min="4" max="4" width="16" customWidth="1"/>
    <col min="5" max="5" width="24.7109375" customWidth="1"/>
    <col min="6" max="6" width="17.140625" customWidth="1"/>
    <col min="7" max="7" width="33" customWidth="1"/>
    <col min="8" max="8" width="25.42578125" customWidth="1"/>
    <col min="9" max="9" width="41.140625" customWidth="1"/>
    <col min="10" max="10" width="33.5703125" customWidth="1"/>
    <col min="11" max="11" width="33.85546875" customWidth="1"/>
    <col min="12" max="12" width="26.42578125" customWidth="1"/>
    <col min="13" max="13" width="42" customWidth="1"/>
    <col min="14" max="14" width="34.5703125" customWidth="1"/>
    <col min="15" max="16" width="41.42578125" customWidth="1"/>
    <col min="17" max="18" width="21" customWidth="1"/>
    <col min="19" max="20" width="22" customWidth="1"/>
    <col min="21" max="22" width="30.28515625" customWidth="1"/>
    <col min="23" max="24" width="38.42578125" customWidth="1"/>
    <col min="25" max="26" width="31.140625" customWidth="1"/>
    <col min="27" max="28" width="39.28515625" customWidth="1"/>
    <col min="29" max="29" width="8.5703125" customWidth="1"/>
    <col min="30" max="30" width="10.28515625" customWidth="1"/>
  </cols>
  <sheetData>
    <row r="1" spans="1:30" x14ac:dyDescent="0.25">
      <c r="A1" s="1" t="s">
        <v>0</v>
      </c>
    </row>
    <row r="2" spans="1:30" x14ac:dyDescent="0.25">
      <c r="A2" s="1" t="s">
        <v>556</v>
      </c>
    </row>
    <row r="3" spans="1:30" x14ac:dyDescent="0.25">
      <c r="A3" s="1" t="s">
        <v>2</v>
      </c>
      <c r="B3" s="1" t="s">
        <v>3</v>
      </c>
    </row>
    <row r="5" spans="1:30" ht="30" customHeight="1" x14ac:dyDescent="0.25">
      <c r="A5" s="2" t="s">
        <v>4</v>
      </c>
      <c r="B5" s="2" t="s">
        <v>557</v>
      </c>
      <c r="C5" s="2" t="s">
        <v>127</v>
      </c>
      <c r="D5" s="2" t="s">
        <v>558</v>
      </c>
      <c r="E5" s="2" t="s">
        <v>559</v>
      </c>
      <c r="F5" s="2" t="s">
        <v>560</v>
      </c>
      <c r="G5" s="2" t="s">
        <v>561</v>
      </c>
      <c r="H5" s="2" t="s">
        <v>562</v>
      </c>
      <c r="I5" s="2" t="s">
        <v>563</v>
      </c>
      <c r="J5" s="2" t="s">
        <v>564</v>
      </c>
      <c r="K5" s="2" t="s">
        <v>565</v>
      </c>
      <c r="L5" s="2" t="s">
        <v>566</v>
      </c>
      <c r="M5" s="2" t="s">
        <v>567</v>
      </c>
      <c r="N5" s="2" t="s">
        <v>568</v>
      </c>
      <c r="O5" s="2" t="s">
        <v>569</v>
      </c>
      <c r="P5" s="2" t="s">
        <v>570</v>
      </c>
      <c r="Q5" s="2" t="s">
        <v>571</v>
      </c>
      <c r="R5" s="2" t="s">
        <v>572</v>
      </c>
      <c r="S5" s="2" t="s">
        <v>573</v>
      </c>
      <c r="T5" s="2" t="s">
        <v>574</v>
      </c>
      <c r="U5" s="2" t="s">
        <v>575</v>
      </c>
      <c r="V5" s="2" t="s">
        <v>576</v>
      </c>
      <c r="W5" s="2" t="s">
        <v>577</v>
      </c>
      <c r="X5" s="2" t="s">
        <v>578</v>
      </c>
      <c r="Y5" s="2" t="s">
        <v>579</v>
      </c>
      <c r="Z5" s="2" t="s">
        <v>580</v>
      </c>
      <c r="AA5" s="2" t="s">
        <v>581</v>
      </c>
      <c r="AB5" s="2" t="s">
        <v>582</v>
      </c>
      <c r="AC5" s="2" t="s">
        <v>583</v>
      </c>
      <c r="AD5" s="2" t="s">
        <v>47</v>
      </c>
    </row>
    <row r="6" spans="1:30" x14ac:dyDescent="0.25">
      <c r="A6" s="3" t="s">
        <v>125</v>
      </c>
      <c r="B6" s="3" t="s">
        <v>337</v>
      </c>
      <c r="C6" s="5" t="s">
        <v>338</v>
      </c>
      <c r="D6" s="3">
        <v>36.47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14.75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/>
      <c r="AD6" s="3"/>
    </row>
    <row r="7" spans="1:30" x14ac:dyDescent="0.25">
      <c r="A7" s="3" t="s">
        <v>125</v>
      </c>
      <c r="B7" s="3" t="s">
        <v>584</v>
      </c>
      <c r="C7" s="5" t="s">
        <v>585</v>
      </c>
      <c r="D7" s="3">
        <v>11.4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</v>
      </c>
      <c r="P7" s="3">
        <v>31.98</v>
      </c>
      <c r="Q7" s="3">
        <v>7.25</v>
      </c>
      <c r="R7" s="3">
        <v>0.03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/>
      <c r="AD7" s="3"/>
    </row>
    <row r="8" spans="1:30" x14ac:dyDescent="0.25">
      <c r="A8" s="3" t="s">
        <v>125</v>
      </c>
      <c r="B8" s="3" t="s">
        <v>586</v>
      </c>
      <c r="C8" s="5" t="s">
        <v>587</v>
      </c>
      <c r="D8" s="3">
        <v>23.88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7.15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/>
      <c r="AD8" s="3"/>
    </row>
    <row r="9" spans="1:30" x14ac:dyDescent="0.25">
      <c r="A9" s="3" t="s">
        <v>125</v>
      </c>
      <c r="B9" s="3" t="s">
        <v>588</v>
      </c>
      <c r="C9" s="5" t="s">
        <v>589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/>
      <c r="AD9" s="3"/>
    </row>
    <row r="10" spans="1:30" x14ac:dyDescent="0.25">
      <c r="A10" s="3" t="s">
        <v>125</v>
      </c>
      <c r="B10" s="3" t="s">
        <v>590</v>
      </c>
      <c r="C10" s="5" t="s">
        <v>591</v>
      </c>
      <c r="D10" s="3">
        <v>29</v>
      </c>
      <c r="E10" s="3">
        <v>16</v>
      </c>
      <c r="F10" s="3">
        <v>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</v>
      </c>
      <c r="P10" s="3">
        <v>32</v>
      </c>
      <c r="Q10" s="3">
        <v>16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/>
      <c r="AD10" s="3"/>
    </row>
    <row r="11" spans="1:30" x14ac:dyDescent="0.25">
      <c r="A11" s="3" t="s">
        <v>125</v>
      </c>
      <c r="B11" s="3" t="s">
        <v>592</v>
      </c>
      <c r="C11" s="5" t="s">
        <v>593</v>
      </c>
      <c r="D11" s="3">
        <v>12.35</v>
      </c>
      <c r="E11" s="3">
        <v>16</v>
      </c>
      <c r="F11" s="3">
        <v>1.1000000000000001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40</v>
      </c>
      <c r="P11" s="3">
        <v>0</v>
      </c>
      <c r="Q11" s="3">
        <v>0</v>
      </c>
      <c r="R11" s="3">
        <v>0</v>
      </c>
      <c r="S11" s="3">
        <v>4</v>
      </c>
      <c r="T11" s="3">
        <v>7.97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/>
      <c r="AD11" s="3"/>
    </row>
    <row r="12" spans="1:30" x14ac:dyDescent="0.25">
      <c r="A12" s="3" t="s">
        <v>125</v>
      </c>
      <c r="B12" s="3" t="s">
        <v>267</v>
      </c>
      <c r="C12" s="5" t="s">
        <v>268</v>
      </c>
      <c r="D12" s="3">
        <v>32.4</v>
      </c>
      <c r="E12" s="3">
        <v>16</v>
      </c>
      <c r="F12" s="3">
        <v>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12</v>
      </c>
      <c r="P12" s="3">
        <v>48</v>
      </c>
      <c r="Q12" s="3">
        <v>20.9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/>
      <c r="AD12" s="3"/>
    </row>
    <row r="13" spans="1:30" x14ac:dyDescent="0.25">
      <c r="A13" s="3" t="s">
        <v>125</v>
      </c>
      <c r="B13" s="3" t="s">
        <v>327</v>
      </c>
      <c r="C13" s="5" t="s">
        <v>328</v>
      </c>
      <c r="D13" s="3">
        <v>16.329999999999998</v>
      </c>
      <c r="E13" s="3">
        <v>8</v>
      </c>
      <c r="F13" s="3">
        <v>2.4300000000000002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8</v>
      </c>
      <c r="P13" s="3">
        <v>32</v>
      </c>
      <c r="Q13" s="3">
        <v>4.92</v>
      </c>
      <c r="R13" s="3">
        <v>0.52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/>
      <c r="AD13" s="3"/>
    </row>
    <row r="14" spans="1:30" x14ac:dyDescent="0.25">
      <c r="A14" s="3" t="s">
        <v>125</v>
      </c>
      <c r="B14" s="3" t="s">
        <v>594</v>
      </c>
      <c r="C14" s="5" t="s">
        <v>595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/>
      <c r="AD14" s="3"/>
    </row>
    <row r="15" spans="1:30" x14ac:dyDescent="0.25">
      <c r="A15" s="3" t="s">
        <v>125</v>
      </c>
      <c r="B15" s="3" t="s">
        <v>596</v>
      </c>
      <c r="C15" s="5" t="s">
        <v>597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6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/>
      <c r="AD15" s="3"/>
    </row>
    <row r="16" spans="1:30" x14ac:dyDescent="0.25">
      <c r="A16" s="3" t="s">
        <v>125</v>
      </c>
      <c r="B16" s="3" t="s">
        <v>431</v>
      </c>
      <c r="C16" s="5" t="s">
        <v>432</v>
      </c>
      <c r="D16" s="3">
        <v>12.13</v>
      </c>
      <c r="E16" s="3">
        <v>8</v>
      </c>
      <c r="F16" s="3">
        <v>0.48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12</v>
      </c>
      <c r="P16" s="3">
        <v>24</v>
      </c>
      <c r="Q16" s="3">
        <v>1.9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/>
      <c r="AD16" s="3"/>
    </row>
    <row r="17" spans="1:30" x14ac:dyDescent="0.25">
      <c r="A17" s="3" t="s">
        <v>125</v>
      </c>
      <c r="B17" s="3" t="s">
        <v>372</v>
      </c>
      <c r="C17" s="5" t="s">
        <v>373</v>
      </c>
      <c r="D17" s="3">
        <v>2.52</v>
      </c>
      <c r="E17" s="3">
        <v>8</v>
      </c>
      <c r="F17" s="3">
        <v>0.02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40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/>
      <c r="AD17" s="3"/>
    </row>
    <row r="18" spans="1:30" x14ac:dyDescent="0.25">
      <c r="A18" s="3" t="s">
        <v>125</v>
      </c>
      <c r="B18" s="3" t="s">
        <v>144</v>
      </c>
      <c r="C18" s="5" t="s">
        <v>145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16</v>
      </c>
      <c r="P18" s="3">
        <v>40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/>
      <c r="AD18" s="3"/>
    </row>
    <row r="19" spans="1:30" x14ac:dyDescent="0.25">
      <c r="A19" s="3" t="s">
        <v>125</v>
      </c>
      <c r="B19" s="3" t="s">
        <v>598</v>
      </c>
      <c r="C19" s="5" t="s">
        <v>599</v>
      </c>
      <c r="D19" s="3">
        <v>55.65</v>
      </c>
      <c r="E19" s="3">
        <v>16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24</v>
      </c>
      <c r="Q19" s="3">
        <v>13.65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/>
      <c r="AD19" s="3"/>
    </row>
    <row r="20" spans="1:30" x14ac:dyDescent="0.25">
      <c r="A20" s="3" t="s">
        <v>125</v>
      </c>
      <c r="B20" s="3" t="s">
        <v>600</v>
      </c>
      <c r="C20" s="5" t="s">
        <v>601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16</v>
      </c>
      <c r="P20" s="3">
        <v>47.95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/>
      <c r="AD20" s="3"/>
    </row>
    <row r="21" spans="1:30" x14ac:dyDescent="0.25">
      <c r="A21" s="3" t="s">
        <v>125</v>
      </c>
      <c r="B21" s="3" t="s">
        <v>602</v>
      </c>
      <c r="C21" s="5" t="s">
        <v>603</v>
      </c>
      <c r="D21" s="3">
        <v>40</v>
      </c>
      <c r="E21" s="3">
        <v>8</v>
      </c>
      <c r="F21" s="3">
        <v>3.45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12</v>
      </c>
      <c r="P21" s="3">
        <v>32</v>
      </c>
      <c r="Q21" s="3">
        <v>16</v>
      </c>
      <c r="R21" s="3">
        <v>0</v>
      </c>
      <c r="S21" s="3">
        <v>3.37</v>
      </c>
      <c r="T21" s="3">
        <v>8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/>
      <c r="AD21" s="3"/>
    </row>
    <row r="22" spans="1:30" x14ac:dyDescent="0.25">
      <c r="A22" s="3" t="s">
        <v>125</v>
      </c>
      <c r="B22" s="3" t="s">
        <v>451</v>
      </c>
      <c r="C22" s="5" t="s">
        <v>452</v>
      </c>
      <c r="D22" s="3">
        <v>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/>
      <c r="AD22" s="3"/>
    </row>
    <row r="23" spans="1:30" x14ac:dyDescent="0.25">
      <c r="A23" s="3" t="s">
        <v>125</v>
      </c>
      <c r="B23" s="3" t="s">
        <v>604</v>
      </c>
      <c r="C23" s="5" t="s">
        <v>605</v>
      </c>
      <c r="D23" s="3">
        <v>7.77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16</v>
      </c>
      <c r="P23" s="3">
        <v>23.45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/>
      <c r="AD23" s="3"/>
    </row>
    <row r="24" spans="1:30" x14ac:dyDescent="0.25">
      <c r="A24" s="3" t="s">
        <v>125</v>
      </c>
      <c r="B24" s="3" t="s">
        <v>606</v>
      </c>
      <c r="C24" s="5" t="s">
        <v>607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24</v>
      </c>
      <c r="P24" s="3">
        <v>24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/>
      <c r="AD24" s="3"/>
    </row>
    <row r="25" spans="1:30" x14ac:dyDescent="0.25">
      <c r="A25" s="3" t="s">
        <v>125</v>
      </c>
      <c r="B25" s="3" t="s">
        <v>608</v>
      </c>
      <c r="C25" s="5" t="s">
        <v>609</v>
      </c>
      <c r="D25" s="3">
        <v>24.67</v>
      </c>
      <c r="E25" s="3">
        <v>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12</v>
      </c>
      <c r="P25" s="3">
        <v>24</v>
      </c>
      <c r="Q25" s="3">
        <v>0</v>
      </c>
      <c r="R25" s="3">
        <v>0</v>
      </c>
      <c r="S25" s="3">
        <v>0</v>
      </c>
      <c r="T25" s="3">
        <v>8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/>
      <c r="AD25" s="3"/>
    </row>
    <row r="26" spans="1:30" x14ac:dyDescent="0.25">
      <c r="A26" s="3" t="s">
        <v>125</v>
      </c>
      <c r="B26" s="3" t="s">
        <v>610</v>
      </c>
      <c r="C26" s="5" t="s">
        <v>611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/>
      <c r="AD26" s="3"/>
    </row>
    <row r="27" spans="1:30" x14ac:dyDescent="0.25">
      <c r="A27" s="3" t="s">
        <v>125</v>
      </c>
      <c r="B27" s="3" t="s">
        <v>401</v>
      </c>
      <c r="C27" s="5" t="s">
        <v>402</v>
      </c>
      <c r="D27" s="3">
        <v>66.63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8</v>
      </c>
      <c r="Q27" s="3">
        <v>20.38</v>
      </c>
      <c r="R27" s="3">
        <v>0.25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/>
      <c r="AD27" s="3"/>
    </row>
    <row r="28" spans="1:30" x14ac:dyDescent="0.25">
      <c r="A28" s="3" t="s">
        <v>125</v>
      </c>
      <c r="B28" s="3" t="s">
        <v>612</v>
      </c>
      <c r="C28" s="5" t="s">
        <v>613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/>
      <c r="AD28" s="3"/>
    </row>
    <row r="29" spans="1:30" x14ac:dyDescent="0.25">
      <c r="A29" s="3" t="s">
        <v>125</v>
      </c>
      <c r="B29" s="3" t="s">
        <v>614</v>
      </c>
      <c r="C29" s="5" t="s">
        <v>615</v>
      </c>
      <c r="D29" s="3">
        <v>38.25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16</v>
      </c>
      <c r="P29" s="3">
        <v>48</v>
      </c>
      <c r="Q29" s="3">
        <v>20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/>
      <c r="AD29" s="3"/>
    </row>
    <row r="30" spans="1:30" x14ac:dyDescent="0.25">
      <c r="A30" s="3" t="s">
        <v>125</v>
      </c>
      <c r="B30" s="3" t="s">
        <v>616</v>
      </c>
      <c r="C30" s="5" t="s">
        <v>617</v>
      </c>
      <c r="D30" s="3">
        <v>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12</v>
      </c>
      <c r="P30" s="3">
        <v>24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/>
      <c r="AD30" s="3"/>
    </row>
    <row r="31" spans="1:30" x14ac:dyDescent="0.25">
      <c r="A31" s="3" t="s">
        <v>125</v>
      </c>
      <c r="B31" s="3" t="s">
        <v>189</v>
      </c>
      <c r="C31" s="5" t="s">
        <v>190</v>
      </c>
      <c r="D31" s="3">
        <v>8.08</v>
      </c>
      <c r="E31" s="3">
        <v>8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</v>
      </c>
      <c r="P31" s="3">
        <v>24</v>
      </c>
      <c r="Q31" s="3">
        <v>0</v>
      </c>
      <c r="R31" s="3">
        <v>0</v>
      </c>
      <c r="S31" s="3">
        <v>0</v>
      </c>
      <c r="T31" s="3">
        <v>7.92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/>
      <c r="AD31" s="3"/>
    </row>
    <row r="32" spans="1:30" x14ac:dyDescent="0.25">
      <c r="A32" s="3" t="s">
        <v>125</v>
      </c>
      <c r="B32" s="3" t="s">
        <v>618</v>
      </c>
      <c r="C32" s="5" t="s">
        <v>619</v>
      </c>
      <c r="D32" s="3">
        <v>35.299999999999997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14</v>
      </c>
      <c r="P32" s="3">
        <v>48</v>
      </c>
      <c r="Q32" s="3">
        <v>23.83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/>
      <c r="AD32" s="3"/>
    </row>
    <row r="33" spans="1:30" x14ac:dyDescent="0.25">
      <c r="A33" s="3" t="s">
        <v>125</v>
      </c>
      <c r="B33" s="3" t="s">
        <v>620</v>
      </c>
      <c r="C33" s="5" t="s">
        <v>621</v>
      </c>
      <c r="D33" s="3">
        <v>3.5</v>
      </c>
      <c r="E33" s="3">
        <v>2.98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16</v>
      </c>
      <c r="P33" s="3">
        <v>22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/>
      <c r="AD33" s="3"/>
    </row>
    <row r="34" spans="1:30" x14ac:dyDescent="0.25">
      <c r="A34" s="3" t="s">
        <v>125</v>
      </c>
      <c r="B34" s="3" t="s">
        <v>382</v>
      </c>
      <c r="C34" s="5" t="s">
        <v>383</v>
      </c>
      <c r="D34" s="3">
        <v>4</v>
      </c>
      <c r="E34" s="3">
        <v>8</v>
      </c>
      <c r="F34" s="3">
        <v>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16</v>
      </c>
      <c r="P34" s="3">
        <v>31.98</v>
      </c>
      <c r="Q34" s="3">
        <v>4</v>
      </c>
      <c r="R34" s="3">
        <v>0</v>
      </c>
      <c r="S34" s="3">
        <v>4</v>
      </c>
      <c r="T34" s="3">
        <v>8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/>
      <c r="AD34" s="3"/>
    </row>
    <row r="35" spans="1:30" x14ac:dyDescent="0.25">
      <c r="A35" s="3" t="s">
        <v>125</v>
      </c>
      <c r="B35" s="3" t="s">
        <v>622</v>
      </c>
      <c r="C35" s="5" t="s">
        <v>623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8</v>
      </c>
      <c r="P35" s="3">
        <v>31.5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/>
      <c r="AD35" s="3"/>
    </row>
    <row r="36" spans="1:30" x14ac:dyDescent="0.25">
      <c r="A36" s="3" t="s">
        <v>125</v>
      </c>
      <c r="B36" s="3" t="s">
        <v>172</v>
      </c>
      <c r="C36" s="5" t="s">
        <v>173</v>
      </c>
      <c r="D36" s="3">
        <v>23.6</v>
      </c>
      <c r="E36" s="3">
        <v>14</v>
      </c>
      <c r="F36" s="3">
        <v>5.28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48</v>
      </c>
      <c r="Q36" s="3">
        <v>20</v>
      </c>
      <c r="R36" s="3">
        <v>0</v>
      </c>
      <c r="S36" s="3">
        <v>4</v>
      </c>
      <c r="T36" s="3">
        <v>8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/>
      <c r="AD36" s="3"/>
    </row>
    <row r="37" spans="1:30" x14ac:dyDescent="0.25">
      <c r="A37" s="3" t="s">
        <v>125</v>
      </c>
      <c r="B37" s="3" t="s">
        <v>624</v>
      </c>
      <c r="C37" s="5" t="s">
        <v>625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12</v>
      </c>
      <c r="P37" s="3">
        <v>40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/>
      <c r="AD37" s="3"/>
    </row>
    <row r="38" spans="1:30" x14ac:dyDescent="0.25">
      <c r="A38" s="3" t="s">
        <v>125</v>
      </c>
      <c r="B38" s="3" t="s">
        <v>626</v>
      </c>
      <c r="C38" s="5" t="s">
        <v>627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16</v>
      </c>
      <c r="P38" s="3">
        <v>46.75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/>
      <c r="AD38" s="3"/>
    </row>
    <row r="39" spans="1:30" x14ac:dyDescent="0.25">
      <c r="A39" s="3" t="s">
        <v>125</v>
      </c>
      <c r="B39" s="3" t="s">
        <v>628</v>
      </c>
      <c r="C39" s="5" t="s">
        <v>629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/>
      <c r="AD39" s="3"/>
    </row>
    <row r="40" spans="1:30" x14ac:dyDescent="0.25">
      <c r="A40" s="3" t="s">
        <v>125</v>
      </c>
      <c r="B40" s="3" t="s">
        <v>630</v>
      </c>
      <c r="C40" s="5" t="s">
        <v>631</v>
      </c>
      <c r="D40" s="3">
        <v>29</v>
      </c>
      <c r="E40" s="3">
        <v>16</v>
      </c>
      <c r="F40" s="3">
        <v>8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9</v>
      </c>
      <c r="P40" s="3">
        <v>48</v>
      </c>
      <c r="Q40" s="3">
        <v>4</v>
      </c>
      <c r="R40" s="3">
        <v>7</v>
      </c>
      <c r="S40" s="3">
        <v>4</v>
      </c>
      <c r="T40" s="3">
        <v>8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/>
      <c r="AD40" s="3"/>
    </row>
    <row r="41" spans="1:30" x14ac:dyDescent="0.25">
      <c r="A41" s="3" t="s">
        <v>125</v>
      </c>
      <c r="B41" s="3" t="s">
        <v>632</v>
      </c>
      <c r="C41" s="5" t="s">
        <v>633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16</v>
      </c>
      <c r="P41" s="3">
        <v>32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/>
      <c r="AD41" s="3"/>
    </row>
    <row r="42" spans="1:30" x14ac:dyDescent="0.25">
      <c r="A42" s="3" t="s">
        <v>125</v>
      </c>
      <c r="B42" s="3" t="s">
        <v>634</v>
      </c>
      <c r="C42" s="5" t="s">
        <v>635</v>
      </c>
      <c r="D42" s="3">
        <v>0</v>
      </c>
      <c r="E42" s="3">
        <v>16</v>
      </c>
      <c r="F42" s="3">
        <v>5.27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8</v>
      </c>
      <c r="P42" s="3">
        <v>45.3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/>
      <c r="AD42" s="3"/>
    </row>
    <row r="43" spans="1:30" x14ac:dyDescent="0.25">
      <c r="A43" s="3" t="s">
        <v>125</v>
      </c>
      <c r="B43" s="3" t="s">
        <v>302</v>
      </c>
      <c r="C43" s="5" t="s">
        <v>303</v>
      </c>
      <c r="D43" s="3">
        <v>34.15</v>
      </c>
      <c r="E43" s="3">
        <v>8</v>
      </c>
      <c r="F43" s="3">
        <v>4.95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48</v>
      </c>
      <c r="Q43" s="3">
        <v>10.98</v>
      </c>
      <c r="R43" s="3">
        <v>0</v>
      </c>
      <c r="S43" s="3">
        <v>3.65</v>
      </c>
      <c r="T43" s="3">
        <v>8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/>
      <c r="AD43" s="3"/>
    </row>
    <row r="44" spans="1:30" x14ac:dyDescent="0.25">
      <c r="A44" s="3" t="s">
        <v>125</v>
      </c>
      <c r="B44" s="3" t="s">
        <v>636</v>
      </c>
      <c r="C44" s="5" t="s">
        <v>637</v>
      </c>
      <c r="D44" s="3">
        <v>16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24</v>
      </c>
      <c r="P44" s="3">
        <v>23.95</v>
      </c>
      <c r="Q44" s="3">
        <v>4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/>
      <c r="AD44" s="3"/>
    </row>
    <row r="45" spans="1:30" x14ac:dyDescent="0.25">
      <c r="A45" s="3" t="s">
        <v>125</v>
      </c>
      <c r="B45" s="3" t="s">
        <v>638</v>
      </c>
      <c r="C45" s="5" t="s">
        <v>639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4</v>
      </c>
      <c r="P45" s="3">
        <v>32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/>
      <c r="AD45" s="3"/>
    </row>
    <row r="46" spans="1:30" x14ac:dyDescent="0.25">
      <c r="A46" s="3" t="s">
        <v>125</v>
      </c>
      <c r="B46" s="3" t="s">
        <v>183</v>
      </c>
      <c r="C46" s="5" t="s">
        <v>184</v>
      </c>
      <c r="D46" s="3">
        <v>17</v>
      </c>
      <c r="E46" s="3">
        <v>8</v>
      </c>
      <c r="F46" s="3">
        <v>4.03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8</v>
      </c>
      <c r="P46" s="3">
        <v>24</v>
      </c>
      <c r="Q46" s="3">
        <v>1</v>
      </c>
      <c r="R46" s="3">
        <v>8</v>
      </c>
      <c r="S46" s="3">
        <v>4</v>
      </c>
      <c r="T46" s="3">
        <v>8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/>
      <c r="AD46" s="3"/>
    </row>
    <row r="47" spans="1:30" x14ac:dyDescent="0.25">
      <c r="A47" s="3" t="s">
        <v>125</v>
      </c>
      <c r="B47" s="3" t="s">
        <v>640</v>
      </c>
      <c r="C47" s="5" t="s">
        <v>641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8.02</v>
      </c>
      <c r="P47" s="3">
        <v>47.62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/>
      <c r="AD47" s="3"/>
    </row>
    <row r="48" spans="1:30" x14ac:dyDescent="0.25">
      <c r="A48" s="3" t="s">
        <v>125</v>
      </c>
      <c r="B48" s="3" t="s">
        <v>642</v>
      </c>
      <c r="C48" s="5" t="s">
        <v>643</v>
      </c>
      <c r="D48" s="3">
        <v>19.52</v>
      </c>
      <c r="E48" s="3">
        <v>7.98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4</v>
      </c>
      <c r="P48" s="3">
        <v>24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/>
      <c r="AD48" s="3"/>
    </row>
    <row r="49" spans="1:30" x14ac:dyDescent="0.25">
      <c r="A49" s="3" t="s">
        <v>125</v>
      </c>
      <c r="B49" s="3" t="s">
        <v>644</v>
      </c>
      <c r="C49" s="5" t="s">
        <v>645</v>
      </c>
      <c r="D49" s="3">
        <v>0</v>
      </c>
      <c r="E49" s="3">
        <v>16</v>
      </c>
      <c r="F49" s="3">
        <v>8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0.22</v>
      </c>
      <c r="P49" s="3">
        <v>0</v>
      </c>
      <c r="Q49" s="3">
        <v>0</v>
      </c>
      <c r="R49" s="3">
        <v>0</v>
      </c>
      <c r="S49" s="3">
        <v>0</v>
      </c>
      <c r="T49" s="3">
        <v>8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/>
      <c r="AD49" s="3"/>
    </row>
    <row r="50" spans="1:30" x14ac:dyDescent="0.25">
      <c r="A50" s="3" t="s">
        <v>125</v>
      </c>
      <c r="B50" s="3" t="s">
        <v>646</v>
      </c>
      <c r="C50" s="5" t="s">
        <v>647</v>
      </c>
      <c r="D50" s="3">
        <v>36</v>
      </c>
      <c r="E50" s="3">
        <v>8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56</v>
      </c>
      <c r="Q50" s="3">
        <v>12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/>
      <c r="AD50" s="3"/>
    </row>
    <row r="51" spans="1:30" x14ac:dyDescent="0.25">
      <c r="A51" s="3" t="s">
        <v>125</v>
      </c>
      <c r="B51" s="3" t="s">
        <v>648</v>
      </c>
      <c r="C51" s="5" t="s">
        <v>649</v>
      </c>
      <c r="D51" s="3">
        <v>16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8</v>
      </c>
      <c r="P51" s="3">
        <v>16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/>
      <c r="AD51" s="3"/>
    </row>
    <row r="52" spans="1:30" x14ac:dyDescent="0.25">
      <c r="A52" s="3" t="s">
        <v>125</v>
      </c>
      <c r="B52" s="3" t="s">
        <v>650</v>
      </c>
      <c r="C52" s="5" t="s">
        <v>651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/>
      <c r="AD52" s="3"/>
    </row>
    <row r="53" spans="1:30" x14ac:dyDescent="0.25">
      <c r="A53" s="3" t="s">
        <v>125</v>
      </c>
      <c r="B53" s="3" t="s">
        <v>652</v>
      </c>
      <c r="C53" s="5" t="s">
        <v>653</v>
      </c>
      <c r="D53" s="3">
        <v>54.5</v>
      </c>
      <c r="E53" s="3">
        <v>16</v>
      </c>
      <c r="F53" s="3">
        <v>8.02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28</v>
      </c>
      <c r="P53" s="3">
        <v>28</v>
      </c>
      <c r="Q53" s="3">
        <v>2.5</v>
      </c>
      <c r="R53" s="3">
        <v>28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/>
      <c r="AD53" s="3"/>
    </row>
    <row r="54" spans="1:30" x14ac:dyDescent="0.25">
      <c r="A54" s="3" t="s">
        <v>125</v>
      </c>
      <c r="B54" s="3" t="s">
        <v>654</v>
      </c>
      <c r="C54" s="5" t="s">
        <v>655</v>
      </c>
      <c r="D54" s="3">
        <v>16</v>
      </c>
      <c r="E54" s="3">
        <v>8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12</v>
      </c>
      <c r="P54" s="3">
        <v>16</v>
      </c>
      <c r="Q54" s="3">
        <v>0</v>
      </c>
      <c r="R54" s="3">
        <v>8</v>
      </c>
      <c r="S54" s="3">
        <v>0</v>
      </c>
      <c r="T54" s="3">
        <v>8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/>
      <c r="AD54" s="3"/>
    </row>
    <row r="55" spans="1:30" x14ac:dyDescent="0.25">
      <c r="A55" s="3" t="s">
        <v>125</v>
      </c>
      <c r="B55" s="3" t="s">
        <v>656</v>
      </c>
      <c r="C55" s="5" t="s">
        <v>657</v>
      </c>
      <c r="D55" s="3">
        <v>51.65</v>
      </c>
      <c r="E55" s="3">
        <v>16</v>
      </c>
      <c r="F55" s="3">
        <v>4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48</v>
      </c>
      <c r="Q55" s="3">
        <v>24.65</v>
      </c>
      <c r="R55" s="3">
        <v>0</v>
      </c>
      <c r="S55" s="3">
        <v>4</v>
      </c>
      <c r="T55" s="3">
        <v>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/>
      <c r="AD55" s="3"/>
    </row>
    <row r="56" spans="1:30" x14ac:dyDescent="0.25">
      <c r="A56" s="3" t="s">
        <v>125</v>
      </c>
      <c r="B56" s="3" t="s">
        <v>658</v>
      </c>
      <c r="C56" s="5" t="s">
        <v>659</v>
      </c>
      <c r="D56" s="3">
        <v>14.75</v>
      </c>
      <c r="E56" s="3">
        <v>16</v>
      </c>
      <c r="F56" s="3">
        <v>1.32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95.25</v>
      </c>
      <c r="Q56" s="3">
        <v>0</v>
      </c>
      <c r="R56" s="3">
        <v>0</v>
      </c>
      <c r="S56" s="3">
        <v>0</v>
      </c>
      <c r="T56" s="3">
        <v>13.65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/>
      <c r="AD56" s="3"/>
    </row>
    <row r="57" spans="1:30" x14ac:dyDescent="0.25">
      <c r="A57" s="3" t="s">
        <v>125</v>
      </c>
      <c r="B57" s="3" t="s">
        <v>347</v>
      </c>
      <c r="C57" s="5" t="s">
        <v>348</v>
      </c>
      <c r="D57" s="3">
        <v>0</v>
      </c>
      <c r="E57" s="3">
        <v>8</v>
      </c>
      <c r="F57" s="3">
        <v>8.1999999999999993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12</v>
      </c>
      <c r="P57" s="3">
        <v>32</v>
      </c>
      <c r="Q57" s="3">
        <v>0</v>
      </c>
      <c r="R57" s="3">
        <v>0</v>
      </c>
      <c r="S57" s="3">
        <v>4</v>
      </c>
      <c r="T57" s="3">
        <v>8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/>
      <c r="AD57" s="3"/>
    </row>
    <row r="58" spans="1:30" x14ac:dyDescent="0.25">
      <c r="A58" s="3" t="s">
        <v>125</v>
      </c>
      <c r="B58" s="3" t="s">
        <v>660</v>
      </c>
      <c r="C58" s="5" t="s">
        <v>661</v>
      </c>
      <c r="D58" s="3">
        <v>5.63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2.0499999999999998</v>
      </c>
      <c r="R58" s="3">
        <v>1.58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/>
      <c r="AD58" s="3"/>
    </row>
    <row r="59" spans="1:30" x14ac:dyDescent="0.25">
      <c r="A59" s="3" t="s">
        <v>125</v>
      </c>
      <c r="B59" s="3" t="s">
        <v>662</v>
      </c>
      <c r="C59" s="5" t="s">
        <v>663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20</v>
      </c>
      <c r="P59" s="3">
        <v>16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/>
      <c r="AD59" s="3"/>
    </row>
    <row r="60" spans="1:30" x14ac:dyDescent="0.25">
      <c r="A60" s="3" t="s">
        <v>125</v>
      </c>
      <c r="B60" s="3" t="s">
        <v>664</v>
      </c>
      <c r="C60" s="5" t="s">
        <v>665</v>
      </c>
      <c r="D60" s="3">
        <v>20.83</v>
      </c>
      <c r="E60" s="3">
        <v>15.42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1.33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/>
      <c r="AD60" s="3"/>
    </row>
    <row r="61" spans="1:30" x14ac:dyDescent="0.25">
      <c r="A61" s="3" t="s">
        <v>125</v>
      </c>
      <c r="B61" s="3" t="s">
        <v>496</v>
      </c>
      <c r="C61" s="5" t="s">
        <v>497</v>
      </c>
      <c r="D61" s="3">
        <v>28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12</v>
      </c>
      <c r="P61" s="3">
        <v>32</v>
      </c>
      <c r="Q61" s="3">
        <v>4</v>
      </c>
      <c r="R61" s="3">
        <v>8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/>
      <c r="AD61" s="3"/>
    </row>
    <row r="62" spans="1:30" x14ac:dyDescent="0.25">
      <c r="A62" s="3" t="s">
        <v>125</v>
      </c>
      <c r="B62" s="3" t="s">
        <v>277</v>
      </c>
      <c r="C62" s="5" t="s">
        <v>278</v>
      </c>
      <c r="D62" s="3">
        <v>53.28</v>
      </c>
      <c r="E62" s="3">
        <v>16</v>
      </c>
      <c r="F62" s="3">
        <v>6.2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56</v>
      </c>
      <c r="Q62" s="3">
        <v>28</v>
      </c>
      <c r="R62" s="3">
        <v>0</v>
      </c>
      <c r="S62" s="3">
        <v>3.17</v>
      </c>
      <c r="T62" s="3">
        <v>8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/>
      <c r="AD62" s="3"/>
    </row>
    <row r="63" spans="1:30" x14ac:dyDescent="0.25">
      <c r="A63" s="3" t="s">
        <v>125</v>
      </c>
      <c r="B63" s="3" t="s">
        <v>666</v>
      </c>
      <c r="C63" s="5" t="s">
        <v>667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16</v>
      </c>
      <c r="P63" s="3">
        <v>48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/>
      <c r="AD63" s="3"/>
    </row>
    <row r="64" spans="1:30" x14ac:dyDescent="0.25">
      <c r="A64" s="3" t="s">
        <v>125</v>
      </c>
      <c r="B64" s="3" t="s">
        <v>668</v>
      </c>
      <c r="C64" s="5" t="s">
        <v>669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16</v>
      </c>
      <c r="P64" s="3">
        <v>39.520000000000003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/>
      <c r="AD64" s="3"/>
    </row>
    <row r="65" spans="1:30" x14ac:dyDescent="0.25">
      <c r="A65" s="3" t="s">
        <v>125</v>
      </c>
      <c r="B65" s="3" t="s">
        <v>670</v>
      </c>
      <c r="C65" s="5" t="s">
        <v>671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/>
      <c r="AD65" s="3"/>
    </row>
    <row r="66" spans="1:30" x14ac:dyDescent="0.25">
      <c r="A66" s="3" t="s">
        <v>125</v>
      </c>
      <c r="B66" s="3" t="s">
        <v>672</v>
      </c>
      <c r="C66" s="5" t="s">
        <v>673</v>
      </c>
      <c r="D66" s="3">
        <v>2</v>
      </c>
      <c r="E66" s="3">
        <v>8</v>
      </c>
      <c r="F66" s="3">
        <v>4.12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4</v>
      </c>
      <c r="P66" s="3">
        <v>48</v>
      </c>
      <c r="Q66" s="3">
        <v>0</v>
      </c>
      <c r="R66" s="3">
        <v>0</v>
      </c>
      <c r="S66" s="3">
        <v>0.5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/>
      <c r="AD66" s="3"/>
    </row>
    <row r="67" spans="1:30" x14ac:dyDescent="0.25">
      <c r="A67" s="3" t="s">
        <v>125</v>
      </c>
      <c r="B67" s="3" t="s">
        <v>674</v>
      </c>
      <c r="C67" s="5" t="s">
        <v>675</v>
      </c>
      <c r="D67" s="3">
        <v>54.95</v>
      </c>
      <c r="E67" s="3">
        <v>16</v>
      </c>
      <c r="F67" s="3">
        <v>6.62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48</v>
      </c>
      <c r="Q67" s="3">
        <v>25.5</v>
      </c>
      <c r="R67" s="3">
        <v>0</v>
      </c>
      <c r="S67" s="3">
        <v>4</v>
      </c>
      <c r="T67" s="3">
        <v>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/>
      <c r="AD67" s="3"/>
    </row>
    <row r="68" spans="1:30" x14ac:dyDescent="0.25">
      <c r="A68" s="3" t="s">
        <v>125</v>
      </c>
      <c r="B68" s="3" t="s">
        <v>322</v>
      </c>
      <c r="C68" s="5" t="s">
        <v>323</v>
      </c>
      <c r="D68" s="3">
        <v>50.05</v>
      </c>
      <c r="E68" s="3">
        <v>15.25</v>
      </c>
      <c r="F68" s="3">
        <v>0.75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12.05</v>
      </c>
      <c r="P68" s="3">
        <v>0</v>
      </c>
      <c r="Q68" s="3">
        <v>10.23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/>
      <c r="AD68" s="3"/>
    </row>
    <row r="69" spans="1:30" x14ac:dyDescent="0.25">
      <c r="A69" s="3" t="s">
        <v>125</v>
      </c>
      <c r="B69" s="3" t="s">
        <v>676</v>
      </c>
      <c r="C69" s="5" t="s">
        <v>677</v>
      </c>
      <c r="D69" s="3">
        <v>11</v>
      </c>
      <c r="E69" s="3">
        <v>8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12</v>
      </c>
      <c r="P69" s="3">
        <v>24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/>
      <c r="AD69" s="3"/>
    </row>
    <row r="70" spans="1:30" x14ac:dyDescent="0.25">
      <c r="A70" s="3" t="s">
        <v>125</v>
      </c>
      <c r="B70" s="3" t="s">
        <v>678</v>
      </c>
      <c r="C70" s="5" t="s">
        <v>679</v>
      </c>
      <c r="D70" s="3">
        <v>15.98</v>
      </c>
      <c r="E70" s="3">
        <v>16</v>
      </c>
      <c r="F70" s="3">
        <v>0.57999999999999996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24</v>
      </c>
      <c r="P70" s="3">
        <v>32</v>
      </c>
      <c r="Q70" s="3">
        <v>0</v>
      </c>
      <c r="R70" s="3">
        <v>8</v>
      </c>
      <c r="S70" s="3">
        <v>7.0000000000000007E-2</v>
      </c>
      <c r="T70" s="3">
        <v>8.5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/>
      <c r="AD70" s="3"/>
    </row>
    <row r="71" spans="1:30" x14ac:dyDescent="0.25">
      <c r="A71" s="3" t="s">
        <v>125</v>
      </c>
      <c r="B71" s="3" t="s">
        <v>416</v>
      </c>
      <c r="C71" s="5" t="s">
        <v>417</v>
      </c>
      <c r="D71" s="3">
        <v>16.48</v>
      </c>
      <c r="E71" s="3">
        <v>16</v>
      </c>
      <c r="F71" s="3">
        <v>0.5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16</v>
      </c>
      <c r="P71" s="3">
        <v>24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/>
      <c r="AD71" s="3"/>
    </row>
    <row r="72" spans="1:30" x14ac:dyDescent="0.25">
      <c r="A72" s="3" t="s">
        <v>125</v>
      </c>
      <c r="B72" s="3" t="s">
        <v>680</v>
      </c>
      <c r="C72" s="5" t="s">
        <v>681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/>
      <c r="AD72" s="3"/>
    </row>
    <row r="73" spans="1:30" x14ac:dyDescent="0.25">
      <c r="A73" s="3" t="s">
        <v>125</v>
      </c>
      <c r="B73" s="3" t="s">
        <v>352</v>
      </c>
      <c r="C73" s="5" t="s">
        <v>353</v>
      </c>
      <c r="D73" s="3">
        <v>52.02</v>
      </c>
      <c r="E73" s="3">
        <v>16</v>
      </c>
      <c r="F73" s="3">
        <v>4.28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48</v>
      </c>
      <c r="Q73" s="3">
        <v>24</v>
      </c>
      <c r="R73" s="3">
        <v>0</v>
      </c>
      <c r="S73" s="3">
        <v>4</v>
      </c>
      <c r="T73" s="3">
        <v>8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/>
      <c r="AD73" s="3"/>
    </row>
    <row r="74" spans="1:30" x14ac:dyDescent="0.25">
      <c r="A74" s="3" t="s">
        <v>125</v>
      </c>
      <c r="B74" s="3" t="s">
        <v>682</v>
      </c>
      <c r="C74" s="5" t="s">
        <v>683</v>
      </c>
      <c r="D74" s="3">
        <v>20.67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11</v>
      </c>
      <c r="R74" s="3">
        <v>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/>
      <c r="AD74" s="3"/>
    </row>
    <row r="75" spans="1:30" x14ac:dyDescent="0.25">
      <c r="A75" s="3" t="s">
        <v>125</v>
      </c>
      <c r="B75" s="3" t="s">
        <v>684</v>
      </c>
      <c r="C75" s="5" t="s">
        <v>685</v>
      </c>
      <c r="D75" s="3">
        <v>33</v>
      </c>
      <c r="E75" s="3">
        <v>6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12</v>
      </c>
      <c r="P75" s="3">
        <v>32</v>
      </c>
      <c r="Q75" s="3">
        <v>4</v>
      </c>
      <c r="R75" s="3">
        <v>16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/>
      <c r="AD75" s="3"/>
    </row>
    <row r="76" spans="1:30" x14ac:dyDescent="0.25">
      <c r="A76" s="3" t="s">
        <v>125</v>
      </c>
      <c r="B76" s="3" t="s">
        <v>686</v>
      </c>
      <c r="C76" s="5" t="s">
        <v>687</v>
      </c>
      <c r="D76" s="3">
        <v>23</v>
      </c>
      <c r="E76" s="3">
        <v>16</v>
      </c>
      <c r="F76" s="3">
        <v>4.9800000000000004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20</v>
      </c>
      <c r="P76" s="3">
        <v>28</v>
      </c>
      <c r="Q76" s="3">
        <v>0</v>
      </c>
      <c r="R76" s="3">
        <v>4</v>
      </c>
      <c r="S76" s="3">
        <v>8</v>
      </c>
      <c r="T76" s="3">
        <v>8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/>
      <c r="AD76" s="3"/>
    </row>
    <row r="77" spans="1:30" x14ac:dyDescent="0.25">
      <c r="A77" s="3" t="s">
        <v>125</v>
      </c>
      <c r="B77" s="3" t="s">
        <v>688</v>
      </c>
      <c r="C77" s="5" t="s">
        <v>689</v>
      </c>
      <c r="D77" s="3">
        <v>28</v>
      </c>
      <c r="E77" s="3">
        <v>16</v>
      </c>
      <c r="F77" s="3">
        <v>8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20</v>
      </c>
      <c r="P77" s="3">
        <v>40</v>
      </c>
      <c r="Q77" s="3">
        <v>8</v>
      </c>
      <c r="R77" s="3">
        <v>0</v>
      </c>
      <c r="S77" s="3">
        <v>8</v>
      </c>
      <c r="T77" s="3">
        <v>16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/>
      <c r="AD77" s="3"/>
    </row>
    <row r="78" spans="1:30" x14ac:dyDescent="0.25">
      <c r="A78" s="3" t="s">
        <v>125</v>
      </c>
      <c r="B78" s="3" t="s">
        <v>690</v>
      </c>
      <c r="C78" s="5" t="s">
        <v>691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24</v>
      </c>
      <c r="P78" s="3">
        <v>24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/>
      <c r="AD78" s="3"/>
    </row>
    <row r="79" spans="1:30" x14ac:dyDescent="0.25">
      <c r="A79" s="3" t="s">
        <v>125</v>
      </c>
      <c r="B79" s="3" t="s">
        <v>692</v>
      </c>
      <c r="C79" s="5" t="s">
        <v>693</v>
      </c>
      <c r="D79" s="3">
        <v>51.8</v>
      </c>
      <c r="E79" s="3">
        <v>12.03</v>
      </c>
      <c r="F79" s="3">
        <v>3.82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32</v>
      </c>
      <c r="P79" s="3">
        <v>40</v>
      </c>
      <c r="Q79" s="3">
        <v>19.899999999999999</v>
      </c>
      <c r="R79" s="3">
        <v>31.5</v>
      </c>
      <c r="S79" s="3">
        <v>3.67</v>
      </c>
      <c r="T79" s="3">
        <v>8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/>
      <c r="AD79" s="3"/>
    </row>
    <row r="80" spans="1:30" x14ac:dyDescent="0.25">
      <c r="A80" s="3" t="s">
        <v>125</v>
      </c>
      <c r="B80" s="3" t="s">
        <v>694</v>
      </c>
      <c r="C80" s="5" t="s">
        <v>695</v>
      </c>
      <c r="D80" s="3">
        <v>19</v>
      </c>
      <c r="E80" s="3">
        <v>8</v>
      </c>
      <c r="F80" s="3">
        <v>4.2300000000000004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8</v>
      </c>
      <c r="P80" s="3">
        <v>0</v>
      </c>
      <c r="Q80" s="3">
        <v>0</v>
      </c>
      <c r="R80" s="3">
        <v>0</v>
      </c>
      <c r="S80" s="3">
        <v>4</v>
      </c>
      <c r="T80" s="3">
        <v>8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/>
      <c r="AD80" s="3"/>
    </row>
    <row r="81" spans="1:30" x14ac:dyDescent="0.25">
      <c r="A81" s="3" t="s">
        <v>125</v>
      </c>
      <c r="B81" s="3" t="s">
        <v>696</v>
      </c>
      <c r="C81" s="5" t="s">
        <v>697</v>
      </c>
      <c r="D81" s="3">
        <v>11.92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16</v>
      </c>
      <c r="P81" s="3">
        <v>63.57</v>
      </c>
      <c r="Q81" s="3">
        <v>11.92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/>
      <c r="AD81" s="3"/>
    </row>
    <row r="82" spans="1:30" x14ac:dyDescent="0.25">
      <c r="A82" s="3" t="s">
        <v>125</v>
      </c>
      <c r="B82" s="3" t="s">
        <v>698</v>
      </c>
      <c r="C82" s="5" t="s">
        <v>699</v>
      </c>
      <c r="D82" s="3">
        <v>0</v>
      </c>
      <c r="E82" s="3">
        <v>8</v>
      </c>
      <c r="F82" s="3">
        <v>0.37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12</v>
      </c>
      <c r="P82" s="3">
        <v>32</v>
      </c>
      <c r="Q82" s="3">
        <v>0</v>
      </c>
      <c r="R82" s="3">
        <v>0</v>
      </c>
      <c r="S82" s="3">
        <v>0.37</v>
      </c>
      <c r="T82" s="3">
        <v>8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/>
      <c r="AD82" s="3"/>
    </row>
    <row r="83" spans="1:30" x14ac:dyDescent="0.25">
      <c r="A83" s="3" t="s">
        <v>125</v>
      </c>
      <c r="B83" s="3" t="s">
        <v>193</v>
      </c>
      <c r="C83" s="5" t="s">
        <v>194</v>
      </c>
      <c r="D83" s="3">
        <v>24</v>
      </c>
      <c r="E83" s="3">
        <v>16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24</v>
      </c>
      <c r="P83" s="3">
        <v>24</v>
      </c>
      <c r="Q83" s="3">
        <v>4</v>
      </c>
      <c r="R83" s="3">
        <v>0</v>
      </c>
      <c r="S83" s="3">
        <v>0</v>
      </c>
      <c r="T83" s="3">
        <v>16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/>
      <c r="AD83" s="3"/>
    </row>
    <row r="84" spans="1:30" x14ac:dyDescent="0.25">
      <c r="A84" s="3" t="s">
        <v>125</v>
      </c>
      <c r="B84" s="3" t="s">
        <v>160</v>
      </c>
      <c r="C84" s="5" t="s">
        <v>161</v>
      </c>
      <c r="D84" s="3">
        <v>0</v>
      </c>
      <c r="E84" s="3">
        <v>16</v>
      </c>
      <c r="F84" s="3">
        <v>1.28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16</v>
      </c>
      <c r="P84" s="3">
        <v>23.97</v>
      </c>
      <c r="Q84" s="3">
        <v>0</v>
      </c>
      <c r="R84" s="3">
        <v>0</v>
      </c>
      <c r="S84" s="3">
        <v>0.82</v>
      </c>
      <c r="T84" s="3">
        <v>16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/>
      <c r="AD84" s="3"/>
    </row>
    <row r="85" spans="1:30" x14ac:dyDescent="0.25">
      <c r="A85" s="3" t="s">
        <v>125</v>
      </c>
      <c r="B85" s="3" t="s">
        <v>312</v>
      </c>
      <c r="C85" s="5" t="s">
        <v>313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/>
      <c r="AD85" s="3"/>
    </row>
    <row r="86" spans="1:30" x14ac:dyDescent="0.25">
      <c r="A86" s="3" t="s">
        <v>125</v>
      </c>
      <c r="B86" s="3" t="s">
        <v>170</v>
      </c>
      <c r="C86" s="5" t="s">
        <v>171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12</v>
      </c>
      <c r="P86" s="3">
        <v>32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/>
      <c r="AD86" s="3"/>
    </row>
    <row r="87" spans="1:30" x14ac:dyDescent="0.25">
      <c r="A87" s="3" t="s">
        <v>125</v>
      </c>
      <c r="B87" s="3" t="s">
        <v>700</v>
      </c>
      <c r="C87" s="5" t="s">
        <v>701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4</v>
      </c>
      <c r="P87" s="3">
        <v>24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/>
      <c r="AD87" s="3"/>
    </row>
    <row r="88" spans="1:30" x14ac:dyDescent="0.25">
      <c r="A88" s="3" t="s">
        <v>125</v>
      </c>
      <c r="B88" s="3" t="s">
        <v>179</v>
      </c>
      <c r="C88" s="5" t="s">
        <v>180</v>
      </c>
      <c r="D88" s="3">
        <v>26.77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24</v>
      </c>
      <c r="P88" s="3">
        <v>23.97</v>
      </c>
      <c r="Q88" s="3">
        <v>0</v>
      </c>
      <c r="R88" s="3">
        <v>23.25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/>
      <c r="AD88" s="3"/>
    </row>
    <row r="89" spans="1:30" x14ac:dyDescent="0.25">
      <c r="A89" s="3" t="s">
        <v>125</v>
      </c>
      <c r="B89" s="3" t="s">
        <v>702</v>
      </c>
      <c r="C89" s="5" t="s">
        <v>703</v>
      </c>
      <c r="D89" s="3">
        <v>3.95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12</v>
      </c>
      <c r="P89" s="3">
        <v>31.97</v>
      </c>
      <c r="Q89" s="3">
        <v>3.95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/>
      <c r="AD89" s="3"/>
    </row>
    <row r="90" spans="1:30" x14ac:dyDescent="0.25">
      <c r="A90" s="3" t="s">
        <v>125</v>
      </c>
      <c r="B90" s="3" t="s">
        <v>704</v>
      </c>
      <c r="C90" s="5" t="s">
        <v>705</v>
      </c>
      <c r="D90" s="3">
        <v>39.270000000000003</v>
      </c>
      <c r="E90" s="3">
        <v>16</v>
      </c>
      <c r="F90" s="3">
        <v>2.88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48</v>
      </c>
      <c r="Q90" s="3">
        <v>20.75</v>
      </c>
      <c r="R90" s="3">
        <v>0</v>
      </c>
      <c r="S90" s="3">
        <v>2.8</v>
      </c>
      <c r="T90" s="3">
        <v>16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/>
      <c r="AD90" s="3"/>
    </row>
    <row r="91" spans="1:30" x14ac:dyDescent="0.25">
      <c r="A91" s="3" t="s">
        <v>125</v>
      </c>
      <c r="B91" s="3" t="s">
        <v>706</v>
      </c>
      <c r="C91" s="5" t="s">
        <v>707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12</v>
      </c>
      <c r="P91" s="3">
        <v>31.7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/>
      <c r="AD91" s="3"/>
    </row>
    <row r="92" spans="1:30" x14ac:dyDescent="0.25">
      <c r="A92" s="3" t="s">
        <v>125</v>
      </c>
      <c r="B92" s="3" t="s">
        <v>708</v>
      </c>
      <c r="C92" s="5" t="s">
        <v>709</v>
      </c>
      <c r="D92" s="3">
        <v>8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32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/>
      <c r="AD92" s="3"/>
    </row>
    <row r="93" spans="1:30" x14ac:dyDescent="0.25">
      <c r="A93" s="3" t="s">
        <v>125</v>
      </c>
      <c r="B93" s="3" t="s">
        <v>710</v>
      </c>
      <c r="C93" s="5" t="s">
        <v>711</v>
      </c>
      <c r="D93" s="3">
        <v>32.42</v>
      </c>
      <c r="E93" s="3">
        <v>16</v>
      </c>
      <c r="F93" s="3">
        <v>11.62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20</v>
      </c>
      <c r="P93" s="3">
        <v>24</v>
      </c>
      <c r="Q93" s="3">
        <v>4</v>
      </c>
      <c r="R93" s="3">
        <v>0</v>
      </c>
      <c r="S93" s="3">
        <v>4</v>
      </c>
      <c r="T93" s="3">
        <v>8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/>
      <c r="AD93" s="3"/>
    </row>
    <row r="94" spans="1:30" x14ac:dyDescent="0.25">
      <c r="A94" s="3" t="s">
        <v>125</v>
      </c>
      <c r="B94" s="3" t="s">
        <v>712</v>
      </c>
      <c r="C94" s="5" t="s">
        <v>713</v>
      </c>
      <c r="D94" s="3">
        <v>13</v>
      </c>
      <c r="E94" s="3">
        <v>16</v>
      </c>
      <c r="F94" s="3">
        <v>3.13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/>
      <c r="AD94" s="3"/>
    </row>
    <row r="95" spans="1:30" x14ac:dyDescent="0.25">
      <c r="A95" s="3" t="s">
        <v>125</v>
      </c>
      <c r="B95" s="3" t="s">
        <v>714</v>
      </c>
      <c r="C95" s="5" t="s">
        <v>715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16</v>
      </c>
      <c r="P95" s="3">
        <v>32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/>
      <c r="AD95" s="3"/>
    </row>
    <row r="96" spans="1:30" x14ac:dyDescent="0.25">
      <c r="A96" s="3" t="s">
        <v>125</v>
      </c>
      <c r="B96" s="3" t="s">
        <v>716</v>
      </c>
      <c r="C96" s="5" t="s">
        <v>717</v>
      </c>
      <c r="D96" s="3">
        <v>45.25</v>
      </c>
      <c r="E96" s="3">
        <v>8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56</v>
      </c>
      <c r="Q96" s="3">
        <v>25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/>
      <c r="AD96" s="3"/>
    </row>
    <row r="97" spans="1:30" x14ac:dyDescent="0.25">
      <c r="A97" s="3" t="s">
        <v>125</v>
      </c>
      <c r="B97" s="3" t="s">
        <v>718</v>
      </c>
      <c r="C97" s="5" t="s">
        <v>719</v>
      </c>
      <c r="D97" s="3">
        <v>16</v>
      </c>
      <c r="E97" s="3">
        <v>8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40</v>
      </c>
      <c r="P97" s="3">
        <v>24</v>
      </c>
      <c r="Q97" s="3">
        <v>0</v>
      </c>
      <c r="R97" s="3">
        <v>16</v>
      </c>
      <c r="S97" s="3">
        <v>0</v>
      </c>
      <c r="T97" s="3">
        <v>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/>
      <c r="AD97" s="3"/>
    </row>
    <row r="98" spans="1:30" x14ac:dyDescent="0.25">
      <c r="A98" s="3" t="s">
        <v>125</v>
      </c>
      <c r="B98" s="3" t="s">
        <v>720</v>
      </c>
      <c r="C98" s="5" t="s">
        <v>721</v>
      </c>
      <c r="D98" s="3">
        <v>16</v>
      </c>
      <c r="E98" s="3">
        <v>8</v>
      </c>
      <c r="F98" s="3">
        <v>4.72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16</v>
      </c>
      <c r="P98" s="3">
        <v>24</v>
      </c>
      <c r="Q98" s="3">
        <v>0</v>
      </c>
      <c r="R98" s="3">
        <v>0</v>
      </c>
      <c r="S98" s="3">
        <v>4</v>
      </c>
      <c r="T98" s="3">
        <v>8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/>
      <c r="AD98" s="3"/>
    </row>
    <row r="99" spans="1:30" x14ac:dyDescent="0.25">
      <c r="A99" s="3" t="s">
        <v>125</v>
      </c>
      <c r="B99" s="3" t="s">
        <v>722</v>
      </c>
      <c r="C99" s="5" t="s">
        <v>723</v>
      </c>
      <c r="D99" s="3">
        <v>39.229999999999997</v>
      </c>
      <c r="E99" s="3">
        <v>16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24</v>
      </c>
      <c r="P99" s="3">
        <v>24</v>
      </c>
      <c r="Q99" s="3">
        <v>4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/>
      <c r="AD99" s="3"/>
    </row>
    <row r="100" spans="1:30" x14ac:dyDescent="0.25">
      <c r="A100" s="3" t="s">
        <v>125</v>
      </c>
      <c r="B100" s="3" t="s">
        <v>724</v>
      </c>
      <c r="C100" s="5" t="s">
        <v>725</v>
      </c>
      <c r="D100" s="3">
        <v>41.03</v>
      </c>
      <c r="E100" s="3">
        <v>16</v>
      </c>
      <c r="F100" s="3">
        <v>4.47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48</v>
      </c>
      <c r="Q100" s="3">
        <v>20</v>
      </c>
      <c r="R100" s="3">
        <v>0</v>
      </c>
      <c r="S100" s="3">
        <v>4</v>
      </c>
      <c r="T100" s="3">
        <v>8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/>
      <c r="AD100" s="3"/>
    </row>
    <row r="101" spans="1:30" x14ac:dyDescent="0.25">
      <c r="A101" s="3" t="s">
        <v>125</v>
      </c>
      <c r="B101" s="3" t="s">
        <v>726</v>
      </c>
      <c r="C101" s="5" t="s">
        <v>727</v>
      </c>
      <c r="D101" s="3">
        <v>14</v>
      </c>
      <c r="E101" s="3">
        <v>8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/>
      <c r="AD101" s="3"/>
    </row>
    <row r="102" spans="1:30" x14ac:dyDescent="0.25">
      <c r="A102" s="3" t="s">
        <v>125</v>
      </c>
      <c r="B102" s="3" t="s">
        <v>728</v>
      </c>
      <c r="C102" s="5" t="s">
        <v>729</v>
      </c>
      <c r="D102" s="3">
        <v>0</v>
      </c>
      <c r="E102" s="3">
        <v>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16</v>
      </c>
      <c r="P102" s="3">
        <v>48</v>
      </c>
      <c r="Q102" s="3">
        <v>0</v>
      </c>
      <c r="R102" s="3">
        <v>0</v>
      </c>
      <c r="S102" s="3">
        <v>0</v>
      </c>
      <c r="T102" s="3">
        <v>8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/>
      <c r="AD102" s="3"/>
    </row>
    <row r="103" spans="1:30" x14ac:dyDescent="0.25">
      <c r="A103" s="3" t="s">
        <v>125</v>
      </c>
      <c r="B103" s="3" t="s">
        <v>730</v>
      </c>
      <c r="C103" s="5" t="s">
        <v>731</v>
      </c>
      <c r="D103" s="3">
        <v>57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8</v>
      </c>
      <c r="P103" s="3">
        <v>48</v>
      </c>
      <c r="Q103" s="3">
        <v>33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/>
      <c r="AD103" s="3"/>
    </row>
    <row r="104" spans="1:30" x14ac:dyDescent="0.25">
      <c r="A104" s="3" t="s">
        <v>125</v>
      </c>
      <c r="B104" s="3" t="s">
        <v>732</v>
      </c>
      <c r="C104" s="5" t="s">
        <v>733</v>
      </c>
      <c r="D104" s="3">
        <v>12</v>
      </c>
      <c r="E104" s="3">
        <v>8</v>
      </c>
      <c r="F104" s="3">
        <v>0.13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20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/>
      <c r="AD104" s="3"/>
    </row>
    <row r="105" spans="1:30" x14ac:dyDescent="0.25">
      <c r="A105" s="3" t="s">
        <v>125</v>
      </c>
      <c r="B105" s="3" t="s">
        <v>357</v>
      </c>
      <c r="C105" s="5" t="s">
        <v>358</v>
      </c>
      <c r="D105" s="3">
        <v>10.83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103.97</v>
      </c>
      <c r="Q105" s="3">
        <v>1.35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/>
      <c r="AD105" s="3"/>
    </row>
    <row r="106" spans="1:30" x14ac:dyDescent="0.25">
      <c r="A106" s="3" t="s">
        <v>125</v>
      </c>
      <c r="B106" s="3" t="s">
        <v>734</v>
      </c>
      <c r="C106" s="5" t="s">
        <v>735</v>
      </c>
      <c r="D106" s="3">
        <v>53.23</v>
      </c>
      <c r="E106" s="3">
        <v>15.95</v>
      </c>
      <c r="F106" s="3">
        <v>0.12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56</v>
      </c>
      <c r="Q106" s="3">
        <v>29.2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/>
      <c r="AD106" s="3"/>
    </row>
    <row r="107" spans="1:30" x14ac:dyDescent="0.25">
      <c r="A107" s="3" t="s">
        <v>125</v>
      </c>
      <c r="B107" s="3" t="s">
        <v>736</v>
      </c>
      <c r="C107" s="5" t="s">
        <v>737</v>
      </c>
      <c r="D107" s="3">
        <v>4</v>
      </c>
      <c r="E107" s="3">
        <v>16</v>
      </c>
      <c r="F107" s="3">
        <v>1.62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24</v>
      </c>
      <c r="P107" s="3">
        <v>24</v>
      </c>
      <c r="Q107" s="3">
        <v>4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/>
      <c r="AD107" s="3"/>
    </row>
    <row r="108" spans="1:30" x14ac:dyDescent="0.25">
      <c r="A108" s="3" t="s">
        <v>125</v>
      </c>
      <c r="B108" s="3" t="s">
        <v>738</v>
      </c>
      <c r="C108" s="5" t="s">
        <v>739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16</v>
      </c>
      <c r="P108" s="3">
        <v>48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/>
      <c r="AD108" s="3"/>
    </row>
    <row r="109" spans="1:30" x14ac:dyDescent="0.25">
      <c r="A109" s="3" t="s">
        <v>125</v>
      </c>
      <c r="B109" s="3" t="s">
        <v>740</v>
      </c>
      <c r="C109" s="5" t="s">
        <v>741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16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/>
      <c r="AD109" s="3"/>
    </row>
    <row r="110" spans="1:30" x14ac:dyDescent="0.25">
      <c r="A110" s="3" t="s">
        <v>125</v>
      </c>
      <c r="B110" s="3" t="s">
        <v>742</v>
      </c>
      <c r="C110" s="5" t="s">
        <v>743</v>
      </c>
      <c r="D110" s="3">
        <v>43.95</v>
      </c>
      <c r="E110" s="3">
        <v>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12</v>
      </c>
      <c r="P110" s="3">
        <v>72</v>
      </c>
      <c r="Q110" s="3">
        <v>35.9</v>
      </c>
      <c r="R110" s="3">
        <v>8</v>
      </c>
      <c r="S110" s="3">
        <v>0</v>
      </c>
      <c r="T110" s="3">
        <v>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/>
      <c r="AD110" s="3"/>
    </row>
    <row r="111" spans="1:30" x14ac:dyDescent="0.25">
      <c r="A111" s="3" t="s">
        <v>125</v>
      </c>
      <c r="B111" s="3" t="s">
        <v>744</v>
      </c>
      <c r="C111" s="5" t="s">
        <v>745</v>
      </c>
      <c r="D111" s="3">
        <v>24.5</v>
      </c>
      <c r="E111" s="3">
        <v>16</v>
      </c>
      <c r="F111" s="3">
        <v>4.57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12</v>
      </c>
      <c r="P111" s="3">
        <v>48</v>
      </c>
      <c r="Q111" s="3">
        <v>8</v>
      </c>
      <c r="R111" s="3">
        <v>0</v>
      </c>
      <c r="S111" s="3">
        <v>0.52</v>
      </c>
      <c r="T111" s="3">
        <v>8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/>
      <c r="AD111" s="3"/>
    </row>
    <row r="112" spans="1:30" x14ac:dyDescent="0.25">
      <c r="A112" s="3" t="s">
        <v>125</v>
      </c>
      <c r="B112" s="3" t="s">
        <v>746</v>
      </c>
      <c r="C112" s="5" t="s">
        <v>747</v>
      </c>
      <c r="D112" s="3">
        <v>12.77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20</v>
      </c>
      <c r="P112" s="3">
        <v>0</v>
      </c>
      <c r="Q112" s="3">
        <v>11.48</v>
      </c>
      <c r="R112" s="3">
        <v>1.28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/>
      <c r="AD112" s="3"/>
    </row>
    <row r="113" spans="1:30" x14ac:dyDescent="0.25">
      <c r="A113" s="3" t="s">
        <v>125</v>
      </c>
      <c r="B113" s="3" t="s">
        <v>501</v>
      </c>
      <c r="C113" s="5" t="s">
        <v>502</v>
      </c>
      <c r="D113" s="3">
        <v>59.63</v>
      </c>
      <c r="E113" s="3">
        <v>12.05</v>
      </c>
      <c r="F113" s="3">
        <v>4.13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48</v>
      </c>
      <c r="Q113" s="3">
        <v>25.93</v>
      </c>
      <c r="R113" s="3">
        <v>0</v>
      </c>
      <c r="S113" s="3">
        <v>4</v>
      </c>
      <c r="T113" s="3">
        <v>8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/>
      <c r="AD113" s="3"/>
    </row>
    <row r="114" spans="1:30" x14ac:dyDescent="0.25">
      <c r="A114" s="3" t="s">
        <v>125</v>
      </c>
      <c r="B114" s="3" t="s">
        <v>748</v>
      </c>
      <c r="C114" s="5" t="s">
        <v>749</v>
      </c>
      <c r="D114" s="3">
        <v>53.75</v>
      </c>
      <c r="E114" s="3">
        <v>16</v>
      </c>
      <c r="F114" s="3">
        <v>1.02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48</v>
      </c>
      <c r="Q114" s="3">
        <v>25.02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/>
      <c r="AD114" s="3"/>
    </row>
    <row r="115" spans="1:30" x14ac:dyDescent="0.25">
      <c r="A115" s="3" t="s">
        <v>125</v>
      </c>
      <c r="B115" s="3" t="s">
        <v>750</v>
      </c>
      <c r="C115" s="5" t="s">
        <v>751</v>
      </c>
      <c r="D115" s="3">
        <v>28</v>
      </c>
      <c r="E115" s="3">
        <v>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4</v>
      </c>
      <c r="P115" s="3">
        <v>55.93</v>
      </c>
      <c r="Q115" s="3">
        <v>20</v>
      </c>
      <c r="R115" s="3">
        <v>8</v>
      </c>
      <c r="S115" s="3">
        <v>0</v>
      </c>
      <c r="T115" s="3">
        <v>8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/>
      <c r="AD115" s="3"/>
    </row>
    <row r="116" spans="1:30" x14ac:dyDescent="0.25">
      <c r="A116" s="3" t="s">
        <v>125</v>
      </c>
      <c r="B116" s="3" t="s">
        <v>272</v>
      </c>
      <c r="C116" s="5" t="s">
        <v>273</v>
      </c>
      <c r="D116" s="3">
        <v>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16</v>
      </c>
      <c r="P116" s="3">
        <v>46.07</v>
      </c>
      <c r="Q116" s="3">
        <v>2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/>
      <c r="AD116" s="3"/>
    </row>
    <row r="117" spans="1:30" x14ac:dyDescent="0.25">
      <c r="A117" s="3" t="s">
        <v>125</v>
      </c>
      <c r="B117" s="3" t="s">
        <v>152</v>
      </c>
      <c r="C117" s="5" t="s">
        <v>153</v>
      </c>
      <c r="D117" s="3">
        <v>23.5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20</v>
      </c>
      <c r="P117" s="3">
        <v>48</v>
      </c>
      <c r="Q117" s="3">
        <v>3.5</v>
      </c>
      <c r="R117" s="3">
        <v>16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/>
      <c r="AD117" s="3"/>
    </row>
    <row r="118" spans="1:30" x14ac:dyDescent="0.25">
      <c r="A118" s="3" t="s">
        <v>125</v>
      </c>
      <c r="B118" s="3" t="s">
        <v>752</v>
      </c>
      <c r="C118" s="5" t="s">
        <v>753</v>
      </c>
      <c r="D118" s="3">
        <v>59.03</v>
      </c>
      <c r="E118" s="3">
        <v>16</v>
      </c>
      <c r="F118" s="3">
        <v>16.079999999999998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12</v>
      </c>
      <c r="P118" s="3">
        <v>56</v>
      </c>
      <c r="Q118" s="3">
        <v>16</v>
      </c>
      <c r="R118" s="3">
        <v>0</v>
      </c>
      <c r="S118" s="3">
        <v>8</v>
      </c>
      <c r="T118" s="3">
        <v>16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/>
      <c r="AD118" s="3"/>
    </row>
    <row r="119" spans="1:30" x14ac:dyDescent="0.25">
      <c r="A119" s="3" t="s">
        <v>125</v>
      </c>
      <c r="B119" s="3" t="s">
        <v>754</v>
      </c>
      <c r="C119" s="5" t="s">
        <v>755</v>
      </c>
      <c r="D119" s="3">
        <v>20.18</v>
      </c>
      <c r="E119" s="3">
        <v>16</v>
      </c>
      <c r="F119" s="3">
        <v>7.73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12</v>
      </c>
      <c r="P119" s="3">
        <v>32</v>
      </c>
      <c r="Q119" s="3">
        <v>3.73</v>
      </c>
      <c r="R119" s="3">
        <v>0</v>
      </c>
      <c r="S119" s="3">
        <v>3.8</v>
      </c>
      <c r="T119" s="3">
        <v>8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/>
      <c r="AD119" s="3"/>
    </row>
    <row r="120" spans="1:30" x14ac:dyDescent="0.25">
      <c r="A120" s="3" t="s">
        <v>125</v>
      </c>
      <c r="B120" s="3" t="s">
        <v>756</v>
      </c>
      <c r="C120" s="5" t="s">
        <v>757</v>
      </c>
      <c r="D120" s="3">
        <v>24.38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64</v>
      </c>
      <c r="Q120" s="3">
        <v>20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/>
      <c r="AD120" s="3"/>
    </row>
    <row r="121" spans="1:30" x14ac:dyDescent="0.25">
      <c r="A121" s="3" t="s">
        <v>125</v>
      </c>
      <c r="B121" s="3" t="s">
        <v>758</v>
      </c>
      <c r="C121" s="5" t="s">
        <v>759</v>
      </c>
      <c r="D121" s="3">
        <v>11</v>
      </c>
      <c r="E121" s="3">
        <v>7.95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8</v>
      </c>
      <c r="P121" s="3">
        <v>32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/>
      <c r="AD121" s="3"/>
    </row>
    <row r="122" spans="1:30" x14ac:dyDescent="0.25">
      <c r="A122" s="3" t="s">
        <v>125</v>
      </c>
      <c r="B122" s="3" t="s">
        <v>760</v>
      </c>
      <c r="C122" s="5" t="s">
        <v>761</v>
      </c>
      <c r="D122" s="3">
        <v>16</v>
      </c>
      <c r="E122" s="3">
        <v>16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16</v>
      </c>
      <c r="P122" s="3">
        <v>48</v>
      </c>
      <c r="Q122" s="3">
        <v>4</v>
      </c>
      <c r="R122" s="3">
        <v>0</v>
      </c>
      <c r="S122" s="3">
        <v>4</v>
      </c>
      <c r="T122" s="3">
        <v>8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/>
      <c r="AD122" s="3"/>
    </row>
    <row r="123" spans="1:30" x14ac:dyDescent="0.25">
      <c r="A123" s="3" t="s">
        <v>125</v>
      </c>
      <c r="B123" s="3" t="s">
        <v>762</v>
      </c>
      <c r="C123" s="5" t="s">
        <v>763</v>
      </c>
      <c r="D123" s="3">
        <v>19.5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2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/>
      <c r="AD123" s="3"/>
    </row>
    <row r="124" spans="1:30" x14ac:dyDescent="0.25">
      <c r="A124" s="3" t="s">
        <v>125</v>
      </c>
      <c r="B124" s="3" t="s">
        <v>764</v>
      </c>
      <c r="C124" s="5" t="s">
        <v>765</v>
      </c>
      <c r="D124" s="3">
        <v>28.08</v>
      </c>
      <c r="E124" s="3">
        <v>8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16</v>
      </c>
      <c r="P124" s="3">
        <v>24</v>
      </c>
      <c r="Q124" s="3">
        <v>4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/>
      <c r="AD124" s="3"/>
    </row>
    <row r="125" spans="1:30" x14ac:dyDescent="0.25">
      <c r="A125" s="3" t="s">
        <v>125</v>
      </c>
      <c r="B125" s="3" t="s">
        <v>203</v>
      </c>
      <c r="C125" s="5" t="s">
        <v>204</v>
      </c>
      <c r="D125" s="3">
        <v>34.07</v>
      </c>
      <c r="E125" s="3">
        <v>12.22</v>
      </c>
      <c r="F125" s="3">
        <v>4.5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4</v>
      </c>
      <c r="P125" s="3">
        <v>39</v>
      </c>
      <c r="Q125" s="3">
        <v>18.07</v>
      </c>
      <c r="R125" s="3">
        <v>0</v>
      </c>
      <c r="S125" s="3">
        <v>3.98</v>
      </c>
      <c r="T125" s="3">
        <v>8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/>
      <c r="AD125" s="3"/>
    </row>
    <row r="126" spans="1:30" x14ac:dyDescent="0.25">
      <c r="A126" s="3" t="s">
        <v>125</v>
      </c>
      <c r="B126" s="3" t="s">
        <v>766</v>
      </c>
      <c r="C126" s="5" t="s">
        <v>767</v>
      </c>
      <c r="D126" s="3">
        <v>16.07</v>
      </c>
      <c r="E126" s="3">
        <v>16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19.98</v>
      </c>
      <c r="P126" s="3">
        <v>32</v>
      </c>
      <c r="Q126" s="3">
        <v>6.1</v>
      </c>
      <c r="R126" s="3">
        <v>0</v>
      </c>
      <c r="S126" s="3">
        <v>4</v>
      </c>
      <c r="T126" s="3">
        <v>8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/>
      <c r="AD126" s="3"/>
    </row>
    <row r="127" spans="1:30" x14ac:dyDescent="0.25">
      <c r="A127" s="3" t="s">
        <v>125</v>
      </c>
      <c r="B127" s="3" t="s">
        <v>768</v>
      </c>
      <c r="C127" s="5" t="s">
        <v>769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2.92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/>
      <c r="AD127" s="3"/>
    </row>
    <row r="128" spans="1:30" x14ac:dyDescent="0.25">
      <c r="A128" s="3" t="s">
        <v>125</v>
      </c>
      <c r="B128" s="3" t="s">
        <v>770</v>
      </c>
      <c r="C128" s="5" t="s">
        <v>771</v>
      </c>
      <c r="D128" s="3">
        <v>24</v>
      </c>
      <c r="E128" s="3">
        <v>8</v>
      </c>
      <c r="F128" s="3">
        <v>0.6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24</v>
      </c>
      <c r="Q128" s="3">
        <v>0</v>
      </c>
      <c r="R128" s="3">
        <v>0</v>
      </c>
      <c r="S128" s="3">
        <v>0</v>
      </c>
      <c r="T128" s="3">
        <v>0.6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/>
      <c r="AD128" s="3"/>
    </row>
    <row r="129" spans="1:30" x14ac:dyDescent="0.25">
      <c r="A129" s="3" t="s">
        <v>125</v>
      </c>
      <c r="B129" s="3" t="s">
        <v>772</v>
      </c>
      <c r="C129" s="5" t="s">
        <v>773</v>
      </c>
      <c r="D129" s="3">
        <v>0</v>
      </c>
      <c r="E129" s="3">
        <v>8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16</v>
      </c>
      <c r="P129" s="3">
        <v>48</v>
      </c>
      <c r="Q129" s="3">
        <v>0</v>
      </c>
      <c r="R129" s="3">
        <v>0</v>
      </c>
      <c r="S129" s="3">
        <v>0</v>
      </c>
      <c r="T129" s="3">
        <v>8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/>
      <c r="AD129" s="3"/>
    </row>
    <row r="130" spans="1:30" x14ac:dyDescent="0.25">
      <c r="A130" s="3" t="s">
        <v>125</v>
      </c>
      <c r="B130" s="3" t="s">
        <v>362</v>
      </c>
      <c r="C130" s="5" t="s">
        <v>363</v>
      </c>
      <c r="D130" s="3">
        <v>10.18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</v>
      </c>
      <c r="P130" s="3">
        <v>24</v>
      </c>
      <c r="Q130" s="3">
        <v>3.18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/>
      <c r="AD130" s="3"/>
    </row>
    <row r="131" spans="1:30" x14ac:dyDescent="0.25">
      <c r="A131" s="3" t="s">
        <v>125</v>
      </c>
      <c r="B131" s="3" t="s">
        <v>774</v>
      </c>
      <c r="C131" s="5" t="s">
        <v>775</v>
      </c>
      <c r="D131" s="3">
        <v>0</v>
      </c>
      <c r="E131" s="3">
        <v>8</v>
      </c>
      <c r="F131" s="3">
        <v>0.52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24</v>
      </c>
      <c r="P131" s="3">
        <v>16</v>
      </c>
      <c r="Q131" s="3">
        <v>0</v>
      </c>
      <c r="R131" s="3">
        <v>0</v>
      </c>
      <c r="S131" s="3">
        <v>0.47</v>
      </c>
      <c r="T131" s="3">
        <v>8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/>
      <c r="AD131" s="3"/>
    </row>
    <row r="132" spans="1:30" x14ac:dyDescent="0.25">
      <c r="A132" s="3" t="s">
        <v>125</v>
      </c>
      <c r="B132" s="3" t="s">
        <v>776</v>
      </c>
      <c r="C132" s="5" t="s">
        <v>777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20</v>
      </c>
      <c r="P132" s="3">
        <v>24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/>
      <c r="AD132" s="3"/>
    </row>
    <row r="133" spans="1:30" x14ac:dyDescent="0.25">
      <c r="A133" s="3" t="s">
        <v>125</v>
      </c>
      <c r="B133" s="3" t="s">
        <v>148</v>
      </c>
      <c r="C133" s="5" t="s">
        <v>149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20.03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/>
      <c r="AD133" s="3"/>
    </row>
    <row r="134" spans="1:30" x14ac:dyDescent="0.25">
      <c r="A134" s="3" t="s">
        <v>125</v>
      </c>
      <c r="B134" s="3" t="s">
        <v>778</v>
      </c>
      <c r="C134" s="5" t="s">
        <v>779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/>
      <c r="AD134" s="3"/>
    </row>
    <row r="135" spans="1:30" x14ac:dyDescent="0.25">
      <c r="A135" s="3" t="s">
        <v>125</v>
      </c>
      <c r="B135" s="3" t="s">
        <v>780</v>
      </c>
      <c r="C135" s="5" t="s">
        <v>781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16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/>
      <c r="AD135" s="3"/>
    </row>
    <row r="136" spans="1:30" x14ac:dyDescent="0.25">
      <c r="A136" s="3" t="s">
        <v>125</v>
      </c>
      <c r="B136" s="3" t="s">
        <v>782</v>
      </c>
      <c r="C136" s="5" t="s">
        <v>783</v>
      </c>
      <c r="D136" s="3">
        <v>8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/>
      <c r="AD136" s="3"/>
    </row>
    <row r="137" spans="1:30" x14ac:dyDescent="0.25">
      <c r="A137" s="3" t="s">
        <v>125</v>
      </c>
      <c r="B137" s="3" t="s">
        <v>784</v>
      </c>
      <c r="C137" s="5" t="s">
        <v>785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/>
      <c r="AD137" s="3"/>
    </row>
    <row r="138" spans="1:30" x14ac:dyDescent="0.25">
      <c r="A138" s="3" t="s">
        <v>125</v>
      </c>
      <c r="B138" s="3" t="s">
        <v>786</v>
      </c>
      <c r="C138" s="5" t="s">
        <v>787</v>
      </c>
      <c r="D138" s="3">
        <v>4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4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/>
      <c r="AD138" s="3"/>
    </row>
    <row r="139" spans="1:30" x14ac:dyDescent="0.25">
      <c r="A139" s="3" t="s">
        <v>125</v>
      </c>
      <c r="B139" s="3" t="s">
        <v>162</v>
      </c>
      <c r="C139" s="5" t="s">
        <v>163</v>
      </c>
      <c r="D139" s="3">
        <v>12</v>
      </c>
      <c r="E139" s="3">
        <v>16</v>
      </c>
      <c r="F139" s="3">
        <v>7.98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48</v>
      </c>
      <c r="Q139" s="3">
        <v>0</v>
      </c>
      <c r="R139" s="3">
        <v>0</v>
      </c>
      <c r="S139" s="3">
        <v>4</v>
      </c>
      <c r="T139" s="3">
        <v>8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/>
      <c r="AD139" s="3"/>
    </row>
    <row r="140" spans="1:30" x14ac:dyDescent="0.25">
      <c r="A140" s="3" t="s">
        <v>125</v>
      </c>
      <c r="B140" s="3" t="s">
        <v>788</v>
      </c>
      <c r="C140" s="5" t="s">
        <v>789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7.97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/>
      <c r="AD140" s="3"/>
    </row>
    <row r="141" spans="1:30" x14ac:dyDescent="0.25">
      <c r="A141" s="3" t="s">
        <v>125</v>
      </c>
      <c r="B141" s="3" t="s">
        <v>790</v>
      </c>
      <c r="C141" s="5" t="s">
        <v>791</v>
      </c>
      <c r="D141" s="3">
        <v>16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16</v>
      </c>
      <c r="P141" s="3">
        <v>48</v>
      </c>
      <c r="Q141" s="3">
        <v>16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/>
      <c r="AD141" s="3"/>
    </row>
    <row r="142" spans="1:30" x14ac:dyDescent="0.25">
      <c r="A142" s="3" t="s">
        <v>125</v>
      </c>
      <c r="B142" s="3" t="s">
        <v>792</v>
      </c>
      <c r="C142" s="5" t="s">
        <v>793</v>
      </c>
      <c r="D142" s="3">
        <v>16.399999999999999</v>
      </c>
      <c r="E142" s="3">
        <v>8</v>
      </c>
      <c r="F142" s="3">
        <v>4.0999999999999996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16</v>
      </c>
      <c r="P142" s="3">
        <v>48</v>
      </c>
      <c r="Q142" s="3">
        <v>16</v>
      </c>
      <c r="R142" s="3">
        <v>0</v>
      </c>
      <c r="S142" s="3">
        <v>4</v>
      </c>
      <c r="T142" s="3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/>
      <c r="AD142" s="3"/>
    </row>
    <row r="143" spans="1:30" x14ac:dyDescent="0.25">
      <c r="A143" s="3" t="s">
        <v>125</v>
      </c>
      <c r="B143" s="3" t="s">
        <v>794</v>
      </c>
      <c r="C143" s="5" t="s">
        <v>795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20</v>
      </c>
      <c r="P143" s="3">
        <v>56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/>
      <c r="AD143" s="3"/>
    </row>
    <row r="144" spans="1:30" x14ac:dyDescent="0.25">
      <c r="A144" s="3" t="s">
        <v>125</v>
      </c>
      <c r="B144" s="3" t="s">
        <v>796</v>
      </c>
      <c r="C144" s="5" t="s">
        <v>797</v>
      </c>
      <c r="D144" s="3">
        <v>0</v>
      </c>
      <c r="E144" s="3">
        <v>16</v>
      </c>
      <c r="F144" s="3">
        <v>16.72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12</v>
      </c>
      <c r="P144" s="3">
        <v>24</v>
      </c>
      <c r="Q144" s="3">
        <v>0</v>
      </c>
      <c r="R144" s="3">
        <v>0</v>
      </c>
      <c r="S144" s="3">
        <v>8</v>
      </c>
      <c r="T144" s="3">
        <v>8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  <c r="AD144" s="3"/>
    </row>
    <row r="145" spans="1:30" x14ac:dyDescent="0.25">
      <c r="A145" s="3" t="s">
        <v>125</v>
      </c>
      <c r="B145" s="3" t="s">
        <v>136</v>
      </c>
      <c r="C145" s="5" t="s">
        <v>137</v>
      </c>
      <c r="D145" s="3">
        <v>0</v>
      </c>
      <c r="E145" s="3">
        <v>8</v>
      </c>
      <c r="F145" s="3">
        <v>0.15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8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/>
      <c r="AD145" s="3"/>
    </row>
    <row r="146" spans="1:30" x14ac:dyDescent="0.25">
      <c r="A146" s="3" t="s">
        <v>125</v>
      </c>
      <c r="B146" s="3" t="s">
        <v>798</v>
      </c>
      <c r="C146" s="5" t="s">
        <v>799</v>
      </c>
      <c r="D146" s="3">
        <v>12.43</v>
      </c>
      <c r="E146" s="3">
        <v>12.5</v>
      </c>
      <c r="F146" s="3">
        <v>0.55000000000000004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8</v>
      </c>
      <c r="P146" s="3">
        <v>80</v>
      </c>
      <c r="Q146" s="3">
        <v>12</v>
      </c>
      <c r="R146" s="3">
        <v>0</v>
      </c>
      <c r="S146" s="3">
        <v>4.43</v>
      </c>
      <c r="T146" s="3">
        <v>8.5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/>
      <c r="AD146" s="3"/>
    </row>
    <row r="147" spans="1:30" x14ac:dyDescent="0.25">
      <c r="A147" s="3" t="s">
        <v>125</v>
      </c>
      <c r="B147" s="3" t="s">
        <v>800</v>
      </c>
      <c r="C147" s="5" t="s">
        <v>801</v>
      </c>
      <c r="D147" s="3">
        <v>20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48</v>
      </c>
      <c r="Q147" s="3">
        <v>20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/>
      <c r="AD147" s="3"/>
    </row>
    <row r="148" spans="1:30" x14ac:dyDescent="0.25">
      <c r="A148" s="3" t="s">
        <v>125</v>
      </c>
      <c r="B148" s="3" t="s">
        <v>802</v>
      </c>
      <c r="C148" s="5" t="s">
        <v>803</v>
      </c>
      <c r="D148" s="3">
        <v>16</v>
      </c>
      <c r="E148" s="3">
        <v>8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8</v>
      </c>
      <c r="P148" s="3">
        <v>24</v>
      </c>
      <c r="Q148" s="3">
        <v>12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/>
      <c r="AD148" s="3"/>
    </row>
    <row r="149" spans="1:30" x14ac:dyDescent="0.25">
      <c r="A149" s="3" t="s">
        <v>125</v>
      </c>
      <c r="B149" s="3" t="s">
        <v>804</v>
      </c>
      <c r="C149" s="5" t="s">
        <v>805</v>
      </c>
      <c r="D149" s="3">
        <v>12.78</v>
      </c>
      <c r="E149" s="3">
        <v>8</v>
      </c>
      <c r="F149" s="3">
        <v>2.15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16</v>
      </c>
      <c r="P149" s="3">
        <v>56</v>
      </c>
      <c r="Q149" s="3">
        <v>3.88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/>
      <c r="AD149" s="3"/>
    </row>
    <row r="150" spans="1:30" x14ac:dyDescent="0.25">
      <c r="A150" s="3" t="s">
        <v>125</v>
      </c>
      <c r="B150" s="3" t="s">
        <v>806</v>
      </c>
      <c r="C150" s="5" t="s">
        <v>807</v>
      </c>
      <c r="D150" s="3">
        <v>31.78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103.62</v>
      </c>
      <c r="Q150" s="3">
        <v>31.47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/>
      <c r="AD150" s="3"/>
    </row>
    <row r="151" spans="1:30" x14ac:dyDescent="0.25">
      <c r="A151" s="3" t="s">
        <v>125</v>
      </c>
      <c r="B151" s="3" t="s">
        <v>808</v>
      </c>
      <c r="C151" s="5" t="s">
        <v>809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/>
      <c r="AD151" s="3"/>
    </row>
    <row r="152" spans="1:30" x14ac:dyDescent="0.25">
      <c r="A152" s="3" t="s">
        <v>125</v>
      </c>
      <c r="B152" s="3" t="s">
        <v>810</v>
      </c>
      <c r="C152" s="5" t="s">
        <v>811</v>
      </c>
      <c r="D152" s="3">
        <v>28.4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80</v>
      </c>
      <c r="Q152" s="3">
        <v>27.98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/>
      <c r="AD152" s="3"/>
    </row>
    <row r="153" spans="1:30" x14ac:dyDescent="0.25">
      <c r="A153" s="3" t="s">
        <v>125</v>
      </c>
      <c r="B153" s="3" t="s">
        <v>812</v>
      </c>
      <c r="C153" s="5" t="s">
        <v>813</v>
      </c>
      <c r="D153" s="3">
        <v>13.32</v>
      </c>
      <c r="E153" s="3">
        <v>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4</v>
      </c>
      <c r="P153" s="3">
        <v>55.67</v>
      </c>
      <c r="Q153" s="3">
        <v>12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/>
      <c r="AD153" s="3"/>
    </row>
    <row r="154" spans="1:30" x14ac:dyDescent="0.25">
      <c r="A154" s="3" t="s">
        <v>125</v>
      </c>
      <c r="B154" s="3" t="s">
        <v>814</v>
      </c>
      <c r="C154" s="5" t="s">
        <v>815</v>
      </c>
      <c r="D154" s="3">
        <v>22.5</v>
      </c>
      <c r="E154" s="3">
        <v>8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/>
      <c r="AD154" s="3"/>
    </row>
    <row r="155" spans="1:30" x14ac:dyDescent="0.25">
      <c r="A155" s="3" t="s">
        <v>125</v>
      </c>
      <c r="B155" s="3" t="s">
        <v>816</v>
      </c>
      <c r="C155" s="5" t="s">
        <v>817</v>
      </c>
      <c r="D155" s="3">
        <v>14.03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/>
      <c r="AD155" s="3"/>
    </row>
    <row r="156" spans="1:30" x14ac:dyDescent="0.25">
      <c r="A156" s="3" t="s">
        <v>125</v>
      </c>
      <c r="B156" s="3" t="s">
        <v>818</v>
      </c>
      <c r="C156" s="5" t="s">
        <v>819</v>
      </c>
      <c r="D156" s="3">
        <v>66.930000000000007</v>
      </c>
      <c r="E156" s="3">
        <v>16</v>
      </c>
      <c r="F156" s="3">
        <v>10.1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16</v>
      </c>
      <c r="P156" s="3">
        <v>32</v>
      </c>
      <c r="Q156" s="3">
        <v>18.850000000000001</v>
      </c>
      <c r="R156" s="3">
        <v>0</v>
      </c>
      <c r="S156" s="3">
        <v>2.12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/>
      <c r="AD156" s="3"/>
    </row>
    <row r="157" spans="1:30" x14ac:dyDescent="0.25">
      <c r="A157" s="3" t="s">
        <v>125</v>
      </c>
      <c r="B157" s="3" t="s">
        <v>164</v>
      </c>
      <c r="C157" s="5" t="s">
        <v>165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12</v>
      </c>
      <c r="P157" s="3">
        <v>23.93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/>
      <c r="AD157" s="3"/>
    </row>
    <row r="158" spans="1:30" x14ac:dyDescent="0.25">
      <c r="A158" s="3" t="s">
        <v>125</v>
      </c>
      <c r="B158" s="3" t="s">
        <v>820</v>
      </c>
      <c r="C158" s="5" t="s">
        <v>821</v>
      </c>
      <c r="D158" s="3">
        <v>43.05</v>
      </c>
      <c r="E158" s="3">
        <v>16</v>
      </c>
      <c r="F158" s="3">
        <v>9.15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20</v>
      </c>
      <c r="P158" s="3">
        <v>24</v>
      </c>
      <c r="Q158" s="3">
        <v>4</v>
      </c>
      <c r="R158" s="3">
        <v>0.08</v>
      </c>
      <c r="S158" s="3">
        <v>5</v>
      </c>
      <c r="T158" s="3">
        <v>8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/>
      <c r="AD158" s="3"/>
    </row>
    <row r="159" spans="1:30" x14ac:dyDescent="0.25">
      <c r="A159" s="3" t="s">
        <v>125</v>
      </c>
      <c r="B159" s="3" t="s">
        <v>822</v>
      </c>
      <c r="C159" s="5" t="s">
        <v>823</v>
      </c>
      <c r="D159" s="3">
        <v>24</v>
      </c>
      <c r="E159" s="3">
        <v>8</v>
      </c>
      <c r="F159" s="3">
        <v>8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22.02</v>
      </c>
      <c r="P159" s="3">
        <v>16</v>
      </c>
      <c r="Q159" s="3">
        <v>8</v>
      </c>
      <c r="R159" s="3">
        <v>8</v>
      </c>
      <c r="S159" s="3">
        <v>4</v>
      </c>
      <c r="T159" s="3">
        <v>8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/>
      <c r="AD159" s="3"/>
    </row>
    <row r="160" spans="1:30" x14ac:dyDescent="0.25">
      <c r="A160" s="3" t="s">
        <v>125</v>
      </c>
      <c r="B160" s="3" t="s">
        <v>824</v>
      </c>
      <c r="C160" s="5" t="s">
        <v>825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/>
      <c r="AD160" s="3"/>
    </row>
    <row r="161" spans="1:30" x14ac:dyDescent="0.25">
      <c r="A161" s="3" t="s">
        <v>125</v>
      </c>
      <c r="B161" s="3" t="s">
        <v>826</v>
      </c>
      <c r="C161" s="5" t="s">
        <v>827</v>
      </c>
      <c r="D161" s="3">
        <v>8</v>
      </c>
      <c r="E161" s="3">
        <v>15.95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4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/>
      <c r="AD161" s="3"/>
    </row>
    <row r="162" spans="1:30" x14ac:dyDescent="0.25">
      <c r="A162" s="3" t="s">
        <v>125</v>
      </c>
      <c r="B162" s="3" t="s">
        <v>177</v>
      </c>
      <c r="C162" s="5" t="s">
        <v>178</v>
      </c>
      <c r="D162" s="3">
        <v>63.02</v>
      </c>
      <c r="E162" s="3">
        <v>16</v>
      </c>
      <c r="F162" s="3">
        <v>15.77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16</v>
      </c>
      <c r="P162" s="3">
        <v>55.78</v>
      </c>
      <c r="Q162" s="3">
        <v>16</v>
      </c>
      <c r="R162" s="3">
        <v>31.08</v>
      </c>
      <c r="S162" s="3">
        <v>8</v>
      </c>
      <c r="T162" s="3">
        <v>16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/>
      <c r="AD162" s="3"/>
    </row>
    <row r="163" spans="1:30" x14ac:dyDescent="0.25">
      <c r="A163" s="3" t="s">
        <v>125</v>
      </c>
      <c r="B163" s="3" t="s">
        <v>828</v>
      </c>
      <c r="C163" s="5" t="s">
        <v>829</v>
      </c>
      <c r="D163" s="3">
        <v>44.88</v>
      </c>
      <c r="E163" s="3">
        <v>16</v>
      </c>
      <c r="F163" s="3">
        <v>1.2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56</v>
      </c>
      <c r="Q163" s="3">
        <v>24.88</v>
      </c>
      <c r="R163" s="3">
        <v>0</v>
      </c>
      <c r="S163" s="3">
        <v>0.9</v>
      </c>
      <c r="T163" s="3">
        <v>8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/>
      <c r="AD163" s="3"/>
    </row>
    <row r="164" spans="1:30" x14ac:dyDescent="0.25">
      <c r="A164" s="3" t="s">
        <v>125</v>
      </c>
      <c r="B164" s="3" t="s">
        <v>282</v>
      </c>
      <c r="C164" s="5" t="s">
        <v>283</v>
      </c>
      <c r="D164" s="3">
        <v>23.28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2.5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/>
      <c r="AD164" s="3"/>
    </row>
    <row r="165" spans="1:30" x14ac:dyDescent="0.25">
      <c r="A165" s="3" t="s">
        <v>125</v>
      </c>
      <c r="B165" s="3" t="s">
        <v>830</v>
      </c>
      <c r="C165" s="5" t="s">
        <v>831</v>
      </c>
      <c r="D165" s="3">
        <v>7.85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/>
      <c r="AD165" s="3"/>
    </row>
    <row r="166" spans="1:30" x14ac:dyDescent="0.25">
      <c r="A166" s="3" t="s">
        <v>125</v>
      </c>
      <c r="B166" s="3" t="s">
        <v>506</v>
      </c>
      <c r="C166" s="5" t="s">
        <v>507</v>
      </c>
      <c r="D166" s="3">
        <v>30.25</v>
      </c>
      <c r="E166" s="3">
        <v>6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6.75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/>
      <c r="AD166" s="3"/>
    </row>
    <row r="167" spans="1:30" x14ac:dyDescent="0.25">
      <c r="A167" s="3" t="s">
        <v>125</v>
      </c>
      <c r="B167" s="3" t="s">
        <v>154</v>
      </c>
      <c r="C167" s="5" t="s">
        <v>155</v>
      </c>
      <c r="D167" s="3">
        <v>46.87</v>
      </c>
      <c r="E167" s="3">
        <v>12.48</v>
      </c>
      <c r="F167" s="3">
        <v>5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56</v>
      </c>
      <c r="Q167" s="3">
        <v>30.37</v>
      </c>
      <c r="R167" s="3">
        <v>0</v>
      </c>
      <c r="S167" s="3">
        <v>4</v>
      </c>
      <c r="T167" s="3">
        <v>8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/>
      <c r="AD167" s="3"/>
    </row>
    <row r="168" spans="1:30" x14ac:dyDescent="0.25">
      <c r="A168" s="3" t="s">
        <v>125</v>
      </c>
      <c r="B168" s="3" t="s">
        <v>832</v>
      </c>
      <c r="C168" s="5" t="s">
        <v>833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8</v>
      </c>
      <c r="P168" s="3">
        <v>31.02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  <c r="AD168" s="3"/>
    </row>
    <row r="169" spans="1:30" x14ac:dyDescent="0.25">
      <c r="A169" s="3" t="s">
        <v>125</v>
      </c>
      <c r="B169" s="3" t="s">
        <v>834</v>
      </c>
      <c r="C169" s="5" t="s">
        <v>835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28</v>
      </c>
      <c r="P169" s="3">
        <v>37.869999999999997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/>
      <c r="AD169" s="3"/>
    </row>
    <row r="170" spans="1:30" x14ac:dyDescent="0.25">
      <c r="A170" s="3" t="s">
        <v>125</v>
      </c>
      <c r="B170" s="3" t="s">
        <v>836</v>
      </c>
      <c r="C170" s="5" t="s">
        <v>837</v>
      </c>
      <c r="D170" s="3">
        <v>33.5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4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/>
      <c r="AD170" s="3"/>
    </row>
    <row r="171" spans="1:30" x14ac:dyDescent="0.25">
      <c r="A171" s="3" t="s">
        <v>125</v>
      </c>
      <c r="B171" s="3" t="s">
        <v>838</v>
      </c>
      <c r="C171" s="5" t="s">
        <v>839</v>
      </c>
      <c r="D171" s="3">
        <v>37</v>
      </c>
      <c r="E171" s="3">
        <v>15.82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2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/>
      <c r="AD171" s="3"/>
    </row>
    <row r="172" spans="1:30" x14ac:dyDescent="0.25">
      <c r="A172" s="3" t="s">
        <v>125</v>
      </c>
      <c r="B172" s="3" t="s">
        <v>411</v>
      </c>
      <c r="C172" s="5" t="s">
        <v>412</v>
      </c>
      <c r="D172" s="3">
        <v>42.05</v>
      </c>
      <c r="E172" s="3">
        <v>16</v>
      </c>
      <c r="F172" s="3">
        <v>1.9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16.05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/>
      <c r="AD172" s="3"/>
    </row>
    <row r="173" spans="1:30" x14ac:dyDescent="0.25">
      <c r="A173" s="3" t="s">
        <v>125</v>
      </c>
      <c r="B173" s="3" t="s">
        <v>840</v>
      </c>
      <c r="C173" s="5" t="s">
        <v>841</v>
      </c>
      <c r="D173" s="3">
        <v>62</v>
      </c>
      <c r="E173" s="3">
        <v>16</v>
      </c>
      <c r="F173" s="3">
        <v>8.15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24</v>
      </c>
      <c r="P173" s="3">
        <v>23.9</v>
      </c>
      <c r="Q173" s="3">
        <v>14</v>
      </c>
      <c r="R173" s="3">
        <v>32</v>
      </c>
      <c r="S173" s="3">
        <v>8</v>
      </c>
      <c r="T173" s="3">
        <v>8.0299999999999994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/>
      <c r="AD173" s="3"/>
    </row>
    <row r="174" spans="1:30" x14ac:dyDescent="0.25">
      <c r="A174" s="3" t="s">
        <v>125</v>
      </c>
      <c r="B174" s="3" t="s">
        <v>842</v>
      </c>
      <c r="C174" s="5" t="s">
        <v>843</v>
      </c>
      <c r="D174" s="3">
        <v>52.35</v>
      </c>
      <c r="E174" s="3">
        <v>16</v>
      </c>
      <c r="F174" s="3">
        <v>16.05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20</v>
      </c>
      <c r="P174" s="3">
        <v>23.87</v>
      </c>
      <c r="Q174" s="3">
        <v>17.5</v>
      </c>
      <c r="R174" s="3">
        <v>8</v>
      </c>
      <c r="S174" s="3">
        <v>8</v>
      </c>
      <c r="T174" s="3">
        <v>8.1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/>
      <c r="AD174" s="3"/>
    </row>
    <row r="175" spans="1:30" x14ac:dyDescent="0.25">
      <c r="A175" s="3" t="s">
        <v>125</v>
      </c>
      <c r="B175" s="3" t="s">
        <v>132</v>
      </c>
      <c r="C175" s="5" t="s">
        <v>133</v>
      </c>
      <c r="D175" s="3">
        <v>16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16</v>
      </c>
      <c r="P175" s="3">
        <v>48</v>
      </c>
      <c r="Q175" s="3">
        <v>4</v>
      </c>
      <c r="R175" s="3">
        <v>8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/>
      <c r="AD175" s="3"/>
    </row>
    <row r="176" spans="1:30" x14ac:dyDescent="0.25">
      <c r="A176" s="3" t="s">
        <v>125</v>
      </c>
      <c r="B176" s="3" t="s">
        <v>844</v>
      </c>
      <c r="C176" s="5" t="s">
        <v>845</v>
      </c>
      <c r="D176" s="3">
        <v>12.05</v>
      </c>
      <c r="E176" s="3">
        <v>16</v>
      </c>
      <c r="F176" s="3">
        <v>8.4700000000000006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12.02</v>
      </c>
      <c r="P176" s="3">
        <v>40</v>
      </c>
      <c r="Q176" s="3">
        <v>0</v>
      </c>
      <c r="R176" s="3">
        <v>0</v>
      </c>
      <c r="S176" s="3">
        <v>4.18</v>
      </c>
      <c r="T176" s="3">
        <v>16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/>
      <c r="AD176" s="3"/>
    </row>
    <row r="177" spans="1:30" x14ac:dyDescent="0.25">
      <c r="A177" s="3" t="s">
        <v>125</v>
      </c>
      <c r="B177" s="3" t="s">
        <v>846</v>
      </c>
      <c r="C177" s="5" t="s">
        <v>847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40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/>
      <c r="AD177" s="3"/>
    </row>
    <row r="178" spans="1:30" x14ac:dyDescent="0.25">
      <c r="A178" s="3" t="s">
        <v>125</v>
      </c>
      <c r="B178" s="3" t="s">
        <v>848</v>
      </c>
      <c r="C178" s="5" t="s">
        <v>849</v>
      </c>
      <c r="D178" s="3">
        <v>36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18.12</v>
      </c>
      <c r="P178" s="3">
        <v>40</v>
      </c>
      <c r="Q178" s="3">
        <v>0</v>
      </c>
      <c r="R178" s="3">
        <v>15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/>
      <c r="AD178" s="3"/>
    </row>
    <row r="179" spans="1:30" x14ac:dyDescent="0.25">
      <c r="A179" s="3" t="s">
        <v>125</v>
      </c>
      <c r="B179" s="3" t="s">
        <v>850</v>
      </c>
      <c r="C179" s="5" t="s">
        <v>851</v>
      </c>
      <c r="D179" s="3">
        <v>8</v>
      </c>
      <c r="E179" s="3">
        <v>7.98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12</v>
      </c>
      <c r="P179" s="3">
        <v>16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/>
      <c r="AD179" s="3"/>
    </row>
    <row r="180" spans="1:30" x14ac:dyDescent="0.25">
      <c r="A180" s="3" t="s">
        <v>125</v>
      </c>
      <c r="B180" s="3" t="s">
        <v>852</v>
      </c>
      <c r="C180" s="5" t="s">
        <v>853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8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/>
      <c r="AD180" s="3"/>
    </row>
    <row r="181" spans="1:30" x14ac:dyDescent="0.25">
      <c r="A181" s="3" t="s">
        <v>125</v>
      </c>
      <c r="B181" s="3" t="s">
        <v>854</v>
      </c>
      <c r="C181" s="5" t="s">
        <v>855</v>
      </c>
      <c r="D181" s="3">
        <v>32</v>
      </c>
      <c r="E181" s="3">
        <v>15.95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55.97</v>
      </c>
      <c r="Q181" s="3">
        <v>16</v>
      </c>
      <c r="R181" s="3">
        <v>0</v>
      </c>
      <c r="S181" s="3">
        <v>0</v>
      </c>
      <c r="T181" s="3">
        <v>7.95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/>
      <c r="AD181" s="3"/>
    </row>
    <row r="182" spans="1:30" x14ac:dyDescent="0.25">
      <c r="A182" s="3" t="s">
        <v>125</v>
      </c>
      <c r="B182" s="3" t="s">
        <v>856</v>
      </c>
      <c r="C182" s="5" t="s">
        <v>857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24</v>
      </c>
      <c r="P182" s="3">
        <v>56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/>
      <c r="AD182" s="3"/>
    </row>
    <row r="183" spans="1:30" x14ac:dyDescent="0.25">
      <c r="A183" s="3" t="s">
        <v>125</v>
      </c>
      <c r="B183" s="3" t="s">
        <v>486</v>
      </c>
      <c r="C183" s="5" t="s">
        <v>487</v>
      </c>
      <c r="D183" s="3">
        <v>25.5</v>
      </c>
      <c r="E183" s="3">
        <v>16</v>
      </c>
      <c r="F183" s="3">
        <v>2.33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9.5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/>
      <c r="AD183" s="3"/>
    </row>
    <row r="184" spans="1:30" x14ac:dyDescent="0.25">
      <c r="A184" s="3" t="s">
        <v>125</v>
      </c>
      <c r="B184" s="3" t="s">
        <v>342</v>
      </c>
      <c r="C184" s="5" t="s">
        <v>343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/>
      <c r="AD184" s="3"/>
    </row>
    <row r="185" spans="1:30" x14ac:dyDescent="0.25">
      <c r="A185" s="3" t="s">
        <v>125</v>
      </c>
      <c r="B185" s="3" t="s">
        <v>292</v>
      </c>
      <c r="C185" s="5" t="s">
        <v>293</v>
      </c>
      <c r="D185" s="3">
        <v>12</v>
      </c>
      <c r="E185" s="3">
        <v>16</v>
      </c>
      <c r="F185" s="3">
        <v>9.75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4</v>
      </c>
      <c r="P185" s="3">
        <v>24</v>
      </c>
      <c r="Q185" s="3">
        <v>0</v>
      </c>
      <c r="R185" s="3">
        <v>0</v>
      </c>
      <c r="S185" s="3">
        <v>8</v>
      </c>
      <c r="T185" s="3">
        <v>16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/>
      <c r="AD185" s="3"/>
    </row>
    <row r="186" spans="1:30" x14ac:dyDescent="0.25">
      <c r="A186" s="3" t="s">
        <v>125</v>
      </c>
      <c r="B186" s="3" t="s">
        <v>471</v>
      </c>
      <c r="C186" s="5" t="s">
        <v>472</v>
      </c>
      <c r="D186" s="3">
        <v>28.88</v>
      </c>
      <c r="E186" s="3">
        <v>15.83</v>
      </c>
      <c r="F186" s="3">
        <v>0.03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16</v>
      </c>
      <c r="P186" s="3">
        <v>48</v>
      </c>
      <c r="Q186" s="3">
        <v>8.07</v>
      </c>
      <c r="R186" s="3">
        <v>9.08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/>
      <c r="AD186" s="3"/>
    </row>
    <row r="187" spans="1:30" x14ac:dyDescent="0.25">
      <c r="A187" s="3" t="s">
        <v>125</v>
      </c>
      <c r="B187" s="3" t="s">
        <v>858</v>
      </c>
      <c r="C187" s="5" t="s">
        <v>859</v>
      </c>
      <c r="D187" s="3">
        <v>15.52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12</v>
      </c>
      <c r="P187" s="3">
        <v>36.32</v>
      </c>
      <c r="Q187" s="3">
        <v>3.5</v>
      </c>
      <c r="R187" s="3">
        <v>0.02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/>
      <c r="AD187" s="3"/>
    </row>
    <row r="188" spans="1:30" x14ac:dyDescent="0.25">
      <c r="A188" s="3" t="s">
        <v>125</v>
      </c>
      <c r="B188" s="3" t="s">
        <v>392</v>
      </c>
      <c r="C188" s="5" t="s">
        <v>393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1.25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/>
      <c r="AD188" s="3"/>
    </row>
    <row r="189" spans="1:30" x14ac:dyDescent="0.25">
      <c r="A189" s="3" t="s">
        <v>125</v>
      </c>
      <c r="B189" s="3" t="s">
        <v>332</v>
      </c>
      <c r="C189" s="5" t="s">
        <v>333</v>
      </c>
      <c r="D189" s="3">
        <v>0.6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/>
      <c r="AD189" s="3"/>
    </row>
    <row r="190" spans="1:30" x14ac:dyDescent="0.25">
      <c r="A190" s="3" t="s">
        <v>125</v>
      </c>
      <c r="B190" s="3" t="s">
        <v>860</v>
      </c>
      <c r="C190" s="5" t="s">
        <v>861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/>
      <c r="AD190" s="3"/>
    </row>
    <row r="191" spans="1:30" x14ac:dyDescent="0.25">
      <c r="A191" s="3" t="s">
        <v>125</v>
      </c>
      <c r="B191" s="3" t="s">
        <v>244</v>
      </c>
      <c r="C191" s="5" t="s">
        <v>245</v>
      </c>
      <c r="D191" s="3">
        <v>33.4</v>
      </c>
      <c r="E191" s="3">
        <v>8</v>
      </c>
      <c r="F191" s="3">
        <v>4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8</v>
      </c>
      <c r="P191" s="3">
        <v>64</v>
      </c>
      <c r="Q191" s="3">
        <v>20.9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/>
      <c r="AD191" s="3"/>
    </row>
    <row r="192" spans="1:30" x14ac:dyDescent="0.25">
      <c r="A192" s="3" t="s">
        <v>125</v>
      </c>
      <c r="B192" s="3" t="s">
        <v>862</v>
      </c>
      <c r="C192" s="5" t="s">
        <v>863</v>
      </c>
      <c r="D192" s="3">
        <v>7.5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12</v>
      </c>
      <c r="P192" s="3">
        <v>47.98</v>
      </c>
      <c r="Q192" s="3">
        <v>3.5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/>
      <c r="AD192" s="3"/>
    </row>
    <row r="193" spans="1:30" x14ac:dyDescent="0.25">
      <c r="A193" s="3" t="s">
        <v>125</v>
      </c>
      <c r="B193" s="3" t="s">
        <v>864</v>
      </c>
      <c r="C193" s="5" t="s">
        <v>865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/>
      <c r="AD193" s="3"/>
    </row>
    <row r="194" spans="1:30" x14ac:dyDescent="0.25">
      <c r="A194" s="3" t="s">
        <v>125</v>
      </c>
      <c r="B194" s="3" t="s">
        <v>191</v>
      </c>
      <c r="C194" s="5" t="s">
        <v>192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12</v>
      </c>
      <c r="P194" s="3">
        <v>24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/>
      <c r="AD194" s="3"/>
    </row>
    <row r="195" spans="1:30" x14ac:dyDescent="0.25">
      <c r="A195" s="3" t="s">
        <v>125</v>
      </c>
      <c r="B195" s="3" t="s">
        <v>866</v>
      </c>
      <c r="C195" s="5" t="s">
        <v>867</v>
      </c>
      <c r="D195" s="3">
        <v>0</v>
      </c>
      <c r="E195" s="3">
        <v>16</v>
      </c>
      <c r="F195" s="3">
        <v>16.32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16</v>
      </c>
      <c r="P195" s="3">
        <v>47.98</v>
      </c>
      <c r="Q195" s="3">
        <v>0</v>
      </c>
      <c r="R195" s="3">
        <v>0</v>
      </c>
      <c r="S195" s="3">
        <v>4</v>
      </c>
      <c r="T195" s="3">
        <v>8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/>
      <c r="AD195" s="3"/>
    </row>
    <row r="196" spans="1:30" x14ac:dyDescent="0.25">
      <c r="A196" s="3" t="s">
        <v>125</v>
      </c>
      <c r="B196" s="3" t="s">
        <v>481</v>
      </c>
      <c r="C196" s="5" t="s">
        <v>482</v>
      </c>
      <c r="D196" s="3">
        <v>12.97</v>
      </c>
      <c r="E196" s="3">
        <v>16</v>
      </c>
      <c r="F196" s="3">
        <v>8.6999999999999993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16</v>
      </c>
      <c r="P196" s="3">
        <v>24</v>
      </c>
      <c r="Q196" s="3">
        <v>5.08</v>
      </c>
      <c r="R196" s="3">
        <v>1.62</v>
      </c>
      <c r="S196" s="3">
        <v>4</v>
      </c>
      <c r="T196" s="3">
        <v>8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/>
      <c r="AD196" s="3"/>
    </row>
    <row r="197" spans="1:30" x14ac:dyDescent="0.25">
      <c r="A197" s="3" t="s">
        <v>125</v>
      </c>
      <c r="B197" s="3" t="s">
        <v>868</v>
      </c>
      <c r="C197" s="5" t="s">
        <v>869</v>
      </c>
      <c r="D197" s="3">
        <v>0</v>
      </c>
      <c r="E197" s="3">
        <v>8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/>
      <c r="AD197" s="3"/>
    </row>
    <row r="198" spans="1:30" x14ac:dyDescent="0.25">
      <c r="A198" s="3" t="s">
        <v>125</v>
      </c>
      <c r="B198" s="3" t="s">
        <v>870</v>
      </c>
      <c r="C198" s="5" t="s">
        <v>871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8</v>
      </c>
      <c r="P198" s="3">
        <v>24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/>
      <c r="AD198" s="3"/>
    </row>
    <row r="199" spans="1:30" x14ac:dyDescent="0.25">
      <c r="A199" s="3" t="s">
        <v>125</v>
      </c>
      <c r="B199" s="3" t="s">
        <v>872</v>
      </c>
      <c r="C199" s="5" t="s">
        <v>873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12</v>
      </c>
      <c r="P199" s="3">
        <v>32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/>
      <c r="AD199" s="3"/>
    </row>
    <row r="200" spans="1:30" x14ac:dyDescent="0.25">
      <c r="A200" s="3" t="s">
        <v>125</v>
      </c>
      <c r="B200" s="3" t="s">
        <v>874</v>
      </c>
      <c r="C200" s="5" t="s">
        <v>875</v>
      </c>
      <c r="D200" s="3">
        <v>1.7</v>
      </c>
      <c r="E200" s="3">
        <v>8</v>
      </c>
      <c r="F200" s="3">
        <v>0.05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/>
      <c r="AD200" s="3"/>
    </row>
    <row r="201" spans="1:30" x14ac:dyDescent="0.25">
      <c r="A201" s="3" t="s">
        <v>125</v>
      </c>
      <c r="B201" s="3" t="s">
        <v>876</v>
      </c>
      <c r="C201" s="5" t="s">
        <v>877</v>
      </c>
      <c r="D201" s="3">
        <v>4.07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/>
      <c r="AD201" s="3"/>
    </row>
    <row r="202" spans="1:30" x14ac:dyDescent="0.25">
      <c r="A202" s="3" t="s">
        <v>125</v>
      </c>
      <c r="B202" s="3" t="s">
        <v>878</v>
      </c>
      <c r="C202" s="5" t="s">
        <v>879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3.12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/>
      <c r="AD202" s="3"/>
    </row>
    <row r="203" spans="1:30" x14ac:dyDescent="0.25">
      <c r="A203" s="3" t="s">
        <v>125</v>
      </c>
      <c r="B203" s="3" t="s">
        <v>297</v>
      </c>
      <c r="C203" s="5" t="s">
        <v>298</v>
      </c>
      <c r="D203" s="3">
        <v>58.5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10.5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/>
      <c r="AD203" s="3"/>
    </row>
    <row r="204" spans="1:30" x14ac:dyDescent="0.25">
      <c r="A204" s="3" t="s">
        <v>125</v>
      </c>
      <c r="B204" s="3" t="s">
        <v>880</v>
      </c>
      <c r="C204" s="5" t="s">
        <v>881</v>
      </c>
      <c r="D204" s="3">
        <v>2.0299999999999998</v>
      </c>
      <c r="E204" s="3">
        <v>3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/>
      <c r="AD204" s="3"/>
    </row>
    <row r="205" spans="1:30" x14ac:dyDescent="0.25">
      <c r="A205" s="3" t="s">
        <v>125</v>
      </c>
      <c r="B205" s="3" t="s">
        <v>882</v>
      </c>
      <c r="C205" s="5" t="s">
        <v>883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16</v>
      </c>
      <c r="P205" s="3">
        <v>40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/>
      <c r="AD205" s="3"/>
    </row>
    <row r="206" spans="1:30" x14ac:dyDescent="0.25">
      <c r="A206" s="3" t="s">
        <v>125</v>
      </c>
      <c r="B206" s="3" t="s">
        <v>884</v>
      </c>
      <c r="C206" s="5" t="s">
        <v>885</v>
      </c>
      <c r="D206" s="3">
        <v>36</v>
      </c>
      <c r="E206" s="3">
        <v>16</v>
      </c>
      <c r="F206" s="3">
        <v>4.25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20</v>
      </c>
      <c r="P206" s="3">
        <v>55.93</v>
      </c>
      <c r="Q206" s="3">
        <v>24</v>
      </c>
      <c r="R206" s="3">
        <v>0</v>
      </c>
      <c r="S206" s="3">
        <v>4</v>
      </c>
      <c r="T206" s="3">
        <v>8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/>
      <c r="AD206" s="3"/>
    </row>
    <row r="207" spans="1:30" x14ac:dyDescent="0.25">
      <c r="A207" s="3" t="s">
        <v>125</v>
      </c>
      <c r="B207" s="3" t="s">
        <v>886</v>
      </c>
      <c r="C207" s="5" t="s">
        <v>887</v>
      </c>
      <c r="D207" s="3">
        <v>28</v>
      </c>
      <c r="E207" s="3">
        <v>15.98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16</v>
      </c>
      <c r="P207" s="3">
        <v>40</v>
      </c>
      <c r="Q207" s="3">
        <v>12</v>
      </c>
      <c r="R207" s="3">
        <v>8</v>
      </c>
      <c r="S207" s="3">
        <v>0</v>
      </c>
      <c r="T207" s="3">
        <v>8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/>
      <c r="AD207" s="3"/>
    </row>
    <row r="208" spans="1:30" x14ac:dyDescent="0.25">
      <c r="A208" s="3" t="s">
        <v>125</v>
      </c>
      <c r="B208" s="3" t="s">
        <v>888</v>
      </c>
      <c r="C208" s="5" t="s">
        <v>889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36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/>
      <c r="AD208" s="3"/>
    </row>
    <row r="209" spans="1:30" x14ac:dyDescent="0.25">
      <c r="A209" s="3" t="s">
        <v>125</v>
      </c>
      <c r="B209" s="3" t="s">
        <v>890</v>
      </c>
      <c r="C209" s="5" t="s">
        <v>891</v>
      </c>
      <c r="D209" s="3">
        <v>4</v>
      </c>
      <c r="E209" s="3">
        <v>16</v>
      </c>
      <c r="F209" s="3">
        <v>8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8</v>
      </c>
      <c r="P209" s="3">
        <v>32</v>
      </c>
      <c r="Q209" s="3">
        <v>0</v>
      </c>
      <c r="R209" s="3">
        <v>0</v>
      </c>
      <c r="S209" s="3">
        <v>8</v>
      </c>
      <c r="T209" s="3">
        <v>16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/>
      <c r="AD209" s="3"/>
    </row>
    <row r="210" spans="1:30" x14ac:dyDescent="0.25">
      <c r="A210" s="3" t="s">
        <v>125</v>
      </c>
      <c r="B210" s="3" t="s">
        <v>892</v>
      </c>
      <c r="C210" s="5" t="s">
        <v>893</v>
      </c>
      <c r="D210" s="3">
        <v>8</v>
      </c>
      <c r="E210" s="3">
        <v>8</v>
      </c>
      <c r="F210" s="3">
        <v>4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4</v>
      </c>
      <c r="T210" s="3">
        <v>8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/>
      <c r="AD210" s="3"/>
    </row>
    <row r="211" spans="1:30" x14ac:dyDescent="0.25">
      <c r="A211" s="3" t="s">
        <v>125</v>
      </c>
      <c r="B211" s="3" t="s">
        <v>208</v>
      </c>
      <c r="C211" s="5" t="s">
        <v>209</v>
      </c>
      <c r="D211" s="3">
        <v>26.5</v>
      </c>
      <c r="E211" s="3">
        <v>8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8</v>
      </c>
      <c r="P211" s="3">
        <v>0</v>
      </c>
      <c r="Q211" s="3">
        <v>0</v>
      </c>
      <c r="R211" s="3">
        <v>0</v>
      </c>
      <c r="S211" s="3">
        <v>0</v>
      </c>
      <c r="T211" s="3">
        <v>8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/>
      <c r="AD211" s="3"/>
    </row>
    <row r="212" spans="1:30" x14ac:dyDescent="0.25">
      <c r="A212" s="3" t="s">
        <v>125</v>
      </c>
      <c r="B212" s="3" t="s">
        <v>894</v>
      </c>
      <c r="C212" s="5" t="s">
        <v>895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16</v>
      </c>
      <c r="P212" s="3">
        <v>48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/>
      <c r="AD212" s="3"/>
    </row>
    <row r="213" spans="1:30" x14ac:dyDescent="0.25">
      <c r="A213" s="3" t="s">
        <v>125</v>
      </c>
      <c r="B213" s="3" t="s">
        <v>206</v>
      </c>
      <c r="C213" s="5" t="s">
        <v>207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24</v>
      </c>
      <c r="P213" s="3">
        <v>23.98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/>
      <c r="AD213" s="3"/>
    </row>
    <row r="214" spans="1:30" x14ac:dyDescent="0.25">
      <c r="A214" s="3" t="s">
        <v>125</v>
      </c>
      <c r="B214" s="3" t="s">
        <v>896</v>
      </c>
      <c r="C214" s="5" t="s">
        <v>897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</v>
      </c>
      <c r="P214" s="3">
        <v>32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/>
      <c r="AD214" s="3"/>
    </row>
    <row r="215" spans="1:30" x14ac:dyDescent="0.25">
      <c r="A215" s="3" t="s">
        <v>125</v>
      </c>
      <c r="B215" s="3" t="s">
        <v>898</v>
      </c>
      <c r="C215" s="5" t="s">
        <v>899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/>
      <c r="AD215" s="3"/>
    </row>
    <row r="216" spans="1:30" x14ac:dyDescent="0.25">
      <c r="A216" s="3" t="s">
        <v>125</v>
      </c>
      <c r="B216" s="3" t="s">
        <v>900</v>
      </c>
      <c r="C216" s="5" t="s">
        <v>901</v>
      </c>
      <c r="D216" s="3">
        <v>0</v>
      </c>
      <c r="E216" s="3">
        <v>8</v>
      </c>
      <c r="F216" s="3">
        <v>3.5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8</v>
      </c>
      <c r="P216" s="3">
        <v>30.6</v>
      </c>
      <c r="Q216" s="3">
        <v>0</v>
      </c>
      <c r="R216" s="3">
        <v>0</v>
      </c>
      <c r="S216" s="3">
        <v>3.5</v>
      </c>
      <c r="T216" s="3">
        <v>8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/>
      <c r="AD216" s="3"/>
    </row>
    <row r="217" spans="1:30" x14ac:dyDescent="0.25">
      <c r="A217" s="3" t="s">
        <v>125</v>
      </c>
      <c r="B217" s="3" t="s">
        <v>902</v>
      </c>
      <c r="C217" s="5" t="s">
        <v>903</v>
      </c>
      <c r="D217" s="3">
        <v>6.5</v>
      </c>
      <c r="E217" s="3">
        <v>8</v>
      </c>
      <c r="F217" s="3">
        <v>3.97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8</v>
      </c>
      <c r="P217" s="3">
        <v>32</v>
      </c>
      <c r="Q217" s="3">
        <v>0</v>
      </c>
      <c r="R217" s="3">
        <v>0</v>
      </c>
      <c r="S217" s="3">
        <v>3.97</v>
      </c>
      <c r="T217" s="3">
        <v>8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/>
      <c r="AD217" s="3"/>
    </row>
    <row r="218" spans="1:30" x14ac:dyDescent="0.25">
      <c r="A218" s="3" t="s">
        <v>125</v>
      </c>
      <c r="B218" s="3" t="s">
        <v>904</v>
      </c>
      <c r="C218" s="5" t="s">
        <v>905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/>
      <c r="AD218" s="3"/>
    </row>
    <row r="219" spans="1:30" x14ac:dyDescent="0.25">
      <c r="A219" s="3" t="s">
        <v>125</v>
      </c>
      <c r="B219" s="3" t="s">
        <v>906</v>
      </c>
      <c r="C219" s="5" t="s">
        <v>907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8</v>
      </c>
      <c r="P219" s="3">
        <v>7.25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/>
      <c r="AD219" s="3"/>
    </row>
    <row r="220" spans="1:30" x14ac:dyDescent="0.25">
      <c r="A220" s="3" t="s">
        <v>125</v>
      </c>
      <c r="B220" s="3" t="s">
        <v>908</v>
      </c>
      <c r="C220" s="5" t="s">
        <v>909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24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/>
      <c r="AD220" s="3"/>
    </row>
    <row r="221" spans="1:30" x14ac:dyDescent="0.25">
      <c r="A221" s="3" t="s">
        <v>125</v>
      </c>
      <c r="B221" s="3" t="s">
        <v>910</v>
      </c>
      <c r="C221" s="5" t="s">
        <v>911</v>
      </c>
      <c r="D221" s="3">
        <v>4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7.97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/>
      <c r="AD221" s="3"/>
    </row>
    <row r="222" spans="1:30" x14ac:dyDescent="0.25">
      <c r="A222" s="3" t="s">
        <v>125</v>
      </c>
      <c r="B222" s="3" t="s">
        <v>912</v>
      </c>
      <c r="C222" s="5" t="s">
        <v>913</v>
      </c>
      <c r="D222" s="3">
        <v>25.75</v>
      </c>
      <c r="E222" s="3">
        <v>8</v>
      </c>
      <c r="F222" s="3">
        <v>4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32</v>
      </c>
      <c r="Q222" s="3">
        <v>16</v>
      </c>
      <c r="R222" s="3">
        <v>0</v>
      </c>
      <c r="S222" s="3">
        <v>4</v>
      </c>
      <c r="T222" s="3">
        <v>8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/>
      <c r="AD222" s="3"/>
    </row>
    <row r="223" spans="1:30" x14ac:dyDescent="0.25">
      <c r="A223" s="3" t="s">
        <v>125</v>
      </c>
      <c r="B223" s="3" t="s">
        <v>914</v>
      </c>
      <c r="C223" s="5" t="s">
        <v>915</v>
      </c>
      <c r="D223" s="3">
        <v>0</v>
      </c>
      <c r="E223" s="3">
        <v>8</v>
      </c>
      <c r="F223" s="3">
        <v>4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16</v>
      </c>
      <c r="P223" s="3">
        <v>48</v>
      </c>
      <c r="Q223" s="3">
        <v>0</v>
      </c>
      <c r="R223" s="3">
        <v>0</v>
      </c>
      <c r="S223" s="3">
        <v>4</v>
      </c>
      <c r="T223" s="3">
        <v>8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/>
      <c r="AD223" s="3"/>
    </row>
    <row r="224" spans="1:30" x14ac:dyDescent="0.25">
      <c r="A224" s="3" t="s">
        <v>125</v>
      </c>
      <c r="B224" s="3" t="s">
        <v>916</v>
      </c>
      <c r="C224" s="5" t="s">
        <v>917</v>
      </c>
      <c r="D224" s="3">
        <v>5</v>
      </c>
      <c r="E224" s="3">
        <v>16</v>
      </c>
      <c r="F224" s="3">
        <v>10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12</v>
      </c>
      <c r="P224" s="3">
        <v>24</v>
      </c>
      <c r="Q224" s="3">
        <v>0</v>
      </c>
      <c r="R224" s="3">
        <v>0</v>
      </c>
      <c r="S224" s="3">
        <v>8</v>
      </c>
      <c r="T224" s="3">
        <v>16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/>
      <c r="AD224" s="3"/>
    </row>
    <row r="225" spans="1:30" x14ac:dyDescent="0.25">
      <c r="A225" s="3" t="s">
        <v>125</v>
      </c>
      <c r="B225" s="3" t="s">
        <v>918</v>
      </c>
      <c r="C225" s="5" t="s">
        <v>919</v>
      </c>
      <c r="D225" s="3">
        <v>59.5</v>
      </c>
      <c r="E225" s="3">
        <v>16</v>
      </c>
      <c r="F225" s="3">
        <v>6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28</v>
      </c>
      <c r="P225" s="3">
        <v>0</v>
      </c>
      <c r="Q225" s="3">
        <v>0</v>
      </c>
      <c r="R225" s="3">
        <v>39.5</v>
      </c>
      <c r="S225" s="3">
        <v>3.83</v>
      </c>
      <c r="T225" s="3">
        <v>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/>
      <c r="AD225" s="3"/>
    </row>
    <row r="226" spans="1:30" x14ac:dyDescent="0.25">
      <c r="A226" s="3" t="s">
        <v>125</v>
      </c>
      <c r="B226" s="3" t="s">
        <v>920</v>
      </c>
      <c r="C226" s="5" t="s">
        <v>921</v>
      </c>
      <c r="D226" s="3">
        <v>28</v>
      </c>
      <c r="E226" s="3">
        <v>16</v>
      </c>
      <c r="F226" s="3">
        <v>4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4</v>
      </c>
      <c r="P226" s="3">
        <v>64</v>
      </c>
      <c r="Q226" s="3">
        <v>20</v>
      </c>
      <c r="R226" s="3">
        <v>8</v>
      </c>
      <c r="S226" s="3">
        <v>4</v>
      </c>
      <c r="T226" s="3">
        <v>16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/>
      <c r="AD226" s="3"/>
    </row>
    <row r="227" spans="1:30" x14ac:dyDescent="0.25">
      <c r="A227" s="3" t="s">
        <v>125</v>
      </c>
      <c r="B227" s="3" t="s">
        <v>922</v>
      </c>
      <c r="C227" s="5" t="s">
        <v>923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/>
      <c r="AD227" s="3"/>
    </row>
    <row r="228" spans="1:30" x14ac:dyDescent="0.25">
      <c r="A228" s="3" t="s">
        <v>125</v>
      </c>
      <c r="B228" s="3" t="s">
        <v>924</v>
      </c>
      <c r="C228" s="5" t="s">
        <v>925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/>
      <c r="AD228" s="3"/>
    </row>
    <row r="229" spans="1:30" x14ac:dyDescent="0.25">
      <c r="A229" s="3" t="s">
        <v>125</v>
      </c>
      <c r="B229" s="3" t="s">
        <v>926</v>
      </c>
      <c r="C229" s="5" t="s">
        <v>927</v>
      </c>
      <c r="D229" s="3">
        <v>35</v>
      </c>
      <c r="E229" s="3">
        <v>16</v>
      </c>
      <c r="F229" s="3">
        <v>6.72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12</v>
      </c>
      <c r="P229" s="3">
        <v>24</v>
      </c>
      <c r="Q229" s="3">
        <v>9.5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/>
      <c r="AD229" s="3"/>
    </row>
    <row r="230" spans="1:30" x14ac:dyDescent="0.25">
      <c r="A230" s="3" t="s">
        <v>125</v>
      </c>
      <c r="B230" s="3" t="s">
        <v>928</v>
      </c>
      <c r="C230" s="5" t="s">
        <v>929</v>
      </c>
      <c r="D230" s="3">
        <v>7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/>
      <c r="AD230" s="3"/>
    </row>
    <row r="231" spans="1:30" x14ac:dyDescent="0.25">
      <c r="A231" s="3" t="s">
        <v>125</v>
      </c>
      <c r="B231" s="3" t="s">
        <v>185</v>
      </c>
      <c r="C231" s="5" t="s">
        <v>186</v>
      </c>
      <c r="D231" s="3">
        <v>3.5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24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/>
      <c r="AD231" s="3"/>
    </row>
    <row r="232" spans="1:30" x14ac:dyDescent="0.25">
      <c r="A232" s="3" t="s">
        <v>125</v>
      </c>
      <c r="B232" s="3" t="s">
        <v>212</v>
      </c>
      <c r="C232" s="5" t="s">
        <v>213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12</v>
      </c>
      <c r="P232" s="3">
        <v>24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/>
      <c r="AD232" s="3"/>
    </row>
    <row r="233" spans="1:30" x14ac:dyDescent="0.25">
      <c r="A233" s="3" t="s">
        <v>125</v>
      </c>
      <c r="B233" s="3" t="s">
        <v>930</v>
      </c>
      <c r="C233" s="5" t="s">
        <v>931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8</v>
      </c>
      <c r="P233" s="3">
        <v>24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/>
      <c r="AD233" s="3"/>
    </row>
    <row r="234" spans="1:30" x14ac:dyDescent="0.25">
      <c r="A234" s="3" t="s">
        <v>125</v>
      </c>
      <c r="B234" s="3" t="s">
        <v>932</v>
      </c>
      <c r="C234" s="5" t="s">
        <v>933</v>
      </c>
      <c r="D234" s="3">
        <v>0</v>
      </c>
      <c r="E234" s="3">
        <v>8</v>
      </c>
      <c r="F234" s="3">
        <v>0.12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24</v>
      </c>
      <c r="P234" s="3">
        <v>16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/>
      <c r="AD234" s="3"/>
    </row>
    <row r="235" spans="1:30" x14ac:dyDescent="0.25">
      <c r="A235" s="3" t="s">
        <v>125</v>
      </c>
      <c r="B235" s="3" t="s">
        <v>195</v>
      </c>
      <c r="C235" s="5" t="s">
        <v>196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16</v>
      </c>
      <c r="P235" s="3">
        <v>39.979999999999997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/>
      <c r="AD235" s="3"/>
    </row>
    <row r="236" spans="1:30" x14ac:dyDescent="0.25">
      <c r="A236" s="3" t="s">
        <v>125</v>
      </c>
      <c r="B236" s="3" t="s">
        <v>934</v>
      </c>
      <c r="C236" s="5" t="s">
        <v>935</v>
      </c>
      <c r="D236" s="3">
        <v>13.95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16</v>
      </c>
      <c r="P236" s="3">
        <v>40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/>
      <c r="AD236" s="3"/>
    </row>
    <row r="237" spans="1:30" x14ac:dyDescent="0.25">
      <c r="A237" s="3" t="s">
        <v>125</v>
      </c>
      <c r="B237" s="3" t="s">
        <v>187</v>
      </c>
      <c r="C237" s="5" t="s">
        <v>188</v>
      </c>
      <c r="D237" s="3">
        <v>0</v>
      </c>
      <c r="E237" s="3">
        <v>15.65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40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/>
      <c r="AD237" s="3"/>
    </row>
    <row r="238" spans="1:30" x14ac:dyDescent="0.25">
      <c r="A238" s="3" t="s">
        <v>125</v>
      </c>
      <c r="B238" s="3" t="s">
        <v>146</v>
      </c>
      <c r="C238" s="5" t="s">
        <v>147</v>
      </c>
      <c r="D238" s="3">
        <v>0</v>
      </c>
      <c r="E238" s="3">
        <v>8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12</v>
      </c>
      <c r="P238" s="3">
        <v>32</v>
      </c>
      <c r="Q238" s="3">
        <v>0</v>
      </c>
      <c r="R238" s="3">
        <v>0</v>
      </c>
      <c r="S238" s="3">
        <v>4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/>
      <c r="AD238" s="3"/>
    </row>
    <row r="239" spans="1:30" x14ac:dyDescent="0.25">
      <c r="A239" s="3" t="s">
        <v>125</v>
      </c>
      <c r="B239" s="3" t="s">
        <v>936</v>
      </c>
      <c r="C239" s="5" t="s">
        <v>937</v>
      </c>
      <c r="D239" s="3">
        <v>70.58</v>
      </c>
      <c r="E239" s="3">
        <v>8</v>
      </c>
      <c r="F239" s="3">
        <v>0.03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12</v>
      </c>
      <c r="P239" s="3">
        <v>32</v>
      </c>
      <c r="Q239" s="3">
        <v>23.5</v>
      </c>
      <c r="R239" s="3">
        <v>0</v>
      </c>
      <c r="S239" s="3">
        <v>4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/>
      <c r="AD239" s="3"/>
    </row>
    <row r="240" spans="1:30" x14ac:dyDescent="0.25">
      <c r="A240" s="3" t="s">
        <v>125</v>
      </c>
      <c r="B240" s="3" t="s">
        <v>938</v>
      </c>
      <c r="C240" s="5" t="s">
        <v>939</v>
      </c>
      <c r="D240" s="3">
        <v>16</v>
      </c>
      <c r="E240" s="3">
        <v>16</v>
      </c>
      <c r="F240" s="3">
        <v>16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25.05</v>
      </c>
      <c r="P240" s="3">
        <v>24</v>
      </c>
      <c r="Q240" s="3">
        <v>8</v>
      </c>
      <c r="R240" s="3">
        <v>0</v>
      </c>
      <c r="S240" s="3">
        <v>8</v>
      </c>
      <c r="T240" s="3">
        <v>16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/>
      <c r="AD240" s="3"/>
    </row>
    <row r="241" spans="1:30" x14ac:dyDescent="0.25">
      <c r="A241" s="3" t="s">
        <v>125</v>
      </c>
      <c r="B241" s="3" t="s">
        <v>940</v>
      </c>
      <c r="C241" s="5" t="s">
        <v>941</v>
      </c>
      <c r="D241" s="3">
        <v>8</v>
      </c>
      <c r="E241" s="3">
        <v>8</v>
      </c>
      <c r="F241" s="3">
        <v>3.93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20</v>
      </c>
      <c r="P241" s="3">
        <v>16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/>
      <c r="AD241" s="3"/>
    </row>
    <row r="242" spans="1:30" x14ac:dyDescent="0.25">
      <c r="A242" s="3" t="s">
        <v>125</v>
      </c>
      <c r="B242" s="3" t="s">
        <v>942</v>
      </c>
      <c r="C242" s="5" t="s">
        <v>943</v>
      </c>
      <c r="D242" s="3">
        <v>8</v>
      </c>
      <c r="E242" s="3">
        <v>7.9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16</v>
      </c>
      <c r="P242" s="3">
        <v>47.95</v>
      </c>
      <c r="Q242" s="3">
        <v>0</v>
      </c>
      <c r="R242" s="3">
        <v>8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/>
      <c r="AD242" s="3"/>
    </row>
    <row r="243" spans="1:30" x14ac:dyDescent="0.25">
      <c r="A243" s="3" t="s">
        <v>125</v>
      </c>
      <c r="B243" s="3" t="s">
        <v>944</v>
      </c>
      <c r="C243" s="5" t="s">
        <v>945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24</v>
      </c>
      <c r="P243" s="3">
        <v>24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/>
      <c r="AD243" s="3"/>
    </row>
    <row r="244" spans="1:30" x14ac:dyDescent="0.25">
      <c r="A244" s="3" t="s">
        <v>125</v>
      </c>
      <c r="B244" s="3" t="s">
        <v>946</v>
      </c>
      <c r="C244" s="5" t="s">
        <v>947</v>
      </c>
      <c r="D244" s="3">
        <v>30</v>
      </c>
      <c r="E244" s="3">
        <v>8</v>
      </c>
      <c r="F244" s="3">
        <v>8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20.03</v>
      </c>
      <c r="P244" s="3">
        <v>16</v>
      </c>
      <c r="Q244" s="3">
        <v>10</v>
      </c>
      <c r="R244" s="3">
        <v>8</v>
      </c>
      <c r="S244" s="3">
        <v>4</v>
      </c>
      <c r="T244" s="3">
        <v>8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/>
      <c r="AD244" s="3"/>
    </row>
    <row r="245" spans="1:30" x14ac:dyDescent="0.25">
      <c r="A245" s="3" t="s">
        <v>125</v>
      </c>
      <c r="B245" s="3" t="s">
        <v>175</v>
      </c>
      <c r="C245" s="5" t="s">
        <v>176</v>
      </c>
      <c r="D245" s="3">
        <v>7.5</v>
      </c>
      <c r="E245" s="3">
        <v>8</v>
      </c>
      <c r="F245" s="3">
        <v>0.45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8</v>
      </c>
      <c r="P245" s="3">
        <v>24</v>
      </c>
      <c r="Q245" s="3">
        <v>0</v>
      </c>
      <c r="R245" s="3">
        <v>7.5</v>
      </c>
      <c r="S245" s="3">
        <v>4</v>
      </c>
      <c r="T245" s="3">
        <v>0.02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/>
      <c r="AD245" s="3"/>
    </row>
    <row r="246" spans="1:30" x14ac:dyDescent="0.25">
      <c r="A246" s="3" t="s">
        <v>125</v>
      </c>
      <c r="B246" s="3" t="s">
        <v>214</v>
      </c>
      <c r="C246" s="5" t="s">
        <v>215</v>
      </c>
      <c r="D246" s="3">
        <v>20</v>
      </c>
      <c r="E246" s="3">
        <v>16</v>
      </c>
      <c r="F246" s="3">
        <v>4.2300000000000004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16</v>
      </c>
      <c r="P246" s="3">
        <v>55.43</v>
      </c>
      <c r="Q246" s="3">
        <v>12</v>
      </c>
      <c r="R246" s="3">
        <v>8</v>
      </c>
      <c r="S246" s="3">
        <v>4</v>
      </c>
      <c r="T246" s="3">
        <v>8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/>
      <c r="AD246" s="3"/>
    </row>
    <row r="247" spans="1:30" x14ac:dyDescent="0.25">
      <c r="A247" s="3" t="s">
        <v>125</v>
      </c>
      <c r="B247" s="3" t="s">
        <v>948</v>
      </c>
      <c r="C247" s="5" t="s">
        <v>949</v>
      </c>
      <c r="D247" s="3">
        <v>26.68</v>
      </c>
      <c r="E247" s="3">
        <v>16</v>
      </c>
      <c r="F247" s="3">
        <v>11.95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20</v>
      </c>
      <c r="P247" s="3">
        <v>8</v>
      </c>
      <c r="Q247" s="3">
        <v>4</v>
      </c>
      <c r="R247" s="3">
        <v>7.18</v>
      </c>
      <c r="S247" s="3">
        <v>4</v>
      </c>
      <c r="T247" s="3">
        <v>8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/>
      <c r="AD247" s="3"/>
    </row>
    <row r="248" spans="1:30" x14ac:dyDescent="0.25">
      <c r="A248" s="3" t="s">
        <v>125</v>
      </c>
      <c r="B248" s="3" t="s">
        <v>950</v>
      </c>
      <c r="C248" s="5" t="s">
        <v>951</v>
      </c>
      <c r="D248" s="3">
        <v>8</v>
      </c>
      <c r="E248" s="3">
        <v>8</v>
      </c>
      <c r="F248" s="3">
        <v>4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8.0500000000000007</v>
      </c>
      <c r="P248" s="3">
        <v>40</v>
      </c>
      <c r="Q248" s="3">
        <v>4</v>
      </c>
      <c r="R248" s="3">
        <v>0</v>
      </c>
      <c r="S248" s="3">
        <v>4</v>
      </c>
      <c r="T248" s="3">
        <v>8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/>
      <c r="AD248" s="3"/>
    </row>
    <row r="249" spans="1:30" x14ac:dyDescent="0.25">
      <c r="A249" s="3" t="s">
        <v>125</v>
      </c>
      <c r="B249" s="3" t="s">
        <v>952</v>
      </c>
      <c r="C249" s="5" t="s">
        <v>953</v>
      </c>
      <c r="D249" s="3">
        <v>42.17</v>
      </c>
      <c r="E249" s="3">
        <v>8</v>
      </c>
      <c r="F249" s="3">
        <v>3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24</v>
      </c>
      <c r="Q249" s="3">
        <v>11.67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/>
      <c r="AD249" s="3"/>
    </row>
    <row r="250" spans="1:30" x14ac:dyDescent="0.25">
      <c r="A250" s="3" t="s">
        <v>125</v>
      </c>
      <c r="B250" s="3" t="s">
        <v>954</v>
      </c>
      <c r="C250" s="5" t="s">
        <v>955</v>
      </c>
      <c r="D250" s="3">
        <v>7.5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8</v>
      </c>
      <c r="P250" s="3">
        <v>39.770000000000003</v>
      </c>
      <c r="Q250" s="3">
        <v>3.5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/>
      <c r="AD250" s="3"/>
    </row>
    <row r="251" spans="1:30" x14ac:dyDescent="0.25">
      <c r="A251" s="3" t="s">
        <v>125</v>
      </c>
      <c r="B251" s="3" t="s">
        <v>956</v>
      </c>
      <c r="C251" s="5" t="s">
        <v>957</v>
      </c>
      <c r="D251" s="3">
        <v>0</v>
      </c>
      <c r="E251" s="3">
        <v>8</v>
      </c>
      <c r="F251" s="3">
        <v>5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28</v>
      </c>
      <c r="P251" s="3">
        <v>23.92</v>
      </c>
      <c r="Q251" s="3">
        <v>0</v>
      </c>
      <c r="R251" s="3">
        <v>0</v>
      </c>
      <c r="S251" s="3">
        <v>4</v>
      </c>
      <c r="T251" s="3">
        <v>8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/>
      <c r="AD251" s="3"/>
    </row>
    <row r="252" spans="1:30" x14ac:dyDescent="0.25">
      <c r="A252" s="3" t="s">
        <v>125</v>
      </c>
      <c r="B252" s="3" t="s">
        <v>421</v>
      </c>
      <c r="C252" s="5" t="s">
        <v>422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0.7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/>
      <c r="AD252" s="3"/>
    </row>
    <row r="253" spans="1:30" x14ac:dyDescent="0.25">
      <c r="A253" s="3" t="s">
        <v>125</v>
      </c>
      <c r="B253" s="3" t="s">
        <v>958</v>
      </c>
      <c r="C253" s="5" t="s">
        <v>959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16</v>
      </c>
      <c r="P253" s="3">
        <v>15.97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/>
      <c r="AD253" s="3"/>
    </row>
    <row r="254" spans="1:30" x14ac:dyDescent="0.25">
      <c r="A254" s="3" t="s">
        <v>125</v>
      </c>
      <c r="B254" s="3" t="s">
        <v>960</v>
      </c>
      <c r="C254" s="5" t="s">
        <v>961</v>
      </c>
      <c r="D254" s="3">
        <v>12.6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8</v>
      </c>
      <c r="P254" s="3">
        <v>32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/>
      <c r="AD254" s="3"/>
    </row>
    <row r="255" spans="1:30" x14ac:dyDescent="0.25">
      <c r="A255" s="3" t="s">
        <v>125</v>
      </c>
      <c r="B255" s="3" t="s">
        <v>962</v>
      </c>
      <c r="C255" s="5" t="s">
        <v>963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18.149999999999999</v>
      </c>
      <c r="P255" s="3">
        <v>24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/>
      <c r="AD255" s="3"/>
    </row>
    <row r="256" spans="1:30" x14ac:dyDescent="0.25">
      <c r="A256" s="3" t="s">
        <v>125</v>
      </c>
      <c r="B256" s="3" t="s">
        <v>964</v>
      </c>
      <c r="C256" s="5" t="s">
        <v>965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12</v>
      </c>
      <c r="P256" s="3">
        <v>24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/>
      <c r="AD256" s="3"/>
    </row>
    <row r="257" spans="1:30" x14ac:dyDescent="0.25">
      <c r="A257" s="3" t="s">
        <v>125</v>
      </c>
      <c r="B257" s="3" t="s">
        <v>966</v>
      </c>
      <c r="C257" s="5" t="s">
        <v>967</v>
      </c>
      <c r="D257" s="3">
        <v>0</v>
      </c>
      <c r="E257" s="3">
        <v>8</v>
      </c>
      <c r="F257" s="3">
        <v>1.48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16</v>
      </c>
      <c r="P257" s="3">
        <v>22.25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/>
      <c r="AD257" s="3"/>
    </row>
    <row r="258" spans="1:30" x14ac:dyDescent="0.25">
      <c r="A258" s="3" t="s">
        <v>125</v>
      </c>
      <c r="B258" s="3" t="s">
        <v>968</v>
      </c>
      <c r="C258" s="5" t="s">
        <v>969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16</v>
      </c>
      <c r="P258" s="3">
        <v>47.98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/>
      <c r="AD258" s="3"/>
    </row>
    <row r="259" spans="1:30" x14ac:dyDescent="0.25">
      <c r="A259" s="3" t="s">
        <v>125</v>
      </c>
      <c r="B259" s="3" t="s">
        <v>970</v>
      </c>
      <c r="C259" s="5" t="s">
        <v>971</v>
      </c>
      <c r="D259" s="3">
        <v>0</v>
      </c>
      <c r="E259" s="3">
        <v>8</v>
      </c>
      <c r="F259" s="3">
        <v>4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16</v>
      </c>
      <c r="P259" s="3">
        <v>48</v>
      </c>
      <c r="Q259" s="3">
        <v>0</v>
      </c>
      <c r="R259" s="3">
        <v>0</v>
      </c>
      <c r="S259" s="3">
        <v>4</v>
      </c>
      <c r="T259" s="3">
        <v>8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/>
      <c r="AD259" s="3"/>
    </row>
    <row r="260" spans="1:30" x14ac:dyDescent="0.25">
      <c r="A260" s="3" t="s">
        <v>125</v>
      </c>
      <c r="B260" s="3" t="s">
        <v>972</v>
      </c>
      <c r="C260" s="5" t="s">
        <v>973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8</v>
      </c>
      <c r="P260" s="3">
        <v>39.67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/>
      <c r="AD260" s="3"/>
    </row>
    <row r="261" spans="1:30" x14ac:dyDescent="0.25">
      <c r="A261" s="3" t="s">
        <v>125</v>
      </c>
      <c r="B261" s="3" t="s">
        <v>974</v>
      </c>
      <c r="C261" s="5" t="s">
        <v>975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18</v>
      </c>
      <c r="P261" s="3">
        <v>24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/>
      <c r="AD261" s="3"/>
    </row>
    <row r="262" spans="1:30" x14ac:dyDescent="0.25">
      <c r="A262" s="3" t="s">
        <v>125</v>
      </c>
      <c r="B262" s="3" t="s">
        <v>976</v>
      </c>
      <c r="C262" s="5" t="s">
        <v>977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24</v>
      </c>
      <c r="P262" s="3">
        <v>23.97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/>
      <c r="AD262" s="3"/>
    </row>
    <row r="263" spans="1:30" x14ac:dyDescent="0.25">
      <c r="A263" s="3" t="s">
        <v>125</v>
      </c>
      <c r="B263" s="3" t="s">
        <v>978</v>
      </c>
      <c r="C263" s="5" t="s">
        <v>979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24</v>
      </c>
      <c r="P263" s="3">
        <v>24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/>
      <c r="AD263" s="3"/>
    </row>
    <row r="264" spans="1:30" x14ac:dyDescent="0.25">
      <c r="A264" s="3" t="s">
        <v>125</v>
      </c>
      <c r="B264" s="3" t="s">
        <v>980</v>
      </c>
      <c r="C264" s="5" t="s">
        <v>981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16</v>
      </c>
      <c r="P264" s="3">
        <v>48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/>
      <c r="AD264" s="3"/>
    </row>
    <row r="265" spans="1:30" x14ac:dyDescent="0.25">
      <c r="A265" s="3" t="s">
        <v>125</v>
      </c>
      <c r="B265" s="3" t="s">
        <v>982</v>
      </c>
      <c r="C265" s="5" t="s">
        <v>983</v>
      </c>
      <c r="D265" s="3">
        <v>12.08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/>
      <c r="AD265" s="3"/>
    </row>
    <row r="266" spans="1:30" x14ac:dyDescent="0.25">
      <c r="A266" s="3" t="s">
        <v>125</v>
      </c>
      <c r="B266" s="3" t="s">
        <v>984</v>
      </c>
      <c r="C266" s="5" t="s">
        <v>985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12</v>
      </c>
      <c r="P266" s="3">
        <v>31.77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/>
      <c r="AD266" s="3"/>
    </row>
    <row r="267" spans="1:30" x14ac:dyDescent="0.25">
      <c r="A267" s="3" t="s">
        <v>125</v>
      </c>
      <c r="B267" s="3" t="s">
        <v>986</v>
      </c>
      <c r="C267" s="5" t="s">
        <v>987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16</v>
      </c>
      <c r="P267" s="3">
        <v>24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/>
      <c r="AD267" s="3"/>
    </row>
    <row r="268" spans="1:30" x14ac:dyDescent="0.25">
      <c r="A268" s="3" t="s">
        <v>125</v>
      </c>
      <c r="B268" s="3" t="s">
        <v>988</v>
      </c>
      <c r="C268" s="5" t="s">
        <v>989</v>
      </c>
      <c r="D268" s="3">
        <v>31.47</v>
      </c>
      <c r="E268" s="3">
        <v>8</v>
      </c>
      <c r="F268" s="3">
        <v>1.88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24</v>
      </c>
      <c r="Q268" s="3">
        <v>6.22</v>
      </c>
      <c r="R268" s="3">
        <v>0</v>
      </c>
      <c r="S268" s="3">
        <v>1.77</v>
      </c>
      <c r="T268" s="3">
        <v>8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/>
      <c r="AD268" s="3"/>
    </row>
    <row r="269" spans="1:30" x14ac:dyDescent="0.25">
      <c r="A269" s="3" t="s">
        <v>125</v>
      </c>
      <c r="B269" s="3" t="s">
        <v>990</v>
      </c>
      <c r="C269" s="5" t="s">
        <v>991</v>
      </c>
      <c r="D269" s="3">
        <v>12</v>
      </c>
      <c r="E269" s="3">
        <v>8</v>
      </c>
      <c r="F269" s="3">
        <v>4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24</v>
      </c>
      <c r="P269" s="3">
        <v>16</v>
      </c>
      <c r="Q269" s="3">
        <v>0</v>
      </c>
      <c r="R269" s="3">
        <v>8</v>
      </c>
      <c r="S269" s="3">
        <v>4</v>
      </c>
      <c r="T269" s="3">
        <v>8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/>
      <c r="AD269" s="3"/>
    </row>
    <row r="270" spans="1:30" x14ac:dyDescent="0.25">
      <c r="A270" s="3" t="s">
        <v>125</v>
      </c>
      <c r="B270" s="3" t="s">
        <v>992</v>
      </c>
      <c r="C270" s="5" t="s">
        <v>993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28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/>
      <c r="AD270" s="3"/>
    </row>
    <row r="271" spans="1:30" x14ac:dyDescent="0.25">
      <c r="A271" s="3" t="s">
        <v>125</v>
      </c>
      <c r="B271" s="3" t="s">
        <v>994</v>
      </c>
      <c r="C271" s="5" t="s">
        <v>995</v>
      </c>
      <c r="D271" s="3">
        <v>26.73</v>
      </c>
      <c r="E271" s="3">
        <v>8</v>
      </c>
      <c r="F271" s="3">
        <v>7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8</v>
      </c>
      <c r="P271" s="3">
        <v>16</v>
      </c>
      <c r="Q271" s="3">
        <v>0</v>
      </c>
      <c r="R271" s="3">
        <v>0</v>
      </c>
      <c r="S271" s="3">
        <v>3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/>
      <c r="AD271" s="3"/>
    </row>
    <row r="272" spans="1:30" x14ac:dyDescent="0.25">
      <c r="A272" s="3" t="s">
        <v>125</v>
      </c>
      <c r="B272" s="3" t="s">
        <v>996</v>
      </c>
      <c r="C272" s="5" t="s">
        <v>997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/>
      <c r="AD272" s="3"/>
    </row>
    <row r="273" spans="1:30" x14ac:dyDescent="0.25">
      <c r="A273" s="3" t="s">
        <v>125</v>
      </c>
      <c r="B273" s="3" t="s">
        <v>168</v>
      </c>
      <c r="C273" s="5" t="s">
        <v>169</v>
      </c>
      <c r="D273" s="3">
        <v>15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3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/>
      <c r="AD273" s="3"/>
    </row>
    <row r="274" spans="1:30" x14ac:dyDescent="0.25">
      <c r="A274" s="3" t="s">
        <v>125</v>
      </c>
      <c r="B274" s="3" t="s">
        <v>998</v>
      </c>
      <c r="C274" s="5" t="s">
        <v>999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/>
      <c r="AD274" s="3"/>
    </row>
    <row r="275" spans="1:30" x14ac:dyDescent="0.25">
      <c r="A275" s="3" t="s">
        <v>125</v>
      </c>
      <c r="B275" s="3" t="s">
        <v>1000</v>
      </c>
      <c r="C275" s="5" t="s">
        <v>1001</v>
      </c>
      <c r="D275" s="3">
        <v>28.7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12</v>
      </c>
      <c r="P275" s="3">
        <v>0</v>
      </c>
      <c r="Q275" s="3">
        <v>8.9700000000000006</v>
      </c>
      <c r="R275" s="3">
        <v>1.5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/>
      <c r="AD275" s="3"/>
    </row>
    <row r="276" spans="1:30" x14ac:dyDescent="0.25">
      <c r="A276" s="3" t="s">
        <v>125</v>
      </c>
      <c r="B276" s="3" t="s">
        <v>1002</v>
      </c>
      <c r="C276" s="5" t="s">
        <v>1003</v>
      </c>
      <c r="D276" s="3">
        <v>4.0199999999999996</v>
      </c>
      <c r="E276" s="3">
        <v>8</v>
      </c>
      <c r="F276" s="3">
        <v>0.03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6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/>
      <c r="AD276" s="3"/>
    </row>
    <row r="277" spans="1:30" x14ac:dyDescent="0.25">
      <c r="A277" s="3" t="s">
        <v>125</v>
      </c>
      <c r="B277" s="3" t="s">
        <v>491</v>
      </c>
      <c r="C277" s="5" t="s">
        <v>492</v>
      </c>
      <c r="D277" s="3">
        <v>3.98</v>
      </c>
      <c r="E277" s="3">
        <v>16</v>
      </c>
      <c r="F277" s="3">
        <v>4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12</v>
      </c>
      <c r="P277" s="3">
        <v>32</v>
      </c>
      <c r="Q277" s="3">
        <v>0</v>
      </c>
      <c r="R277" s="3">
        <v>0</v>
      </c>
      <c r="S277" s="3">
        <v>4</v>
      </c>
      <c r="T277" s="3">
        <v>8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/>
      <c r="AD277" s="3"/>
    </row>
    <row r="278" spans="1:30" x14ac:dyDescent="0.25">
      <c r="A278" s="3" t="s">
        <v>125</v>
      </c>
      <c r="B278" s="3" t="s">
        <v>367</v>
      </c>
      <c r="C278" s="5" t="s">
        <v>368</v>
      </c>
      <c r="D278" s="3">
        <v>1.1299999999999999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24</v>
      </c>
      <c r="P278" s="3">
        <v>24</v>
      </c>
      <c r="Q278" s="3">
        <v>0</v>
      </c>
      <c r="R278" s="3">
        <v>0.63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/>
      <c r="AD278" s="3"/>
    </row>
    <row r="279" spans="1:30" x14ac:dyDescent="0.25">
      <c r="A279" s="3" t="s">
        <v>125</v>
      </c>
      <c r="B279" s="3" t="s">
        <v>1004</v>
      </c>
      <c r="C279" s="5" t="s">
        <v>1005</v>
      </c>
      <c r="D279" s="3">
        <v>5.62</v>
      </c>
      <c r="E279" s="3">
        <v>16</v>
      </c>
      <c r="F279" s="3">
        <v>1.37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20</v>
      </c>
      <c r="P279" s="3">
        <v>16</v>
      </c>
      <c r="Q279" s="3">
        <v>0</v>
      </c>
      <c r="R279" s="3">
        <v>1.23</v>
      </c>
      <c r="S279" s="3">
        <v>4</v>
      </c>
      <c r="T279" s="3">
        <v>1.07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/>
      <c r="AD279" s="3"/>
    </row>
    <row r="280" spans="1:30" x14ac:dyDescent="0.25">
      <c r="A280" s="3" t="s">
        <v>125</v>
      </c>
      <c r="B280" s="3" t="s">
        <v>1006</v>
      </c>
      <c r="C280" s="5" t="s">
        <v>1007</v>
      </c>
      <c r="D280" s="3">
        <v>4.03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/>
      <c r="AD280" s="3"/>
    </row>
    <row r="281" spans="1:30" x14ac:dyDescent="0.25">
      <c r="A281" s="3" t="s">
        <v>125</v>
      </c>
      <c r="B281" s="3" t="s">
        <v>1008</v>
      </c>
      <c r="C281" s="5" t="s">
        <v>1009</v>
      </c>
      <c r="D281" s="3">
        <v>37.22</v>
      </c>
      <c r="E281" s="3">
        <v>16</v>
      </c>
      <c r="F281" s="3">
        <v>6.42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4</v>
      </c>
      <c r="P281" s="3">
        <v>56</v>
      </c>
      <c r="Q281" s="3">
        <v>20</v>
      </c>
      <c r="R281" s="3">
        <v>0</v>
      </c>
      <c r="S281" s="3">
        <v>4</v>
      </c>
      <c r="T281" s="3">
        <v>8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/>
      <c r="AD281" s="3"/>
    </row>
    <row r="282" spans="1:30" x14ac:dyDescent="0.25">
      <c r="A282" s="3" t="s">
        <v>125</v>
      </c>
      <c r="B282" s="3" t="s">
        <v>1010</v>
      </c>
      <c r="C282" s="5" t="s">
        <v>1011</v>
      </c>
      <c r="D282" s="3">
        <v>44</v>
      </c>
      <c r="E282" s="3">
        <v>16</v>
      </c>
      <c r="F282" s="3">
        <v>7.97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16</v>
      </c>
      <c r="P282" s="3">
        <v>32</v>
      </c>
      <c r="Q282" s="3">
        <v>16</v>
      </c>
      <c r="R282" s="3">
        <v>16</v>
      </c>
      <c r="S282" s="3">
        <v>4.0199999999999996</v>
      </c>
      <c r="T282" s="3">
        <v>8.02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/>
      <c r="AD282" s="3"/>
    </row>
    <row r="283" spans="1:30" x14ac:dyDescent="0.25">
      <c r="A283" s="3" t="s">
        <v>125</v>
      </c>
      <c r="B283" s="3" t="s">
        <v>1012</v>
      </c>
      <c r="C283" s="5" t="s">
        <v>1013</v>
      </c>
      <c r="D283" s="3">
        <v>36.5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3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/>
      <c r="AD283" s="3"/>
    </row>
    <row r="284" spans="1:30" x14ac:dyDescent="0.25">
      <c r="A284" s="3" t="s">
        <v>125</v>
      </c>
      <c r="B284" s="3" t="s">
        <v>456</v>
      </c>
      <c r="C284" s="5" t="s">
        <v>457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/>
      <c r="AD284" s="3"/>
    </row>
    <row r="285" spans="1:30" x14ac:dyDescent="0.25">
      <c r="A285" s="3" t="s">
        <v>125</v>
      </c>
      <c r="B285" s="3" t="s">
        <v>1014</v>
      </c>
      <c r="C285" s="5" t="s">
        <v>1015</v>
      </c>
      <c r="D285" s="3">
        <v>26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6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/>
      <c r="AD285" s="3"/>
    </row>
    <row r="286" spans="1:30" x14ac:dyDescent="0.25">
      <c r="A286" s="3" t="s">
        <v>125</v>
      </c>
      <c r="B286" s="3" t="s">
        <v>1016</v>
      </c>
      <c r="C286" s="5" t="s">
        <v>1017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/>
      <c r="AD286" s="3"/>
    </row>
    <row r="287" spans="1:30" x14ac:dyDescent="0.25">
      <c r="A287" s="3" t="s">
        <v>125</v>
      </c>
      <c r="B287" s="3" t="s">
        <v>1018</v>
      </c>
      <c r="C287" s="5" t="s">
        <v>1019</v>
      </c>
      <c r="D287" s="3">
        <v>15.78</v>
      </c>
      <c r="E287" s="3">
        <v>8</v>
      </c>
      <c r="F287" s="3">
        <v>0.18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/>
      <c r="AD287" s="3"/>
    </row>
    <row r="288" spans="1:30" x14ac:dyDescent="0.25">
      <c r="A288" s="3" t="s">
        <v>125</v>
      </c>
      <c r="B288" s="3" t="s">
        <v>1020</v>
      </c>
      <c r="C288" s="5" t="s">
        <v>1021</v>
      </c>
      <c r="D288" s="3">
        <v>27.5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7.95</v>
      </c>
      <c r="Q288" s="3">
        <v>3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/>
      <c r="AD288" s="3"/>
    </row>
    <row r="289" spans="1:30" x14ac:dyDescent="0.25">
      <c r="A289" s="3" t="s">
        <v>125</v>
      </c>
      <c r="B289" s="3" t="s">
        <v>1022</v>
      </c>
      <c r="C289" s="5" t="s">
        <v>1023</v>
      </c>
      <c r="D289" s="3">
        <v>6.43</v>
      </c>
      <c r="E289" s="3">
        <v>3.4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4</v>
      </c>
      <c r="P289" s="3">
        <v>39.950000000000003</v>
      </c>
      <c r="Q289" s="3">
        <v>3.9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/>
      <c r="AD289" s="3"/>
    </row>
    <row r="290" spans="1:30" x14ac:dyDescent="0.25">
      <c r="A290" s="3" t="s">
        <v>125</v>
      </c>
      <c r="B290" s="3" t="s">
        <v>446</v>
      </c>
      <c r="C290" s="5" t="s">
        <v>447</v>
      </c>
      <c r="D290" s="3">
        <v>3.35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/>
      <c r="AD290" s="3"/>
    </row>
    <row r="291" spans="1:30" x14ac:dyDescent="0.25">
      <c r="A291" s="3" t="s">
        <v>125</v>
      </c>
      <c r="B291" s="3" t="s">
        <v>1024</v>
      </c>
      <c r="C291" s="5" t="s">
        <v>1025</v>
      </c>
      <c r="D291" s="3">
        <v>11.15</v>
      </c>
      <c r="E291" s="3">
        <v>16</v>
      </c>
      <c r="F291" s="3">
        <v>0.33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12</v>
      </c>
      <c r="P291" s="3">
        <v>16</v>
      </c>
      <c r="Q291" s="3">
        <v>0</v>
      </c>
      <c r="R291" s="3">
        <v>0</v>
      </c>
      <c r="S291" s="3">
        <v>4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/>
      <c r="AD291" s="3"/>
    </row>
    <row r="292" spans="1:30" x14ac:dyDescent="0.25">
      <c r="A292" s="3" t="s">
        <v>125</v>
      </c>
      <c r="B292" s="3" t="s">
        <v>436</v>
      </c>
      <c r="C292" s="5" t="s">
        <v>437</v>
      </c>
      <c r="D292" s="3">
        <v>6.22</v>
      </c>
      <c r="E292" s="3">
        <v>16</v>
      </c>
      <c r="F292" s="3">
        <v>7.58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12</v>
      </c>
      <c r="P292" s="3">
        <v>47.98</v>
      </c>
      <c r="Q292" s="3">
        <v>0</v>
      </c>
      <c r="R292" s="3">
        <v>0</v>
      </c>
      <c r="S292" s="3">
        <v>4</v>
      </c>
      <c r="T292" s="3">
        <v>8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/>
      <c r="AD292" s="3"/>
    </row>
    <row r="293" spans="1:30" x14ac:dyDescent="0.25">
      <c r="A293" s="3" t="s">
        <v>125</v>
      </c>
      <c r="B293" s="3" t="s">
        <v>476</v>
      </c>
      <c r="C293" s="5" t="s">
        <v>477</v>
      </c>
      <c r="D293" s="3">
        <v>11.22</v>
      </c>
      <c r="E293" s="3">
        <v>8</v>
      </c>
      <c r="F293" s="3">
        <v>4.7300000000000004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8</v>
      </c>
      <c r="P293" s="3">
        <v>16</v>
      </c>
      <c r="Q293" s="3">
        <v>2.92</v>
      </c>
      <c r="R293" s="3">
        <v>1.52</v>
      </c>
      <c r="S293" s="3">
        <v>4</v>
      </c>
      <c r="T293" s="3">
        <v>8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/>
      <c r="AD293" s="3"/>
    </row>
    <row r="294" spans="1:30" x14ac:dyDescent="0.25">
      <c r="A294" s="3" t="s">
        <v>125</v>
      </c>
      <c r="B294" s="3" t="s">
        <v>466</v>
      </c>
      <c r="C294" s="5" t="s">
        <v>467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4.45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/>
      <c r="AD294" s="3"/>
    </row>
    <row r="295" spans="1:30" x14ac:dyDescent="0.25">
      <c r="A295" s="3" t="s">
        <v>125</v>
      </c>
      <c r="B295" s="3" t="s">
        <v>1026</v>
      </c>
      <c r="C295" s="5" t="s">
        <v>1027</v>
      </c>
      <c r="D295" s="3">
        <v>0</v>
      </c>
      <c r="E295" s="3">
        <v>16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48</v>
      </c>
      <c r="Q295" s="3">
        <v>0</v>
      </c>
      <c r="R295" s="3">
        <v>0</v>
      </c>
      <c r="S295" s="3">
        <v>0</v>
      </c>
      <c r="T295" s="3">
        <v>8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/>
      <c r="AD295" s="3"/>
    </row>
    <row r="296" spans="1:30" x14ac:dyDescent="0.25">
      <c r="A296" s="3" t="s">
        <v>125</v>
      </c>
      <c r="B296" s="3" t="s">
        <v>426</v>
      </c>
      <c r="C296" s="5" t="s">
        <v>427</v>
      </c>
      <c r="D296" s="3">
        <v>21.3</v>
      </c>
      <c r="E296" s="3">
        <v>12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7.3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/>
      <c r="AD296" s="3"/>
    </row>
    <row r="297" spans="1:30" x14ac:dyDescent="0.25">
      <c r="A297" s="3" t="s">
        <v>125</v>
      </c>
      <c r="B297" s="3" t="s">
        <v>1028</v>
      </c>
      <c r="C297" s="5" t="s">
        <v>1029</v>
      </c>
      <c r="D297" s="3">
        <v>5.88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24</v>
      </c>
      <c r="P297" s="3">
        <v>0</v>
      </c>
      <c r="Q297" s="3">
        <v>1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/>
      <c r="AD297" s="3"/>
    </row>
    <row r="298" spans="1:30" x14ac:dyDescent="0.25">
      <c r="A298" s="3" t="s">
        <v>125</v>
      </c>
      <c r="B298" s="3" t="s">
        <v>1030</v>
      </c>
      <c r="C298" s="5" t="s">
        <v>1031</v>
      </c>
      <c r="D298" s="3">
        <v>15</v>
      </c>
      <c r="E298" s="3">
        <v>16</v>
      </c>
      <c r="F298" s="3">
        <v>2.23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48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/>
      <c r="AD298" s="3"/>
    </row>
    <row r="299" spans="1:30" x14ac:dyDescent="0.25">
      <c r="A299" s="3" t="s">
        <v>125</v>
      </c>
      <c r="B299" s="3" t="s">
        <v>317</v>
      </c>
      <c r="C299" s="5" t="s">
        <v>318</v>
      </c>
      <c r="D299" s="3">
        <v>6.5</v>
      </c>
      <c r="E299" s="3">
        <v>8</v>
      </c>
      <c r="F299" s="3">
        <v>1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/>
      <c r="AD299" s="3"/>
    </row>
    <row r="300" spans="1:30" x14ac:dyDescent="0.25">
      <c r="A300" s="3" t="s">
        <v>125</v>
      </c>
      <c r="B300" s="3" t="s">
        <v>252</v>
      </c>
      <c r="C300" s="5" t="s">
        <v>253</v>
      </c>
      <c r="D300" s="3">
        <v>27.25</v>
      </c>
      <c r="E300" s="3">
        <v>8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6.3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/>
      <c r="AD300" s="3"/>
    </row>
    <row r="301" spans="1:30" x14ac:dyDescent="0.25">
      <c r="A301" s="3" t="s">
        <v>125</v>
      </c>
      <c r="B301" s="3" t="s">
        <v>1032</v>
      </c>
      <c r="C301" s="5" t="s">
        <v>1033</v>
      </c>
      <c r="D301" s="3">
        <v>2.67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/>
      <c r="AD301" s="3"/>
    </row>
    <row r="302" spans="1:30" x14ac:dyDescent="0.25">
      <c r="A302" s="3" t="s">
        <v>125</v>
      </c>
      <c r="B302" s="3" t="s">
        <v>1034</v>
      </c>
      <c r="C302" s="5" t="s">
        <v>1035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/>
      <c r="AD302" s="3"/>
    </row>
    <row r="303" spans="1:30" x14ac:dyDescent="0.25">
      <c r="A303" s="3" t="s">
        <v>125</v>
      </c>
      <c r="B303" s="3" t="s">
        <v>1036</v>
      </c>
      <c r="C303" s="5" t="s">
        <v>1037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0.5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/>
      <c r="AD303" s="3"/>
    </row>
    <row r="304" spans="1:30" x14ac:dyDescent="0.25">
      <c r="A304" s="3" t="s">
        <v>125</v>
      </c>
      <c r="B304" s="3" t="s">
        <v>1038</v>
      </c>
      <c r="C304" s="5" t="s">
        <v>1039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12</v>
      </c>
      <c r="P304" s="3">
        <v>31.92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/>
      <c r="AD304" s="3"/>
    </row>
    <row r="305" spans="1:30" x14ac:dyDescent="0.25">
      <c r="A305" s="3" t="s">
        <v>125</v>
      </c>
      <c r="B305" s="3" t="s">
        <v>1040</v>
      </c>
      <c r="C305" s="5" t="s">
        <v>1041</v>
      </c>
      <c r="D305" s="3">
        <v>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/>
      <c r="AD305" s="3"/>
    </row>
    <row r="306" spans="1:30" x14ac:dyDescent="0.25">
      <c r="A306" s="3" t="s">
        <v>125</v>
      </c>
      <c r="B306" s="3" t="s">
        <v>1042</v>
      </c>
      <c r="C306" s="5" t="s">
        <v>1043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/>
      <c r="AD306" s="3"/>
    </row>
    <row r="307" spans="1:30" x14ac:dyDescent="0.25">
      <c r="A307" s="3" t="s">
        <v>125</v>
      </c>
      <c r="B307" s="3" t="s">
        <v>1044</v>
      </c>
      <c r="C307" s="5" t="s">
        <v>1045</v>
      </c>
      <c r="D307" s="3">
        <v>16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8</v>
      </c>
      <c r="P307" s="3">
        <v>16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/>
      <c r="AD307" s="3"/>
    </row>
    <row r="308" spans="1:30" x14ac:dyDescent="0.25">
      <c r="A308" s="3" t="s">
        <v>125</v>
      </c>
      <c r="B308" s="3" t="s">
        <v>1046</v>
      </c>
      <c r="C308" s="5" t="s">
        <v>1047</v>
      </c>
      <c r="D308" s="3">
        <v>36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12</v>
      </c>
      <c r="P308" s="3">
        <v>39.85</v>
      </c>
      <c r="Q308" s="3">
        <v>8</v>
      </c>
      <c r="R308" s="3">
        <v>8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/>
      <c r="AD308" s="3"/>
    </row>
    <row r="309" spans="1:30" x14ac:dyDescent="0.25">
      <c r="A309" s="3" t="s">
        <v>125</v>
      </c>
      <c r="B309" s="3" t="s">
        <v>166</v>
      </c>
      <c r="C309" s="5" t="s">
        <v>167</v>
      </c>
      <c r="D309" s="3">
        <v>8</v>
      </c>
      <c r="E309" s="3">
        <v>16</v>
      </c>
      <c r="F309" s="3">
        <v>8.43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4</v>
      </c>
      <c r="R309" s="3">
        <v>0</v>
      </c>
      <c r="S309" s="3">
        <v>8</v>
      </c>
      <c r="T309" s="3">
        <v>8.0299999999999994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/>
      <c r="AD309" s="3"/>
    </row>
    <row r="310" spans="1:30" x14ac:dyDescent="0.25">
      <c r="A310" s="3" t="s">
        <v>125</v>
      </c>
      <c r="B310" s="3" t="s">
        <v>1048</v>
      </c>
      <c r="C310" s="5" t="s">
        <v>1049</v>
      </c>
      <c r="D310" s="3">
        <v>6.52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2.13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/>
      <c r="AD310" s="3"/>
    </row>
    <row r="311" spans="1:30" x14ac:dyDescent="0.25">
      <c r="A311" s="3" t="s">
        <v>125</v>
      </c>
      <c r="B311" s="3" t="s">
        <v>1050</v>
      </c>
      <c r="C311" s="5" t="s">
        <v>1051</v>
      </c>
      <c r="D311" s="3">
        <v>1.5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/>
      <c r="AD311" s="3"/>
    </row>
    <row r="312" spans="1:30" x14ac:dyDescent="0.25">
      <c r="A312" s="3" t="s">
        <v>125</v>
      </c>
      <c r="B312" s="3" t="s">
        <v>1052</v>
      </c>
      <c r="C312" s="5" t="s">
        <v>1053</v>
      </c>
      <c r="D312" s="3">
        <v>47.47</v>
      </c>
      <c r="E312" s="3">
        <v>16</v>
      </c>
      <c r="F312" s="3">
        <v>2.97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88</v>
      </c>
      <c r="Q312" s="3">
        <v>41.47</v>
      </c>
      <c r="R312" s="3">
        <v>0</v>
      </c>
      <c r="S312" s="3">
        <v>2.97</v>
      </c>
      <c r="T312" s="3">
        <v>8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/>
      <c r="AD312" s="3"/>
    </row>
    <row r="313" spans="1:30" x14ac:dyDescent="0.25">
      <c r="A313" s="3" t="s">
        <v>125</v>
      </c>
      <c r="B313" s="3" t="s">
        <v>406</v>
      </c>
      <c r="C313" s="5" t="s">
        <v>407</v>
      </c>
      <c r="D313" s="3">
        <v>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24</v>
      </c>
      <c r="P313" s="3">
        <v>23.9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/>
      <c r="AD313" s="3"/>
    </row>
    <row r="314" spans="1:30" x14ac:dyDescent="0.25">
      <c r="A314" s="3" t="s">
        <v>125</v>
      </c>
      <c r="B314" s="3" t="s">
        <v>1054</v>
      </c>
      <c r="C314" s="5" t="s">
        <v>1055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/>
      <c r="AD314" s="3"/>
    </row>
    <row r="315" spans="1:30" x14ac:dyDescent="0.25">
      <c r="A315" s="3" t="s">
        <v>125</v>
      </c>
      <c r="B315" s="3" t="s">
        <v>1056</v>
      </c>
      <c r="C315" s="5" t="s">
        <v>1057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/>
      <c r="AD315" s="3"/>
    </row>
    <row r="316" spans="1:30" x14ac:dyDescent="0.25">
      <c r="A316" s="3" t="s">
        <v>125</v>
      </c>
      <c r="B316" s="3" t="s">
        <v>257</v>
      </c>
      <c r="C316" s="5" t="s">
        <v>258</v>
      </c>
      <c r="D316" s="3">
        <v>17.579999999999998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2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/>
      <c r="AD316" s="3"/>
    </row>
    <row r="317" spans="1:30" x14ac:dyDescent="0.25">
      <c r="A317" s="3" t="s">
        <v>125</v>
      </c>
      <c r="B317" s="3" t="s">
        <v>1058</v>
      </c>
      <c r="C317" s="5" t="s">
        <v>1059</v>
      </c>
      <c r="D317" s="3">
        <v>17.920000000000002</v>
      </c>
      <c r="E317" s="3">
        <v>8</v>
      </c>
      <c r="F317" s="3">
        <v>2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6</v>
      </c>
      <c r="P317" s="3">
        <v>4</v>
      </c>
      <c r="Q317" s="3">
        <v>9.2200000000000006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/>
      <c r="AD317" s="3"/>
    </row>
    <row r="318" spans="1:30" x14ac:dyDescent="0.25">
      <c r="A318" s="3" t="s">
        <v>125</v>
      </c>
      <c r="B318" s="3" t="s">
        <v>1060</v>
      </c>
      <c r="C318" s="5" t="s">
        <v>1061</v>
      </c>
      <c r="D318" s="3">
        <v>8.4</v>
      </c>
      <c r="E318" s="3">
        <v>5.8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3.25</v>
      </c>
      <c r="R318" s="3">
        <v>7.0000000000000007E-2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/>
      <c r="AD318" s="3"/>
    </row>
    <row r="319" spans="1:30" x14ac:dyDescent="0.25">
      <c r="A319" s="3" t="s">
        <v>125</v>
      </c>
      <c r="B319" s="3" t="s">
        <v>1062</v>
      </c>
      <c r="C319" s="5" t="s">
        <v>1063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/>
      <c r="AD319" s="3"/>
    </row>
    <row r="320" spans="1:30" x14ac:dyDescent="0.25">
      <c r="A320" s="3" t="s">
        <v>125</v>
      </c>
      <c r="B320" s="3" t="s">
        <v>1064</v>
      </c>
      <c r="C320" s="5" t="s">
        <v>1065</v>
      </c>
      <c r="D320" s="3">
        <v>27.75</v>
      </c>
      <c r="E320" s="3">
        <v>15.98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56</v>
      </c>
      <c r="Q320" s="3">
        <v>7.75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/>
      <c r="AD320" s="3"/>
    </row>
    <row r="321" spans="1:30" x14ac:dyDescent="0.25">
      <c r="A321" s="3" t="s">
        <v>125</v>
      </c>
      <c r="B321" s="3" t="s">
        <v>227</v>
      </c>
      <c r="C321" s="5" t="s">
        <v>228</v>
      </c>
      <c r="D321" s="3">
        <v>12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20</v>
      </c>
      <c r="P321" s="3">
        <v>16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/>
      <c r="AD321" s="3"/>
    </row>
    <row r="322" spans="1:30" x14ac:dyDescent="0.25">
      <c r="A322" s="3" t="s">
        <v>125</v>
      </c>
      <c r="B322" s="3" t="s">
        <v>201</v>
      </c>
      <c r="C322" s="5" t="s">
        <v>202</v>
      </c>
      <c r="D322" s="3">
        <v>15.53</v>
      </c>
      <c r="E322" s="3">
        <v>8</v>
      </c>
      <c r="F322" s="3">
        <v>2.83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47.63</v>
      </c>
      <c r="Q322" s="3">
        <v>15.53</v>
      </c>
      <c r="R322" s="3">
        <v>0</v>
      </c>
      <c r="S322" s="3">
        <v>2.83</v>
      </c>
      <c r="T322" s="3">
        <v>8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/>
      <c r="AD322" s="3"/>
    </row>
    <row r="323" spans="1:30" x14ac:dyDescent="0.25">
      <c r="A323" s="3" t="s">
        <v>125</v>
      </c>
      <c r="B323" s="3" t="s">
        <v>1066</v>
      </c>
      <c r="C323" s="5" t="s">
        <v>1067</v>
      </c>
      <c r="D323" s="3">
        <v>32</v>
      </c>
      <c r="E323" s="3">
        <v>8</v>
      </c>
      <c r="F323" s="3">
        <v>4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56</v>
      </c>
      <c r="Q323" s="3">
        <v>12</v>
      </c>
      <c r="R323" s="3">
        <v>0</v>
      </c>
      <c r="S323" s="3">
        <v>4</v>
      </c>
      <c r="T323" s="3">
        <v>8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/>
      <c r="AD323" s="3"/>
    </row>
    <row r="324" spans="1:30" x14ac:dyDescent="0.25">
      <c r="A324" s="3" t="s">
        <v>125</v>
      </c>
      <c r="B324" s="3" t="s">
        <v>1068</v>
      </c>
      <c r="C324" s="5" t="s">
        <v>1069</v>
      </c>
      <c r="D324" s="3">
        <v>16</v>
      </c>
      <c r="E324" s="3">
        <v>16</v>
      </c>
      <c r="F324" s="3">
        <v>8.1300000000000008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24</v>
      </c>
      <c r="P324" s="3">
        <v>24</v>
      </c>
      <c r="Q324" s="3">
        <v>4</v>
      </c>
      <c r="R324" s="3">
        <v>8</v>
      </c>
      <c r="S324" s="3">
        <v>4.07</v>
      </c>
      <c r="T324" s="3">
        <v>16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/>
      <c r="AD324" s="3"/>
    </row>
    <row r="325" spans="1:30" x14ac:dyDescent="0.25">
      <c r="A325" s="3" t="s">
        <v>125</v>
      </c>
      <c r="B325" s="3" t="s">
        <v>1070</v>
      </c>
      <c r="C325" s="5" t="s">
        <v>1071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20</v>
      </c>
      <c r="P325" s="3">
        <v>23.9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/>
      <c r="AD325" s="3"/>
    </row>
    <row r="326" spans="1:30" x14ac:dyDescent="0.25">
      <c r="A326" s="3" t="s">
        <v>125</v>
      </c>
      <c r="B326" s="3" t="s">
        <v>158</v>
      </c>
      <c r="C326" s="5" t="s">
        <v>159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16</v>
      </c>
      <c r="P326" s="3">
        <v>47.7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/>
      <c r="AD326" s="3"/>
    </row>
    <row r="327" spans="1:30" x14ac:dyDescent="0.25">
      <c r="A327" s="3" t="s">
        <v>125</v>
      </c>
      <c r="B327" s="3" t="s">
        <v>1072</v>
      </c>
      <c r="C327" s="5" t="s">
        <v>1073</v>
      </c>
      <c r="D327" s="3">
        <v>55.83</v>
      </c>
      <c r="E327" s="3">
        <v>16</v>
      </c>
      <c r="F327" s="3">
        <v>8.0500000000000007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12</v>
      </c>
      <c r="P327" s="3">
        <v>39</v>
      </c>
      <c r="Q327" s="3">
        <v>12</v>
      </c>
      <c r="R327" s="3">
        <v>16</v>
      </c>
      <c r="S327" s="3">
        <v>4</v>
      </c>
      <c r="T327" s="3">
        <v>8.1199999999999992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/>
      <c r="AD327" s="3"/>
    </row>
    <row r="328" spans="1:30" x14ac:dyDescent="0.25">
      <c r="A328" s="3" t="s">
        <v>125</v>
      </c>
      <c r="B328" s="3" t="s">
        <v>181</v>
      </c>
      <c r="C328" s="5" t="s">
        <v>182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8</v>
      </c>
      <c r="P328" s="3">
        <v>24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/>
      <c r="AD328" s="3"/>
    </row>
    <row r="329" spans="1:30" x14ac:dyDescent="0.25">
      <c r="A329" s="3" t="s">
        <v>125</v>
      </c>
      <c r="B329" s="3" t="s">
        <v>1074</v>
      </c>
      <c r="C329" s="5" t="s">
        <v>1075</v>
      </c>
      <c r="D329" s="3">
        <v>8</v>
      </c>
      <c r="E329" s="3">
        <v>16</v>
      </c>
      <c r="F329" s="3">
        <v>16.27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12</v>
      </c>
      <c r="P329" s="3">
        <v>32</v>
      </c>
      <c r="Q329" s="3">
        <v>4</v>
      </c>
      <c r="R329" s="3">
        <v>0</v>
      </c>
      <c r="S329" s="3">
        <v>4</v>
      </c>
      <c r="T329" s="3">
        <v>0.12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/>
      <c r="AD329" s="3"/>
    </row>
    <row r="330" spans="1:30" x14ac:dyDescent="0.25">
      <c r="A330" s="3" t="s">
        <v>125</v>
      </c>
      <c r="B330" s="3" t="s">
        <v>1076</v>
      </c>
      <c r="C330" s="5" t="s">
        <v>1077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12</v>
      </c>
      <c r="P330" s="3">
        <v>32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/>
      <c r="AD330" s="3"/>
    </row>
    <row r="331" spans="1:30" x14ac:dyDescent="0.25">
      <c r="A331" s="3" t="s">
        <v>125</v>
      </c>
      <c r="B331" s="3" t="s">
        <v>1078</v>
      </c>
      <c r="C331" s="5" t="s">
        <v>1079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12</v>
      </c>
      <c r="P331" s="3">
        <v>24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/>
      <c r="AD331" s="3"/>
    </row>
    <row r="332" spans="1:30" x14ac:dyDescent="0.25">
      <c r="A332" s="3" t="s">
        <v>125</v>
      </c>
      <c r="B332" s="3" t="s">
        <v>1080</v>
      </c>
      <c r="C332" s="5" t="s">
        <v>1081</v>
      </c>
      <c r="D332" s="3">
        <v>2.8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24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/>
      <c r="AD332" s="3"/>
    </row>
    <row r="333" spans="1:30" x14ac:dyDescent="0.25">
      <c r="A333" s="3" t="s">
        <v>125</v>
      </c>
      <c r="B333" s="3" t="s">
        <v>1082</v>
      </c>
      <c r="C333" s="5" t="s">
        <v>1083</v>
      </c>
      <c r="D333" s="3">
        <v>45.55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16</v>
      </c>
      <c r="Q333" s="3">
        <v>8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/>
      <c r="AD333" s="3"/>
    </row>
    <row r="334" spans="1:30" x14ac:dyDescent="0.25">
      <c r="A334" s="3" t="s">
        <v>125</v>
      </c>
      <c r="B334" s="3" t="s">
        <v>1084</v>
      </c>
      <c r="C334" s="5" t="s">
        <v>1085</v>
      </c>
      <c r="D334" s="3">
        <v>47.98</v>
      </c>
      <c r="E334" s="3">
        <v>16</v>
      </c>
      <c r="F334" s="3">
        <v>12.35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80</v>
      </c>
      <c r="Q334" s="3">
        <v>39.979999999999997</v>
      </c>
      <c r="R334" s="3">
        <v>0</v>
      </c>
      <c r="S334" s="3">
        <v>4</v>
      </c>
      <c r="T334" s="3">
        <v>8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/>
      <c r="AD334" s="3"/>
    </row>
    <row r="335" spans="1:30" x14ac:dyDescent="0.25">
      <c r="A335" s="3" t="s">
        <v>125</v>
      </c>
      <c r="B335" s="3" t="s">
        <v>1086</v>
      </c>
      <c r="C335" s="5" t="s">
        <v>1087</v>
      </c>
      <c r="D335" s="3">
        <v>51.98</v>
      </c>
      <c r="E335" s="3">
        <v>16</v>
      </c>
      <c r="F335" s="3">
        <v>12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80</v>
      </c>
      <c r="Q335" s="3">
        <v>39.979999999999997</v>
      </c>
      <c r="R335" s="3">
        <v>0</v>
      </c>
      <c r="S335" s="3">
        <v>4</v>
      </c>
      <c r="T335" s="3">
        <v>8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/>
      <c r="AD335" s="3"/>
    </row>
    <row r="336" spans="1:30" x14ac:dyDescent="0.25">
      <c r="A336" s="3" t="s">
        <v>125</v>
      </c>
      <c r="B336" s="3" t="s">
        <v>1088</v>
      </c>
      <c r="C336" s="5" t="s">
        <v>1089</v>
      </c>
      <c r="D336" s="3">
        <v>44</v>
      </c>
      <c r="E336" s="3">
        <v>16</v>
      </c>
      <c r="F336" s="3">
        <v>4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/>
      <c r="AD336" s="3"/>
    </row>
    <row r="337" spans="1:30" x14ac:dyDescent="0.25">
      <c r="A337" s="3" t="s">
        <v>125</v>
      </c>
      <c r="B337" s="3" t="s">
        <v>1090</v>
      </c>
      <c r="C337" s="5" t="s">
        <v>1091</v>
      </c>
      <c r="D337" s="3">
        <v>50.15</v>
      </c>
      <c r="E337" s="3">
        <v>8</v>
      </c>
      <c r="F337" s="3">
        <v>4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80</v>
      </c>
      <c r="Q337" s="3">
        <v>39.950000000000003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/>
      <c r="AD337" s="3"/>
    </row>
    <row r="338" spans="1:30" x14ac:dyDescent="0.25">
      <c r="A338" s="3" t="s">
        <v>125</v>
      </c>
      <c r="B338" s="3" t="s">
        <v>1092</v>
      </c>
      <c r="C338" s="5" t="s">
        <v>1093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16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/>
      <c r="AD338" s="3"/>
    </row>
    <row r="339" spans="1:30" x14ac:dyDescent="0.25">
      <c r="A339" s="3" t="s">
        <v>125</v>
      </c>
      <c r="B339" s="3" t="s">
        <v>1094</v>
      </c>
      <c r="C339" s="5" t="s">
        <v>1095</v>
      </c>
      <c r="D339" s="3">
        <v>4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</v>
      </c>
      <c r="P339" s="3">
        <v>32</v>
      </c>
      <c r="Q339" s="3">
        <v>4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/>
      <c r="AD339" s="3"/>
    </row>
    <row r="340" spans="1:30" x14ac:dyDescent="0.25">
      <c r="A340" s="3" t="s">
        <v>125</v>
      </c>
      <c r="B340" s="3" t="s">
        <v>1096</v>
      </c>
      <c r="C340" s="5" t="s">
        <v>1097</v>
      </c>
      <c r="D340" s="3">
        <v>40.07</v>
      </c>
      <c r="E340" s="3">
        <v>16</v>
      </c>
      <c r="F340" s="3">
        <v>7.97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16</v>
      </c>
      <c r="P340" s="3">
        <v>39.979999999999997</v>
      </c>
      <c r="Q340" s="3">
        <v>8</v>
      </c>
      <c r="R340" s="3">
        <v>8</v>
      </c>
      <c r="S340" s="3">
        <v>4.0199999999999996</v>
      </c>
      <c r="T340" s="3">
        <v>8.02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/>
      <c r="AD340" s="3"/>
    </row>
    <row r="341" spans="1:30" x14ac:dyDescent="0.25">
      <c r="A341" s="3" t="s">
        <v>125</v>
      </c>
      <c r="B341" s="3" t="s">
        <v>1098</v>
      </c>
      <c r="C341" s="5" t="s">
        <v>1099</v>
      </c>
      <c r="D341" s="3">
        <v>0</v>
      </c>
      <c r="E341" s="3">
        <v>8</v>
      </c>
      <c r="F341" s="3">
        <v>0.75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24</v>
      </c>
      <c r="P341" s="3">
        <v>23.82</v>
      </c>
      <c r="Q341" s="3">
        <v>0</v>
      </c>
      <c r="R341" s="3">
        <v>0</v>
      </c>
      <c r="S341" s="3">
        <v>0.75</v>
      </c>
      <c r="T341" s="3">
        <v>8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/>
      <c r="AD341" s="3"/>
    </row>
    <row r="342" spans="1:30" x14ac:dyDescent="0.25">
      <c r="A342" s="3" t="s">
        <v>125</v>
      </c>
      <c r="B342" s="3" t="s">
        <v>1100</v>
      </c>
      <c r="C342" s="5" t="s">
        <v>1101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12.03</v>
      </c>
      <c r="P342" s="3">
        <v>24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/>
      <c r="AD342" s="3"/>
    </row>
    <row r="343" spans="1:30" x14ac:dyDescent="0.25">
      <c r="A343" s="3" t="s">
        <v>125</v>
      </c>
      <c r="B343" s="3" t="s">
        <v>1102</v>
      </c>
      <c r="C343" s="5" t="s">
        <v>1103</v>
      </c>
      <c r="D343" s="3">
        <v>18.43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7.3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/>
      <c r="AD343" s="3"/>
    </row>
    <row r="344" spans="1:30" x14ac:dyDescent="0.25">
      <c r="A344" s="3" t="s">
        <v>125</v>
      </c>
      <c r="B344" s="3" t="s">
        <v>1104</v>
      </c>
      <c r="C344" s="5" t="s">
        <v>1105</v>
      </c>
      <c r="D344" s="3">
        <v>8</v>
      </c>
      <c r="E344" s="3">
        <v>16</v>
      </c>
      <c r="F344" s="3">
        <v>12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12</v>
      </c>
      <c r="P344" s="3">
        <v>32</v>
      </c>
      <c r="Q344" s="3">
        <v>0</v>
      </c>
      <c r="R344" s="3">
        <v>8</v>
      </c>
      <c r="S344" s="3">
        <v>8</v>
      </c>
      <c r="T344" s="3">
        <v>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/>
      <c r="AD344" s="3"/>
    </row>
    <row r="345" spans="1:30" x14ac:dyDescent="0.25">
      <c r="A345" s="3" t="s">
        <v>125</v>
      </c>
      <c r="B345" s="3" t="s">
        <v>1106</v>
      </c>
      <c r="C345" s="5" t="s">
        <v>1107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1.42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/>
      <c r="AD345" s="3"/>
    </row>
    <row r="346" spans="1:30" x14ac:dyDescent="0.25">
      <c r="A346" s="3" t="s">
        <v>125</v>
      </c>
      <c r="B346" s="3" t="s">
        <v>1108</v>
      </c>
      <c r="C346" s="5" t="s">
        <v>1109</v>
      </c>
      <c r="D346" s="3">
        <v>3.82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4.17</v>
      </c>
      <c r="P346" s="3">
        <v>0</v>
      </c>
      <c r="Q346" s="3">
        <v>3.82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/>
      <c r="AD346" s="3"/>
    </row>
    <row r="347" spans="1:30" x14ac:dyDescent="0.25">
      <c r="A347" s="3" t="s">
        <v>125</v>
      </c>
      <c r="B347" s="3" t="s">
        <v>1110</v>
      </c>
      <c r="C347" s="5" t="s">
        <v>1111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/>
      <c r="AD347" s="3"/>
    </row>
    <row r="348" spans="1:30" x14ac:dyDescent="0.25">
      <c r="A348" s="3" t="s">
        <v>125</v>
      </c>
      <c r="B348" s="3" t="s">
        <v>1112</v>
      </c>
      <c r="C348" s="5" t="s">
        <v>1113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/>
      <c r="AD348" s="3"/>
    </row>
    <row r="349" spans="1:30" x14ac:dyDescent="0.25">
      <c r="A349" s="3" t="s">
        <v>125</v>
      </c>
      <c r="B349" s="3" t="s">
        <v>1114</v>
      </c>
      <c r="C349" s="5" t="s">
        <v>1115</v>
      </c>
      <c r="D349" s="3">
        <v>18.600000000000001</v>
      </c>
      <c r="E349" s="3">
        <v>8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16.649999999999999</v>
      </c>
      <c r="P349" s="3">
        <v>2</v>
      </c>
      <c r="Q349" s="3">
        <v>13.62</v>
      </c>
      <c r="R349" s="3">
        <v>2.98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/>
      <c r="AD349" s="3"/>
    </row>
    <row r="350" spans="1:30" x14ac:dyDescent="0.25">
      <c r="A350" s="3" t="s">
        <v>125</v>
      </c>
      <c r="B350" s="3" t="s">
        <v>1116</v>
      </c>
      <c r="C350" s="5" t="s">
        <v>1117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6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/>
      <c r="AD350" s="3"/>
    </row>
    <row r="351" spans="1:30" x14ac:dyDescent="0.25">
      <c r="A351" s="3" t="s">
        <v>125</v>
      </c>
      <c r="B351" s="3" t="s">
        <v>1118</v>
      </c>
      <c r="C351" s="5" t="s">
        <v>1119</v>
      </c>
      <c r="D351" s="3">
        <v>7.63</v>
      </c>
      <c r="E351" s="3">
        <v>2.98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35.5</v>
      </c>
      <c r="P351" s="3">
        <v>16</v>
      </c>
      <c r="Q351" s="3">
        <v>0</v>
      </c>
      <c r="R351" s="3">
        <v>7.13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/>
      <c r="AD351" s="3"/>
    </row>
    <row r="352" spans="1:30" x14ac:dyDescent="0.25">
      <c r="A352" s="3" t="s">
        <v>125</v>
      </c>
      <c r="B352" s="3" t="s">
        <v>1120</v>
      </c>
      <c r="C352" s="5" t="s">
        <v>1121</v>
      </c>
      <c r="D352" s="3">
        <v>55.47</v>
      </c>
      <c r="E352" s="3">
        <v>8</v>
      </c>
      <c r="F352" s="3">
        <v>3.25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48</v>
      </c>
      <c r="Q352" s="3">
        <v>27.05</v>
      </c>
      <c r="R352" s="3">
        <v>0</v>
      </c>
      <c r="S352" s="3">
        <v>3.25</v>
      </c>
      <c r="T352" s="3">
        <v>8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/>
      <c r="AD352" s="3"/>
    </row>
    <row r="353" spans="1:30" x14ac:dyDescent="0.25">
      <c r="A353" s="3" t="s">
        <v>125</v>
      </c>
      <c r="B353" s="3" t="s">
        <v>387</v>
      </c>
      <c r="C353" s="5" t="s">
        <v>388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10.63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/>
      <c r="AD353" s="3"/>
    </row>
    <row r="354" spans="1:30" x14ac:dyDescent="0.25">
      <c r="A354" s="3" t="s">
        <v>125</v>
      </c>
      <c r="B354" s="3" t="s">
        <v>377</v>
      </c>
      <c r="C354" s="5" t="s">
        <v>378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12.1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/>
      <c r="AD354" s="3"/>
    </row>
    <row r="355" spans="1:30" x14ac:dyDescent="0.25">
      <c r="A355" s="3" t="s">
        <v>125</v>
      </c>
      <c r="B355" s="3" t="s">
        <v>1122</v>
      </c>
      <c r="C355" s="5" t="s">
        <v>1123</v>
      </c>
      <c r="D355" s="3">
        <v>30.75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4</v>
      </c>
      <c r="P355" s="3">
        <v>8</v>
      </c>
      <c r="Q355" s="3">
        <v>16.75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/>
      <c r="AD355" s="3"/>
    </row>
    <row r="356" spans="1:30" x14ac:dyDescent="0.25">
      <c r="A356" s="3" t="s">
        <v>125</v>
      </c>
      <c r="B356" s="3" t="s">
        <v>1124</v>
      </c>
      <c r="C356" s="5" t="s">
        <v>1125</v>
      </c>
      <c r="D356" s="3">
        <v>2.38</v>
      </c>
      <c r="E356" s="3">
        <v>18.170000000000002</v>
      </c>
      <c r="F356" s="3">
        <v>2.25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4.5</v>
      </c>
      <c r="P356" s="3">
        <v>0</v>
      </c>
      <c r="Q356" s="3">
        <v>2.38</v>
      </c>
      <c r="R356" s="3">
        <v>0</v>
      </c>
      <c r="S356" s="3">
        <v>2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/>
      <c r="AD356" s="3"/>
    </row>
    <row r="357" spans="1:30" x14ac:dyDescent="0.25">
      <c r="A357" s="3" t="s">
        <v>125</v>
      </c>
      <c r="B357" s="3" t="s">
        <v>1126</v>
      </c>
      <c r="C357" s="5" t="s">
        <v>1127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/>
      <c r="AD357" s="3"/>
    </row>
    <row r="358" spans="1:30" x14ac:dyDescent="0.25">
      <c r="A358" s="3" t="s">
        <v>125</v>
      </c>
      <c r="B358" s="3" t="s">
        <v>1128</v>
      </c>
      <c r="C358" s="5" t="s">
        <v>1129</v>
      </c>
      <c r="D358" s="3">
        <v>42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25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/>
      <c r="AD358" s="3"/>
    </row>
    <row r="359" spans="1:30" x14ac:dyDescent="0.25">
      <c r="A359" s="3" t="s">
        <v>125</v>
      </c>
      <c r="B359" s="3" t="s">
        <v>397</v>
      </c>
      <c r="C359" s="5" t="s">
        <v>398</v>
      </c>
      <c r="D359" s="3">
        <v>49</v>
      </c>
      <c r="E359" s="3">
        <v>8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13.5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/>
      <c r="AD359" s="3"/>
    </row>
    <row r="360" spans="1:30" x14ac:dyDescent="0.25">
      <c r="A360" s="3" t="s">
        <v>125</v>
      </c>
      <c r="B360" s="3" t="s">
        <v>1130</v>
      </c>
      <c r="C360" s="5" t="s">
        <v>1131</v>
      </c>
      <c r="D360" s="3">
        <v>47.03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27.87</v>
      </c>
      <c r="R360" s="3">
        <v>0.12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/>
      <c r="AD360" s="3"/>
    </row>
    <row r="361" spans="1:30" x14ac:dyDescent="0.25">
      <c r="A361" s="3" t="s">
        <v>125</v>
      </c>
      <c r="B361" s="3" t="s">
        <v>1132</v>
      </c>
      <c r="C361" s="5" t="s">
        <v>1133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/>
      <c r="AD361" s="3"/>
    </row>
    <row r="362" spans="1:30" x14ac:dyDescent="0.25">
      <c r="A362" s="3" t="s">
        <v>125</v>
      </c>
      <c r="B362" s="3" t="s">
        <v>1134</v>
      </c>
      <c r="C362" s="5" t="s">
        <v>1135</v>
      </c>
      <c r="D362" s="3">
        <v>11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/>
      <c r="AD362" s="3"/>
    </row>
    <row r="363" spans="1:30" x14ac:dyDescent="0.25">
      <c r="A363" s="3" t="s">
        <v>125</v>
      </c>
      <c r="B363" s="3" t="s">
        <v>1136</v>
      </c>
      <c r="C363" s="5" t="s">
        <v>1137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/>
      <c r="AD363" s="3"/>
    </row>
    <row r="364" spans="1:30" x14ac:dyDescent="0.25">
      <c r="A364" s="3" t="s">
        <v>125</v>
      </c>
      <c r="B364" s="3" t="s">
        <v>1138</v>
      </c>
      <c r="C364" s="5" t="s">
        <v>1139</v>
      </c>
      <c r="D364" s="3">
        <v>2.93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0.68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/>
      <c r="AD364" s="3"/>
    </row>
    <row r="365" spans="1:30" x14ac:dyDescent="0.25">
      <c r="A365" s="3" t="s">
        <v>125</v>
      </c>
      <c r="B365" s="3" t="s">
        <v>1140</v>
      </c>
      <c r="C365" s="5" t="s">
        <v>1141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6.42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/>
      <c r="AD365" s="3"/>
    </row>
    <row r="366" spans="1:30" x14ac:dyDescent="0.25">
      <c r="A366" s="3" t="s">
        <v>125</v>
      </c>
      <c r="B366" s="3" t="s">
        <v>1142</v>
      </c>
      <c r="C366" s="5" t="s">
        <v>1143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6.8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/>
      <c r="AD366" s="3"/>
    </row>
    <row r="367" spans="1:30" x14ac:dyDescent="0.25">
      <c r="A367" s="3" t="s">
        <v>125</v>
      </c>
      <c r="B367" s="3" t="s">
        <v>1144</v>
      </c>
      <c r="C367" s="5" t="s">
        <v>1145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2.85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/>
      <c r="AD367" s="3"/>
    </row>
    <row r="368" spans="1:30" x14ac:dyDescent="0.25">
      <c r="A368" s="3" t="s">
        <v>125</v>
      </c>
      <c r="B368" s="3" t="s">
        <v>1146</v>
      </c>
      <c r="C368" s="5" t="s">
        <v>1147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3.28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/>
      <c r="AD368" s="3"/>
    </row>
    <row r="369" spans="1:30" x14ac:dyDescent="0.25">
      <c r="A369" s="3" t="s">
        <v>125</v>
      </c>
      <c r="B369" s="3" t="s">
        <v>1148</v>
      </c>
      <c r="C369" s="5" t="s">
        <v>1149</v>
      </c>
      <c r="D369" s="3">
        <v>3</v>
      </c>
      <c r="E369" s="3">
        <v>7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3.28</v>
      </c>
      <c r="P369" s="3">
        <v>0</v>
      </c>
      <c r="Q369" s="3">
        <v>3</v>
      </c>
      <c r="R369" s="3">
        <v>0</v>
      </c>
      <c r="S369" s="3">
        <v>2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/>
      <c r="AD369" s="3"/>
    </row>
    <row r="370" spans="1:30" x14ac:dyDescent="0.25">
      <c r="A370" s="3" t="s">
        <v>125</v>
      </c>
      <c r="B370" s="3" t="s">
        <v>1150</v>
      </c>
      <c r="C370" s="5" t="s">
        <v>1151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1.85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/>
      <c r="AD370" s="3"/>
    </row>
    <row r="371" spans="1:30" x14ac:dyDescent="0.25">
      <c r="A371" s="3" t="s">
        <v>125</v>
      </c>
      <c r="B371" s="3" t="s">
        <v>1152</v>
      </c>
      <c r="C371" s="5" t="s">
        <v>1153</v>
      </c>
      <c r="D371" s="3">
        <v>4.3499999999999996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1</v>
      </c>
      <c r="Q371" s="3">
        <v>0</v>
      </c>
      <c r="R371" s="3">
        <v>1.23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/>
      <c r="AD371" s="3"/>
    </row>
    <row r="372" spans="1:30" x14ac:dyDescent="0.25">
      <c r="A372" s="3" t="s">
        <v>125</v>
      </c>
      <c r="B372" s="3" t="s">
        <v>1154</v>
      </c>
      <c r="C372" s="5" t="s">
        <v>1155</v>
      </c>
      <c r="D372" s="3">
        <v>18.25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6</v>
      </c>
      <c r="P372" s="3">
        <v>0</v>
      </c>
      <c r="Q372" s="3">
        <v>5.5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/>
      <c r="AD372" s="3"/>
    </row>
    <row r="373" spans="1:30" x14ac:dyDescent="0.25">
      <c r="A373" s="3" t="s">
        <v>125</v>
      </c>
      <c r="B373" s="3" t="s">
        <v>1156</v>
      </c>
      <c r="C373" s="5" t="s">
        <v>1157</v>
      </c>
      <c r="D373" s="3">
        <v>7.18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11.58</v>
      </c>
      <c r="P373" s="3">
        <v>0</v>
      </c>
      <c r="Q373" s="3">
        <v>4.18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/>
      <c r="AD373" s="3"/>
    </row>
    <row r="374" spans="1:30" x14ac:dyDescent="0.25">
      <c r="A374" s="3" t="s">
        <v>125</v>
      </c>
      <c r="B374" s="3" t="s">
        <v>1158</v>
      </c>
      <c r="C374" s="5" t="s">
        <v>1159</v>
      </c>
      <c r="D374" s="3">
        <v>2.42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4.43</v>
      </c>
      <c r="P374" s="3">
        <v>0</v>
      </c>
      <c r="Q374" s="3">
        <v>1.25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/>
      <c r="AD374" s="3"/>
    </row>
    <row r="375" spans="1:30" x14ac:dyDescent="0.25">
      <c r="A375" s="3" t="s">
        <v>125</v>
      </c>
      <c r="B375" s="3" t="s">
        <v>1160</v>
      </c>
      <c r="C375" s="5" t="s">
        <v>1161</v>
      </c>
      <c r="D375" s="3">
        <v>2.4700000000000002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5.78</v>
      </c>
      <c r="P375" s="3">
        <v>0</v>
      </c>
      <c r="Q375" s="3">
        <v>2.23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/>
      <c r="AD375" s="3"/>
    </row>
    <row r="376" spans="1:30" x14ac:dyDescent="0.25">
      <c r="A376" s="3" t="s">
        <v>125</v>
      </c>
      <c r="B376" s="3" t="s">
        <v>1162</v>
      </c>
      <c r="C376" s="5" t="s">
        <v>1163</v>
      </c>
      <c r="D376" s="3">
        <v>1.5</v>
      </c>
      <c r="E376" s="3">
        <v>5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/>
      <c r="AD376" s="3"/>
    </row>
    <row r="377" spans="1:30" x14ac:dyDescent="0.25">
      <c r="A377" s="3" t="s">
        <v>125</v>
      </c>
      <c r="B377" s="3" t="s">
        <v>1164</v>
      </c>
      <c r="C377" s="5" t="s">
        <v>1165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/>
      <c r="AD377" s="3"/>
    </row>
    <row r="378" spans="1:30" x14ac:dyDescent="0.25">
      <c r="A378" s="3" t="s">
        <v>125</v>
      </c>
      <c r="B378" s="3" t="s">
        <v>1166</v>
      </c>
      <c r="C378" s="5" t="s">
        <v>1167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/>
      <c r="AD378" s="3"/>
    </row>
    <row r="379" spans="1:30" x14ac:dyDescent="0.25">
      <c r="A379" s="3" t="s">
        <v>125</v>
      </c>
      <c r="B379" s="3" t="s">
        <v>1168</v>
      </c>
      <c r="C379" s="5" t="s">
        <v>1169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/>
      <c r="AD379" s="3"/>
    </row>
    <row r="380" spans="1:30" x14ac:dyDescent="0.25">
      <c r="A380" s="3" t="s">
        <v>125</v>
      </c>
      <c r="B380" s="3" t="s">
        <v>100</v>
      </c>
      <c r="C380" s="5" t="s">
        <v>1153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/>
      <c r="AD380" s="3"/>
    </row>
    <row r="381" spans="1:30" x14ac:dyDescent="0.25">
      <c r="A381" s="3" t="s">
        <v>125</v>
      </c>
      <c r="B381" s="3" t="s">
        <v>1170</v>
      </c>
      <c r="C381" s="5" t="s">
        <v>1171</v>
      </c>
      <c r="D381" s="3">
        <v>36.22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8</v>
      </c>
      <c r="P381" s="3">
        <v>32</v>
      </c>
      <c r="Q381" s="3">
        <v>20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/>
      <c r="AD381" s="3"/>
    </row>
    <row r="382" spans="1:30" x14ac:dyDescent="0.25">
      <c r="A382" s="3" t="s">
        <v>125</v>
      </c>
      <c r="B382" s="3" t="s">
        <v>1172</v>
      </c>
      <c r="C382" s="5" t="s">
        <v>1173</v>
      </c>
      <c r="D382" s="3">
        <v>24</v>
      </c>
      <c r="E382" s="3">
        <v>16</v>
      </c>
      <c r="F382" s="3">
        <v>0.87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16</v>
      </c>
      <c r="P382" s="3">
        <v>16</v>
      </c>
      <c r="Q382" s="3">
        <v>4</v>
      </c>
      <c r="R382" s="3">
        <v>16</v>
      </c>
      <c r="S382" s="3">
        <v>4.58</v>
      </c>
      <c r="T382" s="3">
        <v>8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/>
      <c r="AD382" s="3"/>
    </row>
    <row r="383" spans="1:30" x14ac:dyDescent="0.25">
      <c r="A383" s="3" t="s">
        <v>125</v>
      </c>
      <c r="B383" s="3" t="s">
        <v>210</v>
      </c>
      <c r="C383" s="5" t="s">
        <v>211</v>
      </c>
      <c r="D383" s="3">
        <v>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24</v>
      </c>
      <c r="P383" s="3">
        <v>24</v>
      </c>
      <c r="Q383" s="3">
        <v>8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/>
      <c r="AD383" s="3"/>
    </row>
    <row r="384" spans="1:30" x14ac:dyDescent="0.25">
      <c r="A384" s="3" t="s">
        <v>125</v>
      </c>
      <c r="B384" s="3" t="s">
        <v>262</v>
      </c>
      <c r="C384" s="5" t="s">
        <v>263</v>
      </c>
      <c r="D384" s="3">
        <v>11.5</v>
      </c>
      <c r="E384" s="3">
        <v>16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/>
      <c r="AD384" s="3"/>
    </row>
    <row r="385" spans="1:30" x14ac:dyDescent="0.25">
      <c r="A385" s="3" t="s">
        <v>125</v>
      </c>
      <c r="B385" s="3" t="s">
        <v>1174</v>
      </c>
      <c r="C385" s="5" t="s">
        <v>1175</v>
      </c>
      <c r="D385" s="3">
        <v>16</v>
      </c>
      <c r="E385" s="3">
        <v>16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12</v>
      </c>
      <c r="P385" s="3">
        <v>48</v>
      </c>
      <c r="Q385" s="3">
        <v>4</v>
      </c>
      <c r="R385" s="3">
        <v>0</v>
      </c>
      <c r="S385" s="3">
        <v>0</v>
      </c>
      <c r="T385" s="3">
        <v>8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/>
      <c r="AD385" s="3"/>
    </row>
    <row r="386" spans="1:30" x14ac:dyDescent="0.25">
      <c r="A386" s="3" t="s">
        <v>125</v>
      </c>
      <c r="B386" s="3" t="s">
        <v>1176</v>
      </c>
      <c r="C386" s="5" t="s">
        <v>1177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16</v>
      </c>
      <c r="P386" s="3">
        <v>40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/>
      <c r="AD386" s="3"/>
    </row>
    <row r="387" spans="1:30" x14ac:dyDescent="0.25">
      <c r="A387" s="3" t="s">
        <v>125</v>
      </c>
      <c r="B387" s="3" t="s">
        <v>441</v>
      </c>
      <c r="C387" s="5" t="s">
        <v>442</v>
      </c>
      <c r="D387" s="3">
        <v>31.48</v>
      </c>
      <c r="E387" s="3">
        <v>16</v>
      </c>
      <c r="F387" s="3">
        <v>0.45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/>
      <c r="AD387" s="3"/>
    </row>
    <row r="388" spans="1:30" x14ac:dyDescent="0.25">
      <c r="A388" s="3" t="s">
        <v>125</v>
      </c>
      <c r="B388" s="3" t="s">
        <v>1178</v>
      </c>
      <c r="C388" s="5" t="s">
        <v>1179</v>
      </c>
      <c r="D388" s="3">
        <v>48</v>
      </c>
      <c r="E388" s="3">
        <v>8</v>
      </c>
      <c r="F388" s="3">
        <v>7.5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12</v>
      </c>
      <c r="P388" s="3">
        <v>47.98</v>
      </c>
      <c r="Q388" s="3">
        <v>4</v>
      </c>
      <c r="R388" s="3">
        <v>0</v>
      </c>
      <c r="S388" s="3">
        <v>4</v>
      </c>
      <c r="T388" s="3">
        <v>0.02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/>
      <c r="AD388" s="3"/>
    </row>
    <row r="389" spans="1:30" x14ac:dyDescent="0.25">
      <c r="A389" s="3" t="s">
        <v>125</v>
      </c>
      <c r="B389" s="3" t="s">
        <v>1180</v>
      </c>
      <c r="C389" s="5" t="s">
        <v>1181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4</v>
      </c>
      <c r="P389" s="3">
        <v>7.0000000000000007E-2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/>
      <c r="AD389" s="3"/>
    </row>
    <row r="390" spans="1:30" x14ac:dyDescent="0.25">
      <c r="A390" s="3" t="s">
        <v>125</v>
      </c>
      <c r="B390" s="3" t="s">
        <v>1182</v>
      </c>
      <c r="C390" s="5" t="s">
        <v>1183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16</v>
      </c>
      <c r="P390" s="3">
        <v>40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/>
      <c r="AD390" s="3"/>
    </row>
    <row r="391" spans="1:30" x14ac:dyDescent="0.25">
      <c r="A391" s="3" t="s">
        <v>125</v>
      </c>
      <c r="B391" s="3" t="s">
        <v>1184</v>
      </c>
      <c r="C391" s="5" t="s">
        <v>1185</v>
      </c>
      <c r="D391" s="3">
        <v>7.93</v>
      </c>
      <c r="E391" s="3">
        <v>16</v>
      </c>
      <c r="F391" s="3">
        <v>16.420000000000002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28</v>
      </c>
      <c r="P391" s="3">
        <v>24</v>
      </c>
      <c r="Q391" s="3">
        <v>0</v>
      </c>
      <c r="R391" s="3">
        <v>7.93</v>
      </c>
      <c r="S391" s="3">
        <v>8</v>
      </c>
      <c r="T391" s="3">
        <v>16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/>
      <c r="AD391" s="3"/>
    </row>
    <row r="392" spans="1:30" x14ac:dyDescent="0.25">
      <c r="A392" s="3" t="s">
        <v>125</v>
      </c>
      <c r="B392" s="3" t="s">
        <v>150</v>
      </c>
      <c r="C392" s="5" t="s">
        <v>151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/>
      <c r="AD392" s="3"/>
    </row>
    <row r="393" spans="1:30" x14ac:dyDescent="0.25">
      <c r="A393" s="3" t="s">
        <v>125</v>
      </c>
      <c r="B393" s="3" t="s">
        <v>1186</v>
      </c>
      <c r="C393" s="5" t="s">
        <v>1187</v>
      </c>
      <c r="D393" s="3">
        <v>10.25</v>
      </c>
      <c r="E393" s="3">
        <v>12.02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/>
      <c r="AD393" s="3"/>
    </row>
    <row r="394" spans="1:30" x14ac:dyDescent="0.25">
      <c r="A394" s="3" t="s">
        <v>125</v>
      </c>
      <c r="B394" s="3" t="s">
        <v>1188</v>
      </c>
      <c r="C394" s="5" t="s">
        <v>1189</v>
      </c>
      <c r="D394" s="3">
        <v>31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3.5</v>
      </c>
      <c r="P394" s="3">
        <v>48</v>
      </c>
      <c r="Q394" s="3">
        <v>24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/>
      <c r="AD394" s="3"/>
    </row>
    <row r="395" spans="1:30" x14ac:dyDescent="0.25">
      <c r="A395" s="3" t="s">
        <v>125</v>
      </c>
      <c r="B395" s="3" t="s">
        <v>287</v>
      </c>
      <c r="C395" s="5" t="s">
        <v>288</v>
      </c>
      <c r="D395" s="3">
        <v>15.58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6.58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/>
      <c r="AD395" s="3"/>
    </row>
    <row r="396" spans="1:30" x14ac:dyDescent="0.25">
      <c r="A396" s="3" t="s">
        <v>125</v>
      </c>
      <c r="B396" s="3" t="s">
        <v>461</v>
      </c>
      <c r="C396" s="5" t="s">
        <v>462</v>
      </c>
      <c r="D396" s="3">
        <v>20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5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/>
      <c r="AD396" s="3"/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DD8E6"/>
  </sheetPr>
  <dimension ref="A1:G642"/>
  <sheetViews>
    <sheetView workbookViewId="0"/>
  </sheetViews>
  <sheetFormatPr defaultRowHeight="15" x14ac:dyDescent="0.25"/>
  <cols>
    <col min="1" max="1" width="31" customWidth="1"/>
    <col min="2" max="2" width="40.7109375" customWidth="1"/>
    <col min="3" max="3" width="19.140625" customWidth="1"/>
    <col min="4" max="4" width="17.5703125" customWidth="1"/>
    <col min="5" max="5" width="121.5703125" customWidth="1"/>
    <col min="6" max="6" width="21.42578125" customWidth="1"/>
    <col min="7" max="7" width="16.140625" customWidth="1"/>
  </cols>
  <sheetData>
    <row r="1" spans="1:7" x14ac:dyDescent="0.25">
      <c r="A1" s="1" t="s">
        <v>0</v>
      </c>
    </row>
    <row r="2" spans="1:7" x14ac:dyDescent="0.25">
      <c r="A2" s="1" t="s">
        <v>1190</v>
      </c>
    </row>
    <row r="3" spans="1:7" x14ac:dyDescent="0.25">
      <c r="A3" s="1" t="s">
        <v>2</v>
      </c>
      <c r="B3" s="1" t="s">
        <v>3</v>
      </c>
    </row>
    <row r="5" spans="1:7" ht="30" customHeight="1" x14ac:dyDescent="0.25">
      <c r="A5" s="2" t="s">
        <v>557</v>
      </c>
      <c r="B5" s="2" t="s">
        <v>127</v>
      </c>
      <c r="C5" s="2" t="s">
        <v>1191</v>
      </c>
      <c r="D5" s="2" t="s">
        <v>1192</v>
      </c>
      <c r="E5" s="2" t="s">
        <v>1193</v>
      </c>
      <c r="F5" s="2" t="s">
        <v>1194</v>
      </c>
      <c r="G5" s="2" t="s">
        <v>47</v>
      </c>
    </row>
    <row r="6" spans="1:7" x14ac:dyDescent="0.25">
      <c r="A6" s="3" t="s">
        <v>1195</v>
      </c>
      <c r="B6" s="5" t="s">
        <v>1196</v>
      </c>
      <c r="C6" s="3"/>
      <c r="D6" s="3">
        <v>0</v>
      </c>
      <c r="E6" s="3"/>
      <c r="F6" s="3">
        <v>0</v>
      </c>
      <c r="G6" s="3"/>
    </row>
    <row r="7" spans="1:7" x14ac:dyDescent="0.25">
      <c r="A7" s="3" t="s">
        <v>588</v>
      </c>
      <c r="B7" s="5" t="s">
        <v>589</v>
      </c>
      <c r="C7" s="3"/>
      <c r="D7" s="3">
        <v>0</v>
      </c>
      <c r="E7" s="3"/>
      <c r="F7" s="3">
        <v>0</v>
      </c>
      <c r="G7" s="3"/>
    </row>
    <row r="8" spans="1:7" x14ac:dyDescent="0.25">
      <c r="A8" s="3" t="s">
        <v>1197</v>
      </c>
      <c r="B8" s="5" t="s">
        <v>1198</v>
      </c>
      <c r="C8" s="3"/>
      <c r="D8" s="3">
        <v>0</v>
      </c>
      <c r="E8" s="3"/>
      <c r="F8" s="3">
        <v>0</v>
      </c>
      <c r="G8" s="3"/>
    </row>
    <row r="9" spans="1:7" x14ac:dyDescent="0.25">
      <c r="A9" s="3" t="s">
        <v>800</v>
      </c>
      <c r="B9" s="5" t="s">
        <v>801</v>
      </c>
      <c r="C9" s="3"/>
      <c r="D9" s="3">
        <v>0</v>
      </c>
      <c r="E9" s="3"/>
      <c r="F9" s="3">
        <v>0</v>
      </c>
      <c r="G9" s="3"/>
    </row>
    <row r="10" spans="1:7" x14ac:dyDescent="0.25">
      <c r="A10" s="3" t="s">
        <v>628</v>
      </c>
      <c r="B10" s="5" t="s">
        <v>629</v>
      </c>
      <c r="C10" s="3"/>
      <c r="D10" s="3">
        <v>3</v>
      </c>
      <c r="E10" s="3" t="s">
        <v>1199</v>
      </c>
      <c r="F10" s="3">
        <v>5.95</v>
      </c>
      <c r="G10" s="3"/>
    </row>
    <row r="11" spans="1:7" x14ac:dyDescent="0.25">
      <c r="A11" s="3" t="s">
        <v>166</v>
      </c>
      <c r="B11" s="5" t="s">
        <v>167</v>
      </c>
      <c r="C11" s="3"/>
      <c r="D11" s="3">
        <v>1</v>
      </c>
      <c r="E11" s="4">
        <v>45563</v>
      </c>
      <c r="F11" s="3">
        <v>0</v>
      </c>
      <c r="G11" s="3"/>
    </row>
    <row r="12" spans="1:7" x14ac:dyDescent="0.25">
      <c r="A12" s="3" t="s">
        <v>372</v>
      </c>
      <c r="B12" s="5" t="s">
        <v>373</v>
      </c>
      <c r="C12" s="3"/>
      <c r="D12" s="3">
        <v>0</v>
      </c>
      <c r="E12" s="3"/>
      <c r="F12" s="3">
        <v>0</v>
      </c>
      <c r="G12" s="3"/>
    </row>
    <row r="13" spans="1:7" x14ac:dyDescent="0.25">
      <c r="A13" s="3" t="s">
        <v>788</v>
      </c>
      <c r="B13" s="5" t="s">
        <v>789</v>
      </c>
      <c r="C13" s="3"/>
      <c r="D13" s="3">
        <v>9</v>
      </c>
      <c r="E13" s="3" t="s">
        <v>1200</v>
      </c>
      <c r="F13" s="3">
        <v>0</v>
      </c>
      <c r="G13" s="3"/>
    </row>
    <row r="14" spans="1:7" x14ac:dyDescent="0.25">
      <c r="A14" s="3" t="s">
        <v>974</v>
      </c>
      <c r="B14" s="5" t="s">
        <v>975</v>
      </c>
      <c r="C14" s="3"/>
      <c r="D14" s="3">
        <v>2</v>
      </c>
      <c r="E14" s="3" t="s">
        <v>1201</v>
      </c>
      <c r="F14" s="3">
        <v>2</v>
      </c>
      <c r="G14" s="3"/>
    </row>
    <row r="15" spans="1:7" x14ac:dyDescent="0.25">
      <c r="A15" s="3" t="s">
        <v>636</v>
      </c>
      <c r="B15" s="5" t="s">
        <v>637</v>
      </c>
      <c r="C15" s="3"/>
      <c r="D15" s="3">
        <v>0</v>
      </c>
      <c r="E15" s="3"/>
      <c r="F15" s="3">
        <v>1</v>
      </c>
      <c r="G15" s="3"/>
    </row>
    <row r="16" spans="1:7" x14ac:dyDescent="0.25">
      <c r="A16" s="3" t="s">
        <v>606</v>
      </c>
      <c r="B16" s="5" t="s">
        <v>607</v>
      </c>
      <c r="C16" s="3"/>
      <c r="D16" s="3">
        <v>0</v>
      </c>
      <c r="E16" s="3"/>
      <c r="F16" s="3">
        <v>0.5</v>
      </c>
      <c r="G16" s="3"/>
    </row>
    <row r="17" spans="1:7" x14ac:dyDescent="0.25">
      <c r="A17" s="3" t="s">
        <v>652</v>
      </c>
      <c r="B17" s="5" t="s">
        <v>653</v>
      </c>
      <c r="C17" s="3"/>
      <c r="D17" s="3">
        <v>0</v>
      </c>
      <c r="E17" s="3"/>
      <c r="F17" s="3">
        <v>0</v>
      </c>
      <c r="G17" s="3"/>
    </row>
    <row r="18" spans="1:7" x14ac:dyDescent="0.25">
      <c r="A18" s="3" t="s">
        <v>1202</v>
      </c>
      <c r="B18" s="5" t="s">
        <v>1203</v>
      </c>
      <c r="C18" s="3"/>
      <c r="D18" s="3">
        <v>0</v>
      </c>
      <c r="E18" s="3"/>
      <c r="F18" s="3">
        <v>0</v>
      </c>
      <c r="G18" s="3"/>
    </row>
    <row r="19" spans="1:7" x14ac:dyDescent="0.25">
      <c r="A19" s="3" t="s">
        <v>760</v>
      </c>
      <c r="B19" s="5" t="s">
        <v>761</v>
      </c>
      <c r="C19" s="3"/>
      <c r="D19" s="3">
        <v>0</v>
      </c>
      <c r="E19" s="3"/>
      <c r="F19" s="3">
        <v>0</v>
      </c>
      <c r="G19" s="3"/>
    </row>
    <row r="20" spans="1:7" x14ac:dyDescent="0.25">
      <c r="A20" s="3" t="s">
        <v>1204</v>
      </c>
      <c r="B20" s="5" t="s">
        <v>1205</v>
      </c>
      <c r="C20" s="3"/>
      <c r="D20" s="3">
        <v>0</v>
      </c>
      <c r="E20" s="3"/>
      <c r="F20" s="3">
        <v>0</v>
      </c>
      <c r="G20" s="3"/>
    </row>
    <row r="21" spans="1:7" x14ac:dyDescent="0.25">
      <c r="A21" s="3" t="s">
        <v>1206</v>
      </c>
      <c r="B21" s="5" t="s">
        <v>1207</v>
      </c>
      <c r="C21" s="3"/>
      <c r="D21" s="3">
        <v>0</v>
      </c>
      <c r="E21" s="3"/>
      <c r="F21" s="3">
        <v>0</v>
      </c>
      <c r="G21" s="3"/>
    </row>
    <row r="22" spans="1:7" x14ac:dyDescent="0.25">
      <c r="A22" s="3" t="s">
        <v>1208</v>
      </c>
      <c r="B22" s="5" t="s">
        <v>1209</v>
      </c>
      <c r="C22" s="3"/>
      <c r="D22" s="3">
        <v>0</v>
      </c>
      <c r="E22" s="3"/>
      <c r="F22" s="3">
        <v>0</v>
      </c>
      <c r="G22" s="3"/>
    </row>
    <row r="23" spans="1:7" x14ac:dyDescent="0.25">
      <c r="A23" s="3" t="s">
        <v>1210</v>
      </c>
      <c r="B23" s="5" t="s">
        <v>1211</v>
      </c>
      <c r="C23" s="3"/>
      <c r="D23" s="3">
        <v>0</v>
      </c>
      <c r="E23" s="3"/>
      <c r="F23" s="3">
        <v>0</v>
      </c>
      <c r="G23" s="3"/>
    </row>
    <row r="24" spans="1:7" x14ac:dyDescent="0.25">
      <c r="A24" s="3" t="s">
        <v>1068</v>
      </c>
      <c r="B24" s="5" t="s">
        <v>1069</v>
      </c>
      <c r="C24" s="3"/>
      <c r="D24" s="3">
        <v>0</v>
      </c>
      <c r="E24" s="3"/>
      <c r="F24" s="3">
        <v>0</v>
      </c>
      <c r="G24" s="3"/>
    </row>
    <row r="25" spans="1:7" x14ac:dyDescent="0.25">
      <c r="A25" s="3" t="s">
        <v>1212</v>
      </c>
      <c r="B25" s="5" t="s">
        <v>1213</v>
      </c>
      <c r="C25" s="3"/>
      <c r="D25" s="3">
        <v>0</v>
      </c>
      <c r="E25" s="3"/>
      <c r="F25" s="3">
        <v>0</v>
      </c>
      <c r="G25" s="3"/>
    </row>
    <row r="26" spans="1:7" x14ac:dyDescent="0.25">
      <c r="A26" s="3" t="s">
        <v>976</v>
      </c>
      <c r="B26" s="5" t="s">
        <v>977</v>
      </c>
      <c r="C26" s="3"/>
      <c r="D26" s="3">
        <v>0</v>
      </c>
      <c r="E26" s="3"/>
      <c r="F26" s="3">
        <v>0</v>
      </c>
      <c r="G26" s="3"/>
    </row>
    <row r="27" spans="1:7" x14ac:dyDescent="0.25">
      <c r="A27" s="3" t="s">
        <v>838</v>
      </c>
      <c r="B27" s="5" t="s">
        <v>839</v>
      </c>
      <c r="C27" s="3"/>
      <c r="D27" s="3">
        <v>1</v>
      </c>
      <c r="E27" s="4">
        <v>45568</v>
      </c>
      <c r="F27" s="3">
        <v>0</v>
      </c>
      <c r="G27" s="3"/>
    </row>
    <row r="28" spans="1:7" x14ac:dyDescent="0.25">
      <c r="A28" s="3" t="s">
        <v>307</v>
      </c>
      <c r="B28" s="5" t="s">
        <v>308</v>
      </c>
      <c r="C28" s="3"/>
      <c r="D28" s="3">
        <v>0</v>
      </c>
      <c r="E28" s="3"/>
      <c r="F28" s="3">
        <v>1.25</v>
      </c>
      <c r="G28" s="3"/>
    </row>
    <row r="29" spans="1:7" x14ac:dyDescent="0.25">
      <c r="A29" s="3" t="s">
        <v>1164</v>
      </c>
      <c r="B29" s="5" t="s">
        <v>1165</v>
      </c>
      <c r="C29" s="3"/>
      <c r="D29" s="3">
        <v>0</v>
      </c>
      <c r="E29" s="3"/>
      <c r="F29" s="3">
        <v>1</v>
      </c>
      <c r="G29" s="3"/>
    </row>
    <row r="30" spans="1:7" x14ac:dyDescent="0.25">
      <c r="A30" s="3" t="s">
        <v>1214</v>
      </c>
      <c r="B30" s="5" t="s">
        <v>1215</v>
      </c>
      <c r="C30" s="3"/>
      <c r="D30" s="3">
        <v>0</v>
      </c>
      <c r="E30" s="3"/>
      <c r="F30" s="3">
        <v>0</v>
      </c>
      <c r="G30" s="3"/>
    </row>
    <row r="31" spans="1:7" x14ac:dyDescent="0.25">
      <c r="A31" s="3" t="s">
        <v>752</v>
      </c>
      <c r="B31" s="5" t="s">
        <v>753</v>
      </c>
      <c r="C31" s="3"/>
      <c r="D31" s="3">
        <v>0</v>
      </c>
      <c r="E31" s="3"/>
      <c r="F31" s="3">
        <v>0</v>
      </c>
      <c r="G31" s="3"/>
    </row>
    <row r="32" spans="1:7" x14ac:dyDescent="0.25">
      <c r="A32" s="3" t="s">
        <v>152</v>
      </c>
      <c r="B32" s="5" t="s">
        <v>153</v>
      </c>
      <c r="C32" s="3"/>
      <c r="D32" s="3">
        <v>0</v>
      </c>
      <c r="E32" s="3"/>
      <c r="F32" s="3">
        <v>0</v>
      </c>
      <c r="G32" s="3"/>
    </row>
    <row r="33" spans="1:7" x14ac:dyDescent="0.25">
      <c r="A33" s="3" t="s">
        <v>1216</v>
      </c>
      <c r="B33" s="5" t="s">
        <v>1217</v>
      </c>
      <c r="C33" s="3"/>
      <c r="D33" s="3">
        <v>0</v>
      </c>
      <c r="E33" s="3"/>
      <c r="F33" s="3">
        <v>0</v>
      </c>
      <c r="G33" s="3"/>
    </row>
    <row r="34" spans="1:7" x14ac:dyDescent="0.25">
      <c r="A34" s="3" t="s">
        <v>1134</v>
      </c>
      <c r="B34" s="5" t="s">
        <v>1135</v>
      </c>
      <c r="C34" s="3"/>
      <c r="D34" s="3">
        <v>0</v>
      </c>
      <c r="E34" s="3"/>
      <c r="F34" s="3">
        <v>0</v>
      </c>
      <c r="G34" s="3"/>
    </row>
    <row r="35" spans="1:7" x14ac:dyDescent="0.25">
      <c r="A35" s="3" t="s">
        <v>720</v>
      </c>
      <c r="B35" s="5" t="s">
        <v>721</v>
      </c>
      <c r="C35" s="3"/>
      <c r="D35" s="3">
        <v>1</v>
      </c>
      <c r="E35" s="4">
        <v>45572</v>
      </c>
      <c r="F35" s="3">
        <v>0</v>
      </c>
      <c r="G35" s="3"/>
    </row>
    <row r="36" spans="1:7" x14ac:dyDescent="0.25">
      <c r="A36" s="3" t="s">
        <v>362</v>
      </c>
      <c r="B36" s="5" t="s">
        <v>363</v>
      </c>
      <c r="C36" s="3"/>
      <c r="D36" s="3">
        <v>1</v>
      </c>
      <c r="E36" s="4">
        <v>45561</v>
      </c>
      <c r="F36" s="3">
        <v>0</v>
      </c>
      <c r="G36" s="3"/>
    </row>
    <row r="37" spans="1:7" x14ac:dyDescent="0.25">
      <c r="A37" s="3" t="s">
        <v>1218</v>
      </c>
      <c r="B37" s="5" t="s">
        <v>1219</v>
      </c>
      <c r="C37" s="3"/>
      <c r="D37" s="3">
        <v>0</v>
      </c>
      <c r="E37" s="3"/>
      <c r="F37" s="3">
        <v>0</v>
      </c>
      <c r="G37" s="3"/>
    </row>
    <row r="38" spans="1:7" x14ac:dyDescent="0.25">
      <c r="A38" s="3" t="s">
        <v>756</v>
      </c>
      <c r="B38" s="5" t="s">
        <v>757</v>
      </c>
      <c r="C38" s="3"/>
      <c r="D38" s="3">
        <v>2</v>
      </c>
      <c r="E38" s="3" t="s">
        <v>1220</v>
      </c>
      <c r="F38" s="3">
        <v>0</v>
      </c>
      <c r="G38" s="3"/>
    </row>
    <row r="39" spans="1:7" x14ac:dyDescent="0.25">
      <c r="A39" s="3" t="s">
        <v>722</v>
      </c>
      <c r="B39" s="5" t="s">
        <v>723</v>
      </c>
      <c r="C39" s="3"/>
      <c r="D39" s="3">
        <v>0</v>
      </c>
      <c r="E39" s="3"/>
      <c r="F39" s="3">
        <v>0</v>
      </c>
      <c r="G39" s="3"/>
    </row>
    <row r="40" spans="1:7" x14ac:dyDescent="0.25">
      <c r="A40" s="3" t="s">
        <v>1221</v>
      </c>
      <c r="B40" s="5" t="s">
        <v>1222</v>
      </c>
      <c r="C40" s="3"/>
      <c r="D40" s="3">
        <v>0</v>
      </c>
      <c r="E40" s="3"/>
      <c r="F40" s="3">
        <v>0</v>
      </c>
      <c r="G40" s="3"/>
    </row>
    <row r="41" spans="1:7" x14ac:dyDescent="0.25">
      <c r="A41" s="3" t="s">
        <v>1223</v>
      </c>
      <c r="B41" s="5" t="s">
        <v>1224</v>
      </c>
      <c r="C41" s="3"/>
      <c r="D41" s="3">
        <v>0</v>
      </c>
      <c r="E41" s="3"/>
      <c r="F41" s="3">
        <v>0</v>
      </c>
      <c r="G41" s="3"/>
    </row>
    <row r="42" spans="1:7" x14ac:dyDescent="0.25">
      <c r="A42" s="3" t="s">
        <v>1225</v>
      </c>
      <c r="B42" s="5" t="s">
        <v>1226</v>
      </c>
      <c r="C42" s="3"/>
      <c r="D42" s="3">
        <v>0</v>
      </c>
      <c r="E42" s="3"/>
      <c r="F42" s="3">
        <v>0</v>
      </c>
      <c r="G42" s="3"/>
    </row>
    <row r="43" spans="1:7" x14ac:dyDescent="0.25">
      <c r="A43" s="3" t="s">
        <v>1002</v>
      </c>
      <c r="B43" s="5" t="s">
        <v>1003</v>
      </c>
      <c r="C43" s="3"/>
      <c r="D43" s="3">
        <v>0</v>
      </c>
      <c r="E43" s="3"/>
      <c r="F43" s="3">
        <v>2.5</v>
      </c>
      <c r="G43" s="3"/>
    </row>
    <row r="44" spans="1:7" x14ac:dyDescent="0.25">
      <c r="A44" s="3" t="s">
        <v>392</v>
      </c>
      <c r="B44" s="5" t="s">
        <v>393</v>
      </c>
      <c r="C44" s="3"/>
      <c r="D44" s="3">
        <v>3</v>
      </c>
      <c r="E44" s="3" t="s">
        <v>1227</v>
      </c>
      <c r="F44" s="3">
        <v>1.9</v>
      </c>
      <c r="G44" s="3"/>
    </row>
    <row r="45" spans="1:7" x14ac:dyDescent="0.25">
      <c r="A45" s="3" t="s">
        <v>214</v>
      </c>
      <c r="B45" s="5" t="s">
        <v>215</v>
      </c>
      <c r="C45" s="3"/>
      <c r="D45" s="3">
        <v>2</v>
      </c>
      <c r="E45" s="3" t="s">
        <v>1228</v>
      </c>
      <c r="F45" s="3">
        <v>1.5</v>
      </c>
      <c r="G45" s="3"/>
    </row>
    <row r="46" spans="1:7" x14ac:dyDescent="0.25">
      <c r="A46" s="3" t="s">
        <v>337</v>
      </c>
      <c r="B46" s="5" t="s">
        <v>338</v>
      </c>
      <c r="C46" s="3"/>
      <c r="D46" s="3">
        <v>1</v>
      </c>
      <c r="E46" s="4">
        <v>45567</v>
      </c>
      <c r="F46" s="3">
        <v>0</v>
      </c>
      <c r="G46" s="3"/>
    </row>
    <row r="47" spans="1:7" x14ac:dyDescent="0.25">
      <c r="A47" s="3" t="s">
        <v>794</v>
      </c>
      <c r="B47" s="5" t="s">
        <v>795</v>
      </c>
      <c r="C47" s="3"/>
      <c r="D47" s="3">
        <v>0</v>
      </c>
      <c r="E47" s="3"/>
      <c r="F47" s="3">
        <v>0</v>
      </c>
      <c r="G47" s="3"/>
    </row>
    <row r="48" spans="1:7" x14ac:dyDescent="0.25">
      <c r="A48" s="3" t="s">
        <v>624</v>
      </c>
      <c r="B48" s="5" t="s">
        <v>625</v>
      </c>
      <c r="C48" s="3"/>
      <c r="D48" s="3">
        <v>0</v>
      </c>
      <c r="E48" s="3"/>
      <c r="F48" s="3">
        <v>0</v>
      </c>
      <c r="G48" s="3"/>
    </row>
    <row r="49" spans="1:7" x14ac:dyDescent="0.25">
      <c r="A49" s="3" t="s">
        <v>1229</v>
      </c>
      <c r="B49" s="5" t="s">
        <v>1230</v>
      </c>
      <c r="C49" s="3"/>
      <c r="D49" s="3">
        <v>0</v>
      </c>
      <c r="E49" s="3"/>
      <c r="F49" s="3">
        <v>0</v>
      </c>
      <c r="G49" s="3"/>
    </row>
    <row r="50" spans="1:7" x14ac:dyDescent="0.25">
      <c r="A50" s="3" t="s">
        <v>511</v>
      </c>
      <c r="B50" s="5" t="s">
        <v>512</v>
      </c>
      <c r="C50" s="3"/>
      <c r="D50" s="3">
        <v>0</v>
      </c>
      <c r="E50" s="3"/>
      <c r="F50" s="3">
        <v>0</v>
      </c>
      <c r="G50" s="3"/>
    </row>
    <row r="51" spans="1:7" x14ac:dyDescent="0.25">
      <c r="A51" s="3" t="s">
        <v>1231</v>
      </c>
      <c r="B51" s="5" t="s">
        <v>1232</v>
      </c>
      <c r="C51" s="3"/>
      <c r="D51" s="3">
        <v>0</v>
      </c>
      <c r="E51" s="3"/>
      <c r="F51" s="3">
        <v>0</v>
      </c>
      <c r="G51" s="3"/>
    </row>
    <row r="52" spans="1:7" x14ac:dyDescent="0.25">
      <c r="A52" s="3" t="s">
        <v>1233</v>
      </c>
      <c r="B52" s="5" t="s">
        <v>1234</v>
      </c>
      <c r="C52" s="3"/>
      <c r="D52" s="3">
        <v>0</v>
      </c>
      <c r="E52" s="3"/>
      <c r="F52" s="3">
        <v>0</v>
      </c>
      <c r="G52" s="3"/>
    </row>
    <row r="53" spans="1:7" x14ac:dyDescent="0.25">
      <c r="A53" s="3" t="s">
        <v>1235</v>
      </c>
      <c r="B53" s="5" t="s">
        <v>1236</v>
      </c>
      <c r="C53" s="3"/>
      <c r="D53" s="3">
        <v>0</v>
      </c>
      <c r="E53" s="3"/>
      <c r="F53" s="3">
        <v>0</v>
      </c>
      <c r="G53" s="3"/>
    </row>
    <row r="54" spans="1:7" x14ac:dyDescent="0.25">
      <c r="A54" s="3" t="s">
        <v>1237</v>
      </c>
      <c r="B54" s="5" t="s">
        <v>1238</v>
      </c>
      <c r="C54" s="3"/>
      <c r="D54" s="3">
        <v>0</v>
      </c>
      <c r="E54" s="3"/>
      <c r="F54" s="3">
        <v>0</v>
      </c>
      <c r="G54" s="3"/>
    </row>
    <row r="55" spans="1:7" x14ac:dyDescent="0.25">
      <c r="A55" s="3" t="s">
        <v>666</v>
      </c>
      <c r="B55" s="5" t="s">
        <v>667</v>
      </c>
      <c r="C55" s="3"/>
      <c r="D55" s="3">
        <v>0</v>
      </c>
      <c r="E55" s="3"/>
      <c r="F55" s="3">
        <v>0</v>
      </c>
      <c r="G55" s="3"/>
    </row>
    <row r="56" spans="1:7" x14ac:dyDescent="0.25">
      <c r="A56" s="3" t="s">
        <v>930</v>
      </c>
      <c r="B56" s="5" t="s">
        <v>931</v>
      </c>
      <c r="C56" s="3"/>
      <c r="D56" s="3">
        <v>1</v>
      </c>
      <c r="E56" s="4">
        <v>45575</v>
      </c>
      <c r="F56" s="3">
        <v>0</v>
      </c>
      <c r="G56" s="3"/>
    </row>
    <row r="57" spans="1:7" x14ac:dyDescent="0.25">
      <c r="A57" s="3" t="s">
        <v>1060</v>
      </c>
      <c r="B57" s="5" t="s">
        <v>1061</v>
      </c>
      <c r="C57" s="3"/>
      <c r="D57" s="3">
        <v>0</v>
      </c>
      <c r="E57" s="3"/>
      <c r="F57" s="3">
        <v>5.5</v>
      </c>
      <c r="G57" s="3"/>
    </row>
    <row r="58" spans="1:7" x14ac:dyDescent="0.25">
      <c r="A58" s="3" t="s">
        <v>966</v>
      </c>
      <c r="B58" s="5" t="s">
        <v>967</v>
      </c>
      <c r="C58" s="3"/>
      <c r="D58" s="3">
        <v>2</v>
      </c>
      <c r="E58" s="3" t="s">
        <v>1239</v>
      </c>
      <c r="F58" s="3">
        <v>1.75</v>
      </c>
      <c r="G58" s="3"/>
    </row>
    <row r="59" spans="1:7" x14ac:dyDescent="0.25">
      <c r="A59" s="3" t="s">
        <v>1240</v>
      </c>
      <c r="B59" s="5" t="s">
        <v>1241</v>
      </c>
      <c r="C59" s="3"/>
      <c r="D59" s="3">
        <v>0</v>
      </c>
      <c r="E59" s="3"/>
      <c r="F59" s="3">
        <v>0</v>
      </c>
      <c r="G59" s="3"/>
    </row>
    <row r="60" spans="1:7" x14ac:dyDescent="0.25">
      <c r="A60" s="3" t="s">
        <v>1242</v>
      </c>
      <c r="B60" s="5" t="s">
        <v>1243</v>
      </c>
      <c r="C60" s="3"/>
      <c r="D60" s="3">
        <v>0</v>
      </c>
      <c r="E60" s="3"/>
      <c r="F60" s="3">
        <v>0</v>
      </c>
      <c r="G60" s="3"/>
    </row>
    <row r="61" spans="1:7" x14ac:dyDescent="0.25">
      <c r="A61" s="3" t="s">
        <v>914</v>
      </c>
      <c r="B61" s="5" t="s">
        <v>915</v>
      </c>
      <c r="C61" s="3"/>
      <c r="D61" s="3">
        <v>0</v>
      </c>
      <c r="E61" s="3"/>
      <c r="F61" s="3">
        <v>0</v>
      </c>
      <c r="G61" s="3"/>
    </row>
    <row r="62" spans="1:7" x14ac:dyDescent="0.25">
      <c r="A62" s="3" t="s">
        <v>734</v>
      </c>
      <c r="B62" s="5" t="s">
        <v>735</v>
      </c>
      <c r="C62" s="3"/>
      <c r="D62" s="3">
        <v>0</v>
      </c>
      <c r="E62" s="3"/>
      <c r="F62" s="3">
        <v>0</v>
      </c>
      <c r="G62" s="3"/>
    </row>
    <row r="63" spans="1:7" x14ac:dyDescent="0.25">
      <c r="A63" s="3" t="s">
        <v>170</v>
      </c>
      <c r="B63" s="5" t="s">
        <v>171</v>
      </c>
      <c r="C63" s="3"/>
      <c r="D63" s="3">
        <v>0</v>
      </c>
      <c r="E63" s="3"/>
      <c r="F63" s="3">
        <v>0</v>
      </c>
      <c r="G63" s="3"/>
    </row>
    <row r="64" spans="1:7" x14ac:dyDescent="0.25">
      <c r="A64" s="3" t="s">
        <v>926</v>
      </c>
      <c r="B64" s="5" t="s">
        <v>927</v>
      </c>
      <c r="C64" s="3"/>
      <c r="D64" s="3">
        <v>0</v>
      </c>
      <c r="E64" s="3"/>
      <c r="F64" s="3">
        <v>0</v>
      </c>
      <c r="G64" s="3"/>
    </row>
    <row r="65" spans="1:7" x14ac:dyDescent="0.25">
      <c r="A65" s="3" t="s">
        <v>1244</v>
      </c>
      <c r="B65" s="5" t="s">
        <v>1245</v>
      </c>
      <c r="C65" s="3"/>
      <c r="D65" s="3">
        <v>0</v>
      </c>
      <c r="E65" s="3"/>
      <c r="F65" s="3">
        <v>0</v>
      </c>
      <c r="G65" s="3"/>
    </row>
    <row r="66" spans="1:7" x14ac:dyDescent="0.25">
      <c r="A66" s="3" t="s">
        <v>1246</v>
      </c>
      <c r="B66" s="5" t="s">
        <v>1247</v>
      </c>
      <c r="C66" s="3"/>
      <c r="D66" s="3">
        <v>10</v>
      </c>
      <c r="E66" s="3" t="s">
        <v>1248</v>
      </c>
      <c r="F66" s="3">
        <v>0</v>
      </c>
      <c r="G66" s="3"/>
    </row>
    <row r="67" spans="1:7" x14ac:dyDescent="0.25">
      <c r="A67" s="3" t="s">
        <v>267</v>
      </c>
      <c r="B67" s="5" t="s">
        <v>268</v>
      </c>
      <c r="C67" s="3"/>
      <c r="D67" s="3">
        <v>0</v>
      </c>
      <c r="E67" s="3"/>
      <c r="F67" s="3">
        <v>0</v>
      </c>
      <c r="G67" s="3"/>
    </row>
    <row r="68" spans="1:7" x14ac:dyDescent="0.25">
      <c r="A68" s="3" t="s">
        <v>1249</v>
      </c>
      <c r="B68" s="5" t="s">
        <v>1250</v>
      </c>
      <c r="C68" s="3"/>
      <c r="D68" s="3">
        <v>0</v>
      </c>
      <c r="E68" s="3"/>
      <c r="F68" s="3">
        <v>0</v>
      </c>
      <c r="G68" s="3"/>
    </row>
    <row r="69" spans="1:7" x14ac:dyDescent="0.25">
      <c r="A69" s="3" t="s">
        <v>1251</v>
      </c>
      <c r="B69" s="5" t="s">
        <v>1252</v>
      </c>
      <c r="C69" s="3"/>
      <c r="D69" s="3">
        <v>0</v>
      </c>
      <c r="E69" s="3"/>
      <c r="F69" s="3">
        <v>0</v>
      </c>
      <c r="G69" s="3"/>
    </row>
    <row r="70" spans="1:7" x14ac:dyDescent="0.25">
      <c r="A70" s="3" t="s">
        <v>317</v>
      </c>
      <c r="B70" s="5" t="s">
        <v>318</v>
      </c>
      <c r="C70" s="3"/>
      <c r="D70" s="3">
        <v>0</v>
      </c>
      <c r="E70" s="3"/>
      <c r="F70" s="3">
        <v>0</v>
      </c>
      <c r="G70" s="3"/>
    </row>
    <row r="71" spans="1:7" x14ac:dyDescent="0.25">
      <c r="A71" s="3" t="s">
        <v>834</v>
      </c>
      <c r="B71" s="5" t="s">
        <v>835</v>
      </c>
      <c r="C71" s="3"/>
      <c r="D71" s="3">
        <v>0</v>
      </c>
      <c r="E71" s="3"/>
      <c r="F71" s="3">
        <v>5.25</v>
      </c>
      <c r="G71" s="3"/>
    </row>
    <row r="72" spans="1:7" x14ac:dyDescent="0.25">
      <c r="A72" s="3" t="s">
        <v>1253</v>
      </c>
      <c r="B72" s="5" t="s">
        <v>1254</v>
      </c>
      <c r="C72" s="3"/>
      <c r="D72" s="3">
        <v>0</v>
      </c>
      <c r="E72" s="3"/>
      <c r="F72" s="3">
        <v>0</v>
      </c>
      <c r="G72" s="3"/>
    </row>
    <row r="73" spans="1:7" x14ac:dyDescent="0.25">
      <c r="A73" s="3" t="s">
        <v>347</v>
      </c>
      <c r="B73" s="5" t="s">
        <v>348</v>
      </c>
      <c r="C73" s="3"/>
      <c r="D73" s="3">
        <v>0</v>
      </c>
      <c r="E73" s="3"/>
      <c r="F73" s="3">
        <v>1.88</v>
      </c>
      <c r="G73" s="3"/>
    </row>
    <row r="74" spans="1:7" x14ac:dyDescent="0.25">
      <c r="A74" s="3" t="s">
        <v>1255</v>
      </c>
      <c r="B74" s="5" t="s">
        <v>1256</v>
      </c>
      <c r="C74" s="3"/>
      <c r="D74" s="3">
        <v>0</v>
      </c>
      <c r="E74" s="3"/>
      <c r="F74" s="3">
        <v>0</v>
      </c>
      <c r="G74" s="3"/>
    </row>
    <row r="75" spans="1:7" x14ac:dyDescent="0.25">
      <c r="A75" s="3" t="s">
        <v>658</v>
      </c>
      <c r="B75" s="5" t="s">
        <v>659</v>
      </c>
      <c r="C75" s="3"/>
      <c r="D75" s="3">
        <v>1</v>
      </c>
      <c r="E75" s="4">
        <v>45569</v>
      </c>
      <c r="F75" s="3">
        <v>0.5</v>
      </c>
      <c r="G75" s="3"/>
    </row>
    <row r="76" spans="1:7" x14ac:dyDescent="0.25">
      <c r="A76" s="3" t="s">
        <v>820</v>
      </c>
      <c r="B76" s="5" t="s">
        <v>821</v>
      </c>
      <c r="C76" s="3"/>
      <c r="D76" s="3">
        <v>0</v>
      </c>
      <c r="E76" s="3"/>
      <c r="F76" s="3">
        <v>0</v>
      </c>
      <c r="G76" s="3"/>
    </row>
    <row r="77" spans="1:7" x14ac:dyDescent="0.25">
      <c r="A77" s="3" t="s">
        <v>932</v>
      </c>
      <c r="B77" s="5" t="s">
        <v>933</v>
      </c>
      <c r="C77" s="3"/>
      <c r="D77" s="3">
        <v>0</v>
      </c>
      <c r="E77" s="3"/>
      <c r="F77" s="3">
        <v>0</v>
      </c>
      <c r="G77" s="3"/>
    </row>
    <row r="78" spans="1:7" x14ac:dyDescent="0.25">
      <c r="A78" s="3" t="s">
        <v>1257</v>
      </c>
      <c r="B78" s="5" t="s">
        <v>1258</v>
      </c>
      <c r="C78" s="3"/>
      <c r="D78" s="3">
        <v>0</v>
      </c>
      <c r="E78" s="3"/>
      <c r="F78" s="3">
        <v>0</v>
      </c>
      <c r="G78" s="3"/>
    </row>
    <row r="79" spans="1:7" x14ac:dyDescent="0.25">
      <c r="A79" s="3" t="s">
        <v>1259</v>
      </c>
      <c r="B79" s="5" t="s">
        <v>1260</v>
      </c>
      <c r="C79" s="3"/>
      <c r="D79" s="3">
        <v>0</v>
      </c>
      <c r="E79" s="3"/>
      <c r="F79" s="3">
        <v>0</v>
      </c>
      <c r="G79" s="3"/>
    </row>
    <row r="80" spans="1:7" x14ac:dyDescent="0.25">
      <c r="A80" s="3" t="s">
        <v>1261</v>
      </c>
      <c r="B80" s="5" t="s">
        <v>1262</v>
      </c>
      <c r="C80" s="3"/>
      <c r="D80" s="3">
        <v>0</v>
      </c>
      <c r="E80" s="3"/>
      <c r="F80" s="3">
        <v>0</v>
      </c>
      <c r="G80" s="3"/>
    </row>
    <row r="81" spans="1:7" x14ac:dyDescent="0.25">
      <c r="A81" s="3" t="s">
        <v>1160</v>
      </c>
      <c r="B81" s="5" t="s">
        <v>1161</v>
      </c>
      <c r="C81" s="3"/>
      <c r="D81" s="3">
        <v>2</v>
      </c>
      <c r="E81" s="3" t="s">
        <v>1263</v>
      </c>
      <c r="F81" s="3">
        <v>0</v>
      </c>
      <c r="G81" s="3"/>
    </row>
    <row r="82" spans="1:7" x14ac:dyDescent="0.25">
      <c r="A82" s="3" t="s">
        <v>1148</v>
      </c>
      <c r="B82" s="5" t="s">
        <v>1149</v>
      </c>
      <c r="C82" s="3"/>
      <c r="D82" s="3">
        <v>0</v>
      </c>
      <c r="E82" s="3"/>
      <c r="F82" s="3">
        <v>0</v>
      </c>
      <c r="G82" s="3"/>
    </row>
    <row r="83" spans="1:7" x14ac:dyDescent="0.25">
      <c r="A83" s="3" t="s">
        <v>1264</v>
      </c>
      <c r="B83" s="5" t="s">
        <v>1265</v>
      </c>
      <c r="C83" s="3"/>
      <c r="D83" s="3">
        <v>3</v>
      </c>
      <c r="E83" s="3" t="s">
        <v>1266</v>
      </c>
      <c r="F83" s="3">
        <v>0</v>
      </c>
      <c r="G83" s="3"/>
    </row>
    <row r="84" spans="1:7" x14ac:dyDescent="0.25">
      <c r="A84" s="3" t="s">
        <v>782</v>
      </c>
      <c r="B84" s="5" t="s">
        <v>783</v>
      </c>
      <c r="C84" s="3"/>
      <c r="D84" s="3">
        <v>1</v>
      </c>
      <c r="E84" s="4">
        <v>45567</v>
      </c>
      <c r="F84" s="3">
        <v>1.75</v>
      </c>
      <c r="G84" s="3"/>
    </row>
    <row r="85" spans="1:7" x14ac:dyDescent="0.25">
      <c r="A85" s="3" t="s">
        <v>774</v>
      </c>
      <c r="B85" s="5" t="s">
        <v>775</v>
      </c>
      <c r="C85" s="3"/>
      <c r="D85" s="3">
        <v>0</v>
      </c>
      <c r="E85" s="3"/>
      <c r="F85" s="3">
        <v>0</v>
      </c>
      <c r="G85" s="3"/>
    </row>
    <row r="86" spans="1:7" x14ac:dyDescent="0.25">
      <c r="A86" s="3" t="s">
        <v>912</v>
      </c>
      <c r="B86" s="5" t="s">
        <v>913</v>
      </c>
      <c r="C86" s="3"/>
      <c r="D86" s="3">
        <v>1</v>
      </c>
      <c r="E86" s="4">
        <v>45565</v>
      </c>
      <c r="F86" s="3">
        <v>2.5</v>
      </c>
      <c r="G86" s="3"/>
    </row>
    <row r="87" spans="1:7" x14ac:dyDescent="0.25">
      <c r="A87" s="3" t="s">
        <v>1267</v>
      </c>
      <c r="B87" s="5" t="s">
        <v>1268</v>
      </c>
      <c r="C87" s="3"/>
      <c r="D87" s="3">
        <v>0</v>
      </c>
      <c r="E87" s="3"/>
      <c r="F87" s="3">
        <v>0</v>
      </c>
      <c r="G87" s="3"/>
    </row>
    <row r="88" spans="1:7" x14ac:dyDescent="0.25">
      <c r="A88" s="3" t="s">
        <v>1269</v>
      </c>
      <c r="B88" s="5" t="s">
        <v>1270</v>
      </c>
      <c r="C88" s="3"/>
      <c r="D88" s="3">
        <v>0</v>
      </c>
      <c r="E88" s="3"/>
      <c r="F88" s="3">
        <v>0</v>
      </c>
      <c r="G88" s="3"/>
    </row>
    <row r="89" spans="1:7" x14ac:dyDescent="0.25">
      <c r="A89" s="3" t="s">
        <v>716</v>
      </c>
      <c r="B89" s="5" t="s">
        <v>717</v>
      </c>
      <c r="C89" s="3"/>
      <c r="D89" s="3">
        <v>0</v>
      </c>
      <c r="E89" s="3"/>
      <c r="F89" s="3">
        <v>0</v>
      </c>
      <c r="G89" s="3"/>
    </row>
    <row r="90" spans="1:7" x14ac:dyDescent="0.25">
      <c r="A90" s="3" t="s">
        <v>1122</v>
      </c>
      <c r="B90" s="5" t="s">
        <v>1123</v>
      </c>
      <c r="C90" s="3"/>
      <c r="D90" s="3">
        <v>0</v>
      </c>
      <c r="E90" s="3"/>
      <c r="F90" s="3">
        <v>0</v>
      </c>
      <c r="G90" s="3"/>
    </row>
    <row r="91" spans="1:7" x14ac:dyDescent="0.25">
      <c r="A91" s="3" t="s">
        <v>1271</v>
      </c>
      <c r="B91" s="5" t="s">
        <v>1272</v>
      </c>
      <c r="C91" s="3"/>
      <c r="D91" s="3">
        <v>0</v>
      </c>
      <c r="E91" s="3"/>
      <c r="F91" s="3">
        <v>0</v>
      </c>
      <c r="G91" s="3" t="s">
        <v>1273</v>
      </c>
    </row>
    <row r="92" spans="1:7" x14ac:dyDescent="0.25">
      <c r="A92" s="3" t="s">
        <v>950</v>
      </c>
      <c r="B92" s="5" t="s">
        <v>951</v>
      </c>
      <c r="C92" s="3"/>
      <c r="D92" s="3">
        <v>0</v>
      </c>
      <c r="E92" s="3"/>
      <c r="F92" s="3">
        <v>3.95</v>
      </c>
      <c r="G92" s="3"/>
    </row>
    <row r="93" spans="1:7" x14ac:dyDescent="0.25">
      <c r="A93" s="3" t="s">
        <v>1182</v>
      </c>
      <c r="B93" s="5" t="s">
        <v>1183</v>
      </c>
      <c r="C93" s="3"/>
      <c r="D93" s="3">
        <v>0</v>
      </c>
      <c r="E93" s="3"/>
      <c r="F93" s="3">
        <v>0</v>
      </c>
      <c r="G93" s="3"/>
    </row>
    <row r="94" spans="1:7" x14ac:dyDescent="0.25">
      <c r="A94" s="3" t="s">
        <v>680</v>
      </c>
      <c r="B94" s="5" t="s">
        <v>681</v>
      </c>
      <c r="C94" s="3"/>
      <c r="D94" s="3">
        <v>13</v>
      </c>
      <c r="E94" s="3" t="s">
        <v>1274</v>
      </c>
      <c r="F94" s="3">
        <v>0</v>
      </c>
      <c r="G94" s="3"/>
    </row>
    <row r="95" spans="1:7" x14ac:dyDescent="0.25">
      <c r="A95" s="3" t="s">
        <v>302</v>
      </c>
      <c r="B95" s="5" t="s">
        <v>303</v>
      </c>
      <c r="C95" s="3"/>
      <c r="D95" s="3">
        <v>2</v>
      </c>
      <c r="E95" s="3" t="s">
        <v>1275</v>
      </c>
      <c r="F95" s="3">
        <v>0</v>
      </c>
      <c r="G95" s="3"/>
    </row>
    <row r="96" spans="1:7" x14ac:dyDescent="0.25">
      <c r="A96" s="3" t="s">
        <v>1082</v>
      </c>
      <c r="B96" s="5" t="s">
        <v>1083</v>
      </c>
      <c r="C96" s="3"/>
      <c r="D96" s="3">
        <v>1</v>
      </c>
      <c r="E96" s="4">
        <v>45563</v>
      </c>
      <c r="F96" s="3">
        <v>0</v>
      </c>
      <c r="G96" s="3"/>
    </row>
    <row r="97" spans="1:7" x14ac:dyDescent="0.25">
      <c r="A97" s="3" t="s">
        <v>730</v>
      </c>
      <c r="B97" s="5" t="s">
        <v>731</v>
      </c>
      <c r="C97" s="3"/>
      <c r="D97" s="3">
        <v>0</v>
      </c>
      <c r="E97" s="3"/>
      <c r="F97" s="3">
        <v>0</v>
      </c>
      <c r="G97" s="3"/>
    </row>
    <row r="98" spans="1:7" x14ac:dyDescent="0.25">
      <c r="A98" s="3" t="s">
        <v>1276</v>
      </c>
      <c r="B98" s="5" t="s">
        <v>1277</v>
      </c>
      <c r="C98" s="3"/>
      <c r="D98" s="3">
        <v>0</v>
      </c>
      <c r="E98" s="3"/>
      <c r="F98" s="3">
        <v>0</v>
      </c>
      <c r="G98" s="3"/>
    </row>
    <row r="99" spans="1:7" x14ac:dyDescent="0.25">
      <c r="A99" s="3" t="s">
        <v>1146</v>
      </c>
      <c r="B99" s="5" t="s">
        <v>1147</v>
      </c>
      <c r="C99" s="3"/>
      <c r="D99" s="3">
        <v>0</v>
      </c>
      <c r="E99" s="3"/>
      <c r="F99" s="3">
        <v>0</v>
      </c>
      <c r="G99" s="3"/>
    </row>
    <row r="100" spans="1:7" x14ac:dyDescent="0.25">
      <c r="A100" s="3" t="s">
        <v>1018</v>
      </c>
      <c r="B100" s="5" t="s">
        <v>1019</v>
      </c>
      <c r="C100" s="3"/>
      <c r="D100" s="3">
        <v>0</v>
      </c>
      <c r="E100" s="3"/>
      <c r="F100" s="3">
        <v>2.97</v>
      </c>
      <c r="G100" s="3"/>
    </row>
    <row r="101" spans="1:7" x14ac:dyDescent="0.25">
      <c r="A101" s="3" t="s">
        <v>1186</v>
      </c>
      <c r="B101" s="5" t="s">
        <v>1187</v>
      </c>
      <c r="C101" s="3"/>
      <c r="D101" s="3">
        <v>0</v>
      </c>
      <c r="E101" s="3"/>
      <c r="F101" s="3">
        <v>9.17</v>
      </c>
      <c r="G101" s="3"/>
    </row>
    <row r="102" spans="1:7" x14ac:dyDescent="0.25">
      <c r="A102" s="3" t="s">
        <v>712</v>
      </c>
      <c r="B102" s="5" t="s">
        <v>713</v>
      </c>
      <c r="C102" s="3"/>
      <c r="D102" s="3">
        <v>0</v>
      </c>
      <c r="E102" s="3"/>
      <c r="F102" s="3">
        <v>0</v>
      </c>
      <c r="G102" s="3"/>
    </row>
    <row r="103" spans="1:7" x14ac:dyDescent="0.25">
      <c r="A103" s="3" t="s">
        <v>1126</v>
      </c>
      <c r="B103" s="5" t="s">
        <v>1127</v>
      </c>
      <c r="C103" s="3"/>
      <c r="D103" s="3">
        <v>0</v>
      </c>
      <c r="E103" s="3"/>
      <c r="F103" s="3">
        <v>0</v>
      </c>
      <c r="G103" s="3"/>
    </row>
    <row r="104" spans="1:7" x14ac:dyDescent="0.25">
      <c r="A104" s="3" t="s">
        <v>150</v>
      </c>
      <c r="B104" s="5" t="s">
        <v>151</v>
      </c>
      <c r="C104" s="3"/>
      <c r="D104" s="3">
        <v>13</v>
      </c>
      <c r="E104" s="3" t="s">
        <v>1278</v>
      </c>
      <c r="F104" s="3">
        <v>0</v>
      </c>
      <c r="G104" s="3"/>
    </row>
    <row r="105" spans="1:7" x14ac:dyDescent="0.25">
      <c r="A105" s="3" t="s">
        <v>1279</v>
      </c>
      <c r="B105" s="5" t="s">
        <v>1280</v>
      </c>
      <c r="C105" s="3"/>
      <c r="D105" s="3">
        <v>0</v>
      </c>
      <c r="E105" s="3"/>
      <c r="F105" s="3">
        <v>0</v>
      </c>
      <c r="G105" s="3"/>
    </row>
    <row r="106" spans="1:7" x14ac:dyDescent="0.25">
      <c r="A106" s="3" t="s">
        <v>1150</v>
      </c>
      <c r="B106" s="5" t="s">
        <v>1151</v>
      </c>
      <c r="C106" s="3"/>
      <c r="D106" s="3">
        <v>0</v>
      </c>
      <c r="E106" s="3"/>
      <c r="F106" s="3">
        <v>0</v>
      </c>
      <c r="G106" s="3"/>
    </row>
    <row r="107" spans="1:7" x14ac:dyDescent="0.25">
      <c r="A107" s="3" t="s">
        <v>656</v>
      </c>
      <c r="B107" s="5" t="s">
        <v>657</v>
      </c>
      <c r="C107" s="3"/>
      <c r="D107" s="3">
        <v>0</v>
      </c>
      <c r="E107" s="3"/>
      <c r="F107" s="3">
        <v>0</v>
      </c>
      <c r="G107" s="3"/>
    </row>
    <row r="108" spans="1:7" x14ac:dyDescent="0.25">
      <c r="A108" s="3" t="s">
        <v>1281</v>
      </c>
      <c r="B108" s="5" t="s">
        <v>1282</v>
      </c>
      <c r="C108" s="3"/>
      <c r="D108" s="3">
        <v>0</v>
      </c>
      <c r="E108" s="3"/>
      <c r="F108" s="3">
        <v>0</v>
      </c>
      <c r="G108" s="3"/>
    </row>
    <row r="109" spans="1:7" x14ac:dyDescent="0.25">
      <c r="A109" s="3" t="s">
        <v>1283</v>
      </c>
      <c r="B109" s="5" t="s">
        <v>1284</v>
      </c>
      <c r="C109" s="3"/>
      <c r="D109" s="3">
        <v>1</v>
      </c>
      <c r="E109" s="4">
        <v>45575</v>
      </c>
      <c r="F109" s="3">
        <v>0</v>
      </c>
      <c r="G109" s="3"/>
    </row>
    <row r="110" spans="1:7" x14ac:dyDescent="0.25">
      <c r="A110" s="3" t="s">
        <v>1285</v>
      </c>
      <c r="B110" s="5" t="s">
        <v>1286</v>
      </c>
      <c r="C110" s="3"/>
      <c r="D110" s="3">
        <v>0</v>
      </c>
      <c r="E110" s="3"/>
      <c r="F110" s="3">
        <v>0</v>
      </c>
      <c r="G110" s="3"/>
    </row>
    <row r="111" spans="1:7" x14ac:dyDescent="0.25">
      <c r="A111" s="3" t="s">
        <v>481</v>
      </c>
      <c r="B111" s="5" t="s">
        <v>482</v>
      </c>
      <c r="C111" s="3"/>
      <c r="D111" s="3">
        <v>2</v>
      </c>
      <c r="E111" s="3" t="s">
        <v>1287</v>
      </c>
      <c r="F111" s="3">
        <v>2.75</v>
      </c>
      <c r="G111" s="3"/>
    </row>
    <row r="112" spans="1:7" x14ac:dyDescent="0.25">
      <c r="A112" s="3" t="s">
        <v>892</v>
      </c>
      <c r="B112" s="5" t="s">
        <v>893</v>
      </c>
      <c r="C112" s="3"/>
      <c r="D112" s="3">
        <v>3</v>
      </c>
      <c r="E112" s="3" t="s">
        <v>1288</v>
      </c>
      <c r="F112" s="3">
        <v>0</v>
      </c>
      <c r="G112" s="3"/>
    </row>
    <row r="113" spans="1:7" x14ac:dyDescent="0.25">
      <c r="A113" s="3" t="s">
        <v>1289</v>
      </c>
      <c r="B113" s="5" t="s">
        <v>1290</v>
      </c>
      <c r="C113" s="3"/>
      <c r="D113" s="3">
        <v>0</v>
      </c>
      <c r="E113" s="3"/>
      <c r="F113" s="3">
        <v>0</v>
      </c>
      <c r="G113" s="3"/>
    </row>
    <row r="114" spans="1:7" x14ac:dyDescent="0.25">
      <c r="A114" s="3" t="s">
        <v>1054</v>
      </c>
      <c r="B114" s="5" t="s">
        <v>1055</v>
      </c>
      <c r="C114" s="3"/>
      <c r="D114" s="3">
        <v>0</v>
      </c>
      <c r="E114" s="3"/>
      <c r="F114" s="3">
        <v>0</v>
      </c>
      <c r="G114" s="3"/>
    </row>
    <row r="115" spans="1:7" x14ac:dyDescent="0.25">
      <c r="A115" s="3" t="s">
        <v>1291</v>
      </c>
      <c r="B115" s="5" t="s">
        <v>1292</v>
      </c>
      <c r="C115" s="3"/>
      <c r="D115" s="3">
        <v>0</v>
      </c>
      <c r="E115" s="3"/>
      <c r="F115" s="3">
        <v>0</v>
      </c>
      <c r="G115" s="3"/>
    </row>
    <row r="116" spans="1:7" x14ac:dyDescent="0.25">
      <c r="A116" s="3" t="s">
        <v>208</v>
      </c>
      <c r="B116" s="5" t="s">
        <v>209</v>
      </c>
      <c r="C116" s="3"/>
      <c r="D116" s="3">
        <v>2</v>
      </c>
      <c r="E116" s="3" t="s">
        <v>1293</v>
      </c>
      <c r="F116" s="3">
        <v>0.5</v>
      </c>
      <c r="G116" s="3"/>
    </row>
    <row r="117" spans="1:7" x14ac:dyDescent="0.25">
      <c r="A117" s="3" t="s">
        <v>162</v>
      </c>
      <c r="B117" s="5" t="s">
        <v>163</v>
      </c>
      <c r="C117" s="3"/>
      <c r="D117" s="3">
        <v>0</v>
      </c>
      <c r="E117" s="3"/>
      <c r="F117" s="3">
        <v>0</v>
      </c>
      <c r="G117" s="3"/>
    </row>
    <row r="118" spans="1:7" x14ac:dyDescent="0.25">
      <c r="A118" s="3" t="s">
        <v>1294</v>
      </c>
      <c r="B118" s="5" t="s">
        <v>1295</v>
      </c>
      <c r="C118" s="3"/>
      <c r="D118" s="3">
        <v>0</v>
      </c>
      <c r="E118" s="3"/>
      <c r="F118" s="3">
        <v>0</v>
      </c>
      <c r="G118" s="3"/>
    </row>
    <row r="119" spans="1:7" x14ac:dyDescent="0.25">
      <c r="A119" s="3" t="s">
        <v>195</v>
      </c>
      <c r="B119" s="5" t="s">
        <v>196</v>
      </c>
      <c r="C119" s="3"/>
      <c r="D119" s="3">
        <v>0</v>
      </c>
      <c r="E119" s="3"/>
      <c r="F119" s="3">
        <v>0</v>
      </c>
      <c r="G119" s="3"/>
    </row>
    <row r="120" spans="1:7" x14ac:dyDescent="0.25">
      <c r="A120" s="3" t="s">
        <v>1048</v>
      </c>
      <c r="B120" s="5" t="s">
        <v>1049</v>
      </c>
      <c r="C120" s="3"/>
      <c r="D120" s="3">
        <v>0</v>
      </c>
      <c r="E120" s="3"/>
      <c r="F120" s="3">
        <v>0.5</v>
      </c>
      <c r="G120" s="3"/>
    </row>
    <row r="121" spans="1:7" x14ac:dyDescent="0.25">
      <c r="A121" s="3" t="s">
        <v>1296</v>
      </c>
      <c r="B121" s="5" t="s">
        <v>1297</v>
      </c>
      <c r="C121" s="3"/>
      <c r="D121" s="3">
        <v>0</v>
      </c>
      <c r="E121" s="3"/>
      <c r="F121" s="3">
        <v>0</v>
      </c>
      <c r="G121" s="3"/>
    </row>
    <row r="122" spans="1:7" x14ac:dyDescent="0.25">
      <c r="A122" s="3" t="s">
        <v>1040</v>
      </c>
      <c r="B122" s="5" t="s">
        <v>1041</v>
      </c>
      <c r="C122" s="3"/>
      <c r="D122" s="3">
        <v>0</v>
      </c>
      <c r="E122" s="3"/>
      <c r="F122" s="3">
        <v>0</v>
      </c>
      <c r="G122" s="3"/>
    </row>
    <row r="123" spans="1:7" x14ac:dyDescent="0.25">
      <c r="A123" s="3" t="s">
        <v>1298</v>
      </c>
      <c r="B123" s="5" t="s">
        <v>1299</v>
      </c>
      <c r="C123" s="3"/>
      <c r="D123" s="3">
        <v>4</v>
      </c>
      <c r="E123" s="3" t="s">
        <v>1300</v>
      </c>
      <c r="F123" s="3">
        <v>0.1</v>
      </c>
      <c r="G123" s="3"/>
    </row>
    <row r="124" spans="1:7" x14ac:dyDescent="0.25">
      <c r="A124" s="3" t="s">
        <v>614</v>
      </c>
      <c r="B124" s="5" t="s">
        <v>615</v>
      </c>
      <c r="C124" s="3"/>
      <c r="D124" s="3">
        <v>0</v>
      </c>
      <c r="E124" s="3"/>
      <c r="F124" s="3">
        <v>0</v>
      </c>
      <c r="G124" s="3"/>
    </row>
    <row r="125" spans="1:7" x14ac:dyDescent="0.25">
      <c r="A125" s="3" t="s">
        <v>1050</v>
      </c>
      <c r="B125" s="5" t="s">
        <v>1051</v>
      </c>
      <c r="C125" s="3"/>
      <c r="D125" s="3">
        <v>0</v>
      </c>
      <c r="E125" s="3"/>
      <c r="F125" s="3">
        <v>0.5</v>
      </c>
      <c r="G125" s="3"/>
    </row>
    <row r="126" spans="1:7" x14ac:dyDescent="0.25">
      <c r="A126" s="3" t="s">
        <v>1301</v>
      </c>
      <c r="B126" s="5" t="s">
        <v>1302</v>
      </c>
      <c r="C126" s="3"/>
      <c r="D126" s="3">
        <v>0</v>
      </c>
      <c r="E126" s="3"/>
      <c r="F126" s="3">
        <v>0</v>
      </c>
      <c r="G126" s="3"/>
    </row>
    <row r="127" spans="1:7" x14ac:dyDescent="0.25">
      <c r="A127" s="3" t="s">
        <v>746</v>
      </c>
      <c r="B127" s="5" t="s">
        <v>747</v>
      </c>
      <c r="C127" s="3"/>
      <c r="D127" s="3">
        <v>0</v>
      </c>
      <c r="E127" s="3"/>
      <c r="F127" s="3">
        <v>0</v>
      </c>
      <c r="G127" s="3"/>
    </row>
    <row r="128" spans="1:7" x14ac:dyDescent="0.25">
      <c r="A128" s="3" t="s">
        <v>1070</v>
      </c>
      <c r="B128" s="5" t="s">
        <v>1071</v>
      </c>
      <c r="C128" s="3"/>
      <c r="D128" s="3">
        <v>0</v>
      </c>
      <c r="E128" s="3"/>
      <c r="F128" s="3">
        <v>0.5</v>
      </c>
      <c r="G128" s="3"/>
    </row>
    <row r="129" spans="1:7" x14ac:dyDescent="0.25">
      <c r="A129" s="3" t="s">
        <v>1144</v>
      </c>
      <c r="B129" s="5" t="s">
        <v>1145</v>
      </c>
      <c r="C129" s="3"/>
      <c r="D129" s="3">
        <v>0</v>
      </c>
      <c r="E129" s="3"/>
      <c r="F129" s="3">
        <v>0</v>
      </c>
      <c r="G129" s="3"/>
    </row>
    <row r="130" spans="1:7" x14ac:dyDescent="0.25">
      <c r="A130" s="3" t="s">
        <v>1062</v>
      </c>
      <c r="B130" s="5" t="s">
        <v>1063</v>
      </c>
      <c r="C130" s="3"/>
      <c r="D130" s="3">
        <v>7</v>
      </c>
      <c r="E130" s="3" t="s">
        <v>1303</v>
      </c>
      <c r="F130" s="3">
        <v>7.8</v>
      </c>
      <c r="G130" s="3"/>
    </row>
    <row r="131" spans="1:7" x14ac:dyDescent="0.25">
      <c r="A131" s="3" t="s">
        <v>172</v>
      </c>
      <c r="B131" s="5" t="s">
        <v>173</v>
      </c>
      <c r="C131" s="3"/>
      <c r="D131" s="3">
        <v>1</v>
      </c>
      <c r="E131" s="4">
        <v>45574</v>
      </c>
      <c r="F131" s="3">
        <v>0</v>
      </c>
      <c r="G131" s="3"/>
    </row>
    <row r="132" spans="1:7" x14ac:dyDescent="0.25">
      <c r="A132" s="3" t="s">
        <v>1304</v>
      </c>
      <c r="B132" s="5" t="s">
        <v>1305</v>
      </c>
      <c r="C132" s="3"/>
      <c r="D132" s="3">
        <v>0</v>
      </c>
      <c r="E132" s="3"/>
      <c r="F132" s="3">
        <v>0</v>
      </c>
      <c r="G132" s="3"/>
    </row>
    <row r="133" spans="1:7" x14ac:dyDescent="0.25">
      <c r="A133" s="3" t="s">
        <v>654</v>
      </c>
      <c r="B133" s="5" t="s">
        <v>655</v>
      </c>
      <c r="C133" s="3"/>
      <c r="D133" s="3">
        <v>2</v>
      </c>
      <c r="E133" s="3" t="s">
        <v>1306</v>
      </c>
      <c r="F133" s="3">
        <v>4</v>
      </c>
      <c r="G133" s="3"/>
    </row>
    <row r="134" spans="1:7" x14ac:dyDescent="0.25">
      <c r="A134" s="3" t="s">
        <v>1307</v>
      </c>
      <c r="B134" s="5" t="s">
        <v>1308</v>
      </c>
      <c r="C134" s="3"/>
      <c r="D134" s="3">
        <v>0</v>
      </c>
      <c r="E134" s="3"/>
      <c r="F134" s="3">
        <v>0</v>
      </c>
      <c r="G134" s="3"/>
    </row>
    <row r="135" spans="1:7" x14ac:dyDescent="0.25">
      <c r="A135" s="3" t="s">
        <v>138</v>
      </c>
      <c r="B135" s="5" t="s">
        <v>139</v>
      </c>
      <c r="C135" s="3"/>
      <c r="D135" s="3">
        <v>0</v>
      </c>
      <c r="E135" s="3"/>
      <c r="F135" s="3">
        <v>0</v>
      </c>
      <c r="G135" s="3" t="s">
        <v>1273</v>
      </c>
    </row>
    <row r="136" spans="1:7" x14ac:dyDescent="0.25">
      <c r="A136" s="3" t="s">
        <v>998</v>
      </c>
      <c r="B136" s="5" t="s">
        <v>999</v>
      </c>
      <c r="C136" s="3"/>
      <c r="D136" s="3">
        <v>10</v>
      </c>
      <c r="E136" s="3" t="s">
        <v>1309</v>
      </c>
      <c r="F136" s="3">
        <v>0</v>
      </c>
      <c r="G136" s="3"/>
    </row>
    <row r="137" spans="1:7" x14ac:dyDescent="0.25">
      <c r="A137" s="3" t="s">
        <v>856</v>
      </c>
      <c r="B137" s="5" t="s">
        <v>857</v>
      </c>
      <c r="C137" s="3"/>
      <c r="D137" s="3">
        <v>0</v>
      </c>
      <c r="E137" s="3"/>
      <c r="F137" s="3">
        <v>0</v>
      </c>
      <c r="G137" s="3"/>
    </row>
    <row r="138" spans="1:7" x14ac:dyDescent="0.25">
      <c r="A138" s="3" t="s">
        <v>1310</v>
      </c>
      <c r="B138" s="5" t="s">
        <v>1311</v>
      </c>
      <c r="C138" s="3"/>
      <c r="D138" s="3">
        <v>0</v>
      </c>
      <c r="E138" s="3"/>
      <c r="F138" s="3">
        <v>0</v>
      </c>
      <c r="G138" s="3"/>
    </row>
    <row r="139" spans="1:7" x14ac:dyDescent="0.25">
      <c r="A139" s="3" t="s">
        <v>690</v>
      </c>
      <c r="B139" s="5" t="s">
        <v>691</v>
      </c>
      <c r="C139" s="3"/>
      <c r="D139" s="3">
        <v>0</v>
      </c>
      <c r="E139" s="3"/>
      <c r="F139" s="3">
        <v>0</v>
      </c>
      <c r="G139" s="3"/>
    </row>
    <row r="140" spans="1:7" x14ac:dyDescent="0.25">
      <c r="A140" s="3" t="s">
        <v>660</v>
      </c>
      <c r="B140" s="5" t="s">
        <v>661</v>
      </c>
      <c r="C140" s="3"/>
      <c r="D140" s="3">
        <v>0</v>
      </c>
      <c r="E140" s="3"/>
      <c r="F140" s="3">
        <v>2.75</v>
      </c>
      <c r="G140" s="3"/>
    </row>
    <row r="141" spans="1:7" x14ac:dyDescent="0.25">
      <c r="A141" s="3" t="s">
        <v>506</v>
      </c>
      <c r="B141" s="5" t="s">
        <v>507</v>
      </c>
      <c r="C141" s="3"/>
      <c r="D141" s="3">
        <v>0</v>
      </c>
      <c r="E141" s="3"/>
      <c r="F141" s="3">
        <v>0</v>
      </c>
      <c r="G141" s="3"/>
    </row>
    <row r="142" spans="1:7" x14ac:dyDescent="0.25">
      <c r="A142" s="3" t="s">
        <v>1312</v>
      </c>
      <c r="B142" s="5" t="s">
        <v>1313</v>
      </c>
      <c r="C142" s="3"/>
      <c r="D142" s="3">
        <v>0</v>
      </c>
      <c r="E142" s="3"/>
      <c r="F142" s="3">
        <v>0</v>
      </c>
      <c r="G142" s="3"/>
    </row>
    <row r="143" spans="1:7" x14ac:dyDescent="0.25">
      <c r="A143" s="3" t="s">
        <v>804</v>
      </c>
      <c r="B143" s="5" t="s">
        <v>805</v>
      </c>
      <c r="C143" s="3"/>
      <c r="D143" s="3">
        <v>0</v>
      </c>
      <c r="E143" s="3"/>
      <c r="F143" s="3">
        <v>0</v>
      </c>
      <c r="G143" s="3"/>
    </row>
    <row r="144" spans="1:7" x14ac:dyDescent="0.25">
      <c r="A144" s="3" t="s">
        <v>1314</v>
      </c>
      <c r="B144" s="5" t="s">
        <v>1315</v>
      </c>
      <c r="C144" s="3"/>
      <c r="D144" s="3">
        <v>0</v>
      </c>
      <c r="E144" s="3"/>
      <c r="F144" s="3">
        <v>0</v>
      </c>
      <c r="G144" s="3"/>
    </row>
    <row r="145" spans="1:7" x14ac:dyDescent="0.25">
      <c r="A145" s="3" t="s">
        <v>898</v>
      </c>
      <c r="B145" s="5" t="s">
        <v>899</v>
      </c>
      <c r="C145" s="3"/>
      <c r="D145" s="3">
        <v>0</v>
      </c>
      <c r="E145" s="3"/>
      <c r="F145" s="3">
        <v>0</v>
      </c>
      <c r="G145" s="3"/>
    </row>
    <row r="146" spans="1:7" x14ac:dyDescent="0.25">
      <c r="A146" s="3" t="s">
        <v>776</v>
      </c>
      <c r="B146" s="5" t="s">
        <v>777</v>
      </c>
      <c r="C146" s="3"/>
      <c r="D146" s="3">
        <v>0</v>
      </c>
      <c r="E146" s="3"/>
      <c r="F146" s="3">
        <v>0</v>
      </c>
      <c r="G146" s="3"/>
    </row>
    <row r="147" spans="1:7" x14ac:dyDescent="0.25">
      <c r="A147" s="3" t="s">
        <v>1316</v>
      </c>
      <c r="B147" s="5" t="s">
        <v>1317</v>
      </c>
      <c r="C147" s="3"/>
      <c r="D147" s="3">
        <v>0</v>
      </c>
      <c r="E147" s="3"/>
      <c r="F147" s="3">
        <v>0</v>
      </c>
      <c r="G147" s="3"/>
    </row>
    <row r="148" spans="1:7" x14ac:dyDescent="0.25">
      <c r="A148" s="3" t="s">
        <v>1318</v>
      </c>
      <c r="B148" s="5" t="s">
        <v>1319</v>
      </c>
      <c r="C148" s="3"/>
      <c r="D148" s="3">
        <v>0</v>
      </c>
      <c r="E148" s="3"/>
      <c r="F148" s="3">
        <v>0</v>
      </c>
      <c r="G148" s="3"/>
    </row>
    <row r="149" spans="1:7" x14ac:dyDescent="0.25">
      <c r="A149" s="3" t="s">
        <v>1162</v>
      </c>
      <c r="B149" s="5" t="s">
        <v>1163</v>
      </c>
      <c r="C149" s="3"/>
      <c r="D149" s="3">
        <v>0</v>
      </c>
      <c r="E149" s="3"/>
      <c r="F149" s="3">
        <v>0</v>
      </c>
      <c r="G149" s="3"/>
    </row>
    <row r="150" spans="1:7" x14ac:dyDescent="0.25">
      <c r="A150" s="3" t="s">
        <v>1320</v>
      </c>
      <c r="B150" s="5" t="s">
        <v>1321</v>
      </c>
      <c r="C150" s="3"/>
      <c r="D150" s="3">
        <v>2</v>
      </c>
      <c r="E150" s="3" t="s">
        <v>1322</v>
      </c>
      <c r="F150" s="3">
        <v>0</v>
      </c>
      <c r="G150" s="3"/>
    </row>
    <row r="151" spans="1:7" x14ac:dyDescent="0.25">
      <c r="A151" s="3" t="s">
        <v>1020</v>
      </c>
      <c r="B151" s="5" t="s">
        <v>1021</v>
      </c>
      <c r="C151" s="3"/>
      <c r="D151" s="3">
        <v>0</v>
      </c>
      <c r="E151" s="3"/>
      <c r="F151" s="3">
        <v>0.5</v>
      </c>
      <c r="G151" s="3"/>
    </row>
    <row r="152" spans="1:7" x14ac:dyDescent="0.25">
      <c r="A152" s="3" t="s">
        <v>1323</v>
      </c>
      <c r="B152" s="5" t="s">
        <v>1324</v>
      </c>
      <c r="C152" s="3"/>
      <c r="D152" s="3">
        <v>0</v>
      </c>
      <c r="E152" s="3"/>
      <c r="F152" s="3">
        <v>0</v>
      </c>
      <c r="G152" s="3"/>
    </row>
    <row r="153" spans="1:7" x14ac:dyDescent="0.25">
      <c r="A153" s="3" t="s">
        <v>1098</v>
      </c>
      <c r="B153" s="5" t="s">
        <v>1099</v>
      </c>
      <c r="C153" s="3"/>
      <c r="D153" s="3">
        <v>0</v>
      </c>
      <c r="E153" s="3"/>
      <c r="F153" s="3">
        <v>1.25</v>
      </c>
      <c r="G153" s="3"/>
    </row>
    <row r="154" spans="1:7" x14ac:dyDescent="0.25">
      <c r="A154" s="3" t="s">
        <v>672</v>
      </c>
      <c r="B154" s="5" t="s">
        <v>673</v>
      </c>
      <c r="C154" s="3"/>
      <c r="D154" s="3">
        <v>2</v>
      </c>
      <c r="E154" s="3" t="s">
        <v>1325</v>
      </c>
      <c r="F154" s="3">
        <v>1.25</v>
      </c>
      <c r="G154" s="3"/>
    </row>
    <row r="155" spans="1:7" x14ac:dyDescent="0.25">
      <c r="A155" s="3" t="s">
        <v>1326</v>
      </c>
      <c r="B155" s="5" t="s">
        <v>1327</v>
      </c>
      <c r="C155" s="3"/>
      <c r="D155" s="3">
        <v>0</v>
      </c>
      <c r="E155" s="3"/>
      <c r="F155" s="3">
        <v>0</v>
      </c>
      <c r="G155" s="3"/>
    </row>
    <row r="156" spans="1:7" x14ac:dyDescent="0.25">
      <c r="A156" s="3" t="s">
        <v>1328</v>
      </c>
      <c r="B156" s="5" t="s">
        <v>1329</v>
      </c>
      <c r="C156" s="3"/>
      <c r="D156" s="3">
        <v>0</v>
      </c>
      <c r="E156" s="3"/>
      <c r="F156" s="3">
        <v>0</v>
      </c>
      <c r="G156" s="3"/>
    </row>
    <row r="157" spans="1:7" x14ac:dyDescent="0.25">
      <c r="A157" s="3" t="s">
        <v>1330</v>
      </c>
      <c r="B157" s="5" t="s">
        <v>1331</v>
      </c>
      <c r="C157" s="3"/>
      <c r="D157" s="3">
        <v>0</v>
      </c>
      <c r="E157" s="3"/>
      <c r="F157" s="3">
        <v>0</v>
      </c>
      <c r="G157" s="3"/>
    </row>
    <row r="158" spans="1:7" x14ac:dyDescent="0.25">
      <c r="A158" s="3" t="s">
        <v>1138</v>
      </c>
      <c r="B158" s="5" t="s">
        <v>1139</v>
      </c>
      <c r="C158" s="3"/>
      <c r="D158" s="3">
        <v>0.25</v>
      </c>
      <c r="E158" s="4">
        <v>45563</v>
      </c>
      <c r="F158" s="3">
        <v>0</v>
      </c>
      <c r="G158" s="3"/>
    </row>
    <row r="159" spans="1:7" x14ac:dyDescent="0.25">
      <c r="A159" s="3" t="s">
        <v>1332</v>
      </c>
      <c r="B159" s="5" t="s">
        <v>1333</v>
      </c>
      <c r="C159" s="3"/>
      <c r="D159" s="3">
        <v>0</v>
      </c>
      <c r="E159" s="3"/>
      <c r="F159" s="3">
        <v>0</v>
      </c>
      <c r="G159" s="3"/>
    </row>
    <row r="160" spans="1:7" x14ac:dyDescent="0.25">
      <c r="A160" s="3" t="s">
        <v>1334</v>
      </c>
      <c r="B160" s="5" t="s">
        <v>1335</v>
      </c>
      <c r="C160" s="3"/>
      <c r="D160" s="3">
        <v>0</v>
      </c>
      <c r="E160" s="3"/>
      <c r="F160" s="3">
        <v>0</v>
      </c>
      <c r="G160" s="3"/>
    </row>
    <row r="161" spans="1:7" x14ac:dyDescent="0.25">
      <c r="A161" s="3" t="s">
        <v>1014</v>
      </c>
      <c r="B161" s="5" t="s">
        <v>1015</v>
      </c>
      <c r="C161" s="3"/>
      <c r="D161" s="3">
        <v>0</v>
      </c>
      <c r="E161" s="3"/>
      <c r="F161" s="3">
        <v>0.5</v>
      </c>
      <c r="G161" s="3"/>
    </row>
    <row r="162" spans="1:7" x14ac:dyDescent="0.25">
      <c r="A162" s="3" t="s">
        <v>1336</v>
      </c>
      <c r="B162" s="5" t="s">
        <v>1337</v>
      </c>
      <c r="C162" s="3"/>
      <c r="D162" s="3">
        <v>0</v>
      </c>
      <c r="E162" s="3"/>
      <c r="F162" s="3">
        <v>0</v>
      </c>
      <c r="G162" s="3"/>
    </row>
    <row r="163" spans="1:7" x14ac:dyDescent="0.25">
      <c r="A163" s="3" t="s">
        <v>461</v>
      </c>
      <c r="B163" s="5" t="s">
        <v>462</v>
      </c>
      <c r="C163" s="3"/>
      <c r="D163" s="3">
        <v>0</v>
      </c>
      <c r="E163" s="3"/>
      <c r="F163" s="3">
        <v>0</v>
      </c>
      <c r="G163" s="3"/>
    </row>
    <row r="164" spans="1:7" x14ac:dyDescent="0.25">
      <c r="A164" s="3" t="s">
        <v>1166</v>
      </c>
      <c r="B164" s="5" t="s">
        <v>1167</v>
      </c>
      <c r="C164" s="3"/>
      <c r="D164" s="3">
        <v>1</v>
      </c>
      <c r="E164" s="4">
        <v>45575</v>
      </c>
      <c r="F164" s="3">
        <v>0</v>
      </c>
      <c r="G164" s="3"/>
    </row>
    <row r="165" spans="1:7" x14ac:dyDescent="0.25">
      <c r="A165" s="3" t="s">
        <v>476</v>
      </c>
      <c r="B165" s="5" t="s">
        <v>477</v>
      </c>
      <c r="C165" s="3"/>
      <c r="D165" s="3">
        <v>2</v>
      </c>
      <c r="E165" s="3" t="s">
        <v>1338</v>
      </c>
      <c r="F165" s="3">
        <v>1.78</v>
      </c>
      <c r="G165" s="3"/>
    </row>
    <row r="166" spans="1:7" x14ac:dyDescent="0.25">
      <c r="A166" s="3" t="s">
        <v>934</v>
      </c>
      <c r="B166" s="5" t="s">
        <v>935</v>
      </c>
      <c r="C166" s="3"/>
      <c r="D166" s="3">
        <v>1</v>
      </c>
      <c r="E166" s="4">
        <v>45570</v>
      </c>
      <c r="F166" s="3">
        <v>0</v>
      </c>
      <c r="G166" s="3"/>
    </row>
    <row r="167" spans="1:7" x14ac:dyDescent="0.25">
      <c r="A167" s="3" t="s">
        <v>958</v>
      </c>
      <c r="B167" s="5" t="s">
        <v>959</v>
      </c>
      <c r="C167" s="3"/>
      <c r="D167" s="3">
        <v>2</v>
      </c>
      <c r="E167" s="3" t="s">
        <v>1339</v>
      </c>
      <c r="F167" s="3">
        <v>0</v>
      </c>
      <c r="G167" s="3"/>
    </row>
    <row r="168" spans="1:7" x14ac:dyDescent="0.25">
      <c r="A168" s="3" t="s">
        <v>1340</v>
      </c>
      <c r="B168" s="5" t="s">
        <v>1341</v>
      </c>
      <c r="C168" s="3"/>
      <c r="D168" s="3">
        <v>0</v>
      </c>
      <c r="E168" s="3"/>
      <c r="F168" s="3">
        <v>0</v>
      </c>
      <c r="G168" s="3"/>
    </row>
    <row r="169" spans="1:7" x14ac:dyDescent="0.25">
      <c r="A169" s="3" t="s">
        <v>840</v>
      </c>
      <c r="B169" s="5" t="s">
        <v>841</v>
      </c>
      <c r="C169" s="3"/>
      <c r="D169" s="3">
        <v>0</v>
      </c>
      <c r="E169" s="3"/>
      <c r="F169" s="3">
        <v>0</v>
      </c>
      <c r="G169" s="3"/>
    </row>
    <row r="170" spans="1:7" x14ac:dyDescent="0.25">
      <c r="A170" s="3" t="s">
        <v>187</v>
      </c>
      <c r="B170" s="5" t="s">
        <v>188</v>
      </c>
      <c r="C170" s="3"/>
      <c r="D170" s="3">
        <v>0</v>
      </c>
      <c r="E170" s="3"/>
      <c r="F170" s="3">
        <v>0</v>
      </c>
      <c r="G170" s="3"/>
    </row>
    <row r="171" spans="1:7" x14ac:dyDescent="0.25">
      <c r="A171" s="3" t="s">
        <v>714</v>
      </c>
      <c r="B171" s="5" t="s">
        <v>715</v>
      </c>
      <c r="C171" s="3"/>
      <c r="D171" s="3">
        <v>0</v>
      </c>
      <c r="E171" s="3"/>
      <c r="F171" s="3">
        <v>0</v>
      </c>
      <c r="G171" s="3"/>
    </row>
    <row r="172" spans="1:7" x14ac:dyDescent="0.25">
      <c r="A172" s="3" t="s">
        <v>784</v>
      </c>
      <c r="B172" s="5" t="s">
        <v>785</v>
      </c>
      <c r="C172" s="3"/>
      <c r="D172" s="3">
        <v>0</v>
      </c>
      <c r="E172" s="3"/>
      <c r="F172" s="3">
        <v>1.5</v>
      </c>
      <c r="G172" s="3"/>
    </row>
    <row r="173" spans="1:7" x14ac:dyDescent="0.25">
      <c r="A173" s="3" t="s">
        <v>646</v>
      </c>
      <c r="B173" s="5" t="s">
        <v>647</v>
      </c>
      <c r="C173" s="3"/>
      <c r="D173" s="3">
        <v>0</v>
      </c>
      <c r="E173" s="3"/>
      <c r="F173" s="3">
        <v>0</v>
      </c>
      <c r="G173" s="3"/>
    </row>
    <row r="174" spans="1:7" x14ac:dyDescent="0.25">
      <c r="A174" s="3" t="s">
        <v>1342</v>
      </c>
      <c r="B174" s="5" t="s">
        <v>1343</v>
      </c>
      <c r="C174" s="3"/>
      <c r="D174" s="3">
        <v>0</v>
      </c>
      <c r="E174" s="3"/>
      <c r="F174" s="3">
        <v>0</v>
      </c>
      <c r="G174" s="3"/>
    </row>
    <row r="175" spans="1:7" x14ac:dyDescent="0.25">
      <c r="A175" s="3" t="s">
        <v>551</v>
      </c>
      <c r="B175" s="5" t="s">
        <v>552</v>
      </c>
      <c r="C175" s="3"/>
      <c r="D175" s="3">
        <v>0</v>
      </c>
      <c r="E175" s="3"/>
      <c r="F175" s="3">
        <v>0</v>
      </c>
      <c r="G175" s="3"/>
    </row>
    <row r="176" spans="1:7" x14ac:dyDescent="0.25">
      <c r="A176" s="3" t="s">
        <v>282</v>
      </c>
      <c r="B176" s="5" t="s">
        <v>283</v>
      </c>
      <c r="C176" s="3"/>
      <c r="D176" s="3">
        <v>0</v>
      </c>
      <c r="E176" s="3"/>
      <c r="F176" s="3">
        <v>0</v>
      </c>
      <c r="G176" s="3"/>
    </row>
    <row r="177" spans="1:7" x14ac:dyDescent="0.25">
      <c r="A177" s="3" t="s">
        <v>1032</v>
      </c>
      <c r="B177" s="5" t="s">
        <v>1033</v>
      </c>
      <c r="C177" s="3"/>
      <c r="D177" s="3">
        <v>0</v>
      </c>
      <c r="E177" s="3"/>
      <c r="F177" s="3">
        <v>0.5</v>
      </c>
      <c r="G177" s="3"/>
    </row>
    <row r="178" spans="1:7" x14ac:dyDescent="0.25">
      <c r="A178" s="3" t="s">
        <v>1344</v>
      </c>
      <c r="B178" s="5" t="s">
        <v>1345</v>
      </c>
      <c r="C178" s="3"/>
      <c r="D178" s="3">
        <v>0</v>
      </c>
      <c r="E178" s="3"/>
      <c r="F178" s="3">
        <v>0</v>
      </c>
      <c r="G178" s="3"/>
    </row>
    <row r="179" spans="1:7" x14ac:dyDescent="0.25">
      <c r="A179" s="3" t="s">
        <v>491</v>
      </c>
      <c r="B179" s="5" t="s">
        <v>492</v>
      </c>
      <c r="C179" s="3"/>
      <c r="D179" s="3">
        <v>0</v>
      </c>
      <c r="E179" s="3"/>
      <c r="F179" s="3">
        <v>0</v>
      </c>
      <c r="G179" s="3"/>
    </row>
    <row r="180" spans="1:7" x14ac:dyDescent="0.25">
      <c r="A180" s="3" t="s">
        <v>1096</v>
      </c>
      <c r="B180" s="5" t="s">
        <v>1097</v>
      </c>
      <c r="C180" s="3"/>
      <c r="D180" s="3">
        <v>1</v>
      </c>
      <c r="E180" s="4">
        <v>45570</v>
      </c>
      <c r="F180" s="3">
        <v>0</v>
      </c>
      <c r="G180" s="3"/>
    </row>
    <row r="181" spans="1:7" x14ac:dyDescent="0.25">
      <c r="A181" s="3" t="s">
        <v>1346</v>
      </c>
      <c r="B181" s="5" t="s">
        <v>1347</v>
      </c>
      <c r="C181" s="3"/>
      <c r="D181" s="3">
        <v>0</v>
      </c>
      <c r="E181" s="3"/>
      <c r="F181" s="3">
        <v>0</v>
      </c>
      <c r="G181" s="3"/>
    </row>
    <row r="182" spans="1:7" x14ac:dyDescent="0.25">
      <c r="A182" s="3" t="s">
        <v>541</v>
      </c>
      <c r="B182" s="5" t="s">
        <v>542</v>
      </c>
      <c r="C182" s="3"/>
      <c r="D182" s="3">
        <v>0</v>
      </c>
      <c r="E182" s="3"/>
      <c r="F182" s="3">
        <v>0</v>
      </c>
      <c r="G182" s="3"/>
    </row>
    <row r="183" spans="1:7" x14ac:dyDescent="0.25">
      <c r="A183" s="3" t="s">
        <v>1348</v>
      </c>
      <c r="B183" s="5" t="s">
        <v>1349</v>
      </c>
      <c r="C183" s="3"/>
      <c r="D183" s="3">
        <v>0</v>
      </c>
      <c r="E183" s="3"/>
      <c r="F183" s="3">
        <v>0</v>
      </c>
      <c r="G183" s="3"/>
    </row>
    <row r="184" spans="1:7" x14ac:dyDescent="0.25">
      <c r="A184" s="3" t="s">
        <v>546</v>
      </c>
      <c r="B184" s="5" t="s">
        <v>547</v>
      </c>
      <c r="C184" s="3"/>
      <c r="D184" s="3">
        <v>0</v>
      </c>
      <c r="E184" s="3"/>
      <c r="F184" s="3">
        <v>0</v>
      </c>
      <c r="G184" s="3"/>
    </row>
    <row r="185" spans="1:7" x14ac:dyDescent="0.25">
      <c r="A185" s="3" t="s">
        <v>1350</v>
      </c>
      <c r="B185" s="5" t="s">
        <v>1351</v>
      </c>
      <c r="C185" s="3"/>
      <c r="D185" s="3">
        <v>0</v>
      </c>
      <c r="E185" s="3"/>
      <c r="F185" s="3">
        <v>0</v>
      </c>
      <c r="G185" s="3"/>
    </row>
    <row r="186" spans="1:7" x14ac:dyDescent="0.25">
      <c r="A186" s="3" t="s">
        <v>1352</v>
      </c>
      <c r="B186" s="5" t="s">
        <v>1353</v>
      </c>
      <c r="C186" s="3"/>
      <c r="D186" s="3">
        <v>0</v>
      </c>
      <c r="E186" s="3"/>
      <c r="F186" s="3">
        <v>0</v>
      </c>
      <c r="G186" s="3"/>
    </row>
    <row r="187" spans="1:7" x14ac:dyDescent="0.25">
      <c r="A187" s="3" t="s">
        <v>1354</v>
      </c>
      <c r="B187" s="5" t="s">
        <v>1355</v>
      </c>
      <c r="C187" s="3"/>
      <c r="D187" s="3">
        <v>0</v>
      </c>
      <c r="E187" s="3"/>
      <c r="F187" s="3">
        <v>0</v>
      </c>
      <c r="G187" s="3" t="s">
        <v>1273</v>
      </c>
    </row>
    <row r="188" spans="1:7" x14ac:dyDescent="0.25">
      <c r="A188" s="3" t="s">
        <v>1356</v>
      </c>
      <c r="B188" s="5" t="s">
        <v>1357</v>
      </c>
      <c r="C188" s="3"/>
      <c r="D188" s="3">
        <v>0</v>
      </c>
      <c r="E188" s="3"/>
      <c r="F188" s="3">
        <v>0</v>
      </c>
      <c r="G188" s="3" t="s">
        <v>1273</v>
      </c>
    </row>
    <row r="189" spans="1:7" x14ac:dyDescent="0.25">
      <c r="A189" s="3" t="s">
        <v>692</v>
      </c>
      <c r="B189" s="5" t="s">
        <v>693</v>
      </c>
      <c r="C189" s="3"/>
      <c r="D189" s="3">
        <v>0</v>
      </c>
      <c r="E189" s="3"/>
      <c r="F189" s="3">
        <v>0</v>
      </c>
      <c r="G189" s="3"/>
    </row>
    <row r="190" spans="1:7" x14ac:dyDescent="0.25">
      <c r="A190" s="3" t="s">
        <v>1358</v>
      </c>
      <c r="B190" s="5" t="s">
        <v>1359</v>
      </c>
      <c r="C190" s="3"/>
      <c r="D190" s="3">
        <v>0</v>
      </c>
      <c r="E190" s="3"/>
      <c r="F190" s="3">
        <v>0</v>
      </c>
      <c r="G190" s="3"/>
    </row>
    <row r="191" spans="1:7" x14ac:dyDescent="0.25">
      <c r="A191" s="3" t="s">
        <v>411</v>
      </c>
      <c r="B191" s="5" t="s">
        <v>412</v>
      </c>
      <c r="C191" s="3"/>
      <c r="D191" s="3">
        <v>0</v>
      </c>
      <c r="E191" s="3"/>
      <c r="F191" s="3">
        <v>0</v>
      </c>
      <c r="G191" s="3"/>
    </row>
    <row r="192" spans="1:7" x14ac:dyDescent="0.25">
      <c r="A192" s="3" t="s">
        <v>832</v>
      </c>
      <c r="B192" s="5" t="s">
        <v>833</v>
      </c>
      <c r="C192" s="3"/>
      <c r="D192" s="3">
        <v>1</v>
      </c>
      <c r="E192" s="4">
        <v>45570</v>
      </c>
      <c r="F192" s="3">
        <v>4.75</v>
      </c>
      <c r="G192" s="3"/>
    </row>
    <row r="193" spans="1:7" x14ac:dyDescent="0.25">
      <c r="A193" s="3" t="s">
        <v>702</v>
      </c>
      <c r="B193" s="5" t="s">
        <v>703</v>
      </c>
      <c r="C193" s="3"/>
      <c r="D193" s="3">
        <v>0</v>
      </c>
      <c r="E193" s="3"/>
      <c r="F193" s="3">
        <v>0</v>
      </c>
      <c r="G193" s="3"/>
    </row>
    <row r="194" spans="1:7" x14ac:dyDescent="0.25">
      <c r="A194" s="3" t="s">
        <v>1360</v>
      </c>
      <c r="B194" s="5" t="s">
        <v>1361</v>
      </c>
      <c r="C194" s="3"/>
      <c r="D194" s="3">
        <v>0</v>
      </c>
      <c r="E194" s="3"/>
      <c r="F194" s="3">
        <v>0</v>
      </c>
      <c r="G194" s="3"/>
    </row>
    <row r="195" spans="1:7" x14ac:dyDescent="0.25">
      <c r="A195" s="3" t="s">
        <v>526</v>
      </c>
      <c r="B195" s="5" t="s">
        <v>527</v>
      </c>
      <c r="C195" s="3"/>
      <c r="D195" s="3">
        <v>0</v>
      </c>
      <c r="E195" s="3"/>
      <c r="F195" s="3">
        <v>0</v>
      </c>
      <c r="G195" s="3"/>
    </row>
    <row r="196" spans="1:7" x14ac:dyDescent="0.25">
      <c r="A196" s="3" t="s">
        <v>1362</v>
      </c>
      <c r="B196" s="5" t="s">
        <v>1363</v>
      </c>
      <c r="C196" s="3"/>
      <c r="D196" s="3">
        <v>0</v>
      </c>
      <c r="E196" s="3"/>
      <c r="F196" s="3">
        <v>0</v>
      </c>
      <c r="G196" s="3"/>
    </row>
    <row r="197" spans="1:7" x14ac:dyDescent="0.25">
      <c r="A197" s="3" t="s">
        <v>1364</v>
      </c>
      <c r="B197" s="5" t="s">
        <v>1365</v>
      </c>
      <c r="C197" s="3"/>
      <c r="D197" s="3">
        <v>0</v>
      </c>
      <c r="E197" s="3"/>
      <c r="F197" s="3">
        <v>0</v>
      </c>
      <c r="G197" s="3"/>
    </row>
    <row r="198" spans="1:7" x14ac:dyDescent="0.25">
      <c r="A198" s="3" t="s">
        <v>1366</v>
      </c>
      <c r="B198" s="5" t="s">
        <v>1367</v>
      </c>
      <c r="C198" s="3"/>
      <c r="D198" s="3">
        <v>0</v>
      </c>
      <c r="E198" s="3"/>
      <c r="F198" s="3">
        <v>0</v>
      </c>
      <c r="G198" s="3"/>
    </row>
    <row r="199" spans="1:7" x14ac:dyDescent="0.25">
      <c r="A199" s="3" t="s">
        <v>1368</v>
      </c>
      <c r="B199" s="5" t="s">
        <v>1369</v>
      </c>
      <c r="C199" s="3"/>
      <c r="D199" s="3">
        <v>0</v>
      </c>
      <c r="E199" s="3"/>
      <c r="F199" s="3">
        <v>0</v>
      </c>
      <c r="G199" s="3"/>
    </row>
    <row r="200" spans="1:7" x14ac:dyDescent="0.25">
      <c r="A200" s="3" t="s">
        <v>1090</v>
      </c>
      <c r="B200" s="5" t="s">
        <v>1091</v>
      </c>
      <c r="C200" s="3"/>
      <c r="D200" s="3">
        <v>0</v>
      </c>
      <c r="E200" s="3"/>
      <c r="F200" s="3">
        <v>0</v>
      </c>
      <c r="G200" s="3"/>
    </row>
    <row r="201" spans="1:7" x14ac:dyDescent="0.25">
      <c r="A201" s="3" t="s">
        <v>952</v>
      </c>
      <c r="B201" s="5" t="s">
        <v>953</v>
      </c>
      <c r="C201" s="3"/>
      <c r="D201" s="3">
        <v>0</v>
      </c>
      <c r="E201" s="3"/>
      <c r="F201" s="3">
        <v>0</v>
      </c>
      <c r="G201" s="3"/>
    </row>
    <row r="202" spans="1:7" x14ac:dyDescent="0.25">
      <c r="A202" s="3" t="s">
        <v>1370</v>
      </c>
      <c r="B202" s="5" t="s">
        <v>1371</v>
      </c>
      <c r="C202" s="3"/>
      <c r="D202" s="3">
        <v>0</v>
      </c>
      <c r="E202" s="3"/>
      <c r="F202" s="3">
        <v>0</v>
      </c>
      <c r="G202" s="3"/>
    </row>
    <row r="203" spans="1:7" x14ac:dyDescent="0.25">
      <c r="A203" s="3" t="s">
        <v>922</v>
      </c>
      <c r="B203" s="5" t="s">
        <v>923</v>
      </c>
      <c r="C203" s="3"/>
      <c r="D203" s="3">
        <v>0</v>
      </c>
      <c r="E203" s="3"/>
      <c r="F203" s="3">
        <v>5.13</v>
      </c>
      <c r="G203" s="3"/>
    </row>
    <row r="204" spans="1:7" x14ac:dyDescent="0.25">
      <c r="A204" s="3" t="s">
        <v>1372</v>
      </c>
      <c r="B204" s="5" t="s">
        <v>1373</v>
      </c>
      <c r="C204" s="3"/>
      <c r="D204" s="3">
        <v>0</v>
      </c>
      <c r="E204" s="3"/>
      <c r="F204" s="3">
        <v>0</v>
      </c>
      <c r="G204" s="3"/>
    </row>
    <row r="205" spans="1:7" x14ac:dyDescent="0.25">
      <c r="A205" s="3" t="s">
        <v>1374</v>
      </c>
      <c r="B205" s="5" t="s">
        <v>1375</v>
      </c>
      <c r="C205" s="3"/>
      <c r="D205" s="3">
        <v>0</v>
      </c>
      <c r="E205" s="3"/>
      <c r="F205" s="3">
        <v>0</v>
      </c>
      <c r="G205" s="3"/>
    </row>
    <row r="206" spans="1:7" x14ac:dyDescent="0.25">
      <c r="A206" s="3" t="s">
        <v>1376</v>
      </c>
      <c r="B206" s="5" t="s">
        <v>1377</v>
      </c>
      <c r="C206" s="3"/>
      <c r="D206" s="3">
        <v>0</v>
      </c>
      <c r="E206" s="3"/>
      <c r="F206" s="3">
        <v>0</v>
      </c>
      <c r="G206" s="3"/>
    </row>
    <row r="207" spans="1:7" x14ac:dyDescent="0.25">
      <c r="A207" s="3" t="s">
        <v>1378</v>
      </c>
      <c r="B207" s="5" t="s">
        <v>1379</v>
      </c>
      <c r="C207" s="3"/>
      <c r="D207" s="3">
        <v>0</v>
      </c>
      <c r="E207" s="3"/>
      <c r="F207" s="3">
        <v>0</v>
      </c>
      <c r="G207" s="3"/>
    </row>
    <row r="208" spans="1:7" x14ac:dyDescent="0.25">
      <c r="A208" s="3" t="s">
        <v>144</v>
      </c>
      <c r="B208" s="5" t="s">
        <v>145</v>
      </c>
      <c r="C208" s="3"/>
      <c r="D208" s="3">
        <v>2</v>
      </c>
      <c r="E208" s="3" t="s">
        <v>1339</v>
      </c>
      <c r="F208" s="3">
        <v>0</v>
      </c>
      <c r="G208" s="3"/>
    </row>
    <row r="209" spans="1:7" x14ac:dyDescent="0.25">
      <c r="A209" s="3" t="s">
        <v>954</v>
      </c>
      <c r="B209" s="5" t="s">
        <v>955</v>
      </c>
      <c r="C209" s="3"/>
      <c r="D209" s="3">
        <v>0</v>
      </c>
      <c r="E209" s="3"/>
      <c r="F209" s="3">
        <v>2.25</v>
      </c>
      <c r="G209" s="3"/>
    </row>
    <row r="210" spans="1:7" x14ac:dyDescent="0.25">
      <c r="A210" s="3" t="s">
        <v>790</v>
      </c>
      <c r="B210" s="5" t="s">
        <v>791</v>
      </c>
      <c r="C210" s="3"/>
      <c r="D210" s="3">
        <v>0</v>
      </c>
      <c r="E210" s="3"/>
      <c r="F210" s="3">
        <v>0</v>
      </c>
      <c r="G210" s="3"/>
    </row>
    <row r="211" spans="1:7" x14ac:dyDescent="0.25">
      <c r="A211" s="3" t="s">
        <v>272</v>
      </c>
      <c r="B211" s="5" t="s">
        <v>273</v>
      </c>
      <c r="C211" s="3"/>
      <c r="D211" s="3">
        <v>0</v>
      </c>
      <c r="E211" s="3"/>
      <c r="F211" s="3">
        <v>2.5</v>
      </c>
      <c r="G211" s="3"/>
    </row>
    <row r="212" spans="1:7" x14ac:dyDescent="0.25">
      <c r="A212" s="3" t="s">
        <v>416</v>
      </c>
      <c r="B212" s="5" t="s">
        <v>417</v>
      </c>
      <c r="C212" s="3"/>
      <c r="D212" s="3">
        <v>0</v>
      </c>
      <c r="E212" s="3"/>
      <c r="F212" s="3">
        <v>0</v>
      </c>
      <c r="G212" s="3"/>
    </row>
    <row r="213" spans="1:7" x14ac:dyDescent="0.25">
      <c r="A213" s="3" t="s">
        <v>1380</v>
      </c>
      <c r="B213" s="5" t="s">
        <v>1381</v>
      </c>
      <c r="C213" s="3"/>
      <c r="D213" s="3">
        <v>0</v>
      </c>
      <c r="E213" s="3"/>
      <c r="F213" s="3">
        <v>0</v>
      </c>
      <c r="G213" s="3"/>
    </row>
    <row r="214" spans="1:7" x14ac:dyDescent="0.25">
      <c r="A214" s="3" t="s">
        <v>1382</v>
      </c>
      <c r="B214" s="5" t="s">
        <v>1383</v>
      </c>
      <c r="C214" s="3"/>
      <c r="D214" s="3">
        <v>0</v>
      </c>
      <c r="E214" s="3"/>
      <c r="F214" s="3">
        <v>0</v>
      </c>
      <c r="G214" s="3"/>
    </row>
    <row r="215" spans="1:7" x14ac:dyDescent="0.25">
      <c r="A215" s="3" t="s">
        <v>1384</v>
      </c>
      <c r="B215" s="5" t="s">
        <v>1385</v>
      </c>
      <c r="C215" s="3"/>
      <c r="D215" s="3">
        <v>0</v>
      </c>
      <c r="E215" s="3"/>
      <c r="F215" s="3">
        <v>0</v>
      </c>
      <c r="G215" s="3"/>
    </row>
    <row r="216" spans="1:7" x14ac:dyDescent="0.25">
      <c r="A216" s="3" t="s">
        <v>948</v>
      </c>
      <c r="B216" s="5" t="s">
        <v>949</v>
      </c>
      <c r="C216" s="3"/>
      <c r="D216" s="3">
        <v>1</v>
      </c>
      <c r="E216" s="4">
        <v>45563</v>
      </c>
      <c r="F216" s="3">
        <v>2.5</v>
      </c>
      <c r="G216" s="3"/>
    </row>
    <row r="217" spans="1:7" x14ac:dyDescent="0.25">
      <c r="A217" s="3" t="s">
        <v>700</v>
      </c>
      <c r="B217" s="5" t="s">
        <v>701</v>
      </c>
      <c r="C217" s="3"/>
      <c r="D217" s="3">
        <v>1</v>
      </c>
      <c r="E217" s="4">
        <v>45573</v>
      </c>
      <c r="F217" s="3">
        <v>4</v>
      </c>
      <c r="G217" s="3"/>
    </row>
    <row r="218" spans="1:7" x14ac:dyDescent="0.25">
      <c r="A218" s="3" t="s">
        <v>874</v>
      </c>
      <c r="B218" s="5" t="s">
        <v>875</v>
      </c>
      <c r="C218" s="3"/>
      <c r="D218" s="3">
        <v>3</v>
      </c>
      <c r="E218" s="3" t="s">
        <v>1386</v>
      </c>
      <c r="F218" s="3">
        <v>0.5</v>
      </c>
      <c r="G218" s="3"/>
    </row>
    <row r="219" spans="1:7" x14ac:dyDescent="0.25">
      <c r="A219" s="3" t="s">
        <v>1387</v>
      </c>
      <c r="B219" s="5" t="s">
        <v>1388</v>
      </c>
      <c r="C219" s="3"/>
      <c r="D219" s="3">
        <v>0</v>
      </c>
      <c r="E219" s="3"/>
      <c r="F219" s="3">
        <v>0</v>
      </c>
      <c r="G219" s="3"/>
    </row>
    <row r="220" spans="1:7" x14ac:dyDescent="0.25">
      <c r="A220" s="3" t="s">
        <v>100</v>
      </c>
      <c r="B220" s="5" t="s">
        <v>1153</v>
      </c>
      <c r="C220" s="3"/>
      <c r="D220" s="3">
        <v>0</v>
      </c>
      <c r="E220" s="3"/>
      <c r="F220" s="3">
        <v>0</v>
      </c>
      <c r="G220" s="3"/>
    </row>
    <row r="221" spans="1:7" x14ac:dyDescent="0.25">
      <c r="A221" s="3" t="s">
        <v>1389</v>
      </c>
      <c r="B221" s="5" t="s">
        <v>1390</v>
      </c>
      <c r="C221" s="3"/>
      <c r="D221" s="3">
        <v>0</v>
      </c>
      <c r="E221" s="3"/>
      <c r="F221" s="3">
        <v>0</v>
      </c>
      <c r="G221" s="3"/>
    </row>
    <row r="222" spans="1:7" x14ac:dyDescent="0.25">
      <c r="A222" s="3" t="s">
        <v>168</v>
      </c>
      <c r="B222" s="5" t="s">
        <v>169</v>
      </c>
      <c r="C222" s="3"/>
      <c r="D222" s="3">
        <v>0</v>
      </c>
      <c r="E222" s="3"/>
      <c r="F222" s="3">
        <v>0</v>
      </c>
      <c r="G222" s="3"/>
    </row>
    <row r="223" spans="1:7" x14ac:dyDescent="0.25">
      <c r="A223" s="3" t="s">
        <v>1391</v>
      </c>
      <c r="B223" s="5" t="s">
        <v>1392</v>
      </c>
      <c r="C223" s="3"/>
      <c r="D223" s="3">
        <v>0</v>
      </c>
      <c r="E223" s="3"/>
      <c r="F223" s="3">
        <v>0</v>
      </c>
      <c r="G223" s="3"/>
    </row>
    <row r="224" spans="1:7" x14ac:dyDescent="0.25">
      <c r="A224" s="3" t="s">
        <v>694</v>
      </c>
      <c r="B224" s="5" t="s">
        <v>695</v>
      </c>
      <c r="C224" s="3"/>
      <c r="D224" s="3">
        <v>0</v>
      </c>
      <c r="E224" s="3"/>
      <c r="F224" s="3">
        <v>0</v>
      </c>
      <c r="G224" s="3"/>
    </row>
    <row r="225" spans="1:7" x14ac:dyDescent="0.25">
      <c r="A225" s="3" t="s">
        <v>986</v>
      </c>
      <c r="B225" s="5" t="s">
        <v>987</v>
      </c>
      <c r="C225" s="3"/>
      <c r="D225" s="3">
        <v>0</v>
      </c>
      <c r="E225" s="3"/>
      <c r="F225" s="3">
        <v>1</v>
      </c>
      <c r="G225" s="3"/>
    </row>
    <row r="226" spans="1:7" x14ac:dyDescent="0.25">
      <c r="A226" s="3" t="s">
        <v>1393</v>
      </c>
      <c r="B226" s="5" t="s">
        <v>1394</v>
      </c>
      <c r="C226" s="3"/>
      <c r="D226" s="3">
        <v>0</v>
      </c>
      <c r="E226" s="3"/>
      <c r="F226" s="3">
        <v>0</v>
      </c>
      <c r="G226" s="3"/>
    </row>
    <row r="227" spans="1:7" x14ac:dyDescent="0.25">
      <c r="A227" s="3" t="s">
        <v>1395</v>
      </c>
      <c r="B227" s="5" t="s">
        <v>1396</v>
      </c>
      <c r="C227" s="3"/>
      <c r="D227" s="3">
        <v>0</v>
      </c>
      <c r="E227" s="3"/>
      <c r="F227" s="3">
        <v>0</v>
      </c>
      <c r="G227" s="3"/>
    </row>
    <row r="228" spans="1:7" x14ac:dyDescent="0.25">
      <c r="A228" s="3" t="s">
        <v>1397</v>
      </c>
      <c r="B228" s="5" t="s">
        <v>1398</v>
      </c>
      <c r="C228" s="3"/>
      <c r="D228" s="3">
        <v>0</v>
      </c>
      <c r="E228" s="3"/>
      <c r="F228" s="3">
        <v>0</v>
      </c>
      <c r="G228" s="3"/>
    </row>
    <row r="229" spans="1:7" x14ac:dyDescent="0.25">
      <c r="A229" s="3" t="s">
        <v>1399</v>
      </c>
      <c r="B229" s="5" t="s">
        <v>1400</v>
      </c>
      <c r="C229" s="3"/>
      <c r="D229" s="3">
        <v>0</v>
      </c>
      <c r="E229" s="3"/>
      <c r="F229" s="3">
        <v>0</v>
      </c>
      <c r="G229" s="3"/>
    </row>
    <row r="230" spans="1:7" x14ac:dyDescent="0.25">
      <c r="A230" s="3" t="s">
        <v>146</v>
      </c>
      <c r="B230" s="5" t="s">
        <v>147</v>
      </c>
      <c r="C230" s="3"/>
      <c r="D230" s="3">
        <v>0</v>
      </c>
      <c r="E230" s="3"/>
      <c r="F230" s="3">
        <v>0</v>
      </c>
      <c r="G230" s="3"/>
    </row>
    <row r="231" spans="1:7" x14ac:dyDescent="0.25">
      <c r="A231" s="3" t="s">
        <v>750</v>
      </c>
      <c r="B231" s="5" t="s">
        <v>751</v>
      </c>
      <c r="C231" s="3"/>
      <c r="D231" s="3">
        <v>0</v>
      </c>
      <c r="E231" s="3"/>
      <c r="F231" s="3">
        <v>0</v>
      </c>
      <c r="G231" s="3"/>
    </row>
    <row r="232" spans="1:7" x14ac:dyDescent="0.25">
      <c r="A232" s="3" t="s">
        <v>1142</v>
      </c>
      <c r="B232" s="5" t="s">
        <v>1143</v>
      </c>
      <c r="C232" s="3"/>
      <c r="D232" s="3">
        <v>0</v>
      </c>
      <c r="E232" s="3"/>
      <c r="F232" s="3">
        <v>0</v>
      </c>
      <c r="G232" s="3"/>
    </row>
    <row r="233" spans="1:7" x14ac:dyDescent="0.25">
      <c r="A233" s="3" t="s">
        <v>1401</v>
      </c>
      <c r="B233" s="5" t="s">
        <v>1402</v>
      </c>
      <c r="C233" s="3"/>
      <c r="D233" s="3">
        <v>0</v>
      </c>
      <c r="E233" s="3"/>
      <c r="F233" s="3">
        <v>0</v>
      </c>
      <c r="G233" s="3"/>
    </row>
    <row r="234" spans="1:7" x14ac:dyDescent="0.25">
      <c r="A234" s="3" t="s">
        <v>322</v>
      </c>
      <c r="B234" s="5" t="s">
        <v>323</v>
      </c>
      <c r="C234" s="3"/>
      <c r="D234" s="3">
        <v>0</v>
      </c>
      <c r="E234" s="3"/>
      <c r="F234" s="3">
        <v>0</v>
      </c>
      <c r="G234" s="3"/>
    </row>
    <row r="235" spans="1:7" x14ac:dyDescent="0.25">
      <c r="A235" s="3" t="s">
        <v>882</v>
      </c>
      <c r="B235" s="5" t="s">
        <v>883</v>
      </c>
      <c r="C235" s="3"/>
      <c r="D235" s="3">
        <v>0</v>
      </c>
      <c r="E235" s="3"/>
      <c r="F235" s="3">
        <v>0</v>
      </c>
      <c r="G235" s="3"/>
    </row>
    <row r="236" spans="1:7" x14ac:dyDescent="0.25">
      <c r="A236" s="3" t="s">
        <v>177</v>
      </c>
      <c r="B236" s="5" t="s">
        <v>178</v>
      </c>
      <c r="C236" s="3"/>
      <c r="D236" s="3">
        <v>0</v>
      </c>
      <c r="E236" s="3"/>
      <c r="F236" s="3">
        <v>0</v>
      </c>
      <c r="G236" s="3"/>
    </row>
    <row r="237" spans="1:7" x14ac:dyDescent="0.25">
      <c r="A237" s="3" t="s">
        <v>179</v>
      </c>
      <c r="B237" s="5" t="s">
        <v>180</v>
      </c>
      <c r="C237" s="3"/>
      <c r="D237" s="3">
        <v>0</v>
      </c>
      <c r="E237" s="3"/>
      <c r="F237" s="3">
        <v>0</v>
      </c>
      <c r="G237" s="3"/>
    </row>
    <row r="238" spans="1:7" x14ac:dyDescent="0.25">
      <c r="A238" s="3" t="s">
        <v>1403</v>
      </c>
      <c r="B238" s="5" t="s">
        <v>1404</v>
      </c>
      <c r="C238" s="3"/>
      <c r="D238" s="3">
        <v>0</v>
      </c>
      <c r="E238" s="3"/>
      <c r="F238" s="3">
        <v>0</v>
      </c>
      <c r="G238" s="3"/>
    </row>
    <row r="239" spans="1:7" x14ac:dyDescent="0.25">
      <c r="A239" s="3" t="s">
        <v>191</v>
      </c>
      <c r="B239" s="5" t="s">
        <v>192</v>
      </c>
      <c r="C239" s="3"/>
      <c r="D239" s="3">
        <v>1</v>
      </c>
      <c r="E239" s="4">
        <v>45575</v>
      </c>
      <c r="F239" s="3">
        <v>0.5</v>
      </c>
      <c r="G239" s="3"/>
    </row>
    <row r="240" spans="1:7" x14ac:dyDescent="0.25">
      <c r="A240" s="3" t="s">
        <v>1405</v>
      </c>
      <c r="B240" s="5" t="s">
        <v>1406</v>
      </c>
      <c r="C240" s="3"/>
      <c r="D240" s="3">
        <v>0</v>
      </c>
      <c r="E240" s="3"/>
      <c r="F240" s="3">
        <v>0</v>
      </c>
      <c r="G240" s="3"/>
    </row>
    <row r="241" spans="1:7" x14ac:dyDescent="0.25">
      <c r="A241" s="3" t="s">
        <v>644</v>
      </c>
      <c r="B241" s="5" t="s">
        <v>645</v>
      </c>
      <c r="C241" s="3"/>
      <c r="D241" s="3">
        <v>0</v>
      </c>
      <c r="E241" s="3"/>
      <c r="F241" s="3">
        <v>0</v>
      </c>
      <c r="G241" s="3"/>
    </row>
    <row r="242" spans="1:7" x14ac:dyDescent="0.25">
      <c r="A242" s="3" t="s">
        <v>436</v>
      </c>
      <c r="B242" s="5" t="s">
        <v>437</v>
      </c>
      <c r="C242" s="3"/>
      <c r="D242" s="3">
        <v>1</v>
      </c>
      <c r="E242" s="4">
        <v>45575</v>
      </c>
      <c r="F242" s="3">
        <v>2.25</v>
      </c>
      <c r="G242" s="3"/>
    </row>
    <row r="243" spans="1:7" x14ac:dyDescent="0.25">
      <c r="A243" s="3" t="s">
        <v>778</v>
      </c>
      <c r="B243" s="5" t="s">
        <v>779</v>
      </c>
      <c r="C243" s="3"/>
      <c r="D243" s="3">
        <v>0</v>
      </c>
      <c r="E243" s="3"/>
      <c r="F243" s="3">
        <v>0</v>
      </c>
      <c r="G243" s="3"/>
    </row>
    <row r="244" spans="1:7" x14ac:dyDescent="0.25">
      <c r="A244" s="3" t="s">
        <v>262</v>
      </c>
      <c r="B244" s="5" t="s">
        <v>263</v>
      </c>
      <c r="C244" s="3"/>
      <c r="D244" s="3">
        <v>0</v>
      </c>
      <c r="E244" s="3"/>
      <c r="F244" s="3">
        <v>0</v>
      </c>
      <c r="G244" s="3"/>
    </row>
    <row r="245" spans="1:7" x14ac:dyDescent="0.25">
      <c r="A245" s="3" t="s">
        <v>1407</v>
      </c>
      <c r="B245" s="5" t="s">
        <v>1408</v>
      </c>
      <c r="C245" s="3"/>
      <c r="D245" s="3">
        <v>0</v>
      </c>
      <c r="E245" s="3"/>
      <c r="F245" s="3">
        <v>0</v>
      </c>
      <c r="G245" s="3"/>
    </row>
    <row r="246" spans="1:7" x14ac:dyDescent="0.25">
      <c r="A246" s="3" t="s">
        <v>1088</v>
      </c>
      <c r="B246" s="5" t="s">
        <v>1089</v>
      </c>
      <c r="C246" s="3"/>
      <c r="D246" s="3">
        <v>0</v>
      </c>
      <c r="E246" s="3"/>
      <c r="F246" s="3">
        <v>0</v>
      </c>
      <c r="G246" s="3"/>
    </row>
    <row r="247" spans="1:7" x14ac:dyDescent="0.25">
      <c r="A247" s="3" t="s">
        <v>1409</v>
      </c>
      <c r="B247" s="5" t="s">
        <v>1410</v>
      </c>
      <c r="C247" s="3"/>
      <c r="D247" s="3">
        <v>0</v>
      </c>
      <c r="E247" s="3"/>
      <c r="F247" s="3">
        <v>0</v>
      </c>
      <c r="G247" s="3"/>
    </row>
    <row r="248" spans="1:7" x14ac:dyDescent="0.25">
      <c r="A248" s="3" t="s">
        <v>1132</v>
      </c>
      <c r="B248" s="5" t="s">
        <v>1133</v>
      </c>
      <c r="C248" s="3"/>
      <c r="D248" s="3">
        <v>0</v>
      </c>
      <c r="E248" s="3"/>
      <c r="F248" s="3">
        <v>0</v>
      </c>
      <c r="G248" s="3"/>
    </row>
    <row r="249" spans="1:7" x14ac:dyDescent="0.25">
      <c r="A249" s="3" t="s">
        <v>1411</v>
      </c>
      <c r="B249" s="5" t="s">
        <v>1412</v>
      </c>
      <c r="C249" s="3"/>
      <c r="D249" s="3">
        <v>0</v>
      </c>
      <c r="E249" s="3"/>
      <c r="F249" s="3">
        <v>0</v>
      </c>
      <c r="G249" s="3"/>
    </row>
    <row r="250" spans="1:7" x14ac:dyDescent="0.25">
      <c r="A250" s="3" t="s">
        <v>1413</v>
      </c>
      <c r="B250" s="5" t="s">
        <v>1414</v>
      </c>
      <c r="C250" s="3"/>
      <c r="D250" s="3">
        <v>0</v>
      </c>
      <c r="E250" s="3"/>
      <c r="F250" s="3">
        <v>0</v>
      </c>
      <c r="G250" s="3"/>
    </row>
    <row r="251" spans="1:7" x14ac:dyDescent="0.25">
      <c r="A251" s="3" t="s">
        <v>1415</v>
      </c>
      <c r="B251" s="5" t="s">
        <v>1416</v>
      </c>
      <c r="C251" s="3"/>
      <c r="D251" s="3">
        <v>0</v>
      </c>
      <c r="E251" s="3"/>
      <c r="F251" s="3">
        <v>0</v>
      </c>
      <c r="G251" s="3"/>
    </row>
    <row r="252" spans="1:7" x14ac:dyDescent="0.25">
      <c r="A252" s="3" t="s">
        <v>664</v>
      </c>
      <c r="B252" s="5" t="s">
        <v>665</v>
      </c>
      <c r="C252" s="3"/>
      <c r="D252" s="3">
        <v>2</v>
      </c>
      <c r="E252" s="3" t="s">
        <v>1417</v>
      </c>
      <c r="F252" s="3">
        <v>0</v>
      </c>
      <c r="G252" s="3"/>
    </row>
    <row r="253" spans="1:7" x14ac:dyDescent="0.25">
      <c r="A253" s="3" t="s">
        <v>1156</v>
      </c>
      <c r="B253" s="5" t="s">
        <v>1157</v>
      </c>
      <c r="C253" s="3"/>
      <c r="D253" s="3">
        <v>0</v>
      </c>
      <c r="E253" s="3"/>
      <c r="F253" s="3">
        <v>0</v>
      </c>
      <c r="G253" s="3"/>
    </row>
    <row r="254" spans="1:7" x14ac:dyDescent="0.25">
      <c r="A254" s="3" t="s">
        <v>802</v>
      </c>
      <c r="B254" s="5" t="s">
        <v>803</v>
      </c>
      <c r="C254" s="3"/>
      <c r="D254" s="3">
        <v>1</v>
      </c>
      <c r="E254" s="4">
        <v>45575</v>
      </c>
      <c r="F254" s="3">
        <v>0</v>
      </c>
      <c r="G254" s="3"/>
    </row>
    <row r="255" spans="1:7" x14ac:dyDescent="0.25">
      <c r="A255" s="3" t="s">
        <v>1158</v>
      </c>
      <c r="B255" s="5" t="s">
        <v>1159</v>
      </c>
      <c r="C255" s="3"/>
      <c r="D255" s="3">
        <v>4</v>
      </c>
      <c r="E255" s="3" t="s">
        <v>1418</v>
      </c>
      <c r="F255" s="3">
        <v>0</v>
      </c>
      <c r="G255" s="3"/>
    </row>
    <row r="256" spans="1:7" x14ac:dyDescent="0.25">
      <c r="A256" s="3" t="s">
        <v>1008</v>
      </c>
      <c r="B256" s="5" t="s">
        <v>1009</v>
      </c>
      <c r="C256" s="3"/>
      <c r="D256" s="3">
        <v>0</v>
      </c>
      <c r="E256" s="3"/>
      <c r="F256" s="3">
        <v>1.93</v>
      </c>
      <c r="G256" s="3"/>
    </row>
    <row r="257" spans="1:7" x14ac:dyDescent="0.25">
      <c r="A257" s="3" t="s">
        <v>640</v>
      </c>
      <c r="B257" s="5" t="s">
        <v>641</v>
      </c>
      <c r="C257" s="3"/>
      <c r="D257" s="3">
        <v>0</v>
      </c>
      <c r="E257" s="3"/>
      <c r="F257" s="3">
        <v>3.98</v>
      </c>
      <c r="G257" s="3"/>
    </row>
    <row r="258" spans="1:7" x14ac:dyDescent="0.25">
      <c r="A258" s="3" t="s">
        <v>1419</v>
      </c>
      <c r="B258" s="5" t="s">
        <v>1420</v>
      </c>
      <c r="C258" s="3"/>
      <c r="D258" s="3">
        <v>0</v>
      </c>
      <c r="E258" s="3"/>
      <c r="F258" s="3">
        <v>0</v>
      </c>
      <c r="G258" s="3"/>
    </row>
    <row r="259" spans="1:7" x14ac:dyDescent="0.25">
      <c r="A259" s="3" t="s">
        <v>724</v>
      </c>
      <c r="B259" s="5" t="s">
        <v>725</v>
      </c>
      <c r="C259" s="3"/>
      <c r="D259" s="3">
        <v>0</v>
      </c>
      <c r="E259" s="3"/>
      <c r="F259" s="3">
        <v>1.87</v>
      </c>
      <c r="G259" s="3"/>
    </row>
    <row r="260" spans="1:7" x14ac:dyDescent="0.25">
      <c r="A260" s="3" t="s">
        <v>798</v>
      </c>
      <c r="B260" s="5" t="s">
        <v>799</v>
      </c>
      <c r="C260" s="3"/>
      <c r="D260" s="3">
        <v>0</v>
      </c>
      <c r="E260" s="3"/>
      <c r="F260" s="3">
        <v>0</v>
      </c>
      <c r="G260" s="3"/>
    </row>
    <row r="261" spans="1:7" x14ac:dyDescent="0.25">
      <c r="A261" s="3" t="s">
        <v>744</v>
      </c>
      <c r="B261" s="5" t="s">
        <v>745</v>
      </c>
      <c r="C261" s="3"/>
      <c r="D261" s="3">
        <v>0</v>
      </c>
      <c r="E261" s="3"/>
      <c r="F261" s="3">
        <v>0</v>
      </c>
      <c r="G261" s="3"/>
    </row>
    <row r="262" spans="1:7" x14ac:dyDescent="0.25">
      <c r="A262" s="3" t="s">
        <v>1421</v>
      </c>
      <c r="B262" s="5" t="s">
        <v>1422</v>
      </c>
      <c r="C262" s="3"/>
      <c r="D262" s="3">
        <v>0</v>
      </c>
      <c r="E262" s="3"/>
      <c r="F262" s="3">
        <v>0</v>
      </c>
      <c r="G262" s="3"/>
    </row>
    <row r="263" spans="1:7" x14ac:dyDescent="0.25">
      <c r="A263" s="3" t="s">
        <v>1423</v>
      </c>
      <c r="B263" s="5" t="s">
        <v>1424</v>
      </c>
      <c r="C263" s="3"/>
      <c r="D263" s="3">
        <v>0</v>
      </c>
      <c r="E263" s="3"/>
      <c r="F263" s="3">
        <v>0</v>
      </c>
      <c r="G263" s="3"/>
    </row>
    <row r="264" spans="1:7" x14ac:dyDescent="0.25">
      <c r="A264" s="3" t="s">
        <v>1046</v>
      </c>
      <c r="B264" s="5" t="s">
        <v>1047</v>
      </c>
      <c r="C264" s="3"/>
      <c r="D264" s="3">
        <v>0</v>
      </c>
      <c r="E264" s="3"/>
      <c r="F264" s="3">
        <v>0</v>
      </c>
      <c r="G264" s="3"/>
    </row>
    <row r="265" spans="1:7" x14ac:dyDescent="0.25">
      <c r="A265" s="3" t="s">
        <v>1425</v>
      </c>
      <c r="B265" s="5" t="s">
        <v>1426</v>
      </c>
      <c r="C265" s="3"/>
      <c r="D265" s="3">
        <v>0</v>
      </c>
      <c r="E265" s="3"/>
      <c r="F265" s="3">
        <v>0</v>
      </c>
      <c r="G265" s="3"/>
    </row>
    <row r="266" spans="1:7" x14ac:dyDescent="0.25">
      <c r="A266" s="3" t="s">
        <v>996</v>
      </c>
      <c r="B266" s="5" t="s">
        <v>997</v>
      </c>
      <c r="C266" s="3"/>
      <c r="D266" s="3">
        <v>1</v>
      </c>
      <c r="E266" s="4">
        <v>45574</v>
      </c>
      <c r="F266" s="3">
        <v>1</v>
      </c>
      <c r="G266" s="3"/>
    </row>
    <row r="267" spans="1:7" x14ac:dyDescent="0.25">
      <c r="A267" s="3" t="s">
        <v>684</v>
      </c>
      <c r="B267" s="5" t="s">
        <v>685</v>
      </c>
      <c r="C267" s="3"/>
      <c r="D267" s="3">
        <v>0</v>
      </c>
      <c r="E267" s="3"/>
      <c r="F267" s="3">
        <v>0.5</v>
      </c>
      <c r="G267" s="3"/>
    </row>
    <row r="268" spans="1:7" x14ac:dyDescent="0.25">
      <c r="A268" s="3" t="s">
        <v>1078</v>
      </c>
      <c r="B268" s="5" t="s">
        <v>1079</v>
      </c>
      <c r="C268" s="3"/>
      <c r="D268" s="3">
        <v>1</v>
      </c>
      <c r="E268" s="4">
        <v>45573</v>
      </c>
      <c r="F268" s="3">
        <v>0</v>
      </c>
      <c r="G268" s="3"/>
    </row>
    <row r="269" spans="1:7" x14ac:dyDescent="0.25">
      <c r="A269" s="3" t="s">
        <v>1427</v>
      </c>
      <c r="B269" s="5" t="s">
        <v>1428</v>
      </c>
      <c r="C269" s="3"/>
      <c r="D269" s="3">
        <v>0</v>
      </c>
      <c r="E269" s="3"/>
      <c r="F269" s="3">
        <v>0</v>
      </c>
      <c r="G269" s="3"/>
    </row>
    <row r="270" spans="1:7" x14ac:dyDescent="0.25">
      <c r="A270" s="3" t="s">
        <v>1429</v>
      </c>
      <c r="B270" s="5" t="s">
        <v>1430</v>
      </c>
      <c r="C270" s="3"/>
      <c r="D270" s="3">
        <v>0</v>
      </c>
      <c r="E270" s="3"/>
      <c r="F270" s="3">
        <v>0</v>
      </c>
      <c r="G270" s="3"/>
    </row>
    <row r="271" spans="1:7" x14ac:dyDescent="0.25">
      <c r="A271" s="3" t="s">
        <v>1174</v>
      </c>
      <c r="B271" s="5" t="s">
        <v>1175</v>
      </c>
      <c r="C271" s="3"/>
      <c r="D271" s="3">
        <v>0</v>
      </c>
      <c r="E271" s="3"/>
      <c r="F271" s="3">
        <v>0</v>
      </c>
      <c r="G271" s="3"/>
    </row>
    <row r="272" spans="1:7" x14ac:dyDescent="0.25">
      <c r="A272" s="3" t="s">
        <v>758</v>
      </c>
      <c r="B272" s="5" t="s">
        <v>759</v>
      </c>
      <c r="C272" s="3"/>
      <c r="D272" s="3">
        <v>0</v>
      </c>
      <c r="E272" s="3"/>
      <c r="F272" s="3">
        <v>0</v>
      </c>
      <c r="G272" s="3"/>
    </row>
    <row r="273" spans="1:7" x14ac:dyDescent="0.25">
      <c r="A273" s="3" t="s">
        <v>1431</v>
      </c>
      <c r="B273" s="5" t="s">
        <v>1432</v>
      </c>
      <c r="C273" s="3"/>
      <c r="D273" s="3">
        <v>0</v>
      </c>
      <c r="E273" s="3"/>
      <c r="F273" s="3">
        <v>0</v>
      </c>
      <c r="G273" s="3"/>
    </row>
    <row r="274" spans="1:7" x14ac:dyDescent="0.25">
      <c r="A274" s="3" t="s">
        <v>910</v>
      </c>
      <c r="B274" s="5" t="s">
        <v>911</v>
      </c>
      <c r="C274" s="3"/>
      <c r="D274" s="3">
        <v>10</v>
      </c>
      <c r="E274" s="3" t="s">
        <v>1433</v>
      </c>
      <c r="F274" s="3">
        <v>0.5</v>
      </c>
      <c r="G274" s="3"/>
    </row>
    <row r="275" spans="1:7" x14ac:dyDescent="0.25">
      <c r="A275" s="3" t="s">
        <v>612</v>
      </c>
      <c r="B275" s="5" t="s">
        <v>613</v>
      </c>
      <c r="C275" s="3"/>
      <c r="D275" s="3">
        <v>0</v>
      </c>
      <c r="E275" s="3"/>
      <c r="F275" s="3">
        <v>0</v>
      </c>
      <c r="G275" s="3"/>
    </row>
    <row r="276" spans="1:7" x14ac:dyDescent="0.25">
      <c r="A276" s="3" t="s">
        <v>382</v>
      </c>
      <c r="B276" s="5" t="s">
        <v>383</v>
      </c>
      <c r="C276" s="3"/>
      <c r="D276" s="3">
        <v>0</v>
      </c>
      <c r="E276" s="3"/>
      <c r="F276" s="3">
        <v>0</v>
      </c>
      <c r="G276" s="3"/>
    </row>
    <row r="277" spans="1:7" x14ac:dyDescent="0.25">
      <c r="A277" s="3" t="s">
        <v>1434</v>
      </c>
      <c r="B277" s="5" t="s">
        <v>1435</v>
      </c>
      <c r="C277" s="3"/>
      <c r="D277" s="3">
        <v>0</v>
      </c>
      <c r="E277" s="3"/>
      <c r="F277" s="3">
        <v>0</v>
      </c>
      <c r="G277" s="3"/>
    </row>
    <row r="278" spans="1:7" x14ac:dyDescent="0.25">
      <c r="A278" s="3" t="s">
        <v>936</v>
      </c>
      <c r="B278" s="5" t="s">
        <v>937</v>
      </c>
      <c r="C278" s="3"/>
      <c r="D278" s="3">
        <v>0</v>
      </c>
      <c r="E278" s="3"/>
      <c r="F278" s="3">
        <v>0.5</v>
      </c>
      <c r="G278" s="3"/>
    </row>
    <row r="279" spans="1:7" x14ac:dyDescent="0.25">
      <c r="A279" s="3" t="s">
        <v>908</v>
      </c>
      <c r="B279" s="5" t="s">
        <v>909</v>
      </c>
      <c r="C279" s="3"/>
      <c r="D279" s="3">
        <v>2</v>
      </c>
      <c r="E279" s="3" t="s">
        <v>1436</v>
      </c>
      <c r="F279" s="3">
        <v>2.75</v>
      </c>
      <c r="G279" s="3"/>
    </row>
    <row r="280" spans="1:7" x14ac:dyDescent="0.25">
      <c r="A280" s="3" t="s">
        <v>1437</v>
      </c>
      <c r="B280" s="5" t="s">
        <v>1438</v>
      </c>
      <c r="C280" s="3"/>
      <c r="D280" s="3">
        <v>0</v>
      </c>
      <c r="E280" s="3"/>
      <c r="F280" s="3">
        <v>0</v>
      </c>
      <c r="G280" s="3"/>
    </row>
    <row r="281" spans="1:7" x14ac:dyDescent="0.25">
      <c r="A281" s="3" t="s">
        <v>770</v>
      </c>
      <c r="B281" s="5" t="s">
        <v>771</v>
      </c>
      <c r="C281" s="3"/>
      <c r="D281" s="3">
        <v>0</v>
      </c>
      <c r="E281" s="3"/>
      <c r="F281" s="3">
        <v>0</v>
      </c>
      <c r="G281" s="3"/>
    </row>
    <row r="282" spans="1:7" x14ac:dyDescent="0.25">
      <c r="A282" s="3" t="s">
        <v>686</v>
      </c>
      <c r="B282" s="5" t="s">
        <v>687</v>
      </c>
      <c r="C282" s="3"/>
      <c r="D282" s="3">
        <v>0</v>
      </c>
      <c r="E282" s="3"/>
      <c r="F282" s="3">
        <v>0</v>
      </c>
      <c r="G282" s="3"/>
    </row>
    <row r="283" spans="1:7" x14ac:dyDescent="0.25">
      <c r="A283" s="3" t="s">
        <v>1439</v>
      </c>
      <c r="B283" s="5" t="s">
        <v>1440</v>
      </c>
      <c r="C283" s="3"/>
      <c r="D283" s="3">
        <v>0</v>
      </c>
      <c r="E283" s="3"/>
      <c r="F283" s="3">
        <v>0</v>
      </c>
      <c r="G283" s="3"/>
    </row>
    <row r="284" spans="1:7" x14ac:dyDescent="0.25">
      <c r="A284" s="3" t="s">
        <v>1140</v>
      </c>
      <c r="B284" s="5" t="s">
        <v>1141</v>
      </c>
      <c r="C284" s="3"/>
      <c r="D284" s="3">
        <v>0</v>
      </c>
      <c r="E284" s="3"/>
      <c r="F284" s="3">
        <v>0</v>
      </c>
      <c r="G284" s="3"/>
    </row>
    <row r="285" spans="1:7" x14ac:dyDescent="0.25">
      <c r="A285" s="3" t="s">
        <v>596</v>
      </c>
      <c r="B285" s="5" t="s">
        <v>597</v>
      </c>
      <c r="C285" s="3"/>
      <c r="D285" s="3">
        <v>0</v>
      </c>
      <c r="E285" s="3"/>
      <c r="F285" s="3">
        <v>0</v>
      </c>
      <c r="G285" s="3"/>
    </row>
    <row r="286" spans="1:7" x14ac:dyDescent="0.25">
      <c r="A286" s="3" t="s">
        <v>1006</v>
      </c>
      <c r="B286" s="5" t="s">
        <v>1007</v>
      </c>
      <c r="C286" s="3"/>
      <c r="D286" s="3">
        <v>0</v>
      </c>
      <c r="E286" s="3"/>
      <c r="F286" s="3">
        <v>1.25</v>
      </c>
      <c r="G286" s="3"/>
    </row>
    <row r="287" spans="1:7" x14ac:dyDescent="0.25">
      <c r="A287" s="3" t="s">
        <v>598</v>
      </c>
      <c r="B287" s="5" t="s">
        <v>599</v>
      </c>
      <c r="C287" s="3"/>
      <c r="D287" s="3">
        <v>0</v>
      </c>
      <c r="E287" s="3"/>
      <c r="F287" s="3">
        <v>0</v>
      </c>
      <c r="G287" s="3"/>
    </row>
    <row r="288" spans="1:7" x14ac:dyDescent="0.25">
      <c r="A288" s="3" t="s">
        <v>1084</v>
      </c>
      <c r="B288" s="5" t="s">
        <v>1085</v>
      </c>
      <c r="C288" s="3"/>
      <c r="D288" s="3">
        <v>0</v>
      </c>
      <c r="E288" s="3"/>
      <c r="F288" s="3">
        <v>0</v>
      </c>
      <c r="G288" s="3"/>
    </row>
    <row r="289" spans="1:7" x14ac:dyDescent="0.25">
      <c r="A289" s="3" t="s">
        <v>736</v>
      </c>
      <c r="B289" s="5" t="s">
        <v>737</v>
      </c>
      <c r="C289" s="3"/>
      <c r="D289" s="3">
        <v>0</v>
      </c>
      <c r="E289" s="3"/>
      <c r="F289" s="3">
        <v>0.75</v>
      </c>
      <c r="G289" s="3"/>
    </row>
    <row r="290" spans="1:7" x14ac:dyDescent="0.25">
      <c r="A290" s="3" t="s">
        <v>1441</v>
      </c>
      <c r="B290" s="5" t="s">
        <v>1442</v>
      </c>
      <c r="C290" s="3"/>
      <c r="D290" s="3">
        <v>0</v>
      </c>
      <c r="E290" s="3"/>
      <c r="F290" s="3">
        <v>0</v>
      </c>
      <c r="G290" s="3"/>
    </row>
    <row r="291" spans="1:7" x14ac:dyDescent="0.25">
      <c r="A291" s="3" t="s">
        <v>1443</v>
      </c>
      <c r="B291" s="5" t="s">
        <v>1444</v>
      </c>
      <c r="C291" s="3"/>
      <c r="D291" s="3">
        <v>0</v>
      </c>
      <c r="E291" s="3"/>
      <c r="F291" s="3">
        <v>0</v>
      </c>
      <c r="G291" s="3"/>
    </row>
    <row r="292" spans="1:7" x14ac:dyDescent="0.25">
      <c r="A292" s="3" t="s">
        <v>1445</v>
      </c>
      <c r="B292" s="5" t="s">
        <v>1446</v>
      </c>
      <c r="C292" s="3"/>
      <c r="D292" s="3">
        <v>0</v>
      </c>
      <c r="E292" s="3"/>
      <c r="F292" s="3">
        <v>0</v>
      </c>
      <c r="G292" s="3"/>
    </row>
    <row r="293" spans="1:7" x14ac:dyDescent="0.25">
      <c r="A293" s="3" t="s">
        <v>1028</v>
      </c>
      <c r="B293" s="5" t="s">
        <v>1029</v>
      </c>
      <c r="C293" s="3"/>
      <c r="D293" s="3">
        <v>0</v>
      </c>
      <c r="E293" s="3"/>
      <c r="F293" s="3">
        <v>0.98</v>
      </c>
      <c r="G293" s="3"/>
    </row>
    <row r="294" spans="1:7" x14ac:dyDescent="0.25">
      <c r="A294" s="3" t="s">
        <v>210</v>
      </c>
      <c r="B294" s="5" t="s">
        <v>211</v>
      </c>
      <c r="C294" s="3"/>
      <c r="D294" s="3">
        <v>0</v>
      </c>
      <c r="E294" s="3"/>
      <c r="F294" s="3">
        <v>0</v>
      </c>
      <c r="G294" s="3"/>
    </row>
    <row r="295" spans="1:7" x14ac:dyDescent="0.25">
      <c r="A295" s="3" t="s">
        <v>978</v>
      </c>
      <c r="B295" s="5" t="s">
        <v>979</v>
      </c>
      <c r="C295" s="3"/>
      <c r="D295" s="3">
        <v>0</v>
      </c>
      <c r="E295" s="3"/>
      <c r="F295" s="3">
        <v>0</v>
      </c>
      <c r="G295" s="3"/>
    </row>
    <row r="296" spans="1:7" x14ac:dyDescent="0.25">
      <c r="A296" s="3" t="s">
        <v>1447</v>
      </c>
      <c r="B296" s="5" t="s">
        <v>1448</v>
      </c>
      <c r="C296" s="3"/>
      <c r="D296" s="3">
        <v>0</v>
      </c>
      <c r="E296" s="3"/>
      <c r="F296" s="3">
        <v>0</v>
      </c>
      <c r="G296" s="3"/>
    </row>
    <row r="297" spans="1:7" x14ac:dyDescent="0.25">
      <c r="A297" s="3" t="s">
        <v>1449</v>
      </c>
      <c r="B297" s="5" t="s">
        <v>1450</v>
      </c>
      <c r="C297" s="3"/>
      <c r="D297" s="3">
        <v>0</v>
      </c>
      <c r="E297" s="3"/>
      <c r="F297" s="3">
        <v>0</v>
      </c>
      <c r="G297" s="3"/>
    </row>
    <row r="298" spans="1:7" x14ac:dyDescent="0.25">
      <c r="A298" s="3" t="s">
        <v>1110</v>
      </c>
      <c r="B298" s="5" t="s">
        <v>1111</v>
      </c>
      <c r="C298" s="3"/>
      <c r="D298" s="3">
        <v>0</v>
      </c>
      <c r="E298" s="3"/>
      <c r="F298" s="3">
        <v>0</v>
      </c>
      <c r="G298" s="3"/>
    </row>
    <row r="299" spans="1:7" x14ac:dyDescent="0.25">
      <c r="A299" s="3" t="s">
        <v>668</v>
      </c>
      <c r="B299" s="5" t="s">
        <v>669</v>
      </c>
      <c r="C299" s="3"/>
      <c r="D299" s="3">
        <v>0</v>
      </c>
      <c r="E299" s="3"/>
      <c r="F299" s="3">
        <v>0.5</v>
      </c>
      <c r="G299" s="3"/>
    </row>
    <row r="300" spans="1:7" x14ac:dyDescent="0.25">
      <c r="A300" s="3" t="s">
        <v>367</v>
      </c>
      <c r="B300" s="5" t="s">
        <v>368</v>
      </c>
      <c r="C300" s="3"/>
      <c r="D300" s="3">
        <v>0</v>
      </c>
      <c r="E300" s="3"/>
      <c r="F300" s="3">
        <v>0</v>
      </c>
      <c r="G300" s="3"/>
    </row>
    <row r="301" spans="1:7" x14ac:dyDescent="0.25">
      <c r="A301" s="3" t="s">
        <v>160</v>
      </c>
      <c r="B301" s="5" t="s">
        <v>161</v>
      </c>
      <c r="C301" s="3"/>
      <c r="D301" s="3">
        <v>0</v>
      </c>
      <c r="E301" s="3"/>
      <c r="F301" s="3">
        <v>1</v>
      </c>
      <c r="G301" s="3"/>
    </row>
    <row r="302" spans="1:7" x14ac:dyDescent="0.25">
      <c r="A302" s="3" t="s">
        <v>1034</v>
      </c>
      <c r="B302" s="5" t="s">
        <v>1035</v>
      </c>
      <c r="C302" s="3"/>
      <c r="D302" s="3">
        <v>1</v>
      </c>
      <c r="E302" s="4">
        <v>45562</v>
      </c>
      <c r="F302" s="3">
        <v>0</v>
      </c>
      <c r="G302" s="3"/>
    </row>
    <row r="303" spans="1:7" x14ac:dyDescent="0.25">
      <c r="A303" s="3" t="s">
        <v>1451</v>
      </c>
      <c r="B303" s="5" t="s">
        <v>1452</v>
      </c>
      <c r="C303" s="3"/>
      <c r="D303" s="3">
        <v>0</v>
      </c>
      <c r="E303" s="3"/>
      <c r="F303" s="3">
        <v>0</v>
      </c>
      <c r="G303" s="3"/>
    </row>
    <row r="304" spans="1:7" x14ac:dyDescent="0.25">
      <c r="A304" s="3" t="s">
        <v>1453</v>
      </c>
      <c r="B304" s="5" t="s">
        <v>1454</v>
      </c>
      <c r="C304" s="3"/>
      <c r="D304" s="3">
        <v>0</v>
      </c>
      <c r="E304" s="3"/>
      <c r="F304" s="3">
        <v>0</v>
      </c>
      <c r="G304" s="3"/>
    </row>
    <row r="305" spans="1:7" x14ac:dyDescent="0.25">
      <c r="A305" s="3" t="s">
        <v>1455</v>
      </c>
      <c r="B305" s="5" t="s">
        <v>1456</v>
      </c>
      <c r="C305" s="3"/>
      <c r="D305" s="3">
        <v>0</v>
      </c>
      <c r="E305" s="3"/>
      <c r="F305" s="3">
        <v>0</v>
      </c>
      <c r="G305" s="3"/>
    </row>
    <row r="306" spans="1:7" x14ac:dyDescent="0.25">
      <c r="A306" s="3" t="s">
        <v>1457</v>
      </c>
      <c r="B306" s="5" t="s">
        <v>1458</v>
      </c>
      <c r="C306" s="3"/>
      <c r="D306" s="3">
        <v>0</v>
      </c>
      <c r="E306" s="3"/>
      <c r="F306" s="3">
        <v>0</v>
      </c>
      <c r="G306" s="3"/>
    </row>
    <row r="307" spans="1:7" x14ac:dyDescent="0.25">
      <c r="A307" s="3" t="s">
        <v>1459</v>
      </c>
      <c r="B307" s="5" t="s">
        <v>1460</v>
      </c>
      <c r="C307" s="3"/>
      <c r="D307" s="3">
        <v>0</v>
      </c>
      <c r="E307" s="3"/>
      <c r="F307" s="3">
        <v>0</v>
      </c>
      <c r="G307" s="3"/>
    </row>
    <row r="308" spans="1:7" x14ac:dyDescent="0.25">
      <c r="A308" s="3" t="s">
        <v>1461</v>
      </c>
      <c r="B308" s="5" t="s">
        <v>1462</v>
      </c>
      <c r="C308" s="3"/>
      <c r="D308" s="3">
        <v>0</v>
      </c>
      <c r="E308" s="3"/>
      <c r="F308" s="3">
        <v>0.3</v>
      </c>
      <c r="G308" s="3"/>
    </row>
    <row r="309" spans="1:7" x14ac:dyDescent="0.25">
      <c r="A309" s="3" t="s">
        <v>1463</v>
      </c>
      <c r="B309" s="5" t="s">
        <v>1464</v>
      </c>
      <c r="C309" s="3"/>
      <c r="D309" s="3">
        <v>1</v>
      </c>
      <c r="E309" s="4">
        <v>45561</v>
      </c>
      <c r="F309" s="3">
        <v>0.02</v>
      </c>
      <c r="G309" s="3"/>
    </row>
    <row r="310" spans="1:7" x14ac:dyDescent="0.25">
      <c r="A310" s="3" t="s">
        <v>938</v>
      </c>
      <c r="B310" s="5" t="s">
        <v>939</v>
      </c>
      <c r="C310" s="3"/>
      <c r="D310" s="3">
        <v>0</v>
      </c>
      <c r="E310" s="3"/>
      <c r="F310" s="3">
        <v>2.95</v>
      </c>
      <c r="G310" s="3"/>
    </row>
    <row r="311" spans="1:7" x14ac:dyDescent="0.25">
      <c r="A311" s="3" t="s">
        <v>1465</v>
      </c>
      <c r="B311" s="5" t="s">
        <v>1466</v>
      </c>
      <c r="C311" s="3"/>
      <c r="D311" s="3">
        <v>0</v>
      </c>
      <c r="E311" s="3"/>
      <c r="F311" s="3">
        <v>0</v>
      </c>
      <c r="G311" s="3"/>
    </row>
    <row r="312" spans="1:7" x14ac:dyDescent="0.25">
      <c r="A312" s="3" t="s">
        <v>536</v>
      </c>
      <c r="B312" s="5" t="s">
        <v>537</v>
      </c>
      <c r="C312" s="3"/>
      <c r="D312" s="3">
        <v>0</v>
      </c>
      <c r="E312" s="3"/>
      <c r="F312" s="3">
        <v>0</v>
      </c>
      <c r="G312" s="3"/>
    </row>
    <row r="313" spans="1:7" x14ac:dyDescent="0.25">
      <c r="A313" s="3" t="s">
        <v>610</v>
      </c>
      <c r="B313" s="5" t="s">
        <v>611</v>
      </c>
      <c r="C313" s="3"/>
      <c r="D313" s="3">
        <v>0</v>
      </c>
      <c r="E313" s="3"/>
      <c r="F313" s="3">
        <v>0</v>
      </c>
      <c r="G313" s="3"/>
    </row>
    <row r="314" spans="1:7" x14ac:dyDescent="0.25">
      <c r="A314" s="3" t="s">
        <v>600</v>
      </c>
      <c r="B314" s="5" t="s">
        <v>601</v>
      </c>
      <c r="C314" s="3"/>
      <c r="D314" s="3">
        <v>0</v>
      </c>
      <c r="E314" s="3"/>
      <c r="F314" s="3">
        <v>2.25</v>
      </c>
      <c r="G314" s="3"/>
    </row>
    <row r="315" spans="1:7" x14ac:dyDescent="0.25">
      <c r="A315" s="3" t="s">
        <v>1467</v>
      </c>
      <c r="B315" s="5" t="s">
        <v>1468</v>
      </c>
      <c r="C315" s="3"/>
      <c r="D315" s="3">
        <v>0</v>
      </c>
      <c r="E315" s="3"/>
      <c r="F315" s="3">
        <v>0</v>
      </c>
      <c r="G315" s="3"/>
    </row>
    <row r="316" spans="1:7" x14ac:dyDescent="0.25">
      <c r="A316" s="3" t="s">
        <v>287</v>
      </c>
      <c r="B316" s="5" t="s">
        <v>288</v>
      </c>
      <c r="C316" s="3"/>
      <c r="D316" s="3">
        <v>2.5</v>
      </c>
      <c r="E316" s="3" t="s">
        <v>1469</v>
      </c>
      <c r="F316" s="3">
        <v>0</v>
      </c>
      <c r="G316" s="3"/>
    </row>
    <row r="317" spans="1:7" x14ac:dyDescent="0.25">
      <c r="A317" s="3" t="s">
        <v>1470</v>
      </c>
      <c r="B317" s="5" t="s">
        <v>1471</v>
      </c>
      <c r="C317" s="3"/>
      <c r="D317" s="3">
        <v>0</v>
      </c>
      <c r="E317" s="3"/>
      <c r="F317" s="3">
        <v>0</v>
      </c>
      <c r="G317" s="3"/>
    </row>
    <row r="318" spans="1:7" x14ac:dyDescent="0.25">
      <c r="A318" s="3" t="s">
        <v>1066</v>
      </c>
      <c r="B318" s="5" t="s">
        <v>1067</v>
      </c>
      <c r="C318" s="3"/>
      <c r="D318" s="3">
        <v>0</v>
      </c>
      <c r="E318" s="3"/>
      <c r="F318" s="3">
        <v>0</v>
      </c>
      <c r="G318" s="3"/>
    </row>
    <row r="319" spans="1:7" x14ac:dyDescent="0.25">
      <c r="A319" s="3" t="s">
        <v>406</v>
      </c>
      <c r="B319" s="5" t="s">
        <v>407</v>
      </c>
      <c r="C319" s="3"/>
      <c r="D319" s="3">
        <v>0</v>
      </c>
      <c r="E319" s="3"/>
      <c r="F319" s="3">
        <v>0</v>
      </c>
      <c r="G319" s="3"/>
    </row>
    <row r="320" spans="1:7" x14ac:dyDescent="0.25">
      <c r="A320" s="3" t="s">
        <v>858</v>
      </c>
      <c r="B320" s="5" t="s">
        <v>859</v>
      </c>
      <c r="C320" s="3"/>
      <c r="D320" s="3">
        <v>3</v>
      </c>
      <c r="E320" s="3" t="s">
        <v>1472</v>
      </c>
      <c r="F320" s="3">
        <v>5.43</v>
      </c>
      <c r="G320" s="3"/>
    </row>
    <row r="321" spans="1:7" x14ac:dyDescent="0.25">
      <c r="A321" s="3" t="s">
        <v>1473</v>
      </c>
      <c r="B321" s="5" t="s">
        <v>1474</v>
      </c>
      <c r="C321" s="3"/>
      <c r="D321" s="3">
        <v>0</v>
      </c>
      <c r="E321" s="3"/>
      <c r="F321" s="3">
        <v>0</v>
      </c>
      <c r="G321" s="3"/>
    </row>
    <row r="322" spans="1:7" x14ac:dyDescent="0.25">
      <c r="A322" s="3" t="s">
        <v>1116</v>
      </c>
      <c r="B322" s="5" t="s">
        <v>1117</v>
      </c>
      <c r="C322" s="3"/>
      <c r="D322" s="3">
        <v>0</v>
      </c>
      <c r="E322" s="3"/>
      <c r="F322" s="3">
        <v>0</v>
      </c>
      <c r="G322" s="3"/>
    </row>
    <row r="323" spans="1:7" x14ac:dyDescent="0.25">
      <c r="A323" s="3" t="s">
        <v>602</v>
      </c>
      <c r="B323" s="5" t="s">
        <v>603</v>
      </c>
      <c r="C323" s="3"/>
      <c r="D323" s="3">
        <v>0</v>
      </c>
      <c r="E323" s="3"/>
      <c r="F323" s="3">
        <v>0</v>
      </c>
      <c r="G323" s="3"/>
    </row>
    <row r="324" spans="1:7" x14ac:dyDescent="0.25">
      <c r="A324" s="3" t="s">
        <v>1475</v>
      </c>
      <c r="B324" s="5" t="s">
        <v>1476</v>
      </c>
      <c r="C324" s="3"/>
      <c r="D324" s="3">
        <v>2</v>
      </c>
      <c r="E324" s="3" t="s">
        <v>1477</v>
      </c>
      <c r="F324" s="3">
        <v>0</v>
      </c>
      <c r="G324" s="3"/>
    </row>
    <row r="325" spans="1:7" x14ac:dyDescent="0.25">
      <c r="A325" s="3" t="s">
        <v>1478</v>
      </c>
      <c r="B325" s="5" t="s">
        <v>1479</v>
      </c>
      <c r="C325" s="3"/>
      <c r="D325" s="3">
        <v>0</v>
      </c>
      <c r="E325" s="3"/>
      <c r="F325" s="3">
        <v>0</v>
      </c>
      <c r="G325" s="3"/>
    </row>
    <row r="326" spans="1:7" x14ac:dyDescent="0.25">
      <c r="A326" s="3" t="s">
        <v>1480</v>
      </c>
      <c r="B326" s="5" t="s">
        <v>1481</v>
      </c>
      <c r="C326" s="3"/>
      <c r="D326" s="3">
        <v>0</v>
      </c>
      <c r="E326" s="3"/>
      <c r="F326" s="3">
        <v>0</v>
      </c>
      <c r="G326" s="3"/>
    </row>
    <row r="327" spans="1:7" x14ac:dyDescent="0.25">
      <c r="A327" s="3" t="s">
        <v>441</v>
      </c>
      <c r="B327" s="5" t="s">
        <v>442</v>
      </c>
      <c r="C327" s="3"/>
      <c r="D327" s="3">
        <v>0</v>
      </c>
      <c r="E327" s="3"/>
      <c r="F327" s="3">
        <v>0</v>
      </c>
      <c r="G327" s="3"/>
    </row>
    <row r="328" spans="1:7" x14ac:dyDescent="0.25">
      <c r="A328" s="3" t="s">
        <v>796</v>
      </c>
      <c r="B328" s="5" t="s">
        <v>797</v>
      </c>
      <c r="C328" s="3"/>
      <c r="D328" s="3">
        <v>0</v>
      </c>
      <c r="E328" s="3"/>
      <c r="F328" s="3">
        <v>0</v>
      </c>
      <c r="G328" s="3"/>
    </row>
    <row r="329" spans="1:7" x14ac:dyDescent="0.25">
      <c r="A329" s="3" t="s">
        <v>708</v>
      </c>
      <c r="B329" s="5" t="s">
        <v>709</v>
      </c>
      <c r="C329" s="3"/>
      <c r="D329" s="3">
        <v>0</v>
      </c>
      <c r="E329" s="3"/>
      <c r="F329" s="3">
        <v>0.5</v>
      </c>
      <c r="G329" s="3"/>
    </row>
    <row r="330" spans="1:7" x14ac:dyDescent="0.25">
      <c r="A330" s="3" t="s">
        <v>158</v>
      </c>
      <c r="B330" s="5" t="s">
        <v>159</v>
      </c>
      <c r="C330" s="3"/>
      <c r="D330" s="3">
        <v>0</v>
      </c>
      <c r="E330" s="3"/>
      <c r="F330" s="3">
        <v>1.25</v>
      </c>
      <c r="G330" s="3"/>
    </row>
    <row r="331" spans="1:7" x14ac:dyDescent="0.25">
      <c r="A331" s="3" t="s">
        <v>1482</v>
      </c>
      <c r="B331" s="5" t="s">
        <v>1483</v>
      </c>
      <c r="C331" s="3"/>
      <c r="D331" s="3">
        <v>0</v>
      </c>
      <c r="E331" s="3"/>
      <c r="F331" s="3">
        <v>0</v>
      </c>
      <c r="G331" s="3"/>
    </row>
    <row r="332" spans="1:7" x14ac:dyDescent="0.25">
      <c r="A332" s="3" t="s">
        <v>233</v>
      </c>
      <c r="B332" s="5" t="s">
        <v>234</v>
      </c>
      <c r="C332" s="3"/>
      <c r="D332" s="3">
        <v>0</v>
      </c>
      <c r="E332" s="3"/>
      <c r="F332" s="3">
        <v>0</v>
      </c>
      <c r="G332" s="3"/>
    </row>
    <row r="333" spans="1:7" x14ac:dyDescent="0.25">
      <c r="A333" s="3" t="s">
        <v>1484</v>
      </c>
      <c r="B333" s="5" t="s">
        <v>1485</v>
      </c>
      <c r="C333" s="3"/>
      <c r="D333" s="3">
        <v>0</v>
      </c>
      <c r="E333" s="3"/>
      <c r="F333" s="3">
        <v>0</v>
      </c>
      <c r="G333" s="3"/>
    </row>
    <row r="334" spans="1:7" x14ac:dyDescent="0.25">
      <c r="A334" s="3" t="s">
        <v>154</v>
      </c>
      <c r="B334" s="5" t="s">
        <v>155</v>
      </c>
      <c r="C334" s="3"/>
      <c r="D334" s="3">
        <v>0</v>
      </c>
      <c r="E334" s="3"/>
      <c r="F334" s="3">
        <v>0</v>
      </c>
      <c r="G334" s="3"/>
    </row>
    <row r="335" spans="1:7" x14ac:dyDescent="0.25">
      <c r="A335" s="3" t="s">
        <v>1486</v>
      </c>
      <c r="B335" s="5" t="s">
        <v>1487</v>
      </c>
      <c r="C335" s="3"/>
      <c r="D335" s="3">
        <v>0</v>
      </c>
      <c r="E335" s="3"/>
      <c r="F335" s="3">
        <v>0</v>
      </c>
      <c r="G335" s="3"/>
    </row>
    <row r="336" spans="1:7" x14ac:dyDescent="0.25">
      <c r="A336" s="3" t="s">
        <v>446</v>
      </c>
      <c r="B336" s="5" t="s">
        <v>447</v>
      </c>
      <c r="C336" s="3"/>
      <c r="D336" s="3">
        <v>0</v>
      </c>
      <c r="E336" s="3"/>
      <c r="F336" s="3">
        <v>0</v>
      </c>
      <c r="G336" s="3"/>
    </row>
    <row r="337" spans="1:7" x14ac:dyDescent="0.25">
      <c r="A337" s="3" t="s">
        <v>1488</v>
      </c>
      <c r="B337" s="5" t="s">
        <v>1489</v>
      </c>
      <c r="C337" s="3"/>
      <c r="D337" s="3">
        <v>0</v>
      </c>
      <c r="E337" s="3"/>
      <c r="F337" s="3">
        <v>0</v>
      </c>
      <c r="G337" s="3"/>
    </row>
    <row r="338" spans="1:7" x14ac:dyDescent="0.25">
      <c r="A338" s="3" t="s">
        <v>742</v>
      </c>
      <c r="B338" s="5" t="s">
        <v>743</v>
      </c>
      <c r="C338" s="3"/>
      <c r="D338" s="3">
        <v>0</v>
      </c>
      <c r="E338" s="3"/>
      <c r="F338" s="3">
        <v>0</v>
      </c>
      <c r="G338" s="3"/>
    </row>
    <row r="339" spans="1:7" x14ac:dyDescent="0.25">
      <c r="A339" s="3" t="s">
        <v>894</v>
      </c>
      <c r="B339" s="5" t="s">
        <v>895</v>
      </c>
      <c r="C339" s="3"/>
      <c r="D339" s="3">
        <v>0</v>
      </c>
      <c r="E339" s="3"/>
      <c r="F339" s="3">
        <v>0</v>
      </c>
      <c r="G339" s="3"/>
    </row>
    <row r="340" spans="1:7" x14ac:dyDescent="0.25">
      <c r="A340" s="3" t="s">
        <v>754</v>
      </c>
      <c r="B340" s="5" t="s">
        <v>755</v>
      </c>
      <c r="C340" s="3"/>
      <c r="D340" s="3">
        <v>1</v>
      </c>
      <c r="E340" s="4">
        <v>45563</v>
      </c>
      <c r="F340" s="3">
        <v>0</v>
      </c>
      <c r="G340" s="3"/>
    </row>
    <row r="341" spans="1:7" x14ac:dyDescent="0.25">
      <c r="A341" s="3" t="s">
        <v>900</v>
      </c>
      <c r="B341" s="5" t="s">
        <v>901</v>
      </c>
      <c r="C341" s="3"/>
      <c r="D341" s="3">
        <v>1</v>
      </c>
      <c r="E341" s="4">
        <v>45561</v>
      </c>
      <c r="F341" s="3">
        <v>13</v>
      </c>
      <c r="G341" s="3"/>
    </row>
    <row r="342" spans="1:7" x14ac:dyDescent="0.25">
      <c r="A342" s="3" t="s">
        <v>1490</v>
      </c>
      <c r="B342" s="5" t="s">
        <v>1491</v>
      </c>
      <c r="C342" s="3"/>
      <c r="D342" s="3">
        <v>0</v>
      </c>
      <c r="E342" s="3"/>
      <c r="F342" s="3">
        <v>0</v>
      </c>
      <c r="G342" s="3"/>
    </row>
    <row r="343" spans="1:7" x14ac:dyDescent="0.25">
      <c r="A343" s="3" t="s">
        <v>183</v>
      </c>
      <c r="B343" s="5" t="s">
        <v>184</v>
      </c>
      <c r="C343" s="3"/>
      <c r="D343" s="3">
        <v>2</v>
      </c>
      <c r="E343" s="3" t="s">
        <v>1492</v>
      </c>
      <c r="F343" s="3">
        <v>0</v>
      </c>
      <c r="G343" s="3"/>
    </row>
    <row r="344" spans="1:7" x14ac:dyDescent="0.25">
      <c r="A344" s="3" t="s">
        <v>726</v>
      </c>
      <c r="B344" s="5" t="s">
        <v>727</v>
      </c>
      <c r="C344" s="3"/>
      <c r="D344" s="3">
        <v>0</v>
      </c>
      <c r="E344" s="3"/>
      <c r="F344" s="3">
        <v>0</v>
      </c>
      <c r="G344" s="3"/>
    </row>
    <row r="345" spans="1:7" x14ac:dyDescent="0.25">
      <c r="A345" s="3" t="s">
        <v>584</v>
      </c>
      <c r="B345" s="5" t="s">
        <v>585</v>
      </c>
      <c r="C345" s="3"/>
      <c r="D345" s="3">
        <v>0</v>
      </c>
      <c r="E345" s="3"/>
      <c r="F345" s="3">
        <v>0.75</v>
      </c>
      <c r="G345" s="3"/>
    </row>
    <row r="346" spans="1:7" x14ac:dyDescent="0.25">
      <c r="A346" s="3" t="s">
        <v>696</v>
      </c>
      <c r="B346" s="5" t="s">
        <v>697</v>
      </c>
      <c r="C346" s="3"/>
      <c r="D346" s="3">
        <v>0</v>
      </c>
      <c r="E346" s="3"/>
      <c r="F346" s="3">
        <v>0</v>
      </c>
      <c r="G346" s="3"/>
    </row>
    <row r="347" spans="1:7" x14ac:dyDescent="0.25">
      <c r="A347" s="3" t="s">
        <v>592</v>
      </c>
      <c r="B347" s="5" t="s">
        <v>593</v>
      </c>
      <c r="C347" s="3"/>
      <c r="D347" s="3">
        <v>0</v>
      </c>
      <c r="E347" s="3"/>
      <c r="F347" s="3">
        <v>5.5</v>
      </c>
      <c r="G347" s="3"/>
    </row>
    <row r="348" spans="1:7" x14ac:dyDescent="0.25">
      <c r="A348" s="3" t="s">
        <v>1493</v>
      </c>
      <c r="B348" s="5" t="s">
        <v>1494</v>
      </c>
      <c r="C348" s="3"/>
      <c r="D348" s="3">
        <v>0</v>
      </c>
      <c r="E348" s="3"/>
      <c r="F348" s="3">
        <v>0</v>
      </c>
      <c r="G348" s="3"/>
    </row>
    <row r="349" spans="1:7" x14ac:dyDescent="0.25">
      <c r="A349" s="3" t="s">
        <v>252</v>
      </c>
      <c r="B349" s="5" t="s">
        <v>253</v>
      </c>
      <c r="C349" s="3"/>
      <c r="D349" s="3">
        <v>0</v>
      </c>
      <c r="E349" s="3"/>
      <c r="F349" s="3">
        <v>0.82</v>
      </c>
      <c r="G349" s="3"/>
    </row>
    <row r="350" spans="1:7" x14ac:dyDescent="0.25">
      <c r="A350" s="3" t="s">
        <v>816</v>
      </c>
      <c r="B350" s="5" t="s">
        <v>817</v>
      </c>
      <c r="C350" s="3"/>
      <c r="D350" s="3">
        <v>0</v>
      </c>
      <c r="E350" s="3"/>
      <c r="F350" s="3">
        <v>2.75</v>
      </c>
      <c r="G350" s="3"/>
    </row>
    <row r="351" spans="1:7" x14ac:dyDescent="0.25">
      <c r="A351" s="3" t="s">
        <v>940</v>
      </c>
      <c r="B351" s="5" t="s">
        <v>941</v>
      </c>
      <c r="C351" s="3"/>
      <c r="D351" s="3">
        <v>0</v>
      </c>
      <c r="E351" s="3"/>
      <c r="F351" s="3">
        <v>0</v>
      </c>
      <c r="G351" s="3"/>
    </row>
    <row r="352" spans="1:7" x14ac:dyDescent="0.25">
      <c r="A352" s="3" t="s">
        <v>1495</v>
      </c>
      <c r="B352" s="5" t="s">
        <v>1496</v>
      </c>
      <c r="C352" s="3"/>
      <c r="D352" s="3">
        <v>0</v>
      </c>
      <c r="E352" s="3"/>
      <c r="F352" s="3">
        <v>0</v>
      </c>
      <c r="G352" s="3" t="s">
        <v>1273</v>
      </c>
    </row>
    <row r="353" spans="1:7" x14ac:dyDescent="0.25">
      <c r="A353" s="3" t="s">
        <v>942</v>
      </c>
      <c r="B353" s="5" t="s">
        <v>943</v>
      </c>
      <c r="C353" s="3"/>
      <c r="D353" s="3">
        <v>0</v>
      </c>
      <c r="E353" s="3"/>
      <c r="F353" s="3">
        <v>0</v>
      </c>
      <c r="G353" s="3"/>
    </row>
    <row r="354" spans="1:7" x14ac:dyDescent="0.25">
      <c r="A354" s="3" t="s">
        <v>521</v>
      </c>
      <c r="B354" s="5" t="s">
        <v>522</v>
      </c>
      <c r="C354" s="3"/>
      <c r="D354" s="3">
        <v>0</v>
      </c>
      <c r="E354" s="3"/>
      <c r="F354" s="3">
        <v>0</v>
      </c>
      <c r="G354" s="3"/>
    </row>
    <row r="355" spans="1:7" x14ac:dyDescent="0.25">
      <c r="A355" s="3" t="s">
        <v>1497</v>
      </c>
      <c r="B355" s="5" t="s">
        <v>1498</v>
      </c>
      <c r="C355" s="3"/>
      <c r="D355" s="3">
        <v>0</v>
      </c>
      <c r="E355" s="3"/>
      <c r="F355" s="3">
        <v>0</v>
      </c>
      <c r="G355" s="3"/>
    </row>
    <row r="356" spans="1:7" x14ac:dyDescent="0.25">
      <c r="A356" s="3" t="s">
        <v>1499</v>
      </c>
      <c r="B356" s="5" t="s">
        <v>1500</v>
      </c>
      <c r="C356" s="3"/>
      <c r="D356" s="3">
        <v>0</v>
      </c>
      <c r="E356" s="3"/>
      <c r="F356" s="3">
        <v>0</v>
      </c>
      <c r="G356" s="3"/>
    </row>
    <row r="357" spans="1:7" x14ac:dyDescent="0.25">
      <c r="A357" s="3" t="s">
        <v>1501</v>
      </c>
      <c r="B357" s="5" t="s">
        <v>1502</v>
      </c>
      <c r="C357" s="3"/>
      <c r="D357" s="3">
        <v>0</v>
      </c>
      <c r="E357" s="3"/>
      <c r="F357" s="3">
        <v>0</v>
      </c>
      <c r="G357" s="3"/>
    </row>
    <row r="358" spans="1:7" x14ac:dyDescent="0.25">
      <c r="A358" s="3" t="s">
        <v>1503</v>
      </c>
      <c r="B358" s="5" t="s">
        <v>1504</v>
      </c>
      <c r="C358" s="3"/>
      <c r="D358" s="3">
        <v>0</v>
      </c>
      <c r="E358" s="3"/>
      <c r="F358" s="3">
        <v>0</v>
      </c>
      <c r="G358" s="3"/>
    </row>
    <row r="359" spans="1:7" x14ac:dyDescent="0.25">
      <c r="A359" s="3" t="s">
        <v>1505</v>
      </c>
      <c r="B359" s="5" t="s">
        <v>1506</v>
      </c>
      <c r="C359" s="3"/>
      <c r="D359" s="3">
        <v>0</v>
      </c>
      <c r="E359" s="3"/>
      <c r="F359" s="3">
        <v>0</v>
      </c>
      <c r="G359" s="3"/>
    </row>
    <row r="360" spans="1:7" x14ac:dyDescent="0.25">
      <c r="A360" s="3" t="s">
        <v>220</v>
      </c>
      <c r="B360" s="5" t="s">
        <v>221</v>
      </c>
      <c r="C360" s="3"/>
      <c r="D360" s="3">
        <v>0</v>
      </c>
      <c r="E360" s="3"/>
      <c r="F360" s="3">
        <v>0</v>
      </c>
      <c r="G360" s="3"/>
    </row>
    <row r="361" spans="1:7" x14ac:dyDescent="0.25">
      <c r="A361" s="3" t="s">
        <v>1507</v>
      </c>
      <c r="B361" s="5" t="s">
        <v>1508</v>
      </c>
      <c r="C361" s="3"/>
      <c r="D361" s="3">
        <v>0</v>
      </c>
      <c r="E361" s="3"/>
      <c r="F361" s="3">
        <v>0</v>
      </c>
      <c r="G361" s="3"/>
    </row>
    <row r="362" spans="1:7" x14ac:dyDescent="0.25">
      <c r="A362" s="3" t="s">
        <v>968</v>
      </c>
      <c r="B362" s="5" t="s">
        <v>969</v>
      </c>
      <c r="C362" s="3"/>
      <c r="D362" s="3">
        <v>0</v>
      </c>
      <c r="E362" s="3"/>
      <c r="F362" s="3">
        <v>0</v>
      </c>
      <c r="G362" s="3"/>
    </row>
    <row r="363" spans="1:7" x14ac:dyDescent="0.25">
      <c r="A363" s="3" t="s">
        <v>902</v>
      </c>
      <c r="B363" s="5" t="s">
        <v>903</v>
      </c>
      <c r="C363" s="3"/>
      <c r="D363" s="3">
        <v>1</v>
      </c>
      <c r="E363" s="4">
        <v>45562</v>
      </c>
      <c r="F363" s="3">
        <v>1.5</v>
      </c>
      <c r="G363" s="3"/>
    </row>
    <row r="364" spans="1:7" x14ac:dyDescent="0.25">
      <c r="A364" s="3" t="s">
        <v>1509</v>
      </c>
      <c r="B364" s="5" t="s">
        <v>1510</v>
      </c>
      <c r="C364" s="3"/>
      <c r="D364" s="3">
        <v>0</v>
      </c>
      <c r="E364" s="3"/>
      <c r="F364" s="3">
        <v>0</v>
      </c>
      <c r="G364" s="3"/>
    </row>
    <row r="365" spans="1:7" x14ac:dyDescent="0.25">
      <c r="A365" s="3" t="s">
        <v>630</v>
      </c>
      <c r="B365" s="5" t="s">
        <v>631</v>
      </c>
      <c r="C365" s="3"/>
      <c r="D365" s="3">
        <v>1</v>
      </c>
      <c r="E365" s="4">
        <v>45563</v>
      </c>
      <c r="F365" s="3">
        <v>7</v>
      </c>
      <c r="G365" s="3"/>
    </row>
    <row r="366" spans="1:7" x14ac:dyDescent="0.25">
      <c r="A366" s="3" t="s">
        <v>1511</v>
      </c>
      <c r="B366" s="5" t="s">
        <v>1512</v>
      </c>
      <c r="C366" s="3"/>
      <c r="D366" s="3">
        <v>0</v>
      </c>
      <c r="E366" s="3"/>
      <c r="F366" s="3">
        <v>0</v>
      </c>
      <c r="G366" s="3"/>
    </row>
    <row r="367" spans="1:7" x14ac:dyDescent="0.25">
      <c r="A367" s="3" t="s">
        <v>1038</v>
      </c>
      <c r="B367" s="5" t="s">
        <v>1039</v>
      </c>
      <c r="C367" s="3"/>
      <c r="D367" s="3">
        <v>0</v>
      </c>
      <c r="E367" s="3"/>
      <c r="F367" s="3">
        <v>0</v>
      </c>
      <c r="G367" s="3"/>
    </row>
    <row r="368" spans="1:7" x14ac:dyDescent="0.25">
      <c r="A368" s="3" t="s">
        <v>1513</v>
      </c>
      <c r="B368" s="5" t="s">
        <v>1514</v>
      </c>
      <c r="C368" s="3"/>
      <c r="D368" s="3">
        <v>0</v>
      </c>
      <c r="E368" s="3"/>
      <c r="F368" s="3">
        <v>0</v>
      </c>
      <c r="G368" s="3"/>
    </row>
    <row r="369" spans="1:7" x14ac:dyDescent="0.25">
      <c r="A369" s="3" t="s">
        <v>297</v>
      </c>
      <c r="B369" s="5" t="s">
        <v>298</v>
      </c>
      <c r="C369" s="3"/>
      <c r="D369" s="3">
        <v>0</v>
      </c>
      <c r="E369" s="3"/>
      <c r="F369" s="3">
        <v>1.25</v>
      </c>
      <c r="G369" s="3"/>
    </row>
    <row r="370" spans="1:7" x14ac:dyDescent="0.25">
      <c r="A370" s="3" t="s">
        <v>1168</v>
      </c>
      <c r="B370" s="5" t="s">
        <v>1169</v>
      </c>
      <c r="C370" s="3"/>
      <c r="D370" s="3">
        <v>0</v>
      </c>
      <c r="E370" s="3"/>
      <c r="F370" s="3">
        <v>0</v>
      </c>
      <c r="G370" s="3"/>
    </row>
    <row r="371" spans="1:7" x14ac:dyDescent="0.25">
      <c r="A371" s="3" t="s">
        <v>1120</v>
      </c>
      <c r="B371" s="5" t="s">
        <v>1121</v>
      </c>
      <c r="C371" s="3"/>
      <c r="D371" s="3">
        <v>0</v>
      </c>
      <c r="E371" s="3"/>
      <c r="F371" s="3">
        <v>0</v>
      </c>
      <c r="G371" s="3"/>
    </row>
    <row r="372" spans="1:7" x14ac:dyDescent="0.25">
      <c r="A372" s="3" t="s">
        <v>1515</v>
      </c>
      <c r="B372" s="5" t="s">
        <v>1516</v>
      </c>
      <c r="C372" s="3"/>
      <c r="D372" s="3">
        <v>0</v>
      </c>
      <c r="E372" s="3"/>
      <c r="F372" s="3">
        <v>0</v>
      </c>
      <c r="G372" s="3"/>
    </row>
    <row r="373" spans="1:7" x14ac:dyDescent="0.25">
      <c r="A373" s="3" t="s">
        <v>1517</v>
      </c>
      <c r="B373" s="5" t="s">
        <v>1518</v>
      </c>
      <c r="C373" s="3"/>
      <c r="D373" s="3">
        <v>0</v>
      </c>
      <c r="E373" s="3"/>
      <c r="F373" s="3">
        <v>0</v>
      </c>
      <c r="G373" s="3"/>
    </row>
    <row r="374" spans="1:7" x14ac:dyDescent="0.25">
      <c r="A374" s="3" t="s">
        <v>1519</v>
      </c>
      <c r="B374" s="5" t="s">
        <v>1520</v>
      </c>
      <c r="C374" s="3"/>
      <c r="D374" s="3">
        <v>0</v>
      </c>
      <c r="E374" s="3"/>
      <c r="F374" s="3">
        <v>0</v>
      </c>
      <c r="G374" s="3"/>
    </row>
    <row r="375" spans="1:7" x14ac:dyDescent="0.25">
      <c r="A375" s="3" t="s">
        <v>944</v>
      </c>
      <c r="B375" s="5" t="s">
        <v>945</v>
      </c>
      <c r="C375" s="3"/>
      <c r="D375" s="3">
        <v>0</v>
      </c>
      <c r="E375" s="3"/>
      <c r="F375" s="3">
        <v>0</v>
      </c>
      <c r="G375" s="3"/>
    </row>
    <row r="376" spans="1:7" x14ac:dyDescent="0.25">
      <c r="A376" s="3" t="s">
        <v>862</v>
      </c>
      <c r="B376" s="5" t="s">
        <v>863</v>
      </c>
      <c r="C376" s="3"/>
      <c r="D376" s="3">
        <v>0</v>
      </c>
      <c r="E376" s="3"/>
      <c r="F376" s="3">
        <v>0.75</v>
      </c>
      <c r="G376" s="3"/>
    </row>
    <row r="377" spans="1:7" x14ac:dyDescent="0.25">
      <c r="A377" s="3" t="s">
        <v>471</v>
      </c>
      <c r="B377" s="5" t="s">
        <v>472</v>
      </c>
      <c r="C377" s="3"/>
      <c r="D377" s="3">
        <v>0</v>
      </c>
      <c r="E377" s="3"/>
      <c r="F377" s="3">
        <v>0</v>
      </c>
      <c r="G377" s="3"/>
    </row>
    <row r="378" spans="1:7" x14ac:dyDescent="0.25">
      <c r="A378" s="3" t="s">
        <v>1124</v>
      </c>
      <c r="B378" s="5" t="s">
        <v>1125</v>
      </c>
      <c r="C378" s="3"/>
      <c r="D378" s="3">
        <v>1</v>
      </c>
      <c r="E378" s="4">
        <v>45572</v>
      </c>
      <c r="F378" s="3">
        <v>0</v>
      </c>
      <c r="G378" s="3"/>
    </row>
    <row r="379" spans="1:7" x14ac:dyDescent="0.25">
      <c r="A379" s="3" t="s">
        <v>1521</v>
      </c>
      <c r="B379" s="5" t="s">
        <v>1522</v>
      </c>
      <c r="C379" s="3"/>
      <c r="D379" s="3">
        <v>0</v>
      </c>
      <c r="E379" s="3"/>
      <c r="F379" s="3">
        <v>0</v>
      </c>
      <c r="G379" s="3"/>
    </row>
    <row r="380" spans="1:7" x14ac:dyDescent="0.25">
      <c r="A380" s="3" t="s">
        <v>632</v>
      </c>
      <c r="B380" s="5" t="s">
        <v>633</v>
      </c>
      <c r="C380" s="3"/>
      <c r="D380" s="3">
        <v>0</v>
      </c>
      <c r="E380" s="3"/>
      <c r="F380" s="3">
        <v>0</v>
      </c>
      <c r="G380" s="3"/>
    </row>
    <row r="381" spans="1:7" x14ac:dyDescent="0.25">
      <c r="A381" s="3" t="s">
        <v>904</v>
      </c>
      <c r="B381" s="5" t="s">
        <v>905</v>
      </c>
      <c r="C381" s="3"/>
      <c r="D381" s="3">
        <v>0</v>
      </c>
      <c r="E381" s="3"/>
      <c r="F381" s="3">
        <v>5.48</v>
      </c>
      <c r="G381" s="3"/>
    </row>
    <row r="382" spans="1:7" x14ac:dyDescent="0.25">
      <c r="A382" s="3" t="s">
        <v>638</v>
      </c>
      <c r="B382" s="5" t="s">
        <v>639</v>
      </c>
      <c r="C382" s="3"/>
      <c r="D382" s="3">
        <v>0</v>
      </c>
      <c r="E382" s="3"/>
      <c r="F382" s="3">
        <v>0</v>
      </c>
      <c r="G382" s="3"/>
    </row>
    <row r="383" spans="1:7" x14ac:dyDescent="0.25">
      <c r="A383" s="3" t="s">
        <v>622</v>
      </c>
      <c r="B383" s="5" t="s">
        <v>623</v>
      </c>
      <c r="C383" s="3"/>
      <c r="D383" s="3">
        <v>0</v>
      </c>
      <c r="E383" s="3"/>
      <c r="F383" s="3">
        <v>0.5</v>
      </c>
      <c r="G383" s="3"/>
    </row>
    <row r="384" spans="1:7" x14ac:dyDescent="0.25">
      <c r="A384" s="3" t="s">
        <v>164</v>
      </c>
      <c r="B384" s="5" t="s">
        <v>165</v>
      </c>
      <c r="C384" s="3"/>
      <c r="D384" s="3">
        <v>0</v>
      </c>
      <c r="E384" s="3"/>
      <c r="F384" s="3">
        <v>0</v>
      </c>
      <c r="G384" s="3"/>
    </row>
    <row r="385" spans="1:7" x14ac:dyDescent="0.25">
      <c r="A385" s="3" t="s">
        <v>1523</v>
      </c>
      <c r="B385" s="5" t="s">
        <v>1524</v>
      </c>
      <c r="C385" s="3"/>
      <c r="D385" s="3">
        <v>0</v>
      </c>
      <c r="E385" s="3"/>
      <c r="F385" s="3">
        <v>0</v>
      </c>
      <c r="G385" s="3"/>
    </row>
    <row r="386" spans="1:7" x14ac:dyDescent="0.25">
      <c r="A386" s="3" t="s">
        <v>810</v>
      </c>
      <c r="B386" s="5" t="s">
        <v>811</v>
      </c>
      <c r="C386" s="3"/>
      <c r="D386" s="3">
        <v>2</v>
      </c>
      <c r="E386" s="3" t="s">
        <v>1525</v>
      </c>
      <c r="F386" s="3">
        <v>0</v>
      </c>
      <c r="G386" s="3"/>
    </row>
    <row r="387" spans="1:7" x14ac:dyDescent="0.25">
      <c r="A387" s="3" t="s">
        <v>772</v>
      </c>
      <c r="B387" s="5" t="s">
        <v>773</v>
      </c>
      <c r="C387" s="3"/>
      <c r="D387" s="3">
        <v>0</v>
      </c>
      <c r="E387" s="3"/>
      <c r="F387" s="3">
        <v>0</v>
      </c>
      <c r="G387" s="3"/>
    </row>
    <row r="388" spans="1:7" x14ac:dyDescent="0.25">
      <c r="A388" s="3" t="s">
        <v>1076</v>
      </c>
      <c r="B388" s="5" t="s">
        <v>1077</v>
      </c>
      <c r="C388" s="3"/>
      <c r="D388" s="3">
        <v>0</v>
      </c>
      <c r="E388" s="3"/>
      <c r="F388" s="3">
        <v>0</v>
      </c>
      <c r="G388" s="3"/>
    </row>
    <row r="389" spans="1:7" x14ac:dyDescent="0.25">
      <c r="A389" s="3" t="s">
        <v>1526</v>
      </c>
      <c r="B389" s="5" t="s">
        <v>1527</v>
      </c>
      <c r="C389" s="3"/>
      <c r="D389" s="3">
        <v>0</v>
      </c>
      <c r="E389" s="3"/>
      <c r="F389" s="3">
        <v>0</v>
      </c>
      <c r="G389" s="3"/>
    </row>
    <row r="390" spans="1:7" x14ac:dyDescent="0.25">
      <c r="A390" s="3" t="s">
        <v>1042</v>
      </c>
      <c r="B390" s="5" t="s">
        <v>1043</v>
      </c>
      <c r="C390" s="3"/>
      <c r="D390" s="3">
        <v>3</v>
      </c>
      <c r="E390" s="3" t="s">
        <v>1528</v>
      </c>
      <c r="F390" s="3">
        <v>8</v>
      </c>
      <c r="G390" s="3"/>
    </row>
    <row r="391" spans="1:7" x14ac:dyDescent="0.25">
      <c r="A391" s="3" t="s">
        <v>618</v>
      </c>
      <c r="B391" s="5" t="s">
        <v>619</v>
      </c>
      <c r="C391" s="3"/>
      <c r="D391" s="3">
        <v>0</v>
      </c>
      <c r="E391" s="3"/>
      <c r="F391" s="3">
        <v>2</v>
      </c>
      <c r="G391" s="3"/>
    </row>
    <row r="392" spans="1:7" x14ac:dyDescent="0.25">
      <c r="A392" s="3" t="s">
        <v>327</v>
      </c>
      <c r="B392" s="5" t="s">
        <v>328</v>
      </c>
      <c r="C392" s="3"/>
      <c r="D392" s="3">
        <v>1</v>
      </c>
      <c r="E392" s="4">
        <v>45563</v>
      </c>
      <c r="F392" s="3">
        <v>0</v>
      </c>
      <c r="G392" s="3"/>
    </row>
    <row r="393" spans="1:7" x14ac:dyDescent="0.25">
      <c r="A393" s="3" t="s">
        <v>706</v>
      </c>
      <c r="B393" s="5" t="s">
        <v>707</v>
      </c>
      <c r="C393" s="3"/>
      <c r="D393" s="3">
        <v>0</v>
      </c>
      <c r="E393" s="3"/>
      <c r="F393" s="3">
        <v>2.93</v>
      </c>
      <c r="G393" s="3"/>
    </row>
    <row r="394" spans="1:7" x14ac:dyDescent="0.25">
      <c r="A394" s="3" t="s">
        <v>1172</v>
      </c>
      <c r="B394" s="5" t="s">
        <v>1173</v>
      </c>
      <c r="C394" s="3"/>
      <c r="D394" s="3">
        <v>0</v>
      </c>
      <c r="E394" s="3"/>
      <c r="F394" s="3">
        <v>0</v>
      </c>
      <c r="G394" s="3"/>
    </row>
    <row r="395" spans="1:7" x14ac:dyDescent="0.25">
      <c r="A395" s="3" t="s">
        <v>884</v>
      </c>
      <c r="B395" s="5" t="s">
        <v>885</v>
      </c>
      <c r="C395" s="3"/>
      <c r="D395" s="3">
        <v>0</v>
      </c>
      <c r="E395" s="3"/>
      <c r="F395" s="3">
        <v>0</v>
      </c>
      <c r="G395" s="3"/>
    </row>
    <row r="396" spans="1:7" x14ac:dyDescent="0.25">
      <c r="A396" s="3" t="s">
        <v>1026</v>
      </c>
      <c r="B396" s="5" t="s">
        <v>1027</v>
      </c>
      <c r="C396" s="3"/>
      <c r="D396" s="3">
        <v>0</v>
      </c>
      <c r="E396" s="3"/>
      <c r="F396" s="3">
        <v>0</v>
      </c>
      <c r="G396" s="3"/>
    </row>
    <row r="397" spans="1:7" x14ac:dyDescent="0.25">
      <c r="A397" s="3" t="s">
        <v>1529</v>
      </c>
      <c r="B397" s="5" t="s">
        <v>1530</v>
      </c>
      <c r="C397" s="3"/>
      <c r="D397" s="3">
        <v>0</v>
      </c>
      <c r="E397" s="3"/>
      <c r="F397" s="3">
        <v>0</v>
      </c>
      <c r="G397" s="3"/>
    </row>
    <row r="398" spans="1:7" x14ac:dyDescent="0.25">
      <c r="A398" s="3" t="s">
        <v>1531</v>
      </c>
      <c r="B398" s="5" t="s">
        <v>1532</v>
      </c>
      <c r="C398" s="3"/>
      <c r="D398" s="3">
        <v>0</v>
      </c>
      <c r="E398" s="3"/>
      <c r="F398" s="3">
        <v>0</v>
      </c>
      <c r="G398" s="3"/>
    </row>
    <row r="399" spans="1:7" x14ac:dyDescent="0.25">
      <c r="A399" s="3" t="s">
        <v>1533</v>
      </c>
      <c r="B399" s="5" t="s">
        <v>1534</v>
      </c>
      <c r="C399" s="3"/>
      <c r="D399" s="3">
        <v>0</v>
      </c>
      <c r="E399" s="3"/>
      <c r="F399" s="3">
        <v>0</v>
      </c>
      <c r="G399" s="3"/>
    </row>
    <row r="400" spans="1:7" x14ac:dyDescent="0.25">
      <c r="A400" s="3" t="s">
        <v>1052</v>
      </c>
      <c r="B400" s="5" t="s">
        <v>1053</v>
      </c>
      <c r="C400" s="3"/>
      <c r="D400" s="3">
        <v>0</v>
      </c>
      <c r="E400" s="3"/>
      <c r="F400" s="3">
        <v>0</v>
      </c>
      <c r="G400" s="3"/>
    </row>
    <row r="401" spans="1:7" x14ac:dyDescent="0.25">
      <c r="A401" s="3" t="s">
        <v>1535</v>
      </c>
      <c r="B401" s="5" t="s">
        <v>1536</v>
      </c>
      <c r="C401" s="3"/>
      <c r="D401" s="3">
        <v>0</v>
      </c>
      <c r="E401" s="3"/>
      <c r="F401" s="3">
        <v>0</v>
      </c>
      <c r="G401" s="3"/>
    </row>
    <row r="402" spans="1:7" x14ac:dyDescent="0.25">
      <c r="A402" s="3" t="s">
        <v>1072</v>
      </c>
      <c r="B402" s="5" t="s">
        <v>1073</v>
      </c>
      <c r="C402" s="3"/>
      <c r="D402" s="3">
        <v>0</v>
      </c>
      <c r="E402" s="3"/>
      <c r="F402" s="3">
        <v>1</v>
      </c>
      <c r="G402" s="3"/>
    </row>
    <row r="403" spans="1:7" x14ac:dyDescent="0.25">
      <c r="A403" s="3" t="s">
        <v>1537</v>
      </c>
      <c r="B403" s="5" t="s">
        <v>1538</v>
      </c>
      <c r="C403" s="3"/>
      <c r="D403" s="3">
        <v>0</v>
      </c>
      <c r="E403" s="3"/>
      <c r="F403" s="3">
        <v>0</v>
      </c>
      <c r="G403" s="3"/>
    </row>
    <row r="404" spans="1:7" x14ac:dyDescent="0.25">
      <c r="A404" s="3" t="s">
        <v>920</v>
      </c>
      <c r="B404" s="5" t="s">
        <v>921</v>
      </c>
      <c r="C404" s="3"/>
      <c r="D404" s="3">
        <v>0</v>
      </c>
      <c r="E404" s="3"/>
      <c r="F404" s="3">
        <v>0</v>
      </c>
      <c r="G404" s="3"/>
    </row>
    <row r="405" spans="1:7" x14ac:dyDescent="0.25">
      <c r="A405" s="3" t="s">
        <v>1539</v>
      </c>
      <c r="B405" s="5" t="s">
        <v>1540</v>
      </c>
      <c r="C405" s="3"/>
      <c r="D405" s="3">
        <v>0</v>
      </c>
      <c r="E405" s="3"/>
      <c r="F405" s="3">
        <v>0</v>
      </c>
      <c r="G405" s="3"/>
    </row>
    <row r="406" spans="1:7" x14ac:dyDescent="0.25">
      <c r="A406" s="3" t="s">
        <v>1541</v>
      </c>
      <c r="B406" s="5" t="s">
        <v>1542</v>
      </c>
      <c r="C406" s="3"/>
      <c r="D406" s="3">
        <v>0</v>
      </c>
      <c r="E406" s="3"/>
      <c r="F406" s="3">
        <v>0</v>
      </c>
      <c r="G406" s="3"/>
    </row>
    <row r="407" spans="1:7" x14ac:dyDescent="0.25">
      <c r="A407" s="3" t="s">
        <v>189</v>
      </c>
      <c r="B407" s="5" t="s">
        <v>190</v>
      </c>
      <c r="C407" s="3"/>
      <c r="D407" s="3">
        <v>0</v>
      </c>
      <c r="E407" s="3"/>
      <c r="F407" s="3">
        <v>0</v>
      </c>
      <c r="G407" s="3"/>
    </row>
    <row r="408" spans="1:7" x14ac:dyDescent="0.25">
      <c r="A408" s="3" t="s">
        <v>1543</v>
      </c>
      <c r="B408" s="5" t="s">
        <v>1544</v>
      </c>
      <c r="C408" s="3"/>
      <c r="D408" s="3">
        <v>0</v>
      </c>
      <c r="E408" s="3"/>
      <c r="F408" s="3">
        <v>0</v>
      </c>
      <c r="G408" s="3"/>
    </row>
    <row r="409" spans="1:7" x14ac:dyDescent="0.25">
      <c r="A409" s="3" t="s">
        <v>1545</v>
      </c>
      <c r="B409" s="5" t="s">
        <v>1546</v>
      </c>
      <c r="C409" s="3"/>
      <c r="D409" s="3">
        <v>0</v>
      </c>
      <c r="E409" s="3"/>
      <c r="F409" s="3">
        <v>0</v>
      </c>
      <c r="G409" s="3"/>
    </row>
    <row r="410" spans="1:7" x14ac:dyDescent="0.25">
      <c r="A410" s="3" t="s">
        <v>822</v>
      </c>
      <c r="B410" s="5" t="s">
        <v>823</v>
      </c>
      <c r="C410" s="3"/>
      <c r="D410" s="3">
        <v>3</v>
      </c>
      <c r="E410" s="3" t="s">
        <v>1547</v>
      </c>
      <c r="F410" s="3">
        <v>1.98</v>
      </c>
      <c r="G410" s="3"/>
    </row>
    <row r="411" spans="1:7" x14ac:dyDescent="0.25">
      <c r="A411" s="3" t="s">
        <v>1548</v>
      </c>
      <c r="B411" s="5" t="s">
        <v>1549</v>
      </c>
      <c r="C411" s="3"/>
      <c r="D411" s="3">
        <v>0</v>
      </c>
      <c r="E411" s="3"/>
      <c r="F411" s="3">
        <v>0</v>
      </c>
      <c r="G411" s="3"/>
    </row>
    <row r="412" spans="1:7" x14ac:dyDescent="0.25">
      <c r="A412" s="3" t="s">
        <v>846</v>
      </c>
      <c r="B412" s="5" t="s">
        <v>847</v>
      </c>
      <c r="C412" s="3"/>
      <c r="D412" s="3">
        <v>5</v>
      </c>
      <c r="E412" s="3" t="s">
        <v>1550</v>
      </c>
      <c r="F412" s="3">
        <v>0</v>
      </c>
      <c r="G412" s="3"/>
    </row>
    <row r="413" spans="1:7" x14ac:dyDescent="0.25">
      <c r="A413" s="3" t="s">
        <v>206</v>
      </c>
      <c r="B413" s="5" t="s">
        <v>207</v>
      </c>
      <c r="C413" s="3"/>
      <c r="D413" s="3">
        <v>0</v>
      </c>
      <c r="E413" s="3"/>
      <c r="F413" s="3">
        <v>3.5</v>
      </c>
      <c r="G413" s="3"/>
    </row>
    <row r="414" spans="1:7" x14ac:dyDescent="0.25">
      <c r="A414" s="3" t="s">
        <v>201</v>
      </c>
      <c r="B414" s="5" t="s">
        <v>202</v>
      </c>
      <c r="C414" s="3"/>
      <c r="D414" s="3">
        <v>0</v>
      </c>
      <c r="E414" s="3"/>
      <c r="F414" s="3">
        <v>1.1000000000000001</v>
      </c>
      <c r="G414" s="3"/>
    </row>
    <row r="415" spans="1:7" x14ac:dyDescent="0.25">
      <c r="A415" s="3" t="s">
        <v>1551</v>
      </c>
      <c r="B415" s="5" t="s">
        <v>1552</v>
      </c>
      <c r="C415" s="3"/>
      <c r="D415" s="3">
        <v>0</v>
      </c>
      <c r="E415" s="3"/>
      <c r="F415" s="3">
        <v>0</v>
      </c>
      <c r="G415" s="3"/>
    </row>
    <row r="416" spans="1:7" x14ac:dyDescent="0.25">
      <c r="A416" s="3" t="s">
        <v>426</v>
      </c>
      <c r="B416" s="5" t="s">
        <v>427</v>
      </c>
      <c r="C416" s="3"/>
      <c r="D416" s="3">
        <v>0</v>
      </c>
      <c r="E416" s="3"/>
      <c r="F416" s="3">
        <v>0</v>
      </c>
      <c r="G416" s="3"/>
    </row>
    <row r="417" spans="1:7" x14ac:dyDescent="0.25">
      <c r="A417" s="3" t="s">
        <v>1176</v>
      </c>
      <c r="B417" s="5" t="s">
        <v>1177</v>
      </c>
      <c r="C417" s="3"/>
      <c r="D417" s="3">
        <v>1</v>
      </c>
      <c r="E417" s="4">
        <v>45565</v>
      </c>
      <c r="F417" s="3">
        <v>0</v>
      </c>
      <c r="G417" s="3"/>
    </row>
    <row r="418" spans="1:7" x14ac:dyDescent="0.25">
      <c r="A418" s="3" t="s">
        <v>814</v>
      </c>
      <c r="B418" s="5" t="s">
        <v>815</v>
      </c>
      <c r="C418" s="3"/>
      <c r="D418" s="3">
        <v>2</v>
      </c>
      <c r="E418" s="3" t="s">
        <v>1553</v>
      </c>
      <c r="F418" s="3">
        <v>3.25</v>
      </c>
      <c r="G418" s="3"/>
    </row>
    <row r="419" spans="1:7" x14ac:dyDescent="0.25">
      <c r="A419" s="3" t="s">
        <v>698</v>
      </c>
      <c r="B419" s="5" t="s">
        <v>699</v>
      </c>
      <c r="C419" s="3"/>
      <c r="D419" s="3">
        <v>0</v>
      </c>
      <c r="E419" s="3"/>
      <c r="F419" s="3">
        <v>0</v>
      </c>
      <c r="G419" s="3"/>
    </row>
    <row r="420" spans="1:7" x14ac:dyDescent="0.25">
      <c r="A420" s="3" t="s">
        <v>806</v>
      </c>
      <c r="B420" s="5" t="s">
        <v>807</v>
      </c>
      <c r="C420" s="3"/>
      <c r="D420" s="3">
        <v>0</v>
      </c>
      <c r="E420" s="3"/>
      <c r="F420" s="3">
        <v>0</v>
      </c>
      <c r="G420" s="3"/>
    </row>
    <row r="421" spans="1:7" x14ac:dyDescent="0.25">
      <c r="A421" s="3" t="s">
        <v>786</v>
      </c>
      <c r="B421" s="5" t="s">
        <v>787</v>
      </c>
      <c r="C421" s="3"/>
      <c r="D421" s="3">
        <v>1</v>
      </c>
      <c r="E421" s="4">
        <v>45563</v>
      </c>
      <c r="F421" s="3">
        <v>0</v>
      </c>
      <c r="G421" s="3"/>
    </row>
    <row r="422" spans="1:7" x14ac:dyDescent="0.25">
      <c r="A422" s="3" t="s">
        <v>1554</v>
      </c>
      <c r="B422" s="5" t="s">
        <v>1555</v>
      </c>
      <c r="C422" s="3"/>
      <c r="D422" s="3">
        <v>0</v>
      </c>
      <c r="E422" s="3"/>
      <c r="F422" s="3">
        <v>0</v>
      </c>
      <c r="G422" s="3"/>
    </row>
    <row r="423" spans="1:7" x14ac:dyDescent="0.25">
      <c r="A423" s="3" t="s">
        <v>1556</v>
      </c>
      <c r="B423" s="5" t="s">
        <v>1557</v>
      </c>
      <c r="C423" s="3"/>
      <c r="D423" s="3">
        <v>0</v>
      </c>
      <c r="E423" s="3"/>
      <c r="F423" s="3">
        <v>0</v>
      </c>
      <c r="G423" s="3"/>
    </row>
    <row r="424" spans="1:7" x14ac:dyDescent="0.25">
      <c r="A424" s="3" t="s">
        <v>1558</v>
      </c>
      <c r="B424" s="5" t="s">
        <v>1559</v>
      </c>
      <c r="C424" s="3"/>
      <c r="D424" s="3">
        <v>0</v>
      </c>
      <c r="E424" s="3"/>
      <c r="F424" s="3">
        <v>0</v>
      </c>
      <c r="G424" s="3"/>
    </row>
    <row r="425" spans="1:7" x14ac:dyDescent="0.25">
      <c r="A425" s="3" t="s">
        <v>1560</v>
      </c>
      <c r="B425" s="5" t="s">
        <v>1561</v>
      </c>
      <c r="C425" s="3"/>
      <c r="D425" s="3">
        <v>0</v>
      </c>
      <c r="E425" s="3"/>
      <c r="F425" s="3">
        <v>0</v>
      </c>
      <c r="G425" s="3"/>
    </row>
    <row r="426" spans="1:7" x14ac:dyDescent="0.25">
      <c r="A426" s="3" t="s">
        <v>1562</v>
      </c>
      <c r="B426" s="5" t="s">
        <v>1563</v>
      </c>
      <c r="C426" s="3"/>
      <c r="D426" s="3">
        <v>0</v>
      </c>
      <c r="E426" s="3"/>
      <c r="F426" s="3">
        <v>0</v>
      </c>
      <c r="G426" s="3"/>
    </row>
    <row r="427" spans="1:7" x14ac:dyDescent="0.25">
      <c r="A427" s="3" t="s">
        <v>828</v>
      </c>
      <c r="B427" s="5" t="s">
        <v>829</v>
      </c>
      <c r="C427" s="3"/>
      <c r="D427" s="3">
        <v>0</v>
      </c>
      <c r="E427" s="3"/>
      <c r="F427" s="3">
        <v>0</v>
      </c>
      <c r="G427" s="3"/>
    </row>
    <row r="428" spans="1:7" x14ac:dyDescent="0.25">
      <c r="A428" s="3" t="s">
        <v>1564</v>
      </c>
      <c r="B428" s="5" t="s">
        <v>1565</v>
      </c>
      <c r="C428" s="3"/>
      <c r="D428" s="3">
        <v>0</v>
      </c>
      <c r="E428" s="3"/>
      <c r="F428" s="3">
        <v>0</v>
      </c>
      <c r="G428" s="3"/>
    </row>
    <row r="429" spans="1:7" x14ac:dyDescent="0.25">
      <c r="A429" s="3" t="s">
        <v>990</v>
      </c>
      <c r="B429" s="5" t="s">
        <v>991</v>
      </c>
      <c r="C429" s="3"/>
      <c r="D429" s="3">
        <v>0</v>
      </c>
      <c r="E429" s="3"/>
      <c r="F429" s="3">
        <v>0</v>
      </c>
      <c r="G429" s="3"/>
    </row>
    <row r="430" spans="1:7" x14ac:dyDescent="0.25">
      <c r="A430" s="3" t="s">
        <v>830</v>
      </c>
      <c r="B430" s="5" t="s">
        <v>831</v>
      </c>
      <c r="C430" s="3"/>
      <c r="D430" s="3">
        <v>0</v>
      </c>
      <c r="E430" s="3"/>
      <c r="F430" s="3">
        <v>1.83</v>
      </c>
      <c r="G430" s="3"/>
    </row>
    <row r="431" spans="1:7" x14ac:dyDescent="0.25">
      <c r="A431" s="3" t="s">
        <v>1024</v>
      </c>
      <c r="B431" s="5" t="s">
        <v>1025</v>
      </c>
      <c r="C431" s="3"/>
      <c r="D431" s="3">
        <v>2</v>
      </c>
      <c r="E431" s="3" t="s">
        <v>1306</v>
      </c>
      <c r="F431" s="3">
        <v>0</v>
      </c>
      <c r="G431" s="3"/>
    </row>
    <row r="432" spans="1:7" x14ac:dyDescent="0.25">
      <c r="A432" s="3" t="s">
        <v>1004</v>
      </c>
      <c r="B432" s="5" t="s">
        <v>1005</v>
      </c>
      <c r="C432" s="3"/>
      <c r="D432" s="3">
        <v>2</v>
      </c>
      <c r="E432" s="3" t="s">
        <v>1566</v>
      </c>
      <c r="F432" s="3">
        <v>1</v>
      </c>
      <c r="G432" s="3"/>
    </row>
    <row r="433" spans="1:7" x14ac:dyDescent="0.25">
      <c r="A433" s="3" t="s">
        <v>1130</v>
      </c>
      <c r="B433" s="5" t="s">
        <v>1131</v>
      </c>
      <c r="C433" s="3"/>
      <c r="D433" s="3">
        <v>0</v>
      </c>
      <c r="E433" s="3"/>
      <c r="F433" s="3">
        <v>0</v>
      </c>
      <c r="G433" s="3"/>
    </row>
    <row r="434" spans="1:7" x14ac:dyDescent="0.25">
      <c r="A434" s="3" t="s">
        <v>1074</v>
      </c>
      <c r="B434" s="5" t="s">
        <v>1075</v>
      </c>
      <c r="C434" s="3"/>
      <c r="D434" s="3">
        <v>1</v>
      </c>
      <c r="E434" s="4">
        <v>45575</v>
      </c>
      <c r="F434" s="3">
        <v>0</v>
      </c>
      <c r="G434" s="3"/>
    </row>
    <row r="435" spans="1:7" x14ac:dyDescent="0.25">
      <c r="A435" s="3" t="s">
        <v>352</v>
      </c>
      <c r="B435" s="5" t="s">
        <v>353</v>
      </c>
      <c r="C435" s="3"/>
      <c r="D435" s="3">
        <v>0</v>
      </c>
      <c r="E435" s="3"/>
      <c r="F435" s="3">
        <v>0</v>
      </c>
      <c r="G435" s="3"/>
    </row>
    <row r="436" spans="1:7" x14ac:dyDescent="0.25">
      <c r="A436" s="3" t="s">
        <v>1567</v>
      </c>
      <c r="B436" s="5" t="s">
        <v>1568</v>
      </c>
      <c r="C436" s="3"/>
      <c r="D436" s="3">
        <v>0</v>
      </c>
      <c r="E436" s="3"/>
      <c r="F436" s="3">
        <v>0</v>
      </c>
      <c r="G436" s="3"/>
    </row>
    <row r="437" spans="1:7" x14ac:dyDescent="0.25">
      <c r="A437" s="3" t="s">
        <v>1022</v>
      </c>
      <c r="B437" s="5" t="s">
        <v>1023</v>
      </c>
      <c r="C437" s="3"/>
      <c r="D437" s="3">
        <v>0</v>
      </c>
      <c r="E437" s="3"/>
      <c r="F437" s="3">
        <v>1</v>
      </c>
      <c r="G437" s="3"/>
    </row>
    <row r="438" spans="1:7" x14ac:dyDescent="0.25">
      <c r="A438" s="3" t="s">
        <v>670</v>
      </c>
      <c r="B438" s="5" t="s">
        <v>671</v>
      </c>
      <c r="C438" s="3"/>
      <c r="D438" s="3">
        <v>0</v>
      </c>
      <c r="E438" s="3"/>
      <c r="F438" s="3">
        <v>3.92</v>
      </c>
      <c r="G438" s="3"/>
    </row>
    <row r="439" spans="1:7" x14ac:dyDescent="0.25">
      <c r="A439" s="3" t="s">
        <v>1569</v>
      </c>
      <c r="B439" s="5" t="s">
        <v>1570</v>
      </c>
      <c r="C439" s="3"/>
      <c r="D439" s="3">
        <v>0</v>
      </c>
      <c r="E439" s="3"/>
      <c r="F439" s="3">
        <v>0</v>
      </c>
      <c r="G439" s="3"/>
    </row>
    <row r="440" spans="1:7" x14ac:dyDescent="0.25">
      <c r="A440" s="3" t="s">
        <v>1102</v>
      </c>
      <c r="B440" s="5" t="s">
        <v>1103</v>
      </c>
      <c r="C440" s="3"/>
      <c r="D440" s="3">
        <v>0</v>
      </c>
      <c r="E440" s="3"/>
      <c r="F440" s="3">
        <v>0</v>
      </c>
      <c r="G440" s="3"/>
    </row>
    <row r="441" spans="1:7" x14ac:dyDescent="0.25">
      <c r="A441" s="3" t="s">
        <v>992</v>
      </c>
      <c r="B441" s="5" t="s">
        <v>993</v>
      </c>
      <c r="C441" s="3"/>
      <c r="D441" s="3">
        <v>0</v>
      </c>
      <c r="E441" s="3"/>
      <c r="F441" s="3">
        <v>0</v>
      </c>
      <c r="G441" s="3"/>
    </row>
    <row r="442" spans="1:7" x14ac:dyDescent="0.25">
      <c r="A442" s="3" t="s">
        <v>792</v>
      </c>
      <c r="B442" s="5" t="s">
        <v>793</v>
      </c>
      <c r="C442" s="3"/>
      <c r="D442" s="3">
        <v>0</v>
      </c>
      <c r="E442" s="3"/>
      <c r="F442" s="3">
        <v>0</v>
      </c>
      <c r="G442" s="3"/>
    </row>
    <row r="443" spans="1:7" x14ac:dyDescent="0.25">
      <c r="A443" s="3" t="s">
        <v>590</v>
      </c>
      <c r="B443" s="5" t="s">
        <v>591</v>
      </c>
      <c r="C443" s="3"/>
      <c r="D443" s="3">
        <v>2</v>
      </c>
      <c r="E443" s="3" t="s">
        <v>1325</v>
      </c>
      <c r="F443" s="3">
        <v>0</v>
      </c>
      <c r="G443" s="3"/>
    </row>
    <row r="444" spans="1:7" x14ac:dyDescent="0.25">
      <c r="A444" s="3" t="s">
        <v>608</v>
      </c>
      <c r="B444" s="5" t="s">
        <v>609</v>
      </c>
      <c r="C444" s="3"/>
      <c r="D444" s="3">
        <v>1</v>
      </c>
      <c r="E444" s="4">
        <v>45572</v>
      </c>
      <c r="F444" s="3">
        <v>0</v>
      </c>
      <c r="G444" s="3"/>
    </row>
    <row r="445" spans="1:7" x14ac:dyDescent="0.25">
      <c r="A445" s="3" t="s">
        <v>387</v>
      </c>
      <c r="B445" s="5" t="s">
        <v>388</v>
      </c>
      <c r="C445" s="3"/>
      <c r="D445" s="3">
        <v>0</v>
      </c>
      <c r="E445" s="3"/>
      <c r="F445" s="3">
        <v>0</v>
      </c>
      <c r="G445" s="3"/>
    </row>
    <row r="446" spans="1:7" x14ac:dyDescent="0.25">
      <c r="A446" s="3" t="s">
        <v>824</v>
      </c>
      <c r="B446" s="5" t="s">
        <v>825</v>
      </c>
      <c r="C446" s="3"/>
      <c r="D446" s="3">
        <v>2</v>
      </c>
      <c r="E446" s="3" t="s">
        <v>1571</v>
      </c>
      <c r="F446" s="3">
        <v>0</v>
      </c>
      <c r="G446" s="3"/>
    </row>
    <row r="447" spans="1:7" x14ac:dyDescent="0.25">
      <c r="A447" s="3" t="s">
        <v>197</v>
      </c>
      <c r="B447" s="5" t="s">
        <v>198</v>
      </c>
      <c r="C447" s="3"/>
      <c r="D447" s="3">
        <v>0</v>
      </c>
      <c r="E447" s="3"/>
      <c r="F447" s="3">
        <v>0</v>
      </c>
      <c r="G447" s="3"/>
    </row>
    <row r="448" spans="1:7" x14ac:dyDescent="0.25">
      <c r="A448" s="3" t="s">
        <v>704</v>
      </c>
      <c r="B448" s="5" t="s">
        <v>705</v>
      </c>
      <c r="C448" s="3"/>
      <c r="D448" s="3">
        <v>0</v>
      </c>
      <c r="E448" s="3"/>
      <c r="F448" s="3">
        <v>0</v>
      </c>
      <c r="G448" s="3"/>
    </row>
    <row r="449" spans="1:7" x14ac:dyDescent="0.25">
      <c r="A449" s="3" t="s">
        <v>924</v>
      </c>
      <c r="B449" s="5" t="s">
        <v>925</v>
      </c>
      <c r="C449" s="3"/>
      <c r="D449" s="3">
        <v>0</v>
      </c>
      <c r="E449" s="3"/>
      <c r="F449" s="3">
        <v>0</v>
      </c>
      <c r="G449" s="3"/>
    </row>
    <row r="450" spans="1:7" x14ac:dyDescent="0.25">
      <c r="A450" s="3" t="s">
        <v>1572</v>
      </c>
      <c r="B450" s="5" t="s">
        <v>1573</v>
      </c>
      <c r="C450" s="3"/>
      <c r="D450" s="3">
        <v>0</v>
      </c>
      <c r="E450" s="3"/>
      <c r="F450" s="3">
        <v>0</v>
      </c>
      <c r="G450" s="3"/>
    </row>
    <row r="451" spans="1:7" x14ac:dyDescent="0.25">
      <c r="A451" s="3" t="s">
        <v>766</v>
      </c>
      <c r="B451" s="5" t="s">
        <v>767</v>
      </c>
      <c r="C451" s="3"/>
      <c r="D451" s="3">
        <v>3</v>
      </c>
      <c r="E451" s="3" t="s">
        <v>1574</v>
      </c>
      <c r="F451" s="3">
        <v>0</v>
      </c>
      <c r="G451" s="3"/>
    </row>
    <row r="452" spans="1:7" x14ac:dyDescent="0.25">
      <c r="A452" s="3" t="s">
        <v>456</v>
      </c>
      <c r="B452" s="5" t="s">
        <v>457</v>
      </c>
      <c r="C452" s="3"/>
      <c r="D452" s="3">
        <v>0</v>
      </c>
      <c r="E452" s="3"/>
      <c r="F452" s="3">
        <v>4.88</v>
      </c>
      <c r="G452" s="3"/>
    </row>
    <row r="453" spans="1:7" x14ac:dyDescent="0.25">
      <c r="A453" s="3" t="s">
        <v>1575</v>
      </c>
      <c r="B453" s="5" t="s">
        <v>1576</v>
      </c>
      <c r="C453" s="3"/>
      <c r="D453" s="3">
        <v>0.5</v>
      </c>
      <c r="E453" s="4">
        <v>45561</v>
      </c>
      <c r="F453" s="3">
        <v>0</v>
      </c>
      <c r="G453" s="3"/>
    </row>
    <row r="454" spans="1:7" x14ac:dyDescent="0.25">
      <c r="A454" s="3" t="s">
        <v>878</v>
      </c>
      <c r="B454" s="5" t="s">
        <v>879</v>
      </c>
      <c r="C454" s="3"/>
      <c r="D454" s="3">
        <v>0</v>
      </c>
      <c r="E454" s="3"/>
      <c r="F454" s="3">
        <v>0</v>
      </c>
      <c r="G454" s="3"/>
    </row>
    <row r="455" spans="1:7" x14ac:dyDescent="0.25">
      <c r="A455" s="3" t="s">
        <v>1112</v>
      </c>
      <c r="B455" s="5" t="s">
        <v>1113</v>
      </c>
      <c r="C455" s="3"/>
      <c r="D455" s="3">
        <v>6</v>
      </c>
      <c r="E455" s="3" t="s">
        <v>1577</v>
      </c>
      <c r="F455" s="3">
        <v>0</v>
      </c>
      <c r="G455" s="3"/>
    </row>
    <row r="456" spans="1:7" x14ac:dyDescent="0.25">
      <c r="A456" s="3" t="s">
        <v>946</v>
      </c>
      <c r="B456" s="5" t="s">
        <v>947</v>
      </c>
      <c r="C456" s="3"/>
      <c r="D456" s="3">
        <v>2</v>
      </c>
      <c r="E456" s="3" t="s">
        <v>1492</v>
      </c>
      <c r="F456" s="3">
        <v>3.97</v>
      </c>
      <c r="G456" s="3"/>
    </row>
    <row r="457" spans="1:7" x14ac:dyDescent="0.25">
      <c r="A457" s="3" t="s">
        <v>688</v>
      </c>
      <c r="B457" s="5" t="s">
        <v>689</v>
      </c>
      <c r="C457" s="3"/>
      <c r="D457" s="3">
        <v>2</v>
      </c>
      <c r="E457" s="3" t="s">
        <v>1578</v>
      </c>
      <c r="F457" s="3">
        <v>0</v>
      </c>
      <c r="G457" s="3"/>
    </row>
    <row r="458" spans="1:7" x14ac:dyDescent="0.25">
      <c r="A458" s="3" t="s">
        <v>848</v>
      </c>
      <c r="B458" s="5" t="s">
        <v>849</v>
      </c>
      <c r="C458" s="3"/>
      <c r="D458" s="3">
        <v>1</v>
      </c>
      <c r="E458" s="4">
        <v>45569</v>
      </c>
      <c r="F458" s="3">
        <v>9.3800000000000008</v>
      </c>
      <c r="G458" s="3"/>
    </row>
    <row r="459" spans="1:7" x14ac:dyDescent="0.25">
      <c r="A459" s="3" t="s">
        <v>1579</v>
      </c>
      <c r="B459" s="5" t="s">
        <v>1580</v>
      </c>
      <c r="C459" s="3"/>
      <c r="D459" s="3">
        <v>0</v>
      </c>
      <c r="E459" s="3"/>
      <c r="F459" s="3">
        <v>0</v>
      </c>
      <c r="G459" s="3"/>
    </row>
    <row r="460" spans="1:7" x14ac:dyDescent="0.25">
      <c r="A460" s="3" t="s">
        <v>1581</v>
      </c>
      <c r="B460" s="5" t="s">
        <v>1582</v>
      </c>
      <c r="C460" s="3"/>
      <c r="D460" s="3">
        <v>0</v>
      </c>
      <c r="E460" s="3"/>
      <c r="F460" s="3">
        <v>0</v>
      </c>
      <c r="G460" s="3"/>
    </row>
    <row r="461" spans="1:7" x14ac:dyDescent="0.25">
      <c r="A461" s="3" t="s">
        <v>1583</v>
      </c>
      <c r="B461" s="5" t="s">
        <v>1584</v>
      </c>
      <c r="C461" s="3"/>
      <c r="D461" s="3">
        <v>0</v>
      </c>
      <c r="E461" s="3"/>
      <c r="F461" s="3">
        <v>0</v>
      </c>
      <c r="G461" s="3"/>
    </row>
    <row r="462" spans="1:7" x14ac:dyDescent="0.25">
      <c r="A462" s="3" t="s">
        <v>994</v>
      </c>
      <c r="B462" s="5" t="s">
        <v>995</v>
      </c>
      <c r="C462" s="3"/>
      <c r="D462" s="3">
        <v>0</v>
      </c>
      <c r="E462" s="3"/>
      <c r="F462" s="3">
        <v>0</v>
      </c>
      <c r="G462" s="3"/>
    </row>
    <row r="463" spans="1:7" x14ac:dyDescent="0.25">
      <c r="A463" s="3" t="s">
        <v>1585</v>
      </c>
      <c r="B463" s="5" t="s">
        <v>1586</v>
      </c>
      <c r="C463" s="3"/>
      <c r="D463" s="3">
        <v>0</v>
      </c>
      <c r="E463" s="3"/>
      <c r="F463" s="3">
        <v>0</v>
      </c>
      <c r="G463" s="3"/>
    </row>
    <row r="464" spans="1:7" x14ac:dyDescent="0.25">
      <c r="A464" s="3" t="s">
        <v>342</v>
      </c>
      <c r="B464" s="5" t="s">
        <v>343</v>
      </c>
      <c r="C464" s="3"/>
      <c r="D464" s="3">
        <v>0</v>
      </c>
      <c r="E464" s="3"/>
      <c r="F464" s="3">
        <v>0.5</v>
      </c>
      <c r="G464" s="3"/>
    </row>
    <row r="465" spans="1:7" x14ac:dyDescent="0.25">
      <c r="A465" s="3" t="s">
        <v>594</v>
      </c>
      <c r="B465" s="5" t="s">
        <v>595</v>
      </c>
      <c r="C465" s="3"/>
      <c r="D465" s="3">
        <v>1</v>
      </c>
      <c r="E465" s="4">
        <v>45569</v>
      </c>
      <c r="F465" s="3">
        <v>0</v>
      </c>
      <c r="G465" s="3"/>
    </row>
    <row r="466" spans="1:7" x14ac:dyDescent="0.25">
      <c r="A466" s="3" t="s">
        <v>984</v>
      </c>
      <c r="B466" s="5" t="s">
        <v>985</v>
      </c>
      <c r="C466" s="3"/>
      <c r="D466" s="3">
        <v>3</v>
      </c>
      <c r="E466" s="3" t="s">
        <v>1587</v>
      </c>
      <c r="F466" s="3">
        <v>0.75</v>
      </c>
      <c r="G466" s="3"/>
    </row>
    <row r="467" spans="1:7" x14ac:dyDescent="0.25">
      <c r="A467" s="3" t="s">
        <v>818</v>
      </c>
      <c r="B467" s="5" t="s">
        <v>819</v>
      </c>
      <c r="C467" s="3"/>
      <c r="D467" s="3">
        <v>0</v>
      </c>
      <c r="E467" s="3"/>
      <c r="F467" s="3">
        <v>0</v>
      </c>
      <c r="G467" s="3"/>
    </row>
    <row r="468" spans="1:7" x14ac:dyDescent="0.25">
      <c r="A468" s="3" t="s">
        <v>870</v>
      </c>
      <c r="B468" s="5" t="s">
        <v>871</v>
      </c>
      <c r="C468" s="3"/>
      <c r="D468" s="3">
        <v>1</v>
      </c>
      <c r="E468" s="4">
        <v>45575</v>
      </c>
      <c r="F468" s="3">
        <v>0</v>
      </c>
      <c r="G468" s="3"/>
    </row>
    <row r="469" spans="1:7" x14ac:dyDescent="0.25">
      <c r="A469" s="3" t="s">
        <v>1178</v>
      </c>
      <c r="B469" s="5" t="s">
        <v>1179</v>
      </c>
      <c r="C469" s="3"/>
      <c r="D469" s="3">
        <v>0</v>
      </c>
      <c r="E469" s="3"/>
      <c r="F469" s="3">
        <v>0</v>
      </c>
      <c r="G469" s="3"/>
    </row>
    <row r="470" spans="1:7" x14ac:dyDescent="0.25">
      <c r="A470" s="3" t="s">
        <v>980</v>
      </c>
      <c r="B470" s="5" t="s">
        <v>981</v>
      </c>
      <c r="C470" s="3"/>
      <c r="D470" s="3">
        <v>0</v>
      </c>
      <c r="E470" s="3"/>
      <c r="F470" s="3">
        <v>0.5</v>
      </c>
      <c r="G470" s="3"/>
    </row>
    <row r="471" spans="1:7" x14ac:dyDescent="0.25">
      <c r="A471" s="3" t="s">
        <v>728</v>
      </c>
      <c r="B471" s="5" t="s">
        <v>729</v>
      </c>
      <c r="C471" s="3"/>
      <c r="D471" s="3">
        <v>0</v>
      </c>
      <c r="E471" s="3"/>
      <c r="F471" s="3">
        <v>0</v>
      </c>
      <c r="G471" s="3"/>
    </row>
    <row r="472" spans="1:7" x14ac:dyDescent="0.25">
      <c r="A472" s="3" t="s">
        <v>732</v>
      </c>
      <c r="B472" s="5" t="s">
        <v>733</v>
      </c>
      <c r="C472" s="3"/>
      <c r="D472" s="3">
        <v>0</v>
      </c>
      <c r="E472" s="3"/>
      <c r="F472" s="3">
        <v>6</v>
      </c>
      <c r="G472" s="3"/>
    </row>
    <row r="473" spans="1:7" x14ac:dyDescent="0.25">
      <c r="A473" s="3" t="s">
        <v>768</v>
      </c>
      <c r="B473" s="5" t="s">
        <v>769</v>
      </c>
      <c r="C473" s="3"/>
      <c r="D473" s="3">
        <v>1</v>
      </c>
      <c r="E473" s="4">
        <v>45575</v>
      </c>
      <c r="F473" s="3">
        <v>0</v>
      </c>
      <c r="G473" s="3"/>
    </row>
    <row r="474" spans="1:7" x14ac:dyDescent="0.25">
      <c r="A474" s="3" t="s">
        <v>964</v>
      </c>
      <c r="B474" s="5" t="s">
        <v>965</v>
      </c>
      <c r="C474" s="3"/>
      <c r="D474" s="3">
        <v>0</v>
      </c>
      <c r="E474" s="3"/>
      <c r="F474" s="3">
        <v>0</v>
      </c>
      <c r="G474" s="3"/>
    </row>
    <row r="475" spans="1:7" x14ac:dyDescent="0.25">
      <c r="A475" s="3" t="s">
        <v>780</v>
      </c>
      <c r="B475" s="5" t="s">
        <v>781</v>
      </c>
      <c r="C475" s="3"/>
      <c r="D475" s="3">
        <v>6</v>
      </c>
      <c r="E475" s="3" t="s">
        <v>1588</v>
      </c>
      <c r="F475" s="3">
        <v>0.5</v>
      </c>
      <c r="G475" s="3"/>
    </row>
    <row r="476" spans="1:7" x14ac:dyDescent="0.25">
      <c r="A476" s="3" t="s">
        <v>1589</v>
      </c>
      <c r="B476" s="5" t="s">
        <v>1590</v>
      </c>
      <c r="C476" s="3"/>
      <c r="D476" s="3">
        <v>0</v>
      </c>
      <c r="E476" s="3"/>
      <c r="F476" s="3">
        <v>0</v>
      </c>
      <c r="G476" s="3"/>
    </row>
    <row r="477" spans="1:7" x14ac:dyDescent="0.25">
      <c r="A477" s="3" t="s">
        <v>1030</v>
      </c>
      <c r="B477" s="5" t="s">
        <v>1031</v>
      </c>
      <c r="C477" s="3"/>
      <c r="D477" s="3">
        <v>1</v>
      </c>
      <c r="E477" s="4">
        <v>45572</v>
      </c>
      <c r="F477" s="3">
        <v>0</v>
      </c>
      <c r="G477" s="3"/>
    </row>
    <row r="478" spans="1:7" x14ac:dyDescent="0.25">
      <c r="A478" s="3" t="s">
        <v>762</v>
      </c>
      <c r="B478" s="5" t="s">
        <v>763</v>
      </c>
      <c r="C478" s="3"/>
      <c r="D478" s="3">
        <v>0</v>
      </c>
      <c r="E478" s="3"/>
      <c r="F478" s="3">
        <v>0.5</v>
      </c>
      <c r="G478" s="3"/>
    </row>
    <row r="479" spans="1:7" x14ac:dyDescent="0.25">
      <c r="A479" s="3" t="s">
        <v>928</v>
      </c>
      <c r="B479" s="5" t="s">
        <v>929</v>
      </c>
      <c r="C479" s="3"/>
      <c r="D479" s="3">
        <v>0</v>
      </c>
      <c r="E479" s="3"/>
      <c r="F479" s="3">
        <v>1.98</v>
      </c>
      <c r="G479" s="3"/>
    </row>
    <row r="480" spans="1:7" x14ac:dyDescent="0.25">
      <c r="A480" s="3" t="s">
        <v>988</v>
      </c>
      <c r="B480" s="5" t="s">
        <v>989</v>
      </c>
      <c r="C480" s="3"/>
      <c r="D480" s="3">
        <v>0</v>
      </c>
      <c r="E480" s="3"/>
      <c r="F480" s="3">
        <v>0</v>
      </c>
      <c r="G480" s="3"/>
    </row>
    <row r="481" spans="1:7" x14ac:dyDescent="0.25">
      <c r="A481" s="3" t="s">
        <v>181</v>
      </c>
      <c r="B481" s="5" t="s">
        <v>182</v>
      </c>
      <c r="C481" s="3"/>
      <c r="D481" s="3">
        <v>1</v>
      </c>
      <c r="E481" s="4">
        <v>45575</v>
      </c>
      <c r="F481" s="3">
        <v>4</v>
      </c>
      <c r="G481" s="3"/>
    </row>
    <row r="482" spans="1:7" x14ac:dyDescent="0.25">
      <c r="A482" s="3" t="s">
        <v>1591</v>
      </c>
      <c r="B482" s="5" t="s">
        <v>1592</v>
      </c>
      <c r="C482" s="3"/>
      <c r="D482" s="3">
        <v>0</v>
      </c>
      <c r="E482" s="3"/>
      <c r="F482" s="3">
        <v>0</v>
      </c>
      <c r="G482" s="3"/>
    </row>
    <row r="483" spans="1:7" x14ac:dyDescent="0.25">
      <c r="A483" s="3" t="s">
        <v>501</v>
      </c>
      <c r="B483" s="5" t="s">
        <v>502</v>
      </c>
      <c r="C483" s="3"/>
      <c r="D483" s="3">
        <v>0</v>
      </c>
      <c r="E483" s="3"/>
      <c r="F483" s="3">
        <v>0</v>
      </c>
      <c r="G483" s="3"/>
    </row>
    <row r="484" spans="1:7" x14ac:dyDescent="0.25">
      <c r="A484" s="3" t="s">
        <v>397</v>
      </c>
      <c r="B484" s="5" t="s">
        <v>398</v>
      </c>
      <c r="C484" s="3"/>
      <c r="D484" s="3">
        <v>0</v>
      </c>
      <c r="E484" s="3"/>
      <c r="F484" s="3">
        <v>0</v>
      </c>
      <c r="G484" s="3"/>
    </row>
    <row r="485" spans="1:7" x14ac:dyDescent="0.25">
      <c r="A485" s="3" t="s">
        <v>1593</v>
      </c>
      <c r="B485" s="5" t="s">
        <v>1594</v>
      </c>
      <c r="C485" s="3"/>
      <c r="D485" s="3">
        <v>0</v>
      </c>
      <c r="E485" s="3"/>
      <c r="F485" s="3">
        <v>0</v>
      </c>
      <c r="G485" s="3"/>
    </row>
    <row r="486" spans="1:7" x14ac:dyDescent="0.25">
      <c r="A486" s="3" t="s">
        <v>1114</v>
      </c>
      <c r="B486" s="5" t="s">
        <v>1115</v>
      </c>
      <c r="C486" s="3"/>
      <c r="D486" s="3">
        <v>0</v>
      </c>
      <c r="E486" s="3"/>
      <c r="F486" s="3">
        <v>0</v>
      </c>
      <c r="G486" s="3"/>
    </row>
    <row r="487" spans="1:7" x14ac:dyDescent="0.25">
      <c r="A487" s="3" t="s">
        <v>604</v>
      </c>
      <c r="B487" s="5" t="s">
        <v>605</v>
      </c>
      <c r="C487" s="3"/>
      <c r="D487" s="3">
        <v>2</v>
      </c>
      <c r="E487" s="3" t="s">
        <v>1595</v>
      </c>
      <c r="F487" s="3">
        <v>2</v>
      </c>
      <c r="G487" s="3"/>
    </row>
    <row r="488" spans="1:7" x14ac:dyDescent="0.25">
      <c r="A488" s="3" t="s">
        <v>312</v>
      </c>
      <c r="B488" s="5" t="s">
        <v>313</v>
      </c>
      <c r="C488" s="3"/>
      <c r="D488" s="3">
        <v>0</v>
      </c>
      <c r="E488" s="3"/>
      <c r="F488" s="3">
        <v>0</v>
      </c>
      <c r="G488" s="3"/>
    </row>
    <row r="489" spans="1:7" x14ac:dyDescent="0.25">
      <c r="A489" s="3" t="s">
        <v>1596</v>
      </c>
      <c r="B489" s="5" t="s">
        <v>1597</v>
      </c>
      <c r="C489" s="3"/>
      <c r="D489" s="3">
        <v>0</v>
      </c>
      <c r="E489" s="3"/>
      <c r="F489" s="3">
        <v>0</v>
      </c>
      <c r="G489" s="3"/>
    </row>
    <row r="490" spans="1:7" x14ac:dyDescent="0.25">
      <c r="A490" s="3" t="s">
        <v>1598</v>
      </c>
      <c r="B490" s="5" t="s">
        <v>1599</v>
      </c>
      <c r="C490" s="3"/>
      <c r="D490" s="3">
        <v>0</v>
      </c>
      <c r="E490" s="3"/>
      <c r="F490" s="3">
        <v>0</v>
      </c>
      <c r="G490" s="3"/>
    </row>
    <row r="491" spans="1:7" x14ac:dyDescent="0.25">
      <c r="A491" s="3" t="s">
        <v>1036</v>
      </c>
      <c r="B491" s="5" t="s">
        <v>1037</v>
      </c>
      <c r="C491" s="3"/>
      <c r="D491" s="3">
        <v>3</v>
      </c>
      <c r="E491" s="3" t="s">
        <v>1600</v>
      </c>
      <c r="F491" s="3">
        <v>0</v>
      </c>
      <c r="G491" s="3"/>
    </row>
    <row r="492" spans="1:7" x14ac:dyDescent="0.25">
      <c r="A492" s="3" t="s">
        <v>401</v>
      </c>
      <c r="B492" s="5" t="s">
        <v>402</v>
      </c>
      <c r="C492" s="3"/>
      <c r="D492" s="3">
        <v>0</v>
      </c>
      <c r="E492" s="3"/>
      <c r="F492" s="3">
        <v>0</v>
      </c>
      <c r="G492" s="3"/>
    </row>
    <row r="493" spans="1:7" x14ac:dyDescent="0.25">
      <c r="A493" s="3" t="s">
        <v>1154</v>
      </c>
      <c r="B493" s="5" t="s">
        <v>1155</v>
      </c>
      <c r="C493" s="3"/>
      <c r="D493" s="3">
        <v>1</v>
      </c>
      <c r="E493" s="4">
        <v>45568</v>
      </c>
      <c r="F493" s="3">
        <v>0</v>
      </c>
      <c r="G493" s="3"/>
    </row>
    <row r="494" spans="1:7" x14ac:dyDescent="0.25">
      <c r="A494" s="3" t="s">
        <v>486</v>
      </c>
      <c r="B494" s="5" t="s">
        <v>487</v>
      </c>
      <c r="C494" s="3"/>
      <c r="D494" s="3">
        <v>0</v>
      </c>
      <c r="E494" s="3"/>
      <c r="F494" s="3">
        <v>0</v>
      </c>
      <c r="G494" s="3"/>
    </row>
    <row r="495" spans="1:7" x14ac:dyDescent="0.25">
      <c r="A495" s="3" t="s">
        <v>1108</v>
      </c>
      <c r="B495" s="5" t="s">
        <v>1109</v>
      </c>
      <c r="C495" s="3"/>
      <c r="D495" s="3">
        <v>0</v>
      </c>
      <c r="E495" s="3"/>
      <c r="F495" s="3">
        <v>0</v>
      </c>
      <c r="G495" s="3"/>
    </row>
    <row r="496" spans="1:7" x14ac:dyDescent="0.25">
      <c r="A496" s="3" t="s">
        <v>982</v>
      </c>
      <c r="B496" s="5" t="s">
        <v>983</v>
      </c>
      <c r="C496" s="3"/>
      <c r="D496" s="3">
        <v>0</v>
      </c>
      <c r="E496" s="3"/>
      <c r="F496" s="3">
        <v>1</v>
      </c>
      <c r="G496" s="3"/>
    </row>
    <row r="497" spans="1:7" x14ac:dyDescent="0.25">
      <c r="A497" s="3" t="s">
        <v>1601</v>
      </c>
      <c r="B497" s="5" t="s">
        <v>1602</v>
      </c>
      <c r="C497" s="3"/>
      <c r="D497" s="3">
        <v>0</v>
      </c>
      <c r="E497" s="3"/>
      <c r="F497" s="3">
        <v>0</v>
      </c>
      <c r="G497" s="3"/>
    </row>
    <row r="498" spans="1:7" x14ac:dyDescent="0.25">
      <c r="A498" s="3" t="s">
        <v>227</v>
      </c>
      <c r="B498" s="5" t="s">
        <v>228</v>
      </c>
      <c r="C498" s="3"/>
      <c r="D498" s="3">
        <v>1</v>
      </c>
      <c r="E498" s="4">
        <v>45568</v>
      </c>
      <c r="F498" s="3">
        <v>0</v>
      </c>
      <c r="G498" s="3"/>
    </row>
    <row r="499" spans="1:7" x14ac:dyDescent="0.25">
      <c r="A499" s="3" t="s">
        <v>1603</v>
      </c>
      <c r="B499" s="5" t="s">
        <v>1604</v>
      </c>
      <c r="C499" s="3"/>
      <c r="D499" s="3">
        <v>0</v>
      </c>
      <c r="E499" s="3"/>
      <c r="F499" s="3">
        <v>0</v>
      </c>
      <c r="G499" s="3"/>
    </row>
    <row r="500" spans="1:7" x14ac:dyDescent="0.25">
      <c r="A500" s="3" t="s">
        <v>1086</v>
      </c>
      <c r="B500" s="5" t="s">
        <v>1087</v>
      </c>
      <c r="C500" s="3"/>
      <c r="D500" s="3">
        <v>0</v>
      </c>
      <c r="E500" s="3"/>
      <c r="F500" s="3">
        <v>0</v>
      </c>
      <c r="G500" s="3"/>
    </row>
    <row r="501" spans="1:7" x14ac:dyDescent="0.25">
      <c r="A501" s="3" t="s">
        <v>1184</v>
      </c>
      <c r="B501" s="5" t="s">
        <v>1185</v>
      </c>
      <c r="C501" s="3"/>
      <c r="D501" s="3">
        <v>0</v>
      </c>
      <c r="E501" s="3"/>
      <c r="F501" s="3">
        <v>0</v>
      </c>
      <c r="G501" s="3"/>
    </row>
    <row r="502" spans="1:7" x14ac:dyDescent="0.25">
      <c r="A502" s="3" t="s">
        <v>377</v>
      </c>
      <c r="B502" s="5" t="s">
        <v>378</v>
      </c>
      <c r="C502" s="3"/>
      <c r="D502" s="3">
        <v>0</v>
      </c>
      <c r="E502" s="3"/>
      <c r="F502" s="3">
        <v>0</v>
      </c>
      <c r="G502" s="3"/>
    </row>
    <row r="503" spans="1:7" x14ac:dyDescent="0.25">
      <c r="A503" s="3" t="s">
        <v>662</v>
      </c>
      <c r="B503" s="5" t="s">
        <v>663</v>
      </c>
      <c r="C503" s="3"/>
      <c r="D503" s="3">
        <v>0</v>
      </c>
      <c r="E503" s="3"/>
      <c r="F503" s="3">
        <v>0</v>
      </c>
      <c r="G503" s="3"/>
    </row>
    <row r="504" spans="1:7" x14ac:dyDescent="0.25">
      <c r="A504" s="3" t="s">
        <v>332</v>
      </c>
      <c r="B504" s="5" t="s">
        <v>333</v>
      </c>
      <c r="C504" s="3"/>
      <c r="D504" s="3">
        <v>0</v>
      </c>
      <c r="E504" s="3"/>
      <c r="F504" s="3">
        <v>5.25</v>
      </c>
      <c r="G504" s="3"/>
    </row>
    <row r="505" spans="1:7" x14ac:dyDescent="0.25">
      <c r="A505" s="3" t="s">
        <v>852</v>
      </c>
      <c r="B505" s="5" t="s">
        <v>853</v>
      </c>
      <c r="C505" s="3"/>
      <c r="D505" s="3">
        <v>0</v>
      </c>
      <c r="E505" s="3"/>
      <c r="F505" s="3">
        <v>0</v>
      </c>
      <c r="G505" s="3"/>
    </row>
    <row r="506" spans="1:7" x14ac:dyDescent="0.25">
      <c r="A506" s="3" t="s">
        <v>1136</v>
      </c>
      <c r="B506" s="5" t="s">
        <v>1137</v>
      </c>
      <c r="C506" s="3"/>
      <c r="D506" s="3">
        <v>0</v>
      </c>
      <c r="E506" s="3"/>
      <c r="F506" s="3">
        <v>0</v>
      </c>
      <c r="G506" s="3"/>
    </row>
    <row r="507" spans="1:7" x14ac:dyDescent="0.25">
      <c r="A507" s="3" t="s">
        <v>1044</v>
      </c>
      <c r="B507" s="5" t="s">
        <v>1045</v>
      </c>
      <c r="C507" s="3"/>
      <c r="D507" s="3">
        <v>3</v>
      </c>
      <c r="E507" s="3" t="s">
        <v>1605</v>
      </c>
      <c r="F507" s="3">
        <v>0</v>
      </c>
      <c r="G507" s="3"/>
    </row>
    <row r="508" spans="1:7" x14ac:dyDescent="0.25">
      <c r="A508" s="3" t="s">
        <v>451</v>
      </c>
      <c r="B508" s="5" t="s">
        <v>452</v>
      </c>
      <c r="C508" s="3"/>
      <c r="D508" s="3">
        <v>1</v>
      </c>
      <c r="E508" s="4">
        <v>45565</v>
      </c>
      <c r="F508" s="3">
        <v>2.75</v>
      </c>
      <c r="G508" s="3"/>
    </row>
    <row r="509" spans="1:7" x14ac:dyDescent="0.25">
      <c r="A509" s="3" t="s">
        <v>1606</v>
      </c>
      <c r="B509" s="5" t="s">
        <v>1607</v>
      </c>
      <c r="C509" s="3"/>
      <c r="D509" s="3">
        <v>0</v>
      </c>
      <c r="E509" s="3"/>
      <c r="F509" s="3">
        <v>0</v>
      </c>
      <c r="G509" s="3"/>
    </row>
    <row r="510" spans="1:7" x14ac:dyDescent="0.25">
      <c r="A510" s="3" t="s">
        <v>1608</v>
      </c>
      <c r="B510" s="5" t="s">
        <v>1609</v>
      </c>
      <c r="C510" s="3"/>
      <c r="D510" s="3">
        <v>0</v>
      </c>
      <c r="E510" s="3"/>
      <c r="F510" s="3">
        <v>0</v>
      </c>
      <c r="G510" s="3"/>
    </row>
    <row r="511" spans="1:7" x14ac:dyDescent="0.25">
      <c r="A511" s="3" t="s">
        <v>1610</v>
      </c>
      <c r="B511" s="5" t="s">
        <v>1611</v>
      </c>
      <c r="C511" s="3"/>
      <c r="D511" s="3">
        <v>0</v>
      </c>
      <c r="E511" s="3"/>
      <c r="F511" s="3">
        <v>0</v>
      </c>
      <c r="G511" s="3"/>
    </row>
    <row r="512" spans="1:7" x14ac:dyDescent="0.25">
      <c r="A512" s="3" t="s">
        <v>854</v>
      </c>
      <c r="B512" s="5" t="s">
        <v>855</v>
      </c>
      <c r="C512" s="3"/>
      <c r="D512" s="3">
        <v>1</v>
      </c>
      <c r="E512" s="4">
        <v>45569</v>
      </c>
      <c r="F512" s="3">
        <v>0</v>
      </c>
      <c r="G512" s="3"/>
    </row>
    <row r="513" spans="1:7" x14ac:dyDescent="0.25">
      <c r="A513" s="3" t="s">
        <v>1612</v>
      </c>
      <c r="B513" s="5" t="s">
        <v>1613</v>
      </c>
      <c r="C513" s="3"/>
      <c r="D513" s="3">
        <v>0</v>
      </c>
      <c r="E513" s="3"/>
      <c r="F513" s="3">
        <v>0</v>
      </c>
      <c r="G513" s="3"/>
    </row>
    <row r="514" spans="1:7" x14ac:dyDescent="0.25">
      <c r="A514" s="3" t="s">
        <v>1614</v>
      </c>
      <c r="B514" s="5" t="s">
        <v>1615</v>
      </c>
      <c r="C514" s="3"/>
      <c r="D514" s="3">
        <v>0</v>
      </c>
      <c r="E514" s="3"/>
      <c r="F514" s="3">
        <v>0</v>
      </c>
      <c r="G514" s="3"/>
    </row>
    <row r="515" spans="1:7" x14ac:dyDescent="0.25">
      <c r="A515" s="3" t="s">
        <v>1616</v>
      </c>
      <c r="B515" s="5" t="s">
        <v>1617</v>
      </c>
      <c r="C515" s="3"/>
      <c r="D515" s="3">
        <v>0</v>
      </c>
      <c r="E515" s="3"/>
      <c r="F515" s="3">
        <v>0</v>
      </c>
      <c r="G515" s="3"/>
    </row>
    <row r="516" spans="1:7" x14ac:dyDescent="0.25">
      <c r="A516" s="3" t="s">
        <v>1618</v>
      </c>
      <c r="B516" s="5" t="s">
        <v>1619</v>
      </c>
      <c r="C516" s="3"/>
      <c r="D516" s="3">
        <v>0</v>
      </c>
      <c r="E516" s="3"/>
      <c r="F516" s="3">
        <v>0</v>
      </c>
      <c r="G516" s="3"/>
    </row>
    <row r="517" spans="1:7" x14ac:dyDescent="0.25">
      <c r="A517" s="3" t="s">
        <v>1620</v>
      </c>
      <c r="B517" s="5" t="s">
        <v>1621</v>
      </c>
      <c r="C517" s="3"/>
      <c r="D517" s="3">
        <v>0</v>
      </c>
      <c r="E517" s="3"/>
      <c r="F517" s="3">
        <v>0</v>
      </c>
      <c r="G517" s="3"/>
    </row>
    <row r="518" spans="1:7" x14ac:dyDescent="0.25">
      <c r="A518" s="3" t="s">
        <v>1622</v>
      </c>
      <c r="B518" s="5" t="s">
        <v>1623</v>
      </c>
      <c r="C518" s="3"/>
      <c r="D518" s="3">
        <v>0</v>
      </c>
      <c r="E518" s="3"/>
      <c r="F518" s="3">
        <v>0</v>
      </c>
      <c r="G518" s="3"/>
    </row>
    <row r="519" spans="1:7" x14ac:dyDescent="0.25">
      <c r="A519" s="3" t="s">
        <v>916</v>
      </c>
      <c r="B519" s="5" t="s">
        <v>917</v>
      </c>
      <c r="C519" s="3"/>
      <c r="D519" s="3">
        <v>0</v>
      </c>
      <c r="E519" s="3"/>
      <c r="F519" s="3">
        <v>0</v>
      </c>
      <c r="G519" s="3"/>
    </row>
    <row r="520" spans="1:7" x14ac:dyDescent="0.25">
      <c r="A520" s="3" t="s">
        <v>682</v>
      </c>
      <c r="B520" s="5" t="s">
        <v>683</v>
      </c>
      <c r="C520" s="3"/>
      <c r="D520" s="3">
        <v>0</v>
      </c>
      <c r="E520" s="3"/>
      <c r="F520" s="3">
        <v>0</v>
      </c>
      <c r="G520" s="3"/>
    </row>
    <row r="521" spans="1:7" x14ac:dyDescent="0.25">
      <c r="A521" s="3" t="s">
        <v>1180</v>
      </c>
      <c r="B521" s="5" t="s">
        <v>1181</v>
      </c>
      <c r="C521" s="3"/>
      <c r="D521" s="3">
        <v>0</v>
      </c>
      <c r="E521" s="3"/>
      <c r="F521" s="3">
        <v>1.82</v>
      </c>
      <c r="G521" s="3"/>
    </row>
    <row r="522" spans="1:7" x14ac:dyDescent="0.25">
      <c r="A522" s="3" t="s">
        <v>634</v>
      </c>
      <c r="B522" s="5" t="s">
        <v>635</v>
      </c>
      <c r="C522" s="3"/>
      <c r="D522" s="3">
        <v>0</v>
      </c>
      <c r="E522" s="3"/>
      <c r="F522" s="3">
        <v>3.75</v>
      </c>
      <c r="G522" s="3"/>
    </row>
    <row r="523" spans="1:7" x14ac:dyDescent="0.25">
      <c r="A523" s="3" t="s">
        <v>277</v>
      </c>
      <c r="B523" s="5" t="s">
        <v>278</v>
      </c>
      <c r="C523" s="3"/>
      <c r="D523" s="3">
        <v>0</v>
      </c>
      <c r="E523" s="3"/>
      <c r="F523" s="3">
        <v>0</v>
      </c>
      <c r="G523" s="3"/>
    </row>
    <row r="524" spans="1:7" x14ac:dyDescent="0.25">
      <c r="A524" s="3" t="s">
        <v>1624</v>
      </c>
      <c r="B524" s="5" t="s">
        <v>1625</v>
      </c>
      <c r="C524" s="3"/>
      <c r="D524" s="3">
        <v>0</v>
      </c>
      <c r="E524" s="3"/>
      <c r="F524" s="3">
        <v>0</v>
      </c>
      <c r="G524" s="3"/>
    </row>
    <row r="525" spans="1:7" x14ac:dyDescent="0.25">
      <c r="A525" s="3" t="s">
        <v>676</v>
      </c>
      <c r="B525" s="5" t="s">
        <v>677</v>
      </c>
      <c r="C525" s="3"/>
      <c r="D525" s="3">
        <v>1</v>
      </c>
      <c r="E525" s="4">
        <v>45569</v>
      </c>
      <c r="F525" s="3">
        <v>0</v>
      </c>
      <c r="G525" s="3"/>
    </row>
    <row r="526" spans="1:7" x14ac:dyDescent="0.25">
      <c r="A526" s="3" t="s">
        <v>1626</v>
      </c>
      <c r="B526" s="5" t="s">
        <v>1627</v>
      </c>
      <c r="C526" s="3"/>
      <c r="D526" s="3">
        <v>0</v>
      </c>
      <c r="E526" s="3"/>
      <c r="F526" s="3">
        <v>0</v>
      </c>
      <c r="G526" s="3"/>
    </row>
    <row r="527" spans="1:7" x14ac:dyDescent="0.25">
      <c r="A527" s="3" t="s">
        <v>850</v>
      </c>
      <c r="B527" s="5" t="s">
        <v>851</v>
      </c>
      <c r="C527" s="3"/>
      <c r="D527" s="3">
        <v>2</v>
      </c>
      <c r="E527" s="3" t="s">
        <v>1628</v>
      </c>
      <c r="F527" s="3">
        <v>0</v>
      </c>
      <c r="G527" s="3"/>
    </row>
    <row r="528" spans="1:7" x14ac:dyDescent="0.25">
      <c r="A528" s="3" t="s">
        <v>880</v>
      </c>
      <c r="B528" s="5" t="s">
        <v>881</v>
      </c>
      <c r="C528" s="3"/>
      <c r="D528" s="3">
        <v>0</v>
      </c>
      <c r="E528" s="3"/>
      <c r="F528" s="3">
        <v>2.73</v>
      </c>
      <c r="G528" s="3"/>
    </row>
    <row r="529" spans="1:7" x14ac:dyDescent="0.25">
      <c r="A529" s="3" t="s">
        <v>132</v>
      </c>
      <c r="B529" s="5" t="s">
        <v>133</v>
      </c>
      <c r="C529" s="3"/>
      <c r="D529" s="3">
        <v>0</v>
      </c>
      <c r="E529" s="3"/>
      <c r="F529" s="3">
        <v>0</v>
      </c>
      <c r="G529" s="3"/>
    </row>
    <row r="530" spans="1:7" x14ac:dyDescent="0.25">
      <c r="A530" s="3" t="s">
        <v>1629</v>
      </c>
      <c r="B530" s="5" t="s">
        <v>1630</v>
      </c>
      <c r="C530" s="3"/>
      <c r="D530" s="3">
        <v>0</v>
      </c>
      <c r="E530" s="3"/>
      <c r="F530" s="3">
        <v>0</v>
      </c>
      <c r="G530" s="3"/>
    </row>
    <row r="531" spans="1:7" x14ac:dyDescent="0.25">
      <c r="A531" s="3" t="s">
        <v>1631</v>
      </c>
      <c r="B531" s="5" t="s">
        <v>1632</v>
      </c>
      <c r="C531" s="3"/>
      <c r="D531" s="3">
        <v>0</v>
      </c>
      <c r="E531" s="3"/>
      <c r="F531" s="3">
        <v>0</v>
      </c>
      <c r="G531" s="3"/>
    </row>
    <row r="532" spans="1:7" x14ac:dyDescent="0.25">
      <c r="A532" s="3" t="s">
        <v>1633</v>
      </c>
      <c r="B532" s="5" t="s">
        <v>1634</v>
      </c>
      <c r="C532" s="3"/>
      <c r="D532" s="3">
        <v>0</v>
      </c>
      <c r="E532" s="3"/>
      <c r="F532" s="3">
        <v>0</v>
      </c>
      <c r="G532" s="3"/>
    </row>
    <row r="533" spans="1:7" x14ac:dyDescent="0.25">
      <c r="A533" s="3" t="s">
        <v>244</v>
      </c>
      <c r="B533" s="5" t="s">
        <v>245</v>
      </c>
      <c r="C533" s="3"/>
      <c r="D533" s="3">
        <v>0</v>
      </c>
      <c r="E533" s="3"/>
      <c r="F533" s="3">
        <v>3</v>
      </c>
      <c r="G533" s="3"/>
    </row>
    <row r="534" spans="1:7" x14ac:dyDescent="0.25">
      <c r="A534" s="3" t="s">
        <v>868</v>
      </c>
      <c r="B534" s="5" t="s">
        <v>869</v>
      </c>
      <c r="C534" s="3"/>
      <c r="D534" s="3">
        <v>0</v>
      </c>
      <c r="E534" s="3"/>
      <c r="F534" s="3">
        <v>0</v>
      </c>
      <c r="G534" s="3"/>
    </row>
    <row r="535" spans="1:7" x14ac:dyDescent="0.25">
      <c r="A535" s="3" t="s">
        <v>1635</v>
      </c>
      <c r="B535" s="5" t="s">
        <v>1636</v>
      </c>
      <c r="C535" s="3"/>
      <c r="D535" s="3">
        <v>0</v>
      </c>
      <c r="E535" s="3"/>
      <c r="F535" s="3">
        <v>0</v>
      </c>
      <c r="G535" s="3"/>
    </row>
    <row r="536" spans="1:7" x14ac:dyDescent="0.25">
      <c r="A536" s="3" t="s">
        <v>812</v>
      </c>
      <c r="B536" s="5" t="s">
        <v>813</v>
      </c>
      <c r="C536" s="3"/>
      <c r="D536" s="3">
        <v>1</v>
      </c>
      <c r="E536" s="4">
        <v>45566</v>
      </c>
      <c r="F536" s="3">
        <v>0</v>
      </c>
      <c r="G536" s="3"/>
    </row>
    <row r="537" spans="1:7" x14ac:dyDescent="0.25">
      <c r="A537" s="3" t="s">
        <v>626</v>
      </c>
      <c r="B537" s="5" t="s">
        <v>627</v>
      </c>
      <c r="C537" s="3"/>
      <c r="D537" s="3">
        <v>0</v>
      </c>
      <c r="E537" s="3"/>
      <c r="F537" s="3">
        <v>1.25</v>
      </c>
      <c r="G537" s="3"/>
    </row>
    <row r="538" spans="1:7" x14ac:dyDescent="0.25">
      <c r="A538" s="3" t="s">
        <v>718</v>
      </c>
      <c r="B538" s="5" t="s">
        <v>719</v>
      </c>
      <c r="C538" s="3"/>
      <c r="D538" s="3">
        <v>0</v>
      </c>
      <c r="E538" s="3"/>
      <c r="F538" s="3">
        <v>0</v>
      </c>
      <c r="G538" s="3"/>
    </row>
    <row r="539" spans="1:7" x14ac:dyDescent="0.25">
      <c r="A539" s="3" t="s">
        <v>1016</v>
      </c>
      <c r="B539" s="5" t="s">
        <v>1017</v>
      </c>
      <c r="C539" s="3"/>
      <c r="D539" s="3">
        <v>2</v>
      </c>
      <c r="E539" s="3" t="s">
        <v>1293</v>
      </c>
      <c r="F539" s="3">
        <v>0</v>
      </c>
      <c r="G539" s="3"/>
    </row>
    <row r="540" spans="1:7" x14ac:dyDescent="0.25">
      <c r="A540" s="3" t="s">
        <v>1064</v>
      </c>
      <c r="B540" s="5" t="s">
        <v>1065</v>
      </c>
      <c r="C540" s="3"/>
      <c r="D540" s="3">
        <v>0</v>
      </c>
      <c r="E540" s="3"/>
      <c r="F540" s="3">
        <v>0</v>
      </c>
      <c r="G540" s="3"/>
    </row>
    <row r="541" spans="1:7" x14ac:dyDescent="0.25">
      <c r="A541" s="3" t="s">
        <v>1637</v>
      </c>
      <c r="B541" s="5" t="s">
        <v>1638</v>
      </c>
      <c r="C541" s="3"/>
      <c r="D541" s="3">
        <v>0</v>
      </c>
      <c r="E541" s="3"/>
      <c r="F541" s="3">
        <v>0</v>
      </c>
      <c r="G541" s="3"/>
    </row>
    <row r="542" spans="1:7" x14ac:dyDescent="0.25">
      <c r="A542" s="3" t="s">
        <v>808</v>
      </c>
      <c r="B542" s="5" t="s">
        <v>809</v>
      </c>
      <c r="C542" s="3"/>
      <c r="D542" s="3">
        <v>0</v>
      </c>
      <c r="E542" s="3"/>
      <c r="F542" s="3">
        <v>21.25</v>
      </c>
      <c r="G542" s="3"/>
    </row>
    <row r="543" spans="1:7" x14ac:dyDescent="0.25">
      <c r="A543" s="3" t="s">
        <v>872</v>
      </c>
      <c r="B543" s="5" t="s">
        <v>873</v>
      </c>
      <c r="C543" s="3"/>
      <c r="D543" s="3">
        <v>1</v>
      </c>
      <c r="E543" s="4">
        <v>45567</v>
      </c>
      <c r="F543" s="3">
        <v>0</v>
      </c>
      <c r="G543" s="3"/>
    </row>
    <row r="544" spans="1:7" x14ac:dyDescent="0.25">
      <c r="A544" s="3" t="s">
        <v>1639</v>
      </c>
      <c r="B544" s="5" t="s">
        <v>1640</v>
      </c>
      <c r="C544" s="3"/>
      <c r="D544" s="3">
        <v>0</v>
      </c>
      <c r="E544" s="3"/>
      <c r="F544" s="3">
        <v>0</v>
      </c>
      <c r="G544" s="3"/>
    </row>
    <row r="545" spans="1:7" x14ac:dyDescent="0.25">
      <c r="A545" s="3" t="s">
        <v>1641</v>
      </c>
      <c r="B545" s="5" t="s">
        <v>1642</v>
      </c>
      <c r="C545" s="3"/>
      <c r="D545" s="3">
        <v>0</v>
      </c>
      <c r="E545" s="3"/>
      <c r="F545" s="3">
        <v>0</v>
      </c>
      <c r="G545" s="3"/>
    </row>
    <row r="546" spans="1:7" x14ac:dyDescent="0.25">
      <c r="A546" s="3" t="s">
        <v>1643</v>
      </c>
      <c r="B546" s="5" t="s">
        <v>1644</v>
      </c>
      <c r="C546" s="3"/>
      <c r="D546" s="3">
        <v>0</v>
      </c>
      <c r="E546" s="3"/>
      <c r="F546" s="3">
        <v>0</v>
      </c>
      <c r="G546" s="3"/>
    </row>
    <row r="547" spans="1:7" x14ac:dyDescent="0.25">
      <c r="A547" s="3" t="s">
        <v>516</v>
      </c>
      <c r="B547" s="5" t="s">
        <v>517</v>
      </c>
      <c r="C547" s="3"/>
      <c r="D547" s="3">
        <v>0</v>
      </c>
      <c r="E547" s="3"/>
      <c r="F547" s="3">
        <v>0</v>
      </c>
      <c r="G547" s="3"/>
    </row>
    <row r="548" spans="1:7" x14ac:dyDescent="0.25">
      <c r="A548" s="3" t="s">
        <v>866</v>
      </c>
      <c r="B548" s="5" t="s">
        <v>867</v>
      </c>
      <c r="C548" s="3"/>
      <c r="D548" s="3">
        <v>0</v>
      </c>
      <c r="E548" s="3"/>
      <c r="F548" s="3">
        <v>0.5</v>
      </c>
      <c r="G548" s="3"/>
    </row>
    <row r="549" spans="1:7" x14ac:dyDescent="0.25">
      <c r="A549" s="3" t="s">
        <v>1094</v>
      </c>
      <c r="B549" s="5" t="s">
        <v>1095</v>
      </c>
      <c r="C549" s="3"/>
      <c r="D549" s="3">
        <v>0</v>
      </c>
      <c r="E549" s="3"/>
      <c r="F549" s="3">
        <v>3.45</v>
      </c>
      <c r="G549" s="3"/>
    </row>
    <row r="550" spans="1:7" x14ac:dyDescent="0.25">
      <c r="A550" s="3" t="s">
        <v>466</v>
      </c>
      <c r="B550" s="5" t="s">
        <v>467</v>
      </c>
      <c r="C550" s="3"/>
      <c r="D550" s="3">
        <v>2</v>
      </c>
      <c r="E550" s="3" t="s">
        <v>1477</v>
      </c>
      <c r="F550" s="3">
        <v>0</v>
      </c>
      <c r="G550" s="3"/>
    </row>
    <row r="551" spans="1:7" x14ac:dyDescent="0.25">
      <c r="A551" s="3" t="s">
        <v>764</v>
      </c>
      <c r="B551" s="5" t="s">
        <v>765</v>
      </c>
      <c r="C551" s="3"/>
      <c r="D551" s="3">
        <v>0</v>
      </c>
      <c r="E551" s="3"/>
      <c r="F551" s="3">
        <v>0</v>
      </c>
      <c r="G551" s="3"/>
    </row>
    <row r="552" spans="1:7" x14ac:dyDescent="0.25">
      <c r="A552" s="3" t="s">
        <v>1058</v>
      </c>
      <c r="B552" s="5" t="s">
        <v>1059</v>
      </c>
      <c r="C552" s="3"/>
      <c r="D552" s="3">
        <v>1</v>
      </c>
      <c r="E552" s="4">
        <v>45561</v>
      </c>
      <c r="F552" s="3">
        <v>3.28</v>
      </c>
      <c r="G552" s="3"/>
    </row>
    <row r="553" spans="1:7" x14ac:dyDescent="0.25">
      <c r="A553" s="3" t="s">
        <v>860</v>
      </c>
      <c r="B553" s="5" t="s">
        <v>861</v>
      </c>
      <c r="C553" s="3"/>
      <c r="D553" s="3">
        <v>0</v>
      </c>
      <c r="E553" s="3"/>
      <c r="F553" s="3">
        <v>0</v>
      </c>
      <c r="G553" s="3"/>
    </row>
    <row r="554" spans="1:7" x14ac:dyDescent="0.25">
      <c r="A554" s="3" t="s">
        <v>1128</v>
      </c>
      <c r="B554" s="5" t="s">
        <v>1129</v>
      </c>
      <c r="C554" s="3"/>
      <c r="D554" s="3">
        <v>0.5</v>
      </c>
      <c r="E554" s="4">
        <v>45570</v>
      </c>
      <c r="F554" s="3">
        <v>0</v>
      </c>
      <c r="G554" s="3"/>
    </row>
    <row r="555" spans="1:7" x14ac:dyDescent="0.25">
      <c r="A555" s="3" t="s">
        <v>1645</v>
      </c>
      <c r="B555" s="5" t="s">
        <v>1646</v>
      </c>
      <c r="C555" s="3"/>
      <c r="D555" s="3">
        <v>0</v>
      </c>
      <c r="E555" s="3"/>
      <c r="F555" s="3">
        <v>0</v>
      </c>
      <c r="G555" s="3"/>
    </row>
    <row r="556" spans="1:7" x14ac:dyDescent="0.25">
      <c r="A556" s="3" t="s">
        <v>1647</v>
      </c>
      <c r="B556" s="5" t="s">
        <v>1648</v>
      </c>
      <c r="C556" s="3"/>
      <c r="D556" s="3">
        <v>0</v>
      </c>
      <c r="E556" s="3"/>
      <c r="F556" s="3">
        <v>0</v>
      </c>
      <c r="G556" s="3"/>
    </row>
    <row r="557" spans="1:7" x14ac:dyDescent="0.25">
      <c r="A557" s="3" t="s">
        <v>1092</v>
      </c>
      <c r="B557" s="5" t="s">
        <v>1093</v>
      </c>
      <c r="C557" s="3"/>
      <c r="D557" s="3">
        <v>6</v>
      </c>
      <c r="E557" s="3" t="s">
        <v>1649</v>
      </c>
      <c r="F557" s="3">
        <v>0</v>
      </c>
      <c r="G557" s="3"/>
    </row>
    <row r="558" spans="1:7" x14ac:dyDescent="0.25">
      <c r="A558" s="3" t="s">
        <v>960</v>
      </c>
      <c r="B558" s="5" t="s">
        <v>961</v>
      </c>
      <c r="C558" s="3"/>
      <c r="D558" s="3">
        <v>2</v>
      </c>
      <c r="E558" s="3" t="s">
        <v>1650</v>
      </c>
      <c r="F558" s="3">
        <v>0</v>
      </c>
      <c r="G558" s="3"/>
    </row>
    <row r="559" spans="1:7" x14ac:dyDescent="0.25">
      <c r="A559" s="3" t="s">
        <v>836</v>
      </c>
      <c r="B559" s="5" t="s">
        <v>837</v>
      </c>
      <c r="C559" s="3"/>
      <c r="D559" s="3">
        <v>0</v>
      </c>
      <c r="E559" s="3"/>
      <c r="F559" s="3">
        <v>0</v>
      </c>
      <c r="G559" s="3"/>
    </row>
    <row r="560" spans="1:7" x14ac:dyDescent="0.25">
      <c r="A560" s="3" t="s">
        <v>148</v>
      </c>
      <c r="B560" s="5" t="s">
        <v>149</v>
      </c>
      <c r="C560" s="3"/>
      <c r="D560" s="3">
        <v>6</v>
      </c>
      <c r="E560" s="3" t="s">
        <v>1651</v>
      </c>
      <c r="F560" s="3">
        <v>7.97</v>
      </c>
      <c r="G560" s="3"/>
    </row>
    <row r="561" spans="1:7" x14ac:dyDescent="0.25">
      <c r="A561" s="3" t="s">
        <v>1652</v>
      </c>
      <c r="B561" s="5" t="s">
        <v>1653</v>
      </c>
      <c r="C561" s="3"/>
      <c r="D561" s="3">
        <v>0</v>
      </c>
      <c r="E561" s="3"/>
      <c r="F561" s="3">
        <v>0</v>
      </c>
      <c r="G561" s="3"/>
    </row>
    <row r="562" spans="1:7" x14ac:dyDescent="0.25">
      <c r="A562" s="3" t="s">
        <v>1654</v>
      </c>
      <c r="B562" s="5" t="s">
        <v>1655</v>
      </c>
      <c r="C562" s="3"/>
      <c r="D562" s="3">
        <v>0</v>
      </c>
      <c r="E562" s="3"/>
      <c r="F562" s="3">
        <v>0</v>
      </c>
      <c r="G562" s="3"/>
    </row>
    <row r="563" spans="1:7" x14ac:dyDescent="0.25">
      <c r="A563" s="3" t="s">
        <v>1000</v>
      </c>
      <c r="B563" s="5" t="s">
        <v>1001</v>
      </c>
      <c r="C563" s="3"/>
      <c r="D563" s="3">
        <v>0</v>
      </c>
      <c r="E563" s="3"/>
      <c r="F563" s="3">
        <v>0</v>
      </c>
      <c r="G563" s="3"/>
    </row>
    <row r="564" spans="1:7" x14ac:dyDescent="0.25">
      <c r="A564" s="3" t="s">
        <v>1656</v>
      </c>
      <c r="B564" s="5" t="s">
        <v>1657</v>
      </c>
      <c r="C564" s="3"/>
      <c r="D564" s="3">
        <v>0</v>
      </c>
      <c r="E564" s="3"/>
      <c r="F564" s="3">
        <v>0</v>
      </c>
      <c r="G564" s="3"/>
    </row>
    <row r="565" spans="1:7" x14ac:dyDescent="0.25">
      <c r="A565" s="3" t="s">
        <v>906</v>
      </c>
      <c r="B565" s="5" t="s">
        <v>907</v>
      </c>
      <c r="C565" s="3"/>
      <c r="D565" s="3">
        <v>4</v>
      </c>
      <c r="E565" s="3" t="s">
        <v>1658</v>
      </c>
      <c r="F565" s="3">
        <v>2.25</v>
      </c>
      <c r="G565" s="3"/>
    </row>
    <row r="566" spans="1:7" x14ac:dyDescent="0.25">
      <c r="A566" s="3" t="s">
        <v>876</v>
      </c>
      <c r="B566" s="5" t="s">
        <v>877</v>
      </c>
      <c r="C566" s="3"/>
      <c r="D566" s="3">
        <v>0</v>
      </c>
      <c r="E566" s="3"/>
      <c r="F566" s="3">
        <v>0</v>
      </c>
      <c r="G566" s="3"/>
    </row>
    <row r="567" spans="1:7" x14ac:dyDescent="0.25">
      <c r="A567" s="3" t="s">
        <v>175</v>
      </c>
      <c r="B567" s="5" t="s">
        <v>176</v>
      </c>
      <c r="C567" s="3"/>
      <c r="D567" s="3">
        <v>1</v>
      </c>
      <c r="E567" s="4">
        <v>45575</v>
      </c>
      <c r="F567" s="3">
        <v>1</v>
      </c>
      <c r="G567" s="3"/>
    </row>
    <row r="568" spans="1:7" x14ac:dyDescent="0.25">
      <c r="A568" s="3" t="s">
        <v>896</v>
      </c>
      <c r="B568" s="5" t="s">
        <v>897</v>
      </c>
      <c r="C568" s="3"/>
      <c r="D568" s="3">
        <v>0</v>
      </c>
      <c r="E568" s="3"/>
      <c r="F568" s="3">
        <v>3</v>
      </c>
      <c r="G568" s="3"/>
    </row>
    <row r="569" spans="1:7" x14ac:dyDescent="0.25">
      <c r="A569" s="3" t="s">
        <v>357</v>
      </c>
      <c r="B569" s="5" t="s">
        <v>358</v>
      </c>
      <c r="C569" s="3"/>
      <c r="D569" s="3">
        <v>0</v>
      </c>
      <c r="E569" s="3"/>
      <c r="F569" s="3">
        <v>0</v>
      </c>
      <c r="G569" s="3"/>
    </row>
    <row r="570" spans="1:7" x14ac:dyDescent="0.25">
      <c r="A570" s="3" t="s">
        <v>678</v>
      </c>
      <c r="B570" s="5" t="s">
        <v>679</v>
      </c>
      <c r="C570" s="3"/>
      <c r="D570" s="3">
        <v>3</v>
      </c>
      <c r="E570" s="3" t="s">
        <v>1659</v>
      </c>
      <c r="F570" s="3">
        <v>0</v>
      </c>
      <c r="G570" s="3"/>
    </row>
    <row r="571" spans="1:7" x14ac:dyDescent="0.25">
      <c r="A571" s="3" t="s">
        <v>1660</v>
      </c>
      <c r="B571" s="5" t="s">
        <v>1661</v>
      </c>
      <c r="C571" s="3"/>
      <c r="D571" s="3">
        <v>0</v>
      </c>
      <c r="E571" s="3"/>
      <c r="F571" s="3">
        <v>0</v>
      </c>
      <c r="G571" s="3"/>
    </row>
    <row r="572" spans="1:7" x14ac:dyDescent="0.25">
      <c r="A572" s="3" t="s">
        <v>193</v>
      </c>
      <c r="B572" s="5" t="s">
        <v>194</v>
      </c>
      <c r="C572" s="3"/>
      <c r="D572" s="3">
        <v>0</v>
      </c>
      <c r="E572" s="3"/>
      <c r="F572" s="3">
        <v>0</v>
      </c>
      <c r="G572" s="3"/>
    </row>
    <row r="573" spans="1:7" x14ac:dyDescent="0.25">
      <c r="A573" s="3" t="s">
        <v>1118</v>
      </c>
      <c r="B573" s="5" t="s">
        <v>1119</v>
      </c>
      <c r="C573" s="3"/>
      <c r="D573" s="3">
        <v>0</v>
      </c>
      <c r="E573" s="3"/>
      <c r="F573" s="3">
        <v>2.75</v>
      </c>
      <c r="G573" s="3"/>
    </row>
    <row r="574" spans="1:7" x14ac:dyDescent="0.25">
      <c r="A574" s="3" t="s">
        <v>1662</v>
      </c>
      <c r="B574" s="5" t="s">
        <v>1663</v>
      </c>
      <c r="C574" s="3"/>
      <c r="D574" s="3">
        <v>0</v>
      </c>
      <c r="E574" s="3"/>
      <c r="F574" s="3">
        <v>0</v>
      </c>
      <c r="G574" s="3"/>
    </row>
    <row r="575" spans="1:7" x14ac:dyDescent="0.25">
      <c r="A575" s="3" t="s">
        <v>1664</v>
      </c>
      <c r="B575" s="5" t="s">
        <v>1665</v>
      </c>
      <c r="C575" s="3"/>
      <c r="D575" s="3">
        <v>0</v>
      </c>
      <c r="E575" s="3"/>
      <c r="F575" s="3">
        <v>0</v>
      </c>
      <c r="G575" s="3"/>
    </row>
    <row r="576" spans="1:7" x14ac:dyDescent="0.25">
      <c r="A576" s="3" t="s">
        <v>1666</v>
      </c>
      <c r="B576" s="5" t="s">
        <v>1667</v>
      </c>
      <c r="C576" s="3"/>
      <c r="D576" s="3">
        <v>0</v>
      </c>
      <c r="E576" s="3"/>
      <c r="F576" s="3">
        <v>0</v>
      </c>
      <c r="G576" s="3"/>
    </row>
    <row r="577" spans="1:7" x14ac:dyDescent="0.25">
      <c r="A577" s="3" t="s">
        <v>642</v>
      </c>
      <c r="B577" s="5" t="s">
        <v>643</v>
      </c>
      <c r="C577" s="3"/>
      <c r="D577" s="3">
        <v>0</v>
      </c>
      <c r="E577" s="3"/>
      <c r="F577" s="3">
        <v>0</v>
      </c>
      <c r="G577" s="3"/>
    </row>
    <row r="578" spans="1:7" x14ac:dyDescent="0.25">
      <c r="A578" s="3" t="s">
        <v>586</v>
      </c>
      <c r="B578" s="5" t="s">
        <v>587</v>
      </c>
      <c r="C578" s="3"/>
      <c r="D578" s="3">
        <v>0</v>
      </c>
      <c r="E578" s="3"/>
      <c r="F578" s="3">
        <v>1</v>
      </c>
      <c r="G578" s="3"/>
    </row>
    <row r="579" spans="1:7" x14ac:dyDescent="0.25">
      <c r="A579" s="3" t="s">
        <v>1668</v>
      </c>
      <c r="B579" s="5" t="s">
        <v>1669</v>
      </c>
      <c r="C579" s="3"/>
      <c r="D579" s="3">
        <v>0</v>
      </c>
      <c r="E579" s="3"/>
      <c r="F579" s="3">
        <v>0</v>
      </c>
      <c r="G579" s="3"/>
    </row>
    <row r="580" spans="1:7" x14ac:dyDescent="0.25">
      <c r="A580" s="3" t="s">
        <v>1100</v>
      </c>
      <c r="B580" s="5" t="s">
        <v>1101</v>
      </c>
      <c r="C580" s="3"/>
      <c r="D580" s="3">
        <v>0</v>
      </c>
      <c r="E580" s="3"/>
      <c r="F580" s="3">
        <v>8.23</v>
      </c>
      <c r="G580" s="3"/>
    </row>
    <row r="581" spans="1:7" x14ac:dyDescent="0.25">
      <c r="A581" s="3" t="s">
        <v>1670</v>
      </c>
      <c r="B581" s="5" t="s">
        <v>1671</v>
      </c>
      <c r="C581" s="3"/>
      <c r="D581" s="3">
        <v>0</v>
      </c>
      <c r="E581" s="3"/>
      <c r="F581" s="3">
        <v>0</v>
      </c>
      <c r="G581" s="3"/>
    </row>
    <row r="582" spans="1:7" x14ac:dyDescent="0.25">
      <c r="A582" s="3" t="s">
        <v>292</v>
      </c>
      <c r="B582" s="5" t="s">
        <v>293</v>
      </c>
      <c r="C582" s="3"/>
      <c r="D582" s="3">
        <v>0</v>
      </c>
      <c r="E582" s="3"/>
      <c r="F582" s="3">
        <v>3.48</v>
      </c>
      <c r="G582" s="3"/>
    </row>
    <row r="583" spans="1:7" x14ac:dyDescent="0.25">
      <c r="A583" s="3" t="s">
        <v>918</v>
      </c>
      <c r="B583" s="5" t="s">
        <v>919</v>
      </c>
      <c r="C583" s="3"/>
      <c r="D583" s="3">
        <v>0</v>
      </c>
      <c r="E583" s="3"/>
      <c r="F583" s="3">
        <v>0</v>
      </c>
      <c r="G583" s="3"/>
    </row>
    <row r="584" spans="1:7" x14ac:dyDescent="0.25">
      <c r="A584" s="3" t="s">
        <v>1672</v>
      </c>
      <c r="B584" s="5" t="s">
        <v>1673</v>
      </c>
      <c r="C584" s="3"/>
      <c r="D584" s="3">
        <v>0</v>
      </c>
      <c r="E584" s="3"/>
      <c r="F584" s="3">
        <v>0</v>
      </c>
      <c r="G584" s="3"/>
    </row>
    <row r="585" spans="1:7" x14ac:dyDescent="0.25">
      <c r="A585" s="3" t="s">
        <v>203</v>
      </c>
      <c r="B585" s="5" t="s">
        <v>204</v>
      </c>
      <c r="C585" s="3"/>
      <c r="D585" s="3">
        <v>0</v>
      </c>
      <c r="E585" s="3"/>
      <c r="F585" s="3">
        <v>0</v>
      </c>
      <c r="G585" s="3"/>
    </row>
    <row r="586" spans="1:7" x14ac:dyDescent="0.25">
      <c r="A586" s="3" t="s">
        <v>864</v>
      </c>
      <c r="B586" s="5" t="s">
        <v>865</v>
      </c>
      <c r="C586" s="3"/>
      <c r="D586" s="3">
        <v>0</v>
      </c>
      <c r="E586" s="3"/>
      <c r="F586" s="3">
        <v>0.5</v>
      </c>
      <c r="G586" s="3"/>
    </row>
    <row r="587" spans="1:7" x14ac:dyDescent="0.25">
      <c r="A587" s="3" t="s">
        <v>970</v>
      </c>
      <c r="B587" s="5" t="s">
        <v>971</v>
      </c>
      <c r="C587" s="3"/>
      <c r="D587" s="3">
        <v>0</v>
      </c>
      <c r="E587" s="3"/>
      <c r="F587" s="3">
        <v>0</v>
      </c>
      <c r="G587" s="3"/>
    </row>
    <row r="588" spans="1:7" x14ac:dyDescent="0.25">
      <c r="A588" s="3" t="s">
        <v>212</v>
      </c>
      <c r="B588" s="5" t="s">
        <v>213</v>
      </c>
      <c r="C588" s="3"/>
      <c r="D588" s="3">
        <v>1</v>
      </c>
      <c r="E588" s="4">
        <v>45575</v>
      </c>
      <c r="F588" s="3">
        <v>0</v>
      </c>
      <c r="G588" s="3"/>
    </row>
    <row r="589" spans="1:7" x14ac:dyDescent="0.25">
      <c r="A589" s="3" t="s">
        <v>1674</v>
      </c>
      <c r="B589" s="5" t="s">
        <v>1675</v>
      </c>
      <c r="C589" s="3"/>
      <c r="D589" s="3">
        <v>0</v>
      </c>
      <c r="E589" s="3"/>
      <c r="F589" s="3">
        <v>0</v>
      </c>
      <c r="G589" s="3"/>
    </row>
    <row r="590" spans="1:7" x14ac:dyDescent="0.25">
      <c r="A590" s="3" t="s">
        <v>1676</v>
      </c>
      <c r="B590" s="5" t="s">
        <v>1677</v>
      </c>
      <c r="C590" s="3"/>
      <c r="D590" s="3">
        <v>0</v>
      </c>
      <c r="E590" s="3"/>
      <c r="F590" s="3">
        <v>0</v>
      </c>
      <c r="G590" s="3"/>
    </row>
    <row r="591" spans="1:7" x14ac:dyDescent="0.25">
      <c r="A591" s="3" t="s">
        <v>1678</v>
      </c>
      <c r="B591" s="5" t="s">
        <v>1679</v>
      </c>
      <c r="C591" s="3"/>
      <c r="D591" s="3">
        <v>0</v>
      </c>
      <c r="E591" s="3"/>
      <c r="F591" s="3">
        <v>0</v>
      </c>
      <c r="G591" s="3"/>
    </row>
    <row r="592" spans="1:7" x14ac:dyDescent="0.25">
      <c r="A592" s="3" t="s">
        <v>886</v>
      </c>
      <c r="B592" s="5" t="s">
        <v>887</v>
      </c>
      <c r="C592" s="3"/>
      <c r="D592" s="3">
        <v>0</v>
      </c>
      <c r="E592" s="3"/>
      <c r="F592" s="3">
        <v>0</v>
      </c>
      <c r="G592" s="3"/>
    </row>
    <row r="593" spans="1:7" x14ac:dyDescent="0.25">
      <c r="A593" s="3" t="s">
        <v>1680</v>
      </c>
      <c r="B593" s="5" t="s">
        <v>1681</v>
      </c>
      <c r="C593" s="3"/>
      <c r="D593" s="3">
        <v>0</v>
      </c>
      <c r="E593" s="3"/>
      <c r="F593" s="3">
        <v>0</v>
      </c>
      <c r="G593" s="3"/>
    </row>
    <row r="594" spans="1:7" x14ac:dyDescent="0.25">
      <c r="A594" s="3" t="s">
        <v>1012</v>
      </c>
      <c r="B594" s="5" t="s">
        <v>1013</v>
      </c>
      <c r="C594" s="3"/>
      <c r="D594" s="3">
        <v>0</v>
      </c>
      <c r="E594" s="3"/>
      <c r="F594" s="3">
        <v>0</v>
      </c>
      <c r="G594" s="3"/>
    </row>
    <row r="595" spans="1:7" x14ac:dyDescent="0.25">
      <c r="A595" s="3" t="s">
        <v>1682</v>
      </c>
      <c r="B595" s="5" t="s">
        <v>1683</v>
      </c>
      <c r="C595" s="3"/>
      <c r="D595" s="3">
        <v>0</v>
      </c>
      <c r="E595" s="3"/>
      <c r="F595" s="3">
        <v>0</v>
      </c>
      <c r="G595" s="3"/>
    </row>
    <row r="596" spans="1:7" x14ac:dyDescent="0.25">
      <c r="A596" s="3" t="s">
        <v>1684</v>
      </c>
      <c r="B596" s="5" t="s">
        <v>1685</v>
      </c>
      <c r="C596" s="3"/>
      <c r="D596" s="3">
        <v>0</v>
      </c>
      <c r="E596" s="3"/>
      <c r="F596" s="3">
        <v>0</v>
      </c>
      <c r="G596" s="3"/>
    </row>
    <row r="597" spans="1:7" x14ac:dyDescent="0.25">
      <c r="A597" s="3" t="s">
        <v>616</v>
      </c>
      <c r="B597" s="5" t="s">
        <v>617</v>
      </c>
      <c r="C597" s="3"/>
      <c r="D597" s="3">
        <v>1</v>
      </c>
      <c r="E597" s="4">
        <v>45572</v>
      </c>
      <c r="F597" s="3">
        <v>0</v>
      </c>
      <c r="G597" s="3"/>
    </row>
    <row r="598" spans="1:7" x14ac:dyDescent="0.25">
      <c r="A598" s="3" t="s">
        <v>648</v>
      </c>
      <c r="B598" s="5" t="s">
        <v>649</v>
      </c>
      <c r="C598" s="3"/>
      <c r="D598" s="3">
        <v>1</v>
      </c>
      <c r="E598" s="4">
        <v>45562</v>
      </c>
      <c r="F598" s="3">
        <v>0</v>
      </c>
      <c r="G598" s="3"/>
    </row>
    <row r="599" spans="1:7" x14ac:dyDescent="0.25">
      <c r="A599" s="3" t="s">
        <v>1010</v>
      </c>
      <c r="B599" s="5" t="s">
        <v>1011</v>
      </c>
      <c r="C599" s="3"/>
      <c r="D599" s="3">
        <v>1</v>
      </c>
      <c r="E599" s="4">
        <v>45565</v>
      </c>
      <c r="F599" s="3">
        <v>0</v>
      </c>
      <c r="G599" s="3"/>
    </row>
    <row r="600" spans="1:7" x14ac:dyDescent="0.25">
      <c r="A600" s="3" t="s">
        <v>650</v>
      </c>
      <c r="B600" s="5" t="s">
        <v>651</v>
      </c>
      <c r="C600" s="3"/>
      <c r="D600" s="3">
        <v>13</v>
      </c>
      <c r="E600" s="3" t="s">
        <v>1686</v>
      </c>
      <c r="F600" s="3">
        <v>0</v>
      </c>
      <c r="G600" s="3"/>
    </row>
    <row r="601" spans="1:7" x14ac:dyDescent="0.25">
      <c r="A601" s="3" t="s">
        <v>1687</v>
      </c>
      <c r="B601" s="5" t="s">
        <v>1688</v>
      </c>
      <c r="C601" s="3"/>
      <c r="D601" s="3">
        <v>0</v>
      </c>
      <c r="E601" s="3"/>
      <c r="F601" s="3">
        <v>0</v>
      </c>
      <c r="G601" s="3"/>
    </row>
    <row r="602" spans="1:7" x14ac:dyDescent="0.25">
      <c r="A602" s="3" t="s">
        <v>1689</v>
      </c>
      <c r="B602" s="5" t="s">
        <v>1690</v>
      </c>
      <c r="C602" s="3"/>
      <c r="D602" s="3">
        <v>0</v>
      </c>
      <c r="E602" s="3"/>
      <c r="F602" s="3">
        <v>0</v>
      </c>
      <c r="G602" s="3"/>
    </row>
    <row r="603" spans="1:7" x14ac:dyDescent="0.25">
      <c r="A603" s="3" t="s">
        <v>1188</v>
      </c>
      <c r="B603" s="5" t="s">
        <v>1189</v>
      </c>
      <c r="C603" s="3"/>
      <c r="D603" s="3">
        <v>0</v>
      </c>
      <c r="E603" s="3"/>
      <c r="F603" s="3">
        <v>0.5</v>
      </c>
      <c r="G603" s="3"/>
    </row>
    <row r="604" spans="1:7" x14ac:dyDescent="0.25">
      <c r="A604" s="3" t="s">
        <v>1691</v>
      </c>
      <c r="B604" s="5" t="s">
        <v>1692</v>
      </c>
      <c r="C604" s="3"/>
      <c r="D604" s="3">
        <v>0</v>
      </c>
      <c r="E604" s="3"/>
      <c r="F604" s="3">
        <v>0</v>
      </c>
      <c r="G604" s="3"/>
    </row>
    <row r="605" spans="1:7" x14ac:dyDescent="0.25">
      <c r="A605" s="3" t="s">
        <v>1693</v>
      </c>
      <c r="B605" s="5" t="s">
        <v>1694</v>
      </c>
      <c r="C605" s="3"/>
      <c r="D605" s="3">
        <v>0</v>
      </c>
      <c r="E605" s="3"/>
      <c r="F605" s="3">
        <v>0</v>
      </c>
      <c r="G605" s="3"/>
    </row>
    <row r="606" spans="1:7" x14ac:dyDescent="0.25">
      <c r="A606" s="3" t="s">
        <v>972</v>
      </c>
      <c r="B606" s="5" t="s">
        <v>973</v>
      </c>
      <c r="C606" s="3"/>
      <c r="D606" s="3">
        <v>1</v>
      </c>
      <c r="E606" s="4">
        <v>45566</v>
      </c>
      <c r="F606" s="3">
        <v>4.5</v>
      </c>
      <c r="G606" s="3"/>
    </row>
    <row r="607" spans="1:7" x14ac:dyDescent="0.25">
      <c r="A607" s="3" t="s">
        <v>1695</v>
      </c>
      <c r="B607" s="5" t="s">
        <v>1696</v>
      </c>
      <c r="C607" s="3"/>
      <c r="D607" s="3">
        <v>0</v>
      </c>
      <c r="E607" s="3"/>
      <c r="F607" s="3">
        <v>0</v>
      </c>
      <c r="G607" s="3"/>
    </row>
    <row r="608" spans="1:7" x14ac:dyDescent="0.25">
      <c r="A608" s="3" t="s">
        <v>844</v>
      </c>
      <c r="B608" s="5" t="s">
        <v>845</v>
      </c>
      <c r="C608" s="3"/>
      <c r="D608" s="3">
        <v>4</v>
      </c>
      <c r="E608" s="3" t="s">
        <v>1697</v>
      </c>
      <c r="F608" s="3">
        <v>3.98</v>
      </c>
      <c r="G608" s="3"/>
    </row>
    <row r="609" spans="1:7" x14ac:dyDescent="0.25">
      <c r="A609" s="3" t="s">
        <v>185</v>
      </c>
      <c r="B609" s="5" t="s">
        <v>186</v>
      </c>
      <c r="C609" s="3"/>
      <c r="D609" s="3">
        <v>3</v>
      </c>
      <c r="E609" s="3" t="s">
        <v>1698</v>
      </c>
      <c r="F609" s="3">
        <v>2.83</v>
      </c>
      <c r="G609" s="3"/>
    </row>
    <row r="610" spans="1:7" x14ac:dyDescent="0.25">
      <c r="A610" s="3" t="s">
        <v>890</v>
      </c>
      <c r="B610" s="5" t="s">
        <v>891</v>
      </c>
      <c r="C610" s="3"/>
      <c r="D610" s="3">
        <v>0</v>
      </c>
      <c r="E610" s="3"/>
      <c r="F610" s="3">
        <v>0.5</v>
      </c>
      <c r="G610" s="3"/>
    </row>
    <row r="611" spans="1:7" x14ac:dyDescent="0.25">
      <c r="A611" s="3" t="s">
        <v>620</v>
      </c>
      <c r="B611" s="5" t="s">
        <v>621</v>
      </c>
      <c r="C611" s="3"/>
      <c r="D611" s="3">
        <v>0</v>
      </c>
      <c r="E611" s="3"/>
      <c r="F611" s="3">
        <v>2</v>
      </c>
      <c r="G611" s="3"/>
    </row>
    <row r="612" spans="1:7" x14ac:dyDescent="0.25">
      <c r="A612" s="3" t="s">
        <v>1699</v>
      </c>
      <c r="B612" s="5" t="s">
        <v>1700</v>
      </c>
      <c r="C612" s="3"/>
      <c r="D612" s="3">
        <v>0</v>
      </c>
      <c r="E612" s="3"/>
      <c r="F612" s="3">
        <v>0</v>
      </c>
      <c r="G612" s="3"/>
    </row>
    <row r="613" spans="1:7" x14ac:dyDescent="0.25">
      <c r="A613" s="3" t="s">
        <v>1701</v>
      </c>
      <c r="B613" s="5" t="s">
        <v>1702</v>
      </c>
      <c r="C613" s="3"/>
      <c r="D613" s="3">
        <v>0</v>
      </c>
      <c r="E613" s="3"/>
      <c r="F613" s="3">
        <v>0</v>
      </c>
      <c r="G613" s="3"/>
    </row>
    <row r="614" spans="1:7" x14ac:dyDescent="0.25">
      <c r="A614" s="3" t="s">
        <v>1106</v>
      </c>
      <c r="B614" s="5" t="s">
        <v>1107</v>
      </c>
      <c r="C614" s="3"/>
      <c r="D614" s="3">
        <v>0</v>
      </c>
      <c r="E614" s="3"/>
      <c r="F614" s="3">
        <v>8.23</v>
      </c>
      <c r="G614" s="3"/>
    </row>
    <row r="615" spans="1:7" x14ac:dyDescent="0.25">
      <c r="A615" s="3" t="s">
        <v>888</v>
      </c>
      <c r="B615" s="5" t="s">
        <v>889</v>
      </c>
      <c r="C615" s="3"/>
      <c r="D615" s="3">
        <v>3</v>
      </c>
      <c r="E615" s="3" t="s">
        <v>1703</v>
      </c>
      <c r="F615" s="3">
        <v>0</v>
      </c>
      <c r="G615" s="3"/>
    </row>
    <row r="616" spans="1:7" x14ac:dyDescent="0.25">
      <c r="A616" s="3" t="s">
        <v>496</v>
      </c>
      <c r="B616" s="5" t="s">
        <v>497</v>
      </c>
      <c r="C616" s="3"/>
      <c r="D616" s="3">
        <v>0</v>
      </c>
      <c r="E616" s="3"/>
      <c r="F616" s="3">
        <v>0</v>
      </c>
      <c r="G616" s="3"/>
    </row>
    <row r="617" spans="1:7" x14ac:dyDescent="0.25">
      <c r="A617" s="3" t="s">
        <v>710</v>
      </c>
      <c r="B617" s="5" t="s">
        <v>711</v>
      </c>
      <c r="C617" s="3"/>
      <c r="D617" s="3">
        <v>0</v>
      </c>
      <c r="E617" s="3"/>
      <c r="F617" s="3">
        <v>0</v>
      </c>
      <c r="G617" s="3"/>
    </row>
    <row r="618" spans="1:7" x14ac:dyDescent="0.25">
      <c r="A618" s="3" t="s">
        <v>842</v>
      </c>
      <c r="B618" s="5" t="s">
        <v>843</v>
      </c>
      <c r="C618" s="3"/>
      <c r="D618" s="3">
        <v>1</v>
      </c>
      <c r="E618" s="4">
        <v>45574</v>
      </c>
      <c r="F618" s="3">
        <v>0.5</v>
      </c>
      <c r="G618" s="3"/>
    </row>
    <row r="619" spans="1:7" x14ac:dyDescent="0.25">
      <c r="A619" s="3" t="s">
        <v>421</v>
      </c>
      <c r="B619" s="5" t="s">
        <v>422</v>
      </c>
      <c r="C619" s="3"/>
      <c r="D619" s="3">
        <v>0</v>
      </c>
      <c r="E619" s="3"/>
      <c r="F619" s="3">
        <v>0.5</v>
      </c>
      <c r="G619" s="3"/>
    </row>
    <row r="620" spans="1:7" x14ac:dyDescent="0.25">
      <c r="A620" s="3" t="s">
        <v>1170</v>
      </c>
      <c r="B620" s="5" t="s">
        <v>1171</v>
      </c>
      <c r="C620" s="3"/>
      <c r="D620" s="3">
        <v>0</v>
      </c>
      <c r="E620" s="3"/>
      <c r="F620" s="3">
        <v>0</v>
      </c>
      <c r="G620" s="3"/>
    </row>
    <row r="621" spans="1:7" x14ac:dyDescent="0.25">
      <c r="A621" s="3" t="s">
        <v>674</v>
      </c>
      <c r="B621" s="5" t="s">
        <v>675</v>
      </c>
      <c r="C621" s="3"/>
      <c r="D621" s="3">
        <v>0</v>
      </c>
      <c r="E621" s="3"/>
      <c r="F621" s="3">
        <v>0</v>
      </c>
      <c r="G621" s="3"/>
    </row>
    <row r="622" spans="1:7" x14ac:dyDescent="0.25">
      <c r="A622" s="3" t="s">
        <v>1704</v>
      </c>
      <c r="B622" s="5" t="s">
        <v>1705</v>
      </c>
      <c r="C622" s="3"/>
      <c r="D622" s="3">
        <v>0</v>
      </c>
      <c r="E622" s="3"/>
      <c r="F622" s="3">
        <v>0</v>
      </c>
      <c r="G622" s="3"/>
    </row>
    <row r="623" spans="1:7" x14ac:dyDescent="0.25">
      <c r="A623" s="3" t="s">
        <v>826</v>
      </c>
      <c r="B623" s="5" t="s">
        <v>827</v>
      </c>
      <c r="C623" s="3"/>
      <c r="D623" s="3">
        <v>0</v>
      </c>
      <c r="E623" s="3"/>
      <c r="F623" s="3">
        <v>1</v>
      </c>
      <c r="G623" s="3"/>
    </row>
    <row r="624" spans="1:7" x14ac:dyDescent="0.25">
      <c r="A624" s="3" t="s">
        <v>1706</v>
      </c>
      <c r="B624" s="5" t="s">
        <v>1707</v>
      </c>
      <c r="C624" s="3"/>
      <c r="D624" s="3">
        <v>0</v>
      </c>
      <c r="E624" s="3"/>
      <c r="F624" s="3">
        <v>0</v>
      </c>
      <c r="G624" s="3"/>
    </row>
    <row r="625" spans="1:7" x14ac:dyDescent="0.25">
      <c r="A625" s="3" t="s">
        <v>1708</v>
      </c>
      <c r="B625" s="5" t="s">
        <v>1709</v>
      </c>
      <c r="C625" s="3"/>
      <c r="D625" s="3">
        <v>0</v>
      </c>
      <c r="E625" s="3"/>
      <c r="F625" s="3">
        <v>0</v>
      </c>
      <c r="G625" s="3"/>
    </row>
    <row r="626" spans="1:7" x14ac:dyDescent="0.25">
      <c r="A626" s="3" t="s">
        <v>1710</v>
      </c>
      <c r="B626" s="5" t="s">
        <v>1711</v>
      </c>
      <c r="C626" s="3"/>
      <c r="D626" s="3">
        <v>0</v>
      </c>
      <c r="E626" s="3"/>
      <c r="F626" s="3">
        <v>0</v>
      </c>
      <c r="G626" s="3"/>
    </row>
    <row r="627" spans="1:7" x14ac:dyDescent="0.25">
      <c r="A627" s="3" t="s">
        <v>962</v>
      </c>
      <c r="B627" s="5" t="s">
        <v>963</v>
      </c>
      <c r="C627" s="3"/>
      <c r="D627" s="3">
        <v>1</v>
      </c>
      <c r="E627" s="4">
        <v>45566</v>
      </c>
      <c r="F627" s="3">
        <v>3.6</v>
      </c>
      <c r="G627" s="3"/>
    </row>
    <row r="628" spans="1:7" x14ac:dyDescent="0.25">
      <c r="A628" s="3" t="s">
        <v>956</v>
      </c>
      <c r="B628" s="5" t="s">
        <v>957</v>
      </c>
      <c r="C628" s="3"/>
      <c r="D628" s="3">
        <v>0</v>
      </c>
      <c r="E628" s="3"/>
      <c r="F628" s="3">
        <v>0</v>
      </c>
      <c r="G628" s="3"/>
    </row>
    <row r="629" spans="1:7" x14ac:dyDescent="0.25">
      <c r="A629" s="3" t="s">
        <v>257</v>
      </c>
      <c r="B629" s="5" t="s">
        <v>258</v>
      </c>
      <c r="C629" s="3"/>
      <c r="D629" s="3">
        <v>0</v>
      </c>
      <c r="E629" s="3"/>
      <c r="F629" s="3">
        <v>3.17</v>
      </c>
      <c r="G629" s="3"/>
    </row>
    <row r="630" spans="1:7" x14ac:dyDescent="0.25">
      <c r="A630" s="3" t="s">
        <v>136</v>
      </c>
      <c r="B630" s="5" t="s">
        <v>137</v>
      </c>
      <c r="C630" s="3"/>
      <c r="D630" s="3">
        <v>0</v>
      </c>
      <c r="E630" s="3"/>
      <c r="F630" s="3">
        <v>0</v>
      </c>
      <c r="G630" s="3"/>
    </row>
    <row r="631" spans="1:7" x14ac:dyDescent="0.25">
      <c r="A631" s="3" t="s">
        <v>1104</v>
      </c>
      <c r="B631" s="5" t="s">
        <v>1105</v>
      </c>
      <c r="C631" s="3"/>
      <c r="D631" s="3">
        <v>0</v>
      </c>
      <c r="E631" s="3"/>
      <c r="F631" s="3">
        <v>0</v>
      </c>
      <c r="G631" s="3"/>
    </row>
    <row r="632" spans="1:7" x14ac:dyDescent="0.25">
      <c r="A632" s="3" t="s">
        <v>531</v>
      </c>
      <c r="B632" s="5" t="s">
        <v>532</v>
      </c>
      <c r="C632" s="3"/>
      <c r="D632" s="3">
        <v>0</v>
      </c>
      <c r="E632" s="3"/>
      <c r="F632" s="3">
        <v>0</v>
      </c>
      <c r="G632" s="3"/>
    </row>
    <row r="633" spans="1:7" x14ac:dyDescent="0.25">
      <c r="A633" s="3" t="s">
        <v>1712</v>
      </c>
      <c r="B633" s="5" t="s">
        <v>1713</v>
      </c>
      <c r="C633" s="3"/>
      <c r="D633" s="3">
        <v>0</v>
      </c>
      <c r="E633" s="3"/>
      <c r="F633" s="3">
        <v>0</v>
      </c>
      <c r="G633" s="3"/>
    </row>
    <row r="634" spans="1:7" x14ac:dyDescent="0.25">
      <c r="A634" s="3" t="s">
        <v>738</v>
      </c>
      <c r="B634" s="5" t="s">
        <v>739</v>
      </c>
      <c r="C634" s="3"/>
      <c r="D634" s="3">
        <v>0</v>
      </c>
      <c r="E634" s="3"/>
      <c r="F634" s="3">
        <v>0</v>
      </c>
      <c r="G634" s="3"/>
    </row>
    <row r="635" spans="1:7" x14ac:dyDescent="0.25">
      <c r="A635" s="3" t="s">
        <v>740</v>
      </c>
      <c r="B635" s="5" t="s">
        <v>741</v>
      </c>
      <c r="C635" s="3"/>
      <c r="D635" s="3">
        <v>1</v>
      </c>
      <c r="E635" s="4">
        <v>45568</v>
      </c>
      <c r="F635" s="3">
        <v>3</v>
      </c>
      <c r="G635" s="3"/>
    </row>
    <row r="636" spans="1:7" x14ac:dyDescent="0.25">
      <c r="A636" s="3" t="s">
        <v>1080</v>
      </c>
      <c r="B636" s="5" t="s">
        <v>1081</v>
      </c>
      <c r="C636" s="3"/>
      <c r="D636" s="3">
        <v>0</v>
      </c>
      <c r="E636" s="3"/>
      <c r="F636" s="3">
        <v>7.25</v>
      </c>
      <c r="G636" s="3"/>
    </row>
    <row r="637" spans="1:7" x14ac:dyDescent="0.25">
      <c r="A637" s="3" t="s">
        <v>1714</v>
      </c>
      <c r="B637" s="5" t="s">
        <v>1715</v>
      </c>
      <c r="C637" s="3"/>
      <c r="D637" s="3">
        <v>0</v>
      </c>
      <c r="E637" s="3"/>
      <c r="F637" s="3">
        <v>0</v>
      </c>
      <c r="G637" s="3"/>
    </row>
    <row r="638" spans="1:7" x14ac:dyDescent="0.25">
      <c r="A638" s="3" t="s">
        <v>748</v>
      </c>
      <c r="B638" s="5" t="s">
        <v>749</v>
      </c>
      <c r="C638" s="3"/>
      <c r="D638" s="3">
        <v>0</v>
      </c>
      <c r="E638" s="3"/>
      <c r="F638" s="3">
        <v>0</v>
      </c>
      <c r="G638" s="3"/>
    </row>
    <row r="639" spans="1:7" x14ac:dyDescent="0.25">
      <c r="A639" s="3" t="s">
        <v>1056</v>
      </c>
      <c r="B639" s="5" t="s">
        <v>1057</v>
      </c>
      <c r="C639" s="3"/>
      <c r="D639" s="3">
        <v>1</v>
      </c>
      <c r="E639" s="4">
        <v>45572</v>
      </c>
      <c r="F639" s="3">
        <v>0</v>
      </c>
      <c r="G639" s="3"/>
    </row>
    <row r="640" spans="1:7" x14ac:dyDescent="0.25">
      <c r="A640" s="3" t="s">
        <v>1716</v>
      </c>
      <c r="B640" s="5" t="s">
        <v>1717</v>
      </c>
      <c r="C640" s="3"/>
      <c r="D640" s="3">
        <v>0</v>
      </c>
      <c r="E640" s="3"/>
      <c r="F640" s="3">
        <v>0</v>
      </c>
      <c r="G640" s="3"/>
    </row>
    <row r="641" spans="1:7" x14ac:dyDescent="0.25">
      <c r="A641" s="3" t="s">
        <v>431</v>
      </c>
      <c r="B641" s="5" t="s">
        <v>432</v>
      </c>
      <c r="C641" s="3"/>
      <c r="D641" s="3">
        <v>1</v>
      </c>
      <c r="E641" s="4">
        <v>45575</v>
      </c>
      <c r="F641" s="3">
        <v>0</v>
      </c>
      <c r="G641" s="3"/>
    </row>
    <row r="642" spans="1:7" x14ac:dyDescent="0.25">
      <c r="A642" s="3" t="s">
        <v>1718</v>
      </c>
      <c r="B642" s="5" t="s">
        <v>1719</v>
      </c>
      <c r="C642" s="3"/>
      <c r="D642" s="3">
        <v>0</v>
      </c>
      <c r="E642" s="3"/>
      <c r="F642" s="3">
        <v>0</v>
      </c>
      <c r="G642" s="3"/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DD8E6"/>
  </sheetPr>
  <dimension ref="A1:AE37"/>
  <sheetViews>
    <sheetView workbookViewId="0"/>
  </sheetViews>
  <sheetFormatPr defaultRowHeight="15" x14ac:dyDescent="0.25"/>
  <cols>
    <col min="1" max="1" width="27.140625" customWidth="1"/>
    <col min="2" max="2" width="29.85546875" customWidth="1"/>
    <col min="3" max="3" width="13.5703125" customWidth="1"/>
    <col min="4" max="4" width="23.7109375" customWidth="1"/>
    <col min="5" max="5" width="20.42578125" customWidth="1"/>
    <col min="6" max="6" width="31.85546875" customWidth="1"/>
    <col min="7" max="7" width="28.5703125" customWidth="1"/>
    <col min="8" max="8" width="37.28515625" customWidth="1"/>
    <col min="9" max="9" width="34" customWidth="1"/>
    <col min="10" max="10" width="32.85546875" customWidth="1"/>
    <col min="11" max="11" width="29.5703125" customWidth="1"/>
    <col min="12" max="12" width="38.28515625" customWidth="1"/>
    <col min="13" max="13" width="35" customWidth="1"/>
    <col min="14" max="15" width="23.140625" customWidth="1"/>
    <col min="16" max="17" width="21.7109375" customWidth="1"/>
    <col min="18" max="19" width="22" customWidth="1"/>
    <col min="20" max="21" width="30.28515625" customWidth="1"/>
    <col min="22" max="23" width="35.7109375" customWidth="1"/>
    <col min="24" max="25" width="31.140625" customWidth="1"/>
    <col min="26" max="27" width="36.5703125" customWidth="1"/>
    <col min="28" max="28" width="21" customWidth="1"/>
    <col min="29" max="29" width="23.28515625" customWidth="1"/>
    <col min="30" max="30" width="25" customWidth="1"/>
    <col min="31" max="31" width="11.28515625" customWidth="1"/>
  </cols>
  <sheetData>
    <row r="1" spans="1:31" x14ac:dyDescent="0.25">
      <c r="A1" s="1" t="s">
        <v>0</v>
      </c>
    </row>
    <row r="2" spans="1:31" x14ac:dyDescent="0.25">
      <c r="A2" s="1" t="s">
        <v>1720</v>
      </c>
    </row>
    <row r="3" spans="1:31" x14ac:dyDescent="0.25">
      <c r="A3" s="1" t="s">
        <v>2</v>
      </c>
      <c r="B3" s="1" t="s">
        <v>3</v>
      </c>
    </row>
    <row r="5" spans="1:31" ht="30" customHeight="1" x14ac:dyDescent="0.25">
      <c r="A5" s="2" t="s">
        <v>557</v>
      </c>
      <c r="B5" s="2" t="s">
        <v>127</v>
      </c>
      <c r="C5" s="2" t="s">
        <v>1721</v>
      </c>
      <c r="D5" s="2" t="s">
        <v>1722</v>
      </c>
      <c r="E5" s="2" t="s">
        <v>1723</v>
      </c>
      <c r="F5" s="2" t="s">
        <v>1724</v>
      </c>
      <c r="G5" s="2" t="s">
        <v>1725</v>
      </c>
      <c r="H5" s="2" t="s">
        <v>1726</v>
      </c>
      <c r="I5" s="2" t="s">
        <v>1727</v>
      </c>
      <c r="J5" s="2" t="s">
        <v>1728</v>
      </c>
      <c r="K5" s="2" t="s">
        <v>1729</v>
      </c>
      <c r="L5" s="2" t="s">
        <v>1730</v>
      </c>
      <c r="M5" s="2" t="s">
        <v>1731</v>
      </c>
      <c r="N5" s="2" t="s">
        <v>1732</v>
      </c>
      <c r="O5" s="2" t="s">
        <v>1733</v>
      </c>
      <c r="P5" s="2" t="s">
        <v>1734</v>
      </c>
      <c r="Q5" s="2" t="s">
        <v>1735</v>
      </c>
      <c r="R5" s="2" t="s">
        <v>573</v>
      </c>
      <c r="S5" s="2" t="s">
        <v>574</v>
      </c>
      <c r="T5" s="2" t="s">
        <v>575</v>
      </c>
      <c r="U5" s="2" t="s">
        <v>576</v>
      </c>
      <c r="V5" s="2" t="s">
        <v>1736</v>
      </c>
      <c r="W5" s="2" t="s">
        <v>1737</v>
      </c>
      <c r="X5" s="2" t="s">
        <v>579</v>
      </c>
      <c r="Y5" s="2" t="s">
        <v>580</v>
      </c>
      <c r="Z5" s="2" t="s">
        <v>1738</v>
      </c>
      <c r="AA5" s="2" t="s">
        <v>1739</v>
      </c>
      <c r="AB5" s="2" t="s">
        <v>4</v>
      </c>
      <c r="AC5" s="2" t="s">
        <v>1740</v>
      </c>
      <c r="AD5" s="2" t="s">
        <v>1741</v>
      </c>
      <c r="AE5" s="2" t="s">
        <v>1742</v>
      </c>
    </row>
    <row r="6" spans="1:31" x14ac:dyDescent="0.25">
      <c r="A6" s="3" t="s">
        <v>760</v>
      </c>
      <c r="B6" s="5" t="s">
        <v>761</v>
      </c>
      <c r="C6" s="3">
        <v>2</v>
      </c>
      <c r="D6" s="3">
        <v>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8</v>
      </c>
      <c r="P6" s="3">
        <v>0</v>
      </c>
      <c r="Q6" s="3">
        <v>0</v>
      </c>
      <c r="R6" s="3">
        <v>0</v>
      </c>
      <c r="S6" s="3">
        <v>8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 t="s">
        <v>48</v>
      </c>
      <c r="AC6" s="3"/>
      <c r="AD6" s="3"/>
      <c r="AE6" s="3"/>
    </row>
    <row r="7" spans="1:31" x14ac:dyDescent="0.25">
      <c r="A7" s="3" t="s">
        <v>362</v>
      </c>
      <c r="B7" s="5" t="s">
        <v>363</v>
      </c>
      <c r="C7" s="3">
        <v>7.92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8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 t="s">
        <v>48</v>
      </c>
      <c r="AC7" s="3"/>
      <c r="AD7" s="3"/>
      <c r="AE7" s="3"/>
    </row>
    <row r="8" spans="1:31" x14ac:dyDescent="0.25">
      <c r="A8" s="3" t="s">
        <v>1160</v>
      </c>
      <c r="B8" s="5" t="s">
        <v>1161</v>
      </c>
      <c r="C8" s="3">
        <v>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</v>
      </c>
      <c r="O8" s="3">
        <v>0</v>
      </c>
      <c r="P8" s="3">
        <v>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 t="s">
        <v>48</v>
      </c>
      <c r="AC8" s="3"/>
      <c r="AD8" s="3"/>
      <c r="AE8" s="3"/>
    </row>
    <row r="9" spans="1:31" x14ac:dyDescent="0.25">
      <c r="A9" s="3" t="s">
        <v>912</v>
      </c>
      <c r="B9" s="5" t="s">
        <v>913</v>
      </c>
      <c r="C9" s="3">
        <v>2.5299999999999998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 t="s">
        <v>48</v>
      </c>
      <c r="AC9" s="3"/>
      <c r="AD9" s="3"/>
      <c r="AE9" s="3"/>
    </row>
    <row r="10" spans="1:31" x14ac:dyDescent="0.25">
      <c r="A10" s="3" t="s">
        <v>1082</v>
      </c>
      <c r="B10" s="5" t="s">
        <v>1083</v>
      </c>
      <c r="C10" s="3">
        <v>31.63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8.2200000000000006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 t="s">
        <v>48</v>
      </c>
      <c r="AC10" s="3"/>
      <c r="AD10" s="3"/>
      <c r="AE10" s="3"/>
    </row>
    <row r="11" spans="1:31" x14ac:dyDescent="0.25">
      <c r="A11" s="3" t="s">
        <v>712</v>
      </c>
      <c r="B11" s="5" t="s">
        <v>713</v>
      </c>
      <c r="C11" s="3">
        <v>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 t="s">
        <v>48</v>
      </c>
      <c r="AC11" s="3"/>
      <c r="AD11" s="3"/>
      <c r="AE11" s="3"/>
    </row>
    <row r="12" spans="1:31" x14ac:dyDescent="0.25">
      <c r="A12" s="3" t="s">
        <v>746</v>
      </c>
      <c r="B12" s="5" t="s">
        <v>747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8</v>
      </c>
      <c r="P12" s="3">
        <v>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 t="s">
        <v>48</v>
      </c>
      <c r="AC12" s="3"/>
      <c r="AD12" s="3"/>
      <c r="AE12" s="3"/>
    </row>
    <row r="13" spans="1:31" x14ac:dyDescent="0.25">
      <c r="A13" s="3" t="s">
        <v>476</v>
      </c>
      <c r="B13" s="5" t="s">
        <v>477</v>
      </c>
      <c r="C13" s="3">
        <v>12.82</v>
      </c>
      <c r="D13" s="3">
        <v>8</v>
      </c>
      <c r="E13" s="3">
        <v>2.23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0.15</v>
      </c>
      <c r="O13" s="3">
        <v>7.38</v>
      </c>
      <c r="P13" s="3">
        <v>0.95</v>
      </c>
      <c r="Q13" s="3">
        <v>0.62</v>
      </c>
      <c r="R13" s="3">
        <v>0.6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 t="s">
        <v>48</v>
      </c>
      <c r="AC13" s="3"/>
      <c r="AD13" s="3"/>
      <c r="AE13" s="3"/>
    </row>
    <row r="14" spans="1:31" x14ac:dyDescent="0.25">
      <c r="A14" s="3" t="s">
        <v>282</v>
      </c>
      <c r="B14" s="5" t="s">
        <v>283</v>
      </c>
      <c r="C14" s="3">
        <v>1.47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 t="s">
        <v>48</v>
      </c>
      <c r="AC14" s="3"/>
      <c r="AD14" s="3"/>
      <c r="AE14" s="3"/>
    </row>
    <row r="15" spans="1:31" x14ac:dyDescent="0.25">
      <c r="A15" s="3" t="s">
        <v>179</v>
      </c>
      <c r="B15" s="5" t="s">
        <v>180</v>
      </c>
      <c r="C15" s="3">
        <v>0</v>
      </c>
      <c r="D15" s="3">
        <v>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8</v>
      </c>
      <c r="P15" s="3">
        <v>0</v>
      </c>
      <c r="Q15" s="3">
        <v>0</v>
      </c>
      <c r="R15" s="3">
        <v>0</v>
      </c>
      <c r="S15" s="3">
        <v>8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 t="s">
        <v>48</v>
      </c>
      <c r="AC15" s="3"/>
      <c r="AD15" s="3"/>
      <c r="AE15" s="3"/>
    </row>
    <row r="16" spans="1:31" x14ac:dyDescent="0.25">
      <c r="A16" s="3" t="s">
        <v>436</v>
      </c>
      <c r="B16" s="5" t="s">
        <v>437</v>
      </c>
      <c r="C16" s="3">
        <v>1.85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 t="s">
        <v>48</v>
      </c>
      <c r="AC16" s="3"/>
      <c r="AD16" s="3"/>
      <c r="AE16" s="3"/>
    </row>
    <row r="17" spans="1:31" x14ac:dyDescent="0.25">
      <c r="A17" s="3" t="s">
        <v>1046</v>
      </c>
      <c r="B17" s="5" t="s">
        <v>1047</v>
      </c>
      <c r="C17" s="3">
        <v>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8</v>
      </c>
      <c r="P17" s="3">
        <v>4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 t="s">
        <v>48</v>
      </c>
      <c r="AC17" s="3"/>
      <c r="AD17" s="3"/>
      <c r="AE17" s="3"/>
    </row>
    <row r="18" spans="1:31" x14ac:dyDescent="0.25">
      <c r="A18" s="3" t="s">
        <v>1084</v>
      </c>
      <c r="B18" s="5" t="s">
        <v>1085</v>
      </c>
      <c r="C18" s="3">
        <v>0</v>
      </c>
      <c r="D18" s="3">
        <v>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8</v>
      </c>
      <c r="P18" s="3">
        <v>0</v>
      </c>
      <c r="Q18" s="3">
        <v>0</v>
      </c>
      <c r="R18" s="3">
        <v>0</v>
      </c>
      <c r="S18" s="3">
        <v>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 t="s">
        <v>48</v>
      </c>
      <c r="AC18" s="3"/>
      <c r="AD18" s="3"/>
      <c r="AE18" s="3"/>
    </row>
    <row r="19" spans="1:31" x14ac:dyDescent="0.25">
      <c r="A19" s="3" t="s">
        <v>602</v>
      </c>
      <c r="B19" s="5" t="s">
        <v>603</v>
      </c>
      <c r="C19" s="3">
        <v>0</v>
      </c>
      <c r="D19" s="3">
        <v>8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0.2</v>
      </c>
      <c r="O19" s="3">
        <v>0</v>
      </c>
      <c r="P19" s="3">
        <v>0</v>
      </c>
      <c r="Q19" s="3">
        <v>0</v>
      </c>
      <c r="R19" s="3">
        <v>0</v>
      </c>
      <c r="S19" s="3">
        <v>8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 t="s">
        <v>48</v>
      </c>
      <c r="AC19" s="3"/>
      <c r="AD19" s="3"/>
      <c r="AE19" s="3"/>
    </row>
    <row r="20" spans="1:31" x14ac:dyDescent="0.25">
      <c r="A20" s="3" t="s">
        <v>154</v>
      </c>
      <c r="B20" s="5" t="s">
        <v>155</v>
      </c>
      <c r="C20" s="3">
        <v>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 t="s">
        <v>48</v>
      </c>
      <c r="AC20" s="3"/>
      <c r="AD20" s="3"/>
      <c r="AE20" s="3"/>
    </row>
    <row r="21" spans="1:31" x14ac:dyDescent="0.25">
      <c r="A21" s="3" t="s">
        <v>862</v>
      </c>
      <c r="B21" s="5" t="s">
        <v>863</v>
      </c>
      <c r="C21" s="3">
        <v>7.9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 t="s">
        <v>48</v>
      </c>
      <c r="AC21" s="3"/>
      <c r="AD21" s="3"/>
      <c r="AE21" s="3"/>
    </row>
    <row r="22" spans="1:31" x14ac:dyDescent="0.25">
      <c r="A22" s="3" t="s">
        <v>1026</v>
      </c>
      <c r="B22" s="5" t="s">
        <v>1027</v>
      </c>
      <c r="C22" s="3">
        <v>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 t="s">
        <v>48</v>
      </c>
      <c r="AC22" s="3"/>
      <c r="AD22" s="3"/>
      <c r="AE22" s="3"/>
    </row>
    <row r="23" spans="1:31" x14ac:dyDescent="0.25">
      <c r="A23" s="3" t="s">
        <v>426</v>
      </c>
      <c r="B23" s="5" t="s">
        <v>427</v>
      </c>
      <c r="C23" s="3">
        <v>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2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 t="s">
        <v>48</v>
      </c>
      <c r="AC23" s="3"/>
      <c r="AD23" s="3"/>
      <c r="AE23" s="3"/>
    </row>
    <row r="24" spans="1:31" x14ac:dyDescent="0.25">
      <c r="A24" s="3" t="s">
        <v>766</v>
      </c>
      <c r="B24" s="5" t="s">
        <v>767</v>
      </c>
      <c r="C24" s="3">
        <v>14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32</v>
      </c>
      <c r="P24" s="3">
        <v>14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 t="s">
        <v>48</v>
      </c>
      <c r="AC24" s="3"/>
      <c r="AD24" s="3"/>
      <c r="AE24" s="3"/>
    </row>
    <row r="25" spans="1:31" x14ac:dyDescent="0.25">
      <c r="A25" s="3" t="s">
        <v>988</v>
      </c>
      <c r="B25" s="5" t="s">
        <v>989</v>
      </c>
      <c r="C25" s="3">
        <v>7.63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7.63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 t="s">
        <v>48</v>
      </c>
      <c r="AC25" s="3"/>
      <c r="AD25" s="3"/>
      <c r="AE25" s="3"/>
    </row>
    <row r="26" spans="1:31" x14ac:dyDescent="0.25">
      <c r="A26" s="3" t="s">
        <v>1114</v>
      </c>
      <c r="B26" s="5" t="s">
        <v>1115</v>
      </c>
      <c r="C26" s="3">
        <v>14.15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11.15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 t="s">
        <v>48</v>
      </c>
      <c r="AC26" s="3"/>
      <c r="AD26" s="3"/>
      <c r="AE26" s="3"/>
    </row>
    <row r="27" spans="1:31" x14ac:dyDescent="0.25">
      <c r="A27" s="3" t="s">
        <v>486</v>
      </c>
      <c r="B27" s="5" t="s">
        <v>487</v>
      </c>
      <c r="C27" s="3">
        <v>8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4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 t="s">
        <v>48</v>
      </c>
      <c r="AC27" s="3"/>
      <c r="AD27" s="3"/>
      <c r="AE27" s="3"/>
    </row>
    <row r="28" spans="1:31" x14ac:dyDescent="0.25">
      <c r="A28" s="3" t="s">
        <v>1108</v>
      </c>
      <c r="B28" s="5" t="s">
        <v>1109</v>
      </c>
      <c r="C28" s="3">
        <v>4.4000000000000004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10.87</v>
      </c>
      <c r="O28" s="3">
        <v>8.98</v>
      </c>
      <c r="P28" s="3">
        <v>4.4000000000000004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 t="s">
        <v>48</v>
      </c>
      <c r="AC28" s="3"/>
      <c r="AD28" s="3"/>
      <c r="AE28" s="3"/>
    </row>
    <row r="29" spans="1:31" x14ac:dyDescent="0.25">
      <c r="A29" s="3" t="s">
        <v>227</v>
      </c>
      <c r="B29" s="5" t="s">
        <v>228</v>
      </c>
      <c r="C29" s="3">
        <v>0</v>
      </c>
      <c r="D29" s="3">
        <v>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0.13</v>
      </c>
      <c r="O29" s="3">
        <v>0</v>
      </c>
      <c r="P29" s="3">
        <v>0</v>
      </c>
      <c r="Q29" s="3">
        <v>0</v>
      </c>
      <c r="R29" s="3">
        <v>0.13</v>
      </c>
      <c r="S29" s="3">
        <v>8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 t="s">
        <v>48</v>
      </c>
      <c r="AC29" s="3"/>
      <c r="AD29" s="3"/>
      <c r="AE29" s="3"/>
    </row>
    <row r="30" spans="1:31" x14ac:dyDescent="0.25">
      <c r="A30" s="3" t="s">
        <v>1058</v>
      </c>
      <c r="B30" s="5" t="s">
        <v>1059</v>
      </c>
      <c r="C30" s="3">
        <v>3.9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0.2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 t="s">
        <v>48</v>
      </c>
      <c r="AC30" s="3"/>
      <c r="AD30" s="3"/>
      <c r="AE30" s="3"/>
    </row>
    <row r="31" spans="1:31" x14ac:dyDescent="0.25">
      <c r="A31" s="3" t="s">
        <v>1000</v>
      </c>
      <c r="B31" s="5" t="s">
        <v>1001</v>
      </c>
      <c r="C31" s="3">
        <v>0</v>
      </c>
      <c r="D31" s="3">
        <v>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/>
      <c r="O31" s="3"/>
      <c r="P31" s="3">
        <v>0</v>
      </c>
      <c r="Q31" s="3">
        <v>0</v>
      </c>
      <c r="R31" s="3">
        <v>0</v>
      </c>
      <c r="S31" s="3">
        <v>7.92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 t="s">
        <v>1743</v>
      </c>
      <c r="AC31" s="3"/>
      <c r="AD31" s="3"/>
      <c r="AE31" s="3"/>
    </row>
    <row r="32" spans="1:31" x14ac:dyDescent="0.25">
      <c r="A32" s="3" t="s">
        <v>906</v>
      </c>
      <c r="B32" s="5" t="s">
        <v>907</v>
      </c>
      <c r="C32" s="3">
        <v>0</v>
      </c>
      <c r="D32" s="3">
        <v>8</v>
      </c>
      <c r="E32" s="3">
        <v>4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4</v>
      </c>
      <c r="O32" s="3">
        <v>0</v>
      </c>
      <c r="P32" s="3">
        <v>0</v>
      </c>
      <c r="Q32" s="3">
        <v>0</v>
      </c>
      <c r="R32" s="3">
        <v>4</v>
      </c>
      <c r="S32" s="3">
        <v>8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 t="s">
        <v>48</v>
      </c>
      <c r="AC32" s="3"/>
      <c r="AD32" s="3"/>
      <c r="AE32" s="3"/>
    </row>
    <row r="33" spans="1:31" x14ac:dyDescent="0.25">
      <c r="A33" s="3" t="s">
        <v>357</v>
      </c>
      <c r="B33" s="5" t="s">
        <v>358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39.92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 t="s">
        <v>48</v>
      </c>
      <c r="AC33" s="3"/>
      <c r="AD33" s="3"/>
      <c r="AE33" s="3"/>
    </row>
    <row r="34" spans="1:31" x14ac:dyDescent="0.25">
      <c r="A34" s="3" t="s">
        <v>357</v>
      </c>
      <c r="B34" s="5" t="s">
        <v>358</v>
      </c>
      <c r="C34" s="3">
        <v>0</v>
      </c>
      <c r="D34" s="3">
        <v>64</v>
      </c>
      <c r="E34" s="3">
        <v>2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39.92</v>
      </c>
      <c r="P34" s="3">
        <v>0</v>
      </c>
      <c r="Q34" s="3">
        <v>0</v>
      </c>
      <c r="R34" s="3">
        <v>0</v>
      </c>
      <c r="S34" s="3">
        <v>64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 t="s">
        <v>1744</v>
      </c>
      <c r="AC34" s="3"/>
      <c r="AD34" s="3"/>
      <c r="AE34" s="3"/>
    </row>
    <row r="35" spans="1:31" x14ac:dyDescent="0.25">
      <c r="A35" s="3" t="s">
        <v>678</v>
      </c>
      <c r="B35" s="5" t="s">
        <v>679</v>
      </c>
      <c r="C35" s="3">
        <v>0</v>
      </c>
      <c r="D35" s="3">
        <v>8</v>
      </c>
      <c r="E35" s="3">
        <v>8.1199999999999992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8</v>
      </c>
      <c r="O35" s="3">
        <v>0</v>
      </c>
      <c r="P35" s="3">
        <v>0</v>
      </c>
      <c r="Q35" s="3">
        <v>0</v>
      </c>
      <c r="R35" s="3">
        <v>4</v>
      </c>
      <c r="S35" s="3">
        <v>8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 t="s">
        <v>48</v>
      </c>
      <c r="AC35" s="3"/>
      <c r="AD35" s="3"/>
      <c r="AE35" s="3"/>
    </row>
    <row r="36" spans="1:31" x14ac:dyDescent="0.25">
      <c r="A36" s="3" t="s">
        <v>864</v>
      </c>
      <c r="B36" s="5" t="s">
        <v>865</v>
      </c>
      <c r="C36" s="3">
        <v>0</v>
      </c>
      <c r="D36" s="3">
        <v>8</v>
      </c>
      <c r="E36" s="3">
        <v>0.97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 t="s">
        <v>48</v>
      </c>
      <c r="AC36" s="3"/>
      <c r="AD36" s="3"/>
      <c r="AE36" s="3"/>
    </row>
    <row r="37" spans="1:31" x14ac:dyDescent="0.25">
      <c r="A37" s="3" t="s">
        <v>740</v>
      </c>
      <c r="B37" s="5" t="s">
        <v>741</v>
      </c>
      <c r="C37" s="3">
        <v>3.87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3.87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 t="s">
        <v>48</v>
      </c>
      <c r="AC37" s="3"/>
      <c r="AD37" s="3"/>
      <c r="AE37" s="3"/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DD8E6"/>
  </sheetPr>
  <dimension ref="A1:K53"/>
  <sheetViews>
    <sheetView tabSelected="1" topLeftCell="A4" zoomScale="85" zoomScaleNormal="85" workbookViewId="0">
      <selection activeCell="E35" sqref="E35"/>
    </sheetView>
  </sheetViews>
  <sheetFormatPr defaultRowHeight="15" x14ac:dyDescent="0.25"/>
  <cols>
    <col min="1" max="1" width="35" customWidth="1"/>
    <col min="2" max="2" width="23.7109375" customWidth="1"/>
    <col min="3" max="3" width="29.85546875" customWidth="1"/>
    <col min="4" max="4" width="18" customWidth="1"/>
    <col min="5" max="5" width="112.28515625" customWidth="1"/>
    <col min="6" max="6" width="20.85546875" customWidth="1"/>
    <col min="7" max="7" width="21.42578125" customWidth="1"/>
  </cols>
  <sheetData>
    <row r="1" spans="1:11" x14ac:dyDescent="0.25">
      <c r="A1" s="1" t="s">
        <v>0</v>
      </c>
    </row>
    <row r="2" spans="1:11" x14ac:dyDescent="0.25">
      <c r="A2" s="1" t="s">
        <v>1745</v>
      </c>
    </row>
    <row r="3" spans="1:11" x14ac:dyDescent="0.25">
      <c r="A3" s="1" t="s">
        <v>2</v>
      </c>
      <c r="B3" s="1" t="s">
        <v>3</v>
      </c>
    </row>
    <row r="4" spans="1:11" x14ac:dyDescent="0.25">
      <c r="H4" s="26" t="s">
        <v>1934</v>
      </c>
      <c r="I4" s="26"/>
      <c r="J4" s="26" t="s">
        <v>1935</v>
      </c>
      <c r="K4" s="26"/>
    </row>
    <row r="5" spans="1:11" ht="30" customHeight="1" x14ac:dyDescent="0.25">
      <c r="A5" s="2" t="s">
        <v>4</v>
      </c>
      <c r="B5" s="2" t="s">
        <v>557</v>
      </c>
      <c r="C5" s="2" t="s">
        <v>127</v>
      </c>
      <c r="D5" s="2" t="s">
        <v>1746</v>
      </c>
      <c r="E5" s="2" t="s">
        <v>1193</v>
      </c>
      <c r="F5" s="2" t="s">
        <v>1747</v>
      </c>
      <c r="G5" s="2" t="s">
        <v>47</v>
      </c>
    </row>
    <row r="6" spans="1:11" x14ac:dyDescent="0.25">
      <c r="A6" s="3" t="s">
        <v>125</v>
      </c>
      <c r="B6" s="3" t="s">
        <v>834</v>
      </c>
      <c r="C6" s="5" t="s">
        <v>835</v>
      </c>
      <c r="D6" s="3">
        <v>2</v>
      </c>
      <c r="E6" s="3" t="s">
        <v>1748</v>
      </c>
      <c r="F6" s="3">
        <v>0</v>
      </c>
      <c r="G6" s="3" t="s">
        <v>1743</v>
      </c>
      <c r="H6">
        <f>VLOOKUP(B6,'Final Adjustment'!A:D,4,FALSE)</f>
        <v>-2</v>
      </c>
      <c r="I6">
        <f>H6+D6</f>
        <v>0</v>
      </c>
      <c r="J6">
        <f>VLOOKUP(B6,'Final Adjustment'!A:F,6,FALSE)</f>
        <v>0</v>
      </c>
      <c r="K6">
        <f>J6-F6</f>
        <v>0</v>
      </c>
    </row>
    <row r="7" spans="1:11" x14ac:dyDescent="0.25">
      <c r="A7" s="3" t="s">
        <v>125</v>
      </c>
      <c r="B7" s="3" t="s">
        <v>1110</v>
      </c>
      <c r="C7" s="5" t="s">
        <v>1111</v>
      </c>
      <c r="D7" s="3">
        <v>2</v>
      </c>
      <c r="E7" s="3" t="s">
        <v>1749</v>
      </c>
      <c r="F7" s="3">
        <v>0</v>
      </c>
      <c r="G7" s="3" t="s">
        <v>1743</v>
      </c>
      <c r="H7">
        <f>VLOOKUP(B7,'Final Adjustment'!A:D,4,FALSE)</f>
        <v>-2</v>
      </c>
      <c r="I7">
        <f t="shared" ref="I7:I53" si="0">H7+D7</f>
        <v>0</v>
      </c>
      <c r="J7">
        <f>VLOOKUP(B7,'Final Adjustment'!A:F,6,FALSE)</f>
        <v>0</v>
      </c>
      <c r="K7">
        <f t="shared" ref="K7:K53" si="1">J7-F7</f>
        <v>0</v>
      </c>
    </row>
    <row r="8" spans="1:11" x14ac:dyDescent="0.25">
      <c r="A8" s="3" t="s">
        <v>125</v>
      </c>
      <c r="B8" s="3" t="s">
        <v>1114</v>
      </c>
      <c r="C8" s="5" t="s">
        <v>1115</v>
      </c>
      <c r="D8" s="3">
        <v>1</v>
      </c>
      <c r="E8" s="4">
        <v>45539</v>
      </c>
      <c r="F8" s="3">
        <v>0</v>
      </c>
      <c r="G8" s="3" t="s">
        <v>1743</v>
      </c>
      <c r="H8">
        <f>VLOOKUP(B8,'Final Adjustment'!A:D,4,FALSE)</f>
        <v>-1</v>
      </c>
      <c r="I8">
        <f t="shared" si="0"/>
        <v>0</v>
      </c>
      <c r="J8">
        <f>VLOOKUP(B8,'Final Adjustment'!A:F,6,FALSE)</f>
        <v>0</v>
      </c>
      <c r="K8">
        <f t="shared" si="1"/>
        <v>0</v>
      </c>
    </row>
    <row r="9" spans="1:11" x14ac:dyDescent="0.25">
      <c r="A9" s="3" t="s">
        <v>125</v>
      </c>
      <c r="B9" s="3" t="s">
        <v>1461</v>
      </c>
      <c r="C9" s="5" t="s">
        <v>1462</v>
      </c>
      <c r="D9" s="3">
        <v>1</v>
      </c>
      <c r="E9" s="4">
        <v>45537</v>
      </c>
      <c r="F9" s="3">
        <v>0</v>
      </c>
      <c r="G9" s="3" t="s">
        <v>1743</v>
      </c>
      <c r="H9">
        <f>VLOOKUP(B9,'Final Adjustment'!A:D,4,FALSE)</f>
        <v>-1</v>
      </c>
      <c r="I9">
        <f t="shared" si="0"/>
        <v>0</v>
      </c>
      <c r="J9">
        <f>VLOOKUP(B9,'Final Adjustment'!A:F,6,FALSE)</f>
        <v>0</v>
      </c>
      <c r="K9">
        <f t="shared" si="1"/>
        <v>0</v>
      </c>
    </row>
    <row r="10" spans="1:11" s="24" customFormat="1" x14ac:dyDescent="0.25">
      <c r="A10" s="22" t="s">
        <v>125</v>
      </c>
      <c r="B10" s="22" t="s">
        <v>1166</v>
      </c>
      <c r="C10" s="22" t="s">
        <v>1167</v>
      </c>
      <c r="D10" s="22">
        <v>2</v>
      </c>
      <c r="E10" s="22" t="s">
        <v>1750</v>
      </c>
      <c r="F10" s="22">
        <v>0</v>
      </c>
      <c r="G10" s="22" t="s">
        <v>1743</v>
      </c>
      <c r="H10" s="24" t="e">
        <f>VLOOKUP(B10,'Final Adjustment'!A:D,4,FALSE)</f>
        <v>#N/A</v>
      </c>
      <c r="I10" s="24" t="e">
        <f t="shared" si="0"/>
        <v>#N/A</v>
      </c>
      <c r="J10" t="e">
        <f>VLOOKUP(B10,'Final Adjustment'!A:F,6,FALSE)</f>
        <v>#N/A</v>
      </c>
      <c r="K10" t="e">
        <f t="shared" si="1"/>
        <v>#N/A</v>
      </c>
    </row>
    <row r="11" spans="1:11" x14ac:dyDescent="0.25">
      <c r="A11" s="3" t="s">
        <v>125</v>
      </c>
      <c r="B11" s="3" t="s">
        <v>600</v>
      </c>
      <c r="C11" s="5" t="s">
        <v>601</v>
      </c>
      <c r="D11" s="3">
        <v>2</v>
      </c>
      <c r="E11" s="3" t="s">
        <v>1751</v>
      </c>
      <c r="F11" s="3">
        <v>0</v>
      </c>
      <c r="G11" s="3" t="s">
        <v>48</v>
      </c>
      <c r="H11">
        <f>VLOOKUP(B11,'Final Adjustment'!A:D,4,FALSE)</f>
        <v>-2</v>
      </c>
      <c r="I11">
        <f t="shared" si="0"/>
        <v>0</v>
      </c>
      <c r="J11">
        <f>VLOOKUP(B11,'Final Adjustment'!A:F,6,FALSE)</f>
        <v>0</v>
      </c>
      <c r="K11">
        <f t="shared" si="1"/>
        <v>0</v>
      </c>
    </row>
    <row r="12" spans="1:11" x14ac:dyDescent="0.25">
      <c r="A12" s="3" t="s">
        <v>125</v>
      </c>
      <c r="B12" s="3" t="s">
        <v>1246</v>
      </c>
      <c r="C12" s="5" t="s">
        <v>1247</v>
      </c>
      <c r="D12" s="3">
        <v>1</v>
      </c>
      <c r="E12" s="3" t="s">
        <v>1752</v>
      </c>
      <c r="F12" s="3">
        <v>-6.9666670000000002</v>
      </c>
      <c r="G12" s="3" t="s">
        <v>48</v>
      </c>
      <c r="H12">
        <f>VLOOKUP(B12,'Final Adjustment'!A:D,4,FALSE)</f>
        <v>-1</v>
      </c>
      <c r="I12">
        <f t="shared" si="0"/>
        <v>0</v>
      </c>
      <c r="J12">
        <f>VLOOKUP(B12,'Final Adjustment'!A:F,6,FALSE)</f>
        <v>-0.47</v>
      </c>
      <c r="K12">
        <f t="shared" si="1"/>
        <v>6.4966670000000004</v>
      </c>
    </row>
    <row r="13" spans="1:11" x14ac:dyDescent="0.25">
      <c r="A13" s="3" t="s">
        <v>125</v>
      </c>
      <c r="B13" s="3" t="s">
        <v>606</v>
      </c>
      <c r="C13" s="5" t="s">
        <v>607</v>
      </c>
      <c r="D13" s="3">
        <v>2</v>
      </c>
      <c r="E13" s="3" t="s">
        <v>1753</v>
      </c>
      <c r="F13" s="3">
        <v>0</v>
      </c>
      <c r="G13" s="3" t="s">
        <v>48</v>
      </c>
      <c r="H13">
        <f>VLOOKUP(B13,'Final Adjustment'!A:D,4,FALSE)</f>
        <v>-1</v>
      </c>
      <c r="I13" s="21">
        <f t="shared" si="0"/>
        <v>1</v>
      </c>
      <c r="J13">
        <f>VLOOKUP(B13,'Final Adjustment'!A:F,6,FALSE)</f>
        <v>0</v>
      </c>
      <c r="K13">
        <f t="shared" si="1"/>
        <v>0</v>
      </c>
    </row>
    <row r="14" spans="1:11" x14ac:dyDescent="0.25">
      <c r="A14" s="3" t="s">
        <v>125</v>
      </c>
      <c r="B14" s="3" t="s">
        <v>626</v>
      </c>
      <c r="C14" s="5" t="s">
        <v>627</v>
      </c>
      <c r="D14" s="3">
        <v>1</v>
      </c>
      <c r="E14" s="4">
        <v>45560</v>
      </c>
      <c r="F14" s="3">
        <v>0</v>
      </c>
      <c r="G14" s="3" t="s">
        <v>48</v>
      </c>
      <c r="H14">
        <f>VLOOKUP(B14,'Final Adjustment'!A:D,4,FALSE)</f>
        <v>-1</v>
      </c>
      <c r="I14">
        <f t="shared" si="0"/>
        <v>0</v>
      </c>
      <c r="J14">
        <f>VLOOKUP(B14,'Final Adjustment'!A:F,6,FALSE)</f>
        <v>0</v>
      </c>
      <c r="K14">
        <f t="shared" si="1"/>
        <v>0</v>
      </c>
    </row>
    <row r="15" spans="1:11" x14ac:dyDescent="0.25">
      <c r="A15" s="3" t="s">
        <v>125</v>
      </c>
      <c r="B15" s="3" t="s">
        <v>672</v>
      </c>
      <c r="C15" s="5" t="s">
        <v>673</v>
      </c>
      <c r="D15" s="3">
        <v>1</v>
      </c>
      <c r="E15" s="4">
        <v>45559</v>
      </c>
      <c r="F15" s="3">
        <v>0</v>
      </c>
      <c r="G15" s="3" t="s">
        <v>48</v>
      </c>
      <c r="H15">
        <f>VLOOKUP(B15,'Final Adjustment'!A:D,4,FALSE)</f>
        <v>-1</v>
      </c>
      <c r="I15">
        <f t="shared" si="0"/>
        <v>0</v>
      </c>
      <c r="J15">
        <f>VLOOKUP(B15,'Final Adjustment'!A:F,6,FALSE)</f>
        <v>0</v>
      </c>
      <c r="K15">
        <f t="shared" si="1"/>
        <v>0</v>
      </c>
    </row>
    <row r="16" spans="1:11" x14ac:dyDescent="0.25">
      <c r="A16" s="3" t="s">
        <v>125</v>
      </c>
      <c r="B16" s="3" t="s">
        <v>678</v>
      </c>
      <c r="C16" s="5" t="s">
        <v>679</v>
      </c>
      <c r="D16" s="3">
        <v>2</v>
      </c>
      <c r="E16" s="4">
        <v>45554</v>
      </c>
      <c r="F16" s="3">
        <v>0</v>
      </c>
      <c r="G16" s="3" t="s">
        <v>48</v>
      </c>
      <c r="H16">
        <f>VLOOKUP(B16,'Final Adjustment'!A:D,4,FALSE)</f>
        <v>-2</v>
      </c>
      <c r="I16">
        <f t="shared" si="0"/>
        <v>0</v>
      </c>
      <c r="J16">
        <f>VLOOKUP(B16,'Final Adjustment'!A:F,6,FALSE)</f>
        <v>0</v>
      </c>
      <c r="K16">
        <f t="shared" si="1"/>
        <v>0</v>
      </c>
    </row>
    <row r="17" spans="1:11" x14ac:dyDescent="0.25">
      <c r="A17" s="3" t="s">
        <v>125</v>
      </c>
      <c r="B17" s="3" t="s">
        <v>170</v>
      </c>
      <c r="C17" s="5" t="s">
        <v>171</v>
      </c>
      <c r="D17" s="3">
        <v>1</v>
      </c>
      <c r="E17" s="4">
        <v>45549</v>
      </c>
      <c r="F17" s="3">
        <v>0</v>
      </c>
      <c r="G17" s="3" t="s">
        <v>48</v>
      </c>
      <c r="H17">
        <f>VLOOKUP(B17,'Final Adjustment'!A:D,4,FALSE)</f>
        <v>-1</v>
      </c>
      <c r="I17">
        <f t="shared" si="0"/>
        <v>0</v>
      </c>
      <c r="J17">
        <f>VLOOKUP(B17,'Final Adjustment'!A:F,6,FALSE)</f>
        <v>0</v>
      </c>
      <c r="K17">
        <f t="shared" si="1"/>
        <v>0</v>
      </c>
    </row>
    <row r="18" spans="1:11" x14ac:dyDescent="0.25">
      <c r="A18" s="3" t="s">
        <v>125</v>
      </c>
      <c r="B18" s="3" t="s">
        <v>357</v>
      </c>
      <c r="C18" s="5" t="s">
        <v>358</v>
      </c>
      <c r="D18" s="3">
        <v>5</v>
      </c>
      <c r="E18" s="3" t="s">
        <v>1754</v>
      </c>
      <c r="F18" s="3">
        <v>0</v>
      </c>
      <c r="G18" s="3" t="s">
        <v>48</v>
      </c>
      <c r="H18">
        <f>VLOOKUP(B18,'Final Adjustment'!A:D,4,FALSE)</f>
        <v>-5</v>
      </c>
      <c r="I18">
        <f t="shared" si="0"/>
        <v>0</v>
      </c>
      <c r="J18">
        <f>VLOOKUP(B18,'Final Adjustment'!A:F,6,FALSE)</f>
        <v>0</v>
      </c>
      <c r="K18">
        <f t="shared" si="1"/>
        <v>0</v>
      </c>
    </row>
    <row r="19" spans="1:11" x14ac:dyDescent="0.25">
      <c r="A19" s="3" t="s">
        <v>125</v>
      </c>
      <c r="B19" s="3" t="s">
        <v>740</v>
      </c>
      <c r="C19" s="5" t="s">
        <v>741</v>
      </c>
      <c r="D19" s="3">
        <v>1</v>
      </c>
      <c r="E19" s="4">
        <v>45560</v>
      </c>
      <c r="F19" s="3">
        <v>0</v>
      </c>
      <c r="G19" s="3" t="s">
        <v>48</v>
      </c>
      <c r="H19">
        <f>VLOOKUP(B19,'Final Adjustment'!A:D,4,FALSE)</f>
        <v>-1</v>
      </c>
      <c r="I19">
        <f t="shared" si="0"/>
        <v>0</v>
      </c>
      <c r="J19">
        <f>VLOOKUP(B19,'Final Adjustment'!A:F,6,FALSE)</f>
        <v>0</v>
      </c>
      <c r="K19">
        <f t="shared" si="1"/>
        <v>0</v>
      </c>
    </row>
    <row r="20" spans="1:11" x14ac:dyDescent="0.25">
      <c r="A20" s="3" t="s">
        <v>125</v>
      </c>
      <c r="B20" s="3" t="s">
        <v>746</v>
      </c>
      <c r="C20" s="5" t="s">
        <v>747</v>
      </c>
      <c r="D20" s="3">
        <v>1</v>
      </c>
      <c r="E20" s="4">
        <v>45558</v>
      </c>
      <c r="F20" s="3">
        <v>0</v>
      </c>
      <c r="G20" s="3" t="s">
        <v>48</v>
      </c>
      <c r="H20">
        <f>VLOOKUP(B20,'Final Adjustment'!A:D,4,FALSE)</f>
        <v>-1</v>
      </c>
      <c r="I20">
        <f t="shared" si="0"/>
        <v>0</v>
      </c>
      <c r="J20">
        <f>VLOOKUP(B20,'Final Adjustment'!A:F,6,FALSE)</f>
        <v>0</v>
      </c>
      <c r="K20">
        <f t="shared" si="1"/>
        <v>0</v>
      </c>
    </row>
    <row r="21" spans="1:11" s="25" customFormat="1" x14ac:dyDescent="0.25">
      <c r="A21" s="27" t="s">
        <v>125</v>
      </c>
      <c r="B21" s="27" t="s">
        <v>762</v>
      </c>
      <c r="C21" s="27" t="s">
        <v>763</v>
      </c>
      <c r="D21" s="27">
        <v>1</v>
      </c>
      <c r="E21" s="28">
        <v>45559</v>
      </c>
      <c r="F21" s="27">
        <v>0</v>
      </c>
      <c r="G21" s="27" t="s">
        <v>48</v>
      </c>
      <c r="H21" s="25">
        <f>VLOOKUP(B21,'Final Adjustment'!A:D,4,FALSE)</f>
        <v>-1</v>
      </c>
      <c r="I21" s="25">
        <f t="shared" si="0"/>
        <v>0</v>
      </c>
      <c r="J21" s="25">
        <f>VLOOKUP(B21,'Final Adjustment'!A:F,6,FALSE)</f>
        <v>0.75</v>
      </c>
      <c r="K21" s="25">
        <f t="shared" si="1"/>
        <v>0.75</v>
      </c>
    </row>
    <row r="22" spans="1:11" x14ac:dyDescent="0.25">
      <c r="A22" s="3" t="s">
        <v>125</v>
      </c>
      <c r="B22" s="3" t="s">
        <v>766</v>
      </c>
      <c r="C22" s="5" t="s">
        <v>767</v>
      </c>
      <c r="D22" s="3">
        <v>4</v>
      </c>
      <c r="E22" s="3" t="s">
        <v>1755</v>
      </c>
      <c r="F22" s="3">
        <v>0</v>
      </c>
      <c r="G22" s="3" t="s">
        <v>48</v>
      </c>
      <c r="H22">
        <f>VLOOKUP(B22,'Final Adjustment'!A:D,4,FALSE)</f>
        <v>-4</v>
      </c>
      <c r="I22">
        <f t="shared" si="0"/>
        <v>0</v>
      </c>
      <c r="J22">
        <f>VLOOKUP(B22,'Final Adjustment'!A:F,6,FALSE)</f>
        <v>0</v>
      </c>
      <c r="K22">
        <f t="shared" si="1"/>
        <v>0</v>
      </c>
    </row>
    <row r="23" spans="1:11" x14ac:dyDescent="0.25">
      <c r="A23" s="3" t="s">
        <v>125</v>
      </c>
      <c r="B23" s="3" t="s">
        <v>362</v>
      </c>
      <c r="C23" s="5" t="s">
        <v>363</v>
      </c>
      <c r="D23" s="3">
        <v>0</v>
      </c>
      <c r="E23" s="4">
        <v>45560</v>
      </c>
      <c r="F23" s="3">
        <v>-0.5</v>
      </c>
      <c r="G23" s="3" t="s">
        <v>48</v>
      </c>
      <c r="H23">
        <f>VLOOKUP(B23,'Final Adjustment'!A:D,4,FALSE)</f>
        <v>0</v>
      </c>
      <c r="I23">
        <f t="shared" si="0"/>
        <v>0</v>
      </c>
      <c r="J23">
        <f>VLOOKUP(B23,'Final Adjustment'!A:F,6,FALSE)</f>
        <v>-0.5</v>
      </c>
      <c r="K23">
        <f t="shared" si="1"/>
        <v>0</v>
      </c>
    </row>
    <row r="24" spans="1:11" s="25" customFormat="1" x14ac:dyDescent="0.25">
      <c r="A24" s="27" t="s">
        <v>125</v>
      </c>
      <c r="B24" s="27" t="s">
        <v>808</v>
      </c>
      <c r="C24" s="27" t="s">
        <v>809</v>
      </c>
      <c r="D24" s="27">
        <v>2</v>
      </c>
      <c r="E24" s="27" t="s">
        <v>1756</v>
      </c>
      <c r="F24" s="27">
        <v>0</v>
      </c>
      <c r="G24" s="27" t="s">
        <v>48</v>
      </c>
      <c r="H24" s="25">
        <f>VLOOKUP(B24,'Final Adjustment'!A:D,4,FALSE)</f>
        <v>-2</v>
      </c>
      <c r="I24" s="25">
        <f t="shared" si="0"/>
        <v>0</v>
      </c>
      <c r="J24" s="25">
        <f>VLOOKUP(B24,'Final Adjustment'!A:F,6,FALSE)</f>
        <v>4.25</v>
      </c>
      <c r="K24" s="25">
        <f t="shared" si="1"/>
        <v>4.25</v>
      </c>
    </row>
    <row r="25" spans="1:11" x14ac:dyDescent="0.25">
      <c r="A25" s="3" t="s">
        <v>125</v>
      </c>
      <c r="B25" s="3" t="s">
        <v>1480</v>
      </c>
      <c r="C25" s="5" t="s">
        <v>1481</v>
      </c>
      <c r="D25" s="3">
        <v>3</v>
      </c>
      <c r="E25" s="3" t="s">
        <v>1757</v>
      </c>
      <c r="F25" s="3">
        <v>0</v>
      </c>
      <c r="G25" s="3" t="s">
        <v>48</v>
      </c>
      <c r="H25">
        <f>VLOOKUP(B25,'Final Adjustment'!A:D,4,FALSE)</f>
        <v>-3</v>
      </c>
      <c r="I25">
        <f t="shared" si="0"/>
        <v>0</v>
      </c>
      <c r="J25">
        <f>VLOOKUP(B25,'Final Adjustment'!A:F,6,FALSE)</f>
        <v>0</v>
      </c>
      <c r="K25">
        <f t="shared" si="1"/>
        <v>0</v>
      </c>
    </row>
    <row r="26" spans="1:11" x14ac:dyDescent="0.25">
      <c r="A26" s="3" t="s">
        <v>125</v>
      </c>
      <c r="B26" s="3" t="s">
        <v>282</v>
      </c>
      <c r="C26" s="5" t="s">
        <v>283</v>
      </c>
      <c r="D26" s="3">
        <v>1</v>
      </c>
      <c r="E26" s="3" t="s">
        <v>1758</v>
      </c>
      <c r="F26" s="3">
        <v>-0.5</v>
      </c>
      <c r="G26" s="3" t="s">
        <v>48</v>
      </c>
      <c r="H26">
        <f>VLOOKUP(B26,'Final Adjustment'!A:D,4,FALSE)</f>
        <v>-1</v>
      </c>
      <c r="I26">
        <f t="shared" si="0"/>
        <v>0</v>
      </c>
      <c r="J26">
        <f>VLOOKUP(B26,'Final Adjustment'!A:F,6,FALSE)</f>
        <v>-0.5</v>
      </c>
      <c r="K26">
        <f t="shared" si="1"/>
        <v>0</v>
      </c>
    </row>
    <row r="27" spans="1:11" s="24" customFormat="1" x14ac:dyDescent="0.25">
      <c r="A27" s="22" t="s">
        <v>125</v>
      </c>
      <c r="B27" s="22" t="s">
        <v>834</v>
      </c>
      <c r="C27" s="22" t="s">
        <v>835</v>
      </c>
      <c r="D27" s="22">
        <v>5</v>
      </c>
      <c r="E27" s="22" t="s">
        <v>1759</v>
      </c>
      <c r="F27" s="22">
        <v>-3.7333319999999999</v>
      </c>
      <c r="G27" s="22" t="s">
        <v>48</v>
      </c>
      <c r="H27" s="24">
        <f>VLOOKUP(B27,'Final Adjustment'!A:D,4,FALSE)</f>
        <v>-2</v>
      </c>
      <c r="I27" s="24">
        <f t="shared" si="0"/>
        <v>3</v>
      </c>
      <c r="J27">
        <f>VLOOKUP(B27,'Final Adjustment'!A:F,6,FALSE)</f>
        <v>0</v>
      </c>
      <c r="K27">
        <f t="shared" si="1"/>
        <v>3.7333319999999999</v>
      </c>
    </row>
    <row r="28" spans="1:11" x14ac:dyDescent="0.25">
      <c r="A28" s="3" t="s">
        <v>125</v>
      </c>
      <c r="B28" s="3" t="s">
        <v>862</v>
      </c>
      <c r="C28" s="5" t="s">
        <v>863</v>
      </c>
      <c r="D28" s="3">
        <v>0</v>
      </c>
      <c r="E28" s="4">
        <v>45560</v>
      </c>
      <c r="F28" s="3">
        <v>-0.5</v>
      </c>
      <c r="G28" s="3" t="s">
        <v>48</v>
      </c>
      <c r="H28">
        <f>VLOOKUP(B28,'Final Adjustment'!A:D,4,FALSE)</f>
        <v>0</v>
      </c>
      <c r="I28">
        <f t="shared" si="0"/>
        <v>0</v>
      </c>
      <c r="J28">
        <f>VLOOKUP(B28,'Final Adjustment'!A:F,6,FALSE)</f>
        <v>-0.5</v>
      </c>
      <c r="K28">
        <f t="shared" si="1"/>
        <v>0</v>
      </c>
    </row>
    <row r="29" spans="1:11" x14ac:dyDescent="0.25">
      <c r="A29" s="3" t="s">
        <v>125</v>
      </c>
      <c r="B29" s="3" t="s">
        <v>912</v>
      </c>
      <c r="C29" s="5" t="s">
        <v>913</v>
      </c>
      <c r="D29" s="3">
        <v>0</v>
      </c>
      <c r="E29" s="4">
        <v>45560</v>
      </c>
      <c r="F29" s="3">
        <v>-1.75</v>
      </c>
      <c r="G29" s="3" t="s">
        <v>48</v>
      </c>
      <c r="H29">
        <f>VLOOKUP(B29,'Final Adjustment'!A:D,4,FALSE)</f>
        <v>0</v>
      </c>
      <c r="I29">
        <f t="shared" si="0"/>
        <v>0</v>
      </c>
      <c r="J29">
        <f>VLOOKUP(B29,'Final Adjustment'!A:F,6,FALSE)</f>
        <v>-1.75</v>
      </c>
      <c r="K29">
        <f t="shared" si="1"/>
        <v>0</v>
      </c>
    </row>
    <row r="30" spans="1:11" x14ac:dyDescent="0.25">
      <c r="A30" s="3" t="s">
        <v>125</v>
      </c>
      <c r="B30" s="3" t="s">
        <v>974</v>
      </c>
      <c r="C30" s="5" t="s">
        <v>975</v>
      </c>
      <c r="D30" s="3">
        <v>1</v>
      </c>
      <c r="E30" s="4">
        <v>45558</v>
      </c>
      <c r="F30" s="3">
        <v>0</v>
      </c>
      <c r="G30" s="3" t="s">
        <v>48</v>
      </c>
      <c r="H30">
        <f>VLOOKUP(B30,'Final Adjustment'!A:D,4,FALSE)</f>
        <v>-1</v>
      </c>
      <c r="I30">
        <f t="shared" si="0"/>
        <v>0</v>
      </c>
      <c r="J30">
        <f>VLOOKUP(B30,'Final Adjustment'!A:F,6,FALSE)</f>
        <v>0</v>
      </c>
      <c r="K30">
        <f t="shared" si="1"/>
        <v>0</v>
      </c>
    </row>
    <row r="31" spans="1:11" x14ac:dyDescent="0.25">
      <c r="A31" s="3" t="s">
        <v>125</v>
      </c>
      <c r="B31" s="3" t="s">
        <v>1016</v>
      </c>
      <c r="C31" s="5" t="s">
        <v>1017</v>
      </c>
      <c r="D31" s="3">
        <v>3</v>
      </c>
      <c r="E31" s="3" t="s">
        <v>1760</v>
      </c>
      <c r="F31" s="3">
        <v>0</v>
      </c>
      <c r="G31" s="3" t="s">
        <v>48</v>
      </c>
      <c r="H31">
        <f>VLOOKUP(B31,'Final Adjustment'!A:D,4,FALSE)</f>
        <v>-3</v>
      </c>
      <c r="I31">
        <f t="shared" si="0"/>
        <v>0</v>
      </c>
      <c r="J31">
        <f>VLOOKUP(B31,'Final Adjustment'!A:F,6,FALSE)</f>
        <v>0</v>
      </c>
      <c r="K31">
        <f t="shared" si="1"/>
        <v>0</v>
      </c>
    </row>
    <row r="32" spans="1:11" x14ac:dyDescent="0.25">
      <c r="A32" s="3" t="s">
        <v>125</v>
      </c>
      <c r="B32" s="3" t="s">
        <v>1018</v>
      </c>
      <c r="C32" s="5" t="s">
        <v>1019</v>
      </c>
      <c r="D32" s="3">
        <v>7</v>
      </c>
      <c r="E32" s="3" t="s">
        <v>1761</v>
      </c>
      <c r="F32" s="3">
        <v>0</v>
      </c>
      <c r="G32" s="3" t="s">
        <v>48</v>
      </c>
      <c r="H32">
        <f>VLOOKUP(B32,'Final Adjustment'!A:D,4,FALSE)</f>
        <v>-7</v>
      </c>
      <c r="I32">
        <f t="shared" si="0"/>
        <v>0</v>
      </c>
      <c r="J32">
        <f>VLOOKUP(B32,'Final Adjustment'!A:F,6,FALSE)</f>
        <v>0</v>
      </c>
      <c r="K32">
        <f t="shared" si="1"/>
        <v>0</v>
      </c>
    </row>
    <row r="33" spans="1:11" s="25" customFormat="1" x14ac:dyDescent="0.25">
      <c r="A33" s="27" t="s">
        <v>125</v>
      </c>
      <c r="B33" s="27" t="s">
        <v>476</v>
      </c>
      <c r="C33" s="27" t="s">
        <v>477</v>
      </c>
      <c r="D33" s="27">
        <v>2</v>
      </c>
      <c r="E33" s="27" t="s">
        <v>1762</v>
      </c>
      <c r="F33" s="27">
        <v>-3.25</v>
      </c>
      <c r="G33" s="27" t="s">
        <v>48</v>
      </c>
      <c r="H33" s="25">
        <f>VLOOKUP(B33,'Final Adjustment'!A:D,4,FALSE)</f>
        <v>-2</v>
      </c>
      <c r="I33" s="25">
        <f t="shared" si="0"/>
        <v>0</v>
      </c>
      <c r="J33" s="25">
        <f>VLOOKUP(B33,'Final Adjustment'!A:F,6,FALSE)</f>
        <v>-2.83</v>
      </c>
      <c r="K33" s="25">
        <f t="shared" si="1"/>
        <v>0.41999999999999993</v>
      </c>
    </row>
    <row r="34" spans="1:11" x14ac:dyDescent="0.25">
      <c r="A34" s="3" t="s">
        <v>125</v>
      </c>
      <c r="B34" s="3" t="s">
        <v>466</v>
      </c>
      <c r="C34" s="5" t="s">
        <v>467</v>
      </c>
      <c r="D34" s="3">
        <v>4</v>
      </c>
      <c r="E34" s="3" t="s">
        <v>1763</v>
      </c>
      <c r="F34" s="3">
        <v>0</v>
      </c>
      <c r="G34" s="3" t="s">
        <v>48</v>
      </c>
      <c r="H34">
        <f>VLOOKUP(B34,'Final Adjustment'!A:D,4,FALSE)</f>
        <v>-4</v>
      </c>
      <c r="I34">
        <f t="shared" si="0"/>
        <v>0</v>
      </c>
      <c r="J34">
        <f>VLOOKUP(B34,'Final Adjustment'!A:F,6,FALSE)</f>
        <v>0</v>
      </c>
      <c r="K34">
        <f t="shared" si="1"/>
        <v>0</v>
      </c>
    </row>
    <row r="35" spans="1:11" x14ac:dyDescent="0.25">
      <c r="A35" s="3" t="s">
        <v>125</v>
      </c>
      <c r="B35" s="3" t="s">
        <v>426</v>
      </c>
      <c r="C35" s="5" t="s">
        <v>427</v>
      </c>
      <c r="D35" s="3">
        <v>1</v>
      </c>
      <c r="E35" s="4">
        <v>45560</v>
      </c>
      <c r="F35" s="3">
        <v>0</v>
      </c>
      <c r="G35" s="3" t="s">
        <v>48</v>
      </c>
      <c r="H35">
        <f>VLOOKUP(B35,'Final Adjustment'!A:D,4,FALSE)</f>
        <v>-1</v>
      </c>
      <c r="I35">
        <f t="shared" si="0"/>
        <v>0</v>
      </c>
      <c r="J35">
        <f>VLOOKUP(B35,'Final Adjustment'!A:F,6,FALSE)</f>
        <v>0</v>
      </c>
      <c r="K35">
        <f t="shared" si="1"/>
        <v>0</v>
      </c>
    </row>
    <row r="36" spans="1:11" x14ac:dyDescent="0.25">
      <c r="A36" s="3" t="s">
        <v>125</v>
      </c>
      <c r="B36" s="3" t="s">
        <v>1034</v>
      </c>
      <c r="C36" s="5" t="s">
        <v>1035</v>
      </c>
      <c r="D36" s="3">
        <v>2</v>
      </c>
      <c r="E36" s="3" t="s">
        <v>1764</v>
      </c>
      <c r="F36" s="3">
        <v>0</v>
      </c>
      <c r="G36" s="3" t="s">
        <v>48</v>
      </c>
      <c r="H36">
        <f>VLOOKUP(B36,'Final Adjustment'!A:D,4,FALSE)</f>
        <v>-2</v>
      </c>
      <c r="I36">
        <f t="shared" si="0"/>
        <v>0</v>
      </c>
      <c r="J36">
        <f>VLOOKUP(B36,'Final Adjustment'!A:F,6,FALSE)</f>
        <v>0</v>
      </c>
      <c r="K36">
        <f t="shared" si="1"/>
        <v>0</v>
      </c>
    </row>
    <row r="37" spans="1:11" s="24" customFormat="1" x14ac:dyDescent="0.25">
      <c r="A37" s="22" t="s">
        <v>125</v>
      </c>
      <c r="B37" s="22" t="s">
        <v>1042</v>
      </c>
      <c r="C37" s="22" t="s">
        <v>1043</v>
      </c>
      <c r="D37" s="22">
        <v>1</v>
      </c>
      <c r="E37" s="23">
        <v>45560</v>
      </c>
      <c r="F37" s="22">
        <v>0</v>
      </c>
      <c r="G37" s="22" t="s">
        <v>48</v>
      </c>
      <c r="H37" s="24">
        <f>VLOOKUP(B37,'Final Adjustment'!A:D,4,FALSE)</f>
        <v>-10</v>
      </c>
      <c r="I37" s="24">
        <f t="shared" si="0"/>
        <v>-9</v>
      </c>
      <c r="J37">
        <f>VLOOKUP(B37,'Final Adjustment'!A:F,6,FALSE)</f>
        <v>10</v>
      </c>
      <c r="K37">
        <f t="shared" si="1"/>
        <v>10</v>
      </c>
    </row>
    <row r="38" spans="1:11" x14ac:dyDescent="0.25">
      <c r="A38" s="3" t="s">
        <v>125</v>
      </c>
      <c r="B38" s="3" t="s">
        <v>1046</v>
      </c>
      <c r="C38" s="5" t="s">
        <v>1047</v>
      </c>
      <c r="D38" s="3">
        <v>1</v>
      </c>
      <c r="E38" s="4">
        <v>45549</v>
      </c>
      <c r="F38" s="3">
        <v>0</v>
      </c>
      <c r="G38" s="3" t="s">
        <v>48</v>
      </c>
      <c r="H38">
        <f>VLOOKUP(B38,'Final Adjustment'!A:D,4,FALSE)</f>
        <v>-1</v>
      </c>
      <c r="I38">
        <f t="shared" si="0"/>
        <v>0</v>
      </c>
      <c r="J38">
        <f>VLOOKUP(B38,'Final Adjustment'!A:F,6,FALSE)</f>
        <v>0</v>
      </c>
      <c r="K38">
        <f t="shared" si="1"/>
        <v>0</v>
      </c>
    </row>
    <row r="39" spans="1:11" x14ac:dyDescent="0.25">
      <c r="A39" s="3" t="s">
        <v>125</v>
      </c>
      <c r="B39" s="3" t="s">
        <v>1058</v>
      </c>
      <c r="C39" s="5" t="s">
        <v>1059</v>
      </c>
      <c r="D39" s="3">
        <v>1</v>
      </c>
      <c r="E39" s="3" t="s">
        <v>1765</v>
      </c>
      <c r="F39" s="3">
        <v>-0.75</v>
      </c>
      <c r="G39" s="3" t="s">
        <v>48</v>
      </c>
      <c r="H39">
        <f>VLOOKUP(B39,'Final Adjustment'!A:D,4,FALSE)</f>
        <v>-1</v>
      </c>
      <c r="I39">
        <f t="shared" si="0"/>
        <v>0</v>
      </c>
      <c r="J39">
        <f>VLOOKUP(B39,'Final Adjustment'!A:F,6,FALSE)</f>
        <v>-0.75</v>
      </c>
      <c r="K39">
        <f t="shared" si="1"/>
        <v>0</v>
      </c>
    </row>
    <row r="40" spans="1:11" x14ac:dyDescent="0.25">
      <c r="A40" s="3" t="s">
        <v>125</v>
      </c>
      <c r="B40" s="3" t="s">
        <v>1082</v>
      </c>
      <c r="C40" s="5" t="s">
        <v>1083</v>
      </c>
      <c r="D40" s="3">
        <v>0</v>
      </c>
      <c r="E40" s="4">
        <v>45552</v>
      </c>
      <c r="F40" s="3">
        <v>-1</v>
      </c>
      <c r="G40" s="3" t="s">
        <v>48</v>
      </c>
      <c r="H40">
        <f>VLOOKUP(B40,'Final Adjustment'!A:D,4,FALSE)</f>
        <v>0</v>
      </c>
      <c r="I40">
        <f t="shared" si="0"/>
        <v>0</v>
      </c>
      <c r="J40">
        <f>VLOOKUP(B40,'Final Adjustment'!A:F,6,FALSE)</f>
        <v>-1</v>
      </c>
      <c r="K40">
        <f t="shared" si="1"/>
        <v>0</v>
      </c>
    </row>
    <row r="41" spans="1:11" x14ac:dyDescent="0.25">
      <c r="A41" s="3" t="s">
        <v>125</v>
      </c>
      <c r="B41" s="3" t="s">
        <v>1100</v>
      </c>
      <c r="C41" s="5" t="s">
        <v>1101</v>
      </c>
      <c r="D41" s="3">
        <v>2</v>
      </c>
      <c r="E41" s="3" t="s">
        <v>1758</v>
      </c>
      <c r="F41" s="3">
        <v>0</v>
      </c>
      <c r="G41" s="3" t="s">
        <v>48</v>
      </c>
      <c r="H41">
        <f>VLOOKUP(B41,'Final Adjustment'!A:D,4,FALSE)</f>
        <v>-2</v>
      </c>
      <c r="I41">
        <f t="shared" si="0"/>
        <v>0</v>
      </c>
      <c r="J41">
        <f>VLOOKUP(B41,'Final Adjustment'!A:F,6,FALSE)</f>
        <v>0</v>
      </c>
      <c r="K41">
        <f t="shared" si="1"/>
        <v>0</v>
      </c>
    </row>
    <row r="42" spans="1:11" x14ac:dyDescent="0.25">
      <c r="A42" s="3" t="s">
        <v>125</v>
      </c>
      <c r="B42" s="3" t="s">
        <v>1108</v>
      </c>
      <c r="C42" s="5" t="s">
        <v>1109</v>
      </c>
      <c r="D42" s="3">
        <v>4</v>
      </c>
      <c r="E42" s="3" t="s">
        <v>1766</v>
      </c>
      <c r="F42" s="3">
        <v>0</v>
      </c>
      <c r="G42" s="3" t="s">
        <v>48</v>
      </c>
      <c r="H42">
        <f>VLOOKUP(B42,'Final Adjustment'!A:D,4,FALSE)</f>
        <v>-4</v>
      </c>
      <c r="I42">
        <f t="shared" si="0"/>
        <v>0</v>
      </c>
      <c r="J42">
        <f>VLOOKUP(B42,'Final Adjustment'!A:F,6,FALSE)</f>
        <v>0</v>
      </c>
      <c r="K42">
        <f t="shared" si="1"/>
        <v>0</v>
      </c>
    </row>
    <row r="43" spans="1:11" x14ac:dyDescent="0.25">
      <c r="A43" s="3" t="s">
        <v>125</v>
      </c>
      <c r="B43" s="3" t="s">
        <v>1114</v>
      </c>
      <c r="C43" s="5" t="s">
        <v>1115</v>
      </c>
      <c r="D43" s="3">
        <v>1</v>
      </c>
      <c r="E43" s="4">
        <v>45555</v>
      </c>
      <c r="F43" s="3">
        <v>0</v>
      </c>
      <c r="G43" s="3" t="s">
        <v>48</v>
      </c>
      <c r="H43">
        <f>VLOOKUP(B43,'Final Adjustment'!A:D,4,FALSE)</f>
        <v>-1</v>
      </c>
      <c r="I43">
        <f t="shared" si="0"/>
        <v>0</v>
      </c>
      <c r="J43">
        <f>VLOOKUP(B43,'Final Adjustment'!A:F,6,FALSE)</f>
        <v>0</v>
      </c>
      <c r="K43">
        <f t="shared" si="1"/>
        <v>0</v>
      </c>
    </row>
    <row r="44" spans="1:11" x14ac:dyDescent="0.25">
      <c r="A44" s="3" t="s">
        <v>125</v>
      </c>
      <c r="B44" s="3" t="s">
        <v>1264</v>
      </c>
      <c r="C44" s="5" t="s">
        <v>1265</v>
      </c>
      <c r="D44" s="3">
        <v>5</v>
      </c>
      <c r="E44" s="3" t="s">
        <v>1767</v>
      </c>
      <c r="F44" s="3">
        <v>0</v>
      </c>
      <c r="G44" s="3" t="s">
        <v>48</v>
      </c>
      <c r="H44">
        <f>VLOOKUP(B44,'Final Adjustment'!A:D,4,FALSE)</f>
        <v>-5</v>
      </c>
      <c r="I44">
        <f t="shared" si="0"/>
        <v>0</v>
      </c>
      <c r="J44">
        <f>VLOOKUP(B44,'Final Adjustment'!A:F,6,FALSE)</f>
        <v>0</v>
      </c>
      <c r="K44">
        <f t="shared" si="1"/>
        <v>0</v>
      </c>
    </row>
    <row r="45" spans="1:11" x14ac:dyDescent="0.25">
      <c r="A45" s="3" t="s">
        <v>125</v>
      </c>
      <c r="B45" s="3" t="s">
        <v>1461</v>
      </c>
      <c r="C45" s="5" t="s">
        <v>1462</v>
      </c>
      <c r="D45" s="3">
        <v>3</v>
      </c>
      <c r="E45" s="3" t="s">
        <v>1768</v>
      </c>
      <c r="F45" s="3">
        <v>0</v>
      </c>
      <c r="G45" s="3" t="s">
        <v>48</v>
      </c>
      <c r="H45">
        <f>VLOOKUP(B45,'Final Adjustment'!A:D,4,FALSE)</f>
        <v>-1</v>
      </c>
      <c r="I45" s="25">
        <f t="shared" si="0"/>
        <v>2</v>
      </c>
      <c r="J45">
        <f>VLOOKUP(B45,'Final Adjustment'!A:F,6,FALSE)</f>
        <v>0</v>
      </c>
      <c r="K45">
        <f t="shared" si="1"/>
        <v>0</v>
      </c>
    </row>
    <row r="46" spans="1:11" x14ac:dyDescent="0.25">
      <c r="A46" s="3" t="s">
        <v>125</v>
      </c>
      <c r="B46" s="3" t="s">
        <v>1603</v>
      </c>
      <c r="C46" s="5" t="s">
        <v>1604</v>
      </c>
      <c r="D46" s="3">
        <v>2</v>
      </c>
      <c r="E46" s="3" t="s">
        <v>1752</v>
      </c>
      <c r="F46" s="3">
        <v>0</v>
      </c>
      <c r="G46" s="3" t="s">
        <v>48</v>
      </c>
      <c r="H46">
        <f>VLOOKUP(B46,'Final Adjustment'!A:D,4,FALSE)</f>
        <v>-2</v>
      </c>
      <c r="I46">
        <f t="shared" si="0"/>
        <v>0</v>
      </c>
      <c r="J46">
        <f>VLOOKUP(B46,'Final Adjustment'!A:F,6,FALSE)</f>
        <v>0</v>
      </c>
      <c r="K46">
        <f t="shared" si="1"/>
        <v>0</v>
      </c>
    </row>
    <row r="47" spans="1:11" x14ac:dyDescent="0.25">
      <c r="A47" s="3" t="s">
        <v>125</v>
      </c>
      <c r="B47" s="3" t="s">
        <v>1216</v>
      </c>
      <c r="C47" s="5" t="s">
        <v>1217</v>
      </c>
      <c r="D47" s="3">
        <v>3</v>
      </c>
      <c r="E47" s="3" t="s">
        <v>1769</v>
      </c>
      <c r="F47" s="3">
        <v>-2.2999999999999998</v>
      </c>
      <c r="G47" s="3" t="s">
        <v>48</v>
      </c>
      <c r="H47">
        <f>VLOOKUP(B47,'Final Adjustment'!A:D,4,FALSE)</f>
        <v>-3</v>
      </c>
      <c r="I47">
        <f t="shared" si="0"/>
        <v>0</v>
      </c>
      <c r="J47">
        <f>VLOOKUP(B47,'Final Adjustment'!A:F,6,FALSE)</f>
        <v>-1.55</v>
      </c>
      <c r="K47">
        <f t="shared" si="1"/>
        <v>0.74999999999999978</v>
      </c>
    </row>
    <row r="48" spans="1:11" x14ac:dyDescent="0.25">
      <c r="A48" s="3" t="s">
        <v>125</v>
      </c>
      <c r="B48" s="3" t="s">
        <v>1704</v>
      </c>
      <c r="C48" s="5" t="s">
        <v>1705</v>
      </c>
      <c r="D48" s="3">
        <v>3</v>
      </c>
      <c r="E48" s="3" t="s">
        <v>1770</v>
      </c>
      <c r="F48" s="3">
        <v>0</v>
      </c>
      <c r="G48" s="3" t="s">
        <v>48</v>
      </c>
      <c r="H48">
        <f>VLOOKUP(B48,'Final Adjustment'!A:D,4,FALSE)</f>
        <v>-3</v>
      </c>
      <c r="I48">
        <f t="shared" si="0"/>
        <v>0</v>
      </c>
      <c r="J48">
        <f>VLOOKUP(B48,'Final Adjustment'!A:F,6,FALSE)</f>
        <v>0</v>
      </c>
      <c r="K48">
        <f t="shared" si="1"/>
        <v>0</v>
      </c>
    </row>
    <row r="49" spans="1:11" x14ac:dyDescent="0.25">
      <c r="A49" s="3" t="s">
        <v>125</v>
      </c>
      <c r="B49" s="3" t="s">
        <v>307</v>
      </c>
      <c r="C49" s="5" t="s">
        <v>308</v>
      </c>
      <c r="D49" s="3">
        <v>1</v>
      </c>
      <c r="E49" s="3" t="s">
        <v>1771</v>
      </c>
      <c r="F49" s="3">
        <v>-2.5</v>
      </c>
      <c r="G49" s="3" t="s">
        <v>48</v>
      </c>
      <c r="H49">
        <f>VLOOKUP(B49,'Final Adjustment'!A:D,4,FALSE)</f>
        <v>-1</v>
      </c>
      <c r="I49">
        <f t="shared" si="0"/>
        <v>0</v>
      </c>
      <c r="J49">
        <f>VLOOKUP(B49,'Final Adjustment'!A:F,6,FALSE)</f>
        <v>-2.5</v>
      </c>
      <c r="K49">
        <f t="shared" si="1"/>
        <v>0</v>
      </c>
    </row>
    <row r="50" spans="1:11" x14ac:dyDescent="0.25">
      <c r="A50" s="3" t="s">
        <v>125</v>
      </c>
      <c r="B50" s="3" t="s">
        <v>1160</v>
      </c>
      <c r="C50" s="5" t="s">
        <v>1161</v>
      </c>
      <c r="D50" s="3">
        <v>1</v>
      </c>
      <c r="E50" s="4">
        <v>45559</v>
      </c>
      <c r="F50" s="3">
        <v>0</v>
      </c>
      <c r="G50" s="3" t="s">
        <v>48</v>
      </c>
      <c r="H50">
        <f>VLOOKUP(B50,'Final Adjustment'!A:D,4,FALSE)</f>
        <v>-1</v>
      </c>
      <c r="I50">
        <f t="shared" si="0"/>
        <v>0</v>
      </c>
      <c r="J50">
        <f>VLOOKUP(B50,'Final Adjustment'!A:F,6,FALSE)</f>
        <v>0</v>
      </c>
      <c r="K50">
        <f t="shared" si="1"/>
        <v>0</v>
      </c>
    </row>
    <row r="51" spans="1:11" x14ac:dyDescent="0.25">
      <c r="A51" s="3" t="s">
        <v>125</v>
      </c>
      <c r="B51" s="3" t="s">
        <v>1168</v>
      </c>
      <c r="C51" s="5" t="s">
        <v>1169</v>
      </c>
      <c r="D51" s="3">
        <v>4</v>
      </c>
      <c r="E51" s="3" t="s">
        <v>1772</v>
      </c>
      <c r="F51" s="3">
        <v>-0.05</v>
      </c>
      <c r="G51" s="3" t="s">
        <v>48</v>
      </c>
      <c r="H51">
        <f>VLOOKUP(B51,'Final Adjustment'!A:D,4,FALSE)</f>
        <v>-4</v>
      </c>
      <c r="I51">
        <f t="shared" si="0"/>
        <v>0</v>
      </c>
      <c r="J51">
        <f>VLOOKUP(B51,'Final Adjustment'!A:F,6,FALSE)</f>
        <v>-0.05</v>
      </c>
      <c r="K51">
        <f t="shared" si="1"/>
        <v>0</v>
      </c>
    </row>
    <row r="52" spans="1:11" x14ac:dyDescent="0.25">
      <c r="A52" s="3" t="s">
        <v>125</v>
      </c>
      <c r="B52" s="3" t="s">
        <v>1170</v>
      </c>
      <c r="C52" s="5" t="s">
        <v>1171</v>
      </c>
      <c r="D52" s="3">
        <v>1</v>
      </c>
      <c r="E52" s="4">
        <v>45560</v>
      </c>
      <c r="F52" s="3">
        <v>0</v>
      </c>
      <c r="G52" s="3" t="s">
        <v>48</v>
      </c>
      <c r="H52">
        <f>VLOOKUP(B52,'Final Adjustment'!A:D,4,FALSE)</f>
        <v>-1</v>
      </c>
      <c r="I52">
        <f t="shared" si="0"/>
        <v>0</v>
      </c>
      <c r="J52">
        <f>VLOOKUP(B52,'Final Adjustment'!A:F,6,FALSE)</f>
        <v>0</v>
      </c>
      <c r="K52">
        <f t="shared" si="1"/>
        <v>0</v>
      </c>
    </row>
    <row r="53" spans="1:11" x14ac:dyDescent="0.25">
      <c r="A53" s="3" t="s">
        <v>125</v>
      </c>
      <c r="B53" s="3" t="s">
        <v>1384</v>
      </c>
      <c r="C53" s="5" t="s">
        <v>1385</v>
      </c>
      <c r="D53" s="3">
        <v>2</v>
      </c>
      <c r="E53" s="3" t="s">
        <v>1773</v>
      </c>
      <c r="F53" s="3">
        <v>0</v>
      </c>
      <c r="G53" s="3" t="s">
        <v>48</v>
      </c>
      <c r="H53">
        <f>VLOOKUP(B53,'Final Adjustment'!A:D,4,FALSE)</f>
        <v>-2</v>
      </c>
      <c r="I53">
        <f t="shared" si="0"/>
        <v>0</v>
      </c>
      <c r="J53">
        <f>VLOOKUP(B53,'Final Adjustment'!A:F,6,FALSE)</f>
        <v>0</v>
      </c>
      <c r="K53">
        <f t="shared" si="1"/>
        <v>0</v>
      </c>
    </row>
  </sheetData>
  <mergeCells count="2">
    <mergeCell ref="H4:I4"/>
    <mergeCell ref="J4:K4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PIR Summary</vt:lpstr>
      <vt:lpstr>New-Hires and Rehires</vt:lpstr>
      <vt:lpstr>Resigned and On-Hold</vt:lpstr>
      <vt:lpstr>Masterfile Update</vt:lpstr>
      <vt:lpstr>Salary Adjustment</vt:lpstr>
      <vt:lpstr>Overtime (Current)</vt:lpstr>
      <vt:lpstr>Lates and Absences (Current)</vt:lpstr>
      <vt:lpstr>Overtime (Adjustments)</vt:lpstr>
      <vt:lpstr>Lates and Absences (Adjustments</vt:lpstr>
      <vt:lpstr>Final Adjustment</vt:lpstr>
      <vt:lpstr>One-Time Earning</vt:lpstr>
      <vt:lpstr>Fixed Earnings</vt:lpstr>
      <vt:lpstr>One-Time Deduction</vt:lpstr>
      <vt:lpstr>Fixed Deduction</vt:lpstr>
      <vt:lpstr>Government and Company 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Janella Rosales</cp:lastModifiedBy>
  <dcterms:created xsi:type="dcterms:W3CDTF">2024-11-29T09:11:31Z</dcterms:created>
  <dcterms:modified xsi:type="dcterms:W3CDTF">2024-12-04T08:22:22Z</dcterms:modified>
</cp:coreProperties>
</file>