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Estabilidad\task4\"/>
    </mc:Choice>
  </mc:AlternateContent>
  <xr:revisionPtr revIDLastSave="0" documentId="13_ncr:1_{9224D0EE-306D-496D-A13C-FF833ED83EE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ines" sheetId="1" r:id="rId1"/>
    <sheet name="power" sheetId="2" r:id="rId2"/>
    <sheet name="PowerFlow" sheetId="3" r:id="rId3"/>
    <sheet name="Gen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7" i="2"/>
  <c r="B6" i="2"/>
</calcChain>
</file>

<file path=xl/sharedStrings.xml><?xml version="1.0" encoding="utf-8"?>
<sst xmlns="http://schemas.openxmlformats.org/spreadsheetml/2006/main" count="40" uniqueCount="40">
  <si>
    <t>NodoEnv</t>
  </si>
  <si>
    <t>NodoRec</t>
  </si>
  <si>
    <t>Resist_ER</t>
  </si>
  <si>
    <t>React_ER</t>
  </si>
  <si>
    <t>B/2</t>
  </si>
  <si>
    <t>Node</t>
  </si>
  <si>
    <t>Powers</t>
  </si>
  <si>
    <t>Voltages [p.u.]</t>
  </si>
  <si>
    <t>Currents [p.u.]</t>
  </si>
  <si>
    <t>Powers [p.u.]</t>
  </si>
  <si>
    <t>(1.04+0j)</t>
  </si>
  <si>
    <t>(0.6888558866619882-0.26005665662444244j)</t>
  </si>
  <si>
    <t>(0.7164101221284706+0.2704589228894143j)</t>
  </si>
  <si>
    <t>(1.011584845694792+0.16529095547138545j)</t>
  </si>
  <si>
    <t>(1.579898783874575+0.19237810185613569j)</t>
  </si>
  <si>
    <t>(1.6300000277667255+0.06653620705351315j)</t>
  </si>
  <si>
    <t>(1.0216047944386943+0.08335852673765719j)</t>
  </si>
  <si>
    <t>(0.8179051252105949+0.17303824325218287j)</t>
  </si>
  <si>
    <t>(0.8500000103378986-0.10859733267894j)</t>
  </si>
  <si>
    <t>(1.0250207365784323-0.03967809907173052j)</t>
  </si>
  <si>
    <t>(-8.443727272933188e-08-5.142802805835345e-08j)</t>
  </si>
  <si>
    <t>(-8.450939104065469e-08+5.6065109887981635e-08j)</t>
  </si>
  <si>
    <t>(0.9932191372926721-0.06925762714132022j)</t>
  </si>
  <si>
    <t>(-1.2175108471834175+0.5883108902600487j)</t>
  </si>
  <si>
    <t>(-1.250000089564791-0.49999972258922565j)</t>
  </si>
  <si>
    <t>(1.0105579396955089-0.06512661114555951j)</t>
  </si>
  <si>
    <t>(-0.8678608528875907+0.35279591474967287j)</t>
  </si>
  <si>
    <t>(-0.9000000777901132-0.29999987644795834j)</t>
  </si>
  <si>
    <t>(1.0236084770608005+0.06654728147922451j)</t>
  </si>
  <si>
    <t>(3.5357341054975677e-07-2.973623089985722e-07j)</t>
  </si>
  <si>
    <t>(3.4213208477407164e-07+3.279119233923211e-07j)</t>
  </si>
  <si>
    <t>(1.0158007081392362+0.012899262692163412j)</t>
  </si>
  <si>
    <t>(-0.9886612062958826+0.33200106692324916j)</t>
  </si>
  <si>
    <t>(-1.0000001844888275-0.34999991949717923j)</t>
  </si>
  <si>
    <t>(1.0317448354932721+0.03542928640031632j)</t>
  </si>
  <si>
    <t>(1.6059227547771115e-07-7.193833795327009e-08j)</t>
  </si>
  <si>
    <t>(1.631415272873582e-07+7.991167372267682e-08j)</t>
  </si>
  <si>
    <t>Generator</t>
  </si>
  <si>
    <t>x'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</si>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</sst>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H8" sqref="H8"/>
    </sheetView>
  </sheetViews>
  <sheetFormatPr baseColWidth="10" defaultRowHeight="15" x14ac:dyDescent="0.25"/>
  <cols>
    <col min="2" max="2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0</v>
      </c>
      <c r="D2">
        <v>5.7599999999999998E-2</v>
      </c>
      <c r="E2">
        <v>0</v>
      </c>
    </row>
    <row r="3" spans="1:5" x14ac:dyDescent="0.25">
      <c r="A3">
        <v>2</v>
      </c>
      <c r="B3">
        <v>7</v>
      </c>
      <c r="C3">
        <v>0</v>
      </c>
      <c r="D3">
        <v>6.25E-2</v>
      </c>
      <c r="E3">
        <v>0</v>
      </c>
    </row>
    <row r="4" spans="1:5" x14ac:dyDescent="0.25">
      <c r="A4">
        <v>3</v>
      </c>
      <c r="B4">
        <v>9</v>
      </c>
      <c r="C4">
        <v>0</v>
      </c>
      <c r="D4">
        <v>5.8599999999999999E-2</v>
      </c>
      <c r="E4">
        <v>0</v>
      </c>
    </row>
    <row r="5" spans="1:5" x14ac:dyDescent="0.25">
      <c r="A5">
        <v>4</v>
      </c>
      <c r="B5">
        <v>5</v>
      </c>
      <c r="C5">
        <v>0.01</v>
      </c>
      <c r="D5">
        <v>8.5000000000000006E-2</v>
      </c>
      <c r="E5">
        <v>8.7999999999999995E-2</v>
      </c>
    </row>
    <row r="6" spans="1:5" x14ac:dyDescent="0.25">
      <c r="A6">
        <v>4</v>
      </c>
      <c r="B6">
        <v>6</v>
      </c>
      <c r="C6">
        <v>1.7000000000000001E-2</v>
      </c>
      <c r="D6">
        <v>9.1999999999999998E-2</v>
      </c>
      <c r="E6">
        <v>7.9000000000000001E-2</v>
      </c>
    </row>
    <row r="7" spans="1:5" x14ac:dyDescent="0.25">
      <c r="A7">
        <v>5</v>
      </c>
      <c r="B7">
        <v>7</v>
      </c>
      <c r="C7">
        <v>3.2000000000000001E-2</v>
      </c>
      <c r="D7">
        <v>0.161</v>
      </c>
      <c r="E7">
        <v>0.153</v>
      </c>
    </row>
    <row r="8" spans="1:5" x14ac:dyDescent="0.25">
      <c r="A8">
        <v>6</v>
      </c>
      <c r="B8">
        <v>9</v>
      </c>
      <c r="C8">
        <v>3.9E-2</v>
      </c>
      <c r="D8">
        <v>0.17</v>
      </c>
      <c r="E8">
        <v>0.17899999999999999</v>
      </c>
    </row>
    <row r="9" spans="1:5" x14ac:dyDescent="0.25">
      <c r="A9">
        <v>7</v>
      </c>
      <c r="B9">
        <v>8</v>
      </c>
      <c r="C9">
        <v>8.5000000000000006E-3</v>
      </c>
      <c r="D9">
        <v>7.1999999999999995E-2</v>
      </c>
      <c r="E9">
        <v>7.4499999999999997E-2</v>
      </c>
    </row>
    <row r="10" spans="1:5" x14ac:dyDescent="0.25">
      <c r="A10">
        <v>8</v>
      </c>
      <c r="B10">
        <v>9</v>
      </c>
      <c r="C10">
        <v>1.1900000000000001E-2</v>
      </c>
      <c r="D10">
        <v>0.1008</v>
      </c>
      <c r="E10">
        <v>0.1045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N3" sqref="N3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1.63</v>
      </c>
    </row>
    <row r="4" spans="1:2" x14ac:dyDescent="0.25">
      <c r="A4">
        <v>3</v>
      </c>
      <c r="B4">
        <v>0.85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 t="str">
        <f>COMPLEX(-1.25,-0.5,"j")</f>
        <v>-1.25-0.5j</v>
      </c>
    </row>
    <row r="7" spans="1:2" x14ac:dyDescent="0.25">
      <c r="A7">
        <v>6</v>
      </c>
      <c r="B7" t="str">
        <f>COMPLEX(-0.9,-0.3,"j")</f>
        <v>-0.9-0.3j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 t="str">
        <f>COMPLEX(-1,-0.35,"j")</f>
        <v>-1-0.35j</v>
      </c>
    </row>
    <row r="10" spans="1:2" x14ac:dyDescent="0.25">
      <c r="A10">
        <v>9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opLeftCell="A4" workbookViewId="0">
      <selection activeCell="H22" sqref="H22"/>
    </sheetView>
  </sheetViews>
  <sheetFormatPr baseColWidth="10" defaultColWidth="9.140625" defaultRowHeight="15" x14ac:dyDescent="0.25"/>
  <cols>
    <col min="2" max="2" width="40.28515625" customWidth="1"/>
    <col min="3" max="3" width="45.85546875" customWidth="1"/>
    <col min="4" max="4" width="46.7109375" customWidth="1"/>
  </cols>
  <sheetData>
    <row r="1" spans="1:4" x14ac:dyDescent="0.25"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t="s">
        <v>10</v>
      </c>
      <c r="C2" t="s">
        <v>11</v>
      </c>
      <c r="D2" t="s">
        <v>12</v>
      </c>
    </row>
    <row r="3" spans="1:4" x14ac:dyDescent="0.25">
      <c r="A3" s="1">
        <v>2</v>
      </c>
      <c r="B3" t="s">
        <v>13</v>
      </c>
      <c r="C3" t="s">
        <v>14</v>
      </c>
      <c r="D3" t="s">
        <v>15</v>
      </c>
    </row>
    <row r="4" spans="1:4" x14ac:dyDescent="0.25">
      <c r="A4" s="1">
        <v>3</v>
      </c>
      <c r="B4" t="s">
        <v>16</v>
      </c>
      <c r="C4" t="s">
        <v>17</v>
      </c>
      <c r="D4" t="s">
        <v>18</v>
      </c>
    </row>
    <row r="5" spans="1:4" x14ac:dyDescent="0.25">
      <c r="A5" s="1">
        <v>4</v>
      </c>
      <c r="B5" t="s">
        <v>19</v>
      </c>
      <c r="C5" t="s">
        <v>20</v>
      </c>
      <c r="D5" t="s">
        <v>21</v>
      </c>
    </row>
    <row r="6" spans="1:4" x14ac:dyDescent="0.25">
      <c r="A6" s="1">
        <v>5</v>
      </c>
      <c r="B6" t="s">
        <v>22</v>
      </c>
      <c r="C6" t="s">
        <v>23</v>
      </c>
      <c r="D6" t="s">
        <v>24</v>
      </c>
    </row>
    <row r="7" spans="1:4" x14ac:dyDescent="0.25">
      <c r="A7" s="1">
        <v>6</v>
      </c>
      <c r="B7" t="s">
        <v>25</v>
      </c>
      <c r="C7" t="s">
        <v>26</v>
      </c>
      <c r="D7" t="s">
        <v>27</v>
      </c>
    </row>
    <row r="8" spans="1:4" x14ac:dyDescent="0.25">
      <c r="A8" s="1">
        <v>7</v>
      </c>
      <c r="B8" t="s">
        <v>28</v>
      </c>
      <c r="C8" t="s">
        <v>29</v>
      </c>
      <c r="D8" t="s">
        <v>30</v>
      </c>
    </row>
    <row r="9" spans="1:4" x14ac:dyDescent="0.25">
      <c r="A9" s="1">
        <v>8</v>
      </c>
      <c r="B9" t="s">
        <v>31</v>
      </c>
      <c r="C9" t="s">
        <v>32</v>
      </c>
      <c r="D9" t="s">
        <v>33</v>
      </c>
    </row>
    <row r="10" spans="1:4" x14ac:dyDescent="0.25">
      <c r="A10" s="1">
        <v>9</v>
      </c>
      <c r="B10" t="s">
        <v>34</v>
      </c>
      <c r="C10" t="s">
        <v>35</v>
      </c>
      <c r="D10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44C7-1187-4E5E-BAF1-34D0A595DBAF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1</v>
      </c>
      <c r="B2">
        <v>6.08E-2</v>
      </c>
      <c r="C2">
        <v>23.64</v>
      </c>
    </row>
    <row r="3" spans="1:3" x14ac:dyDescent="0.25">
      <c r="A3">
        <v>2</v>
      </c>
      <c r="B3">
        <v>0.1198</v>
      </c>
      <c r="C3">
        <v>6.8</v>
      </c>
    </row>
    <row r="4" spans="1:3" x14ac:dyDescent="0.25">
      <c r="A4">
        <v>3</v>
      </c>
      <c r="B4">
        <v>0.18129999999999999</v>
      </c>
      <c r="C4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lines</vt:lpstr>
      <vt:lpstr>power</vt:lpstr>
      <vt:lpstr>PowerFlow</vt:lpstr>
      <vt:lpstr>GenInfo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Zapata</cp:lastModifiedBy>
  <dcterms:created xsi:type="dcterms:W3CDTF">2023-04-30T16:36:35Z</dcterms:created>
  <dcterms:modified xsi:type="dcterms:W3CDTF">2023-05-02T16:12:01Z</dcterms:modified>
</cp:coreProperties>
</file>