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1-term-of-SPBSTU\Математическое моделирование\labs\"/>
    </mc:Choice>
  </mc:AlternateContent>
  <bookViews>
    <workbookView xWindow="0" yWindow="0" windowWidth="21570" windowHeight="85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7" i="1"/>
  <c r="P7" i="1"/>
  <c r="Q7" i="1"/>
  <c r="R7" i="1"/>
  <c r="S7" i="1"/>
  <c r="T7" i="1"/>
  <c r="O7" i="1"/>
  <c r="U6" i="1"/>
  <c r="U5" i="1"/>
  <c r="P6" i="1"/>
  <c r="Q6" i="1"/>
  <c r="R6" i="1"/>
  <c r="S6" i="1"/>
  <c r="T6" i="1"/>
  <c r="O6" i="1"/>
  <c r="P5" i="1"/>
  <c r="Q5" i="1"/>
  <c r="R5" i="1"/>
  <c r="S5" i="1"/>
  <c r="T5" i="1"/>
  <c r="O5" i="1"/>
  <c r="U4" i="1"/>
  <c r="U3" i="1"/>
  <c r="C7" i="1"/>
  <c r="D7" i="1"/>
  <c r="E7" i="1"/>
  <c r="F7" i="1"/>
  <c r="G7" i="1"/>
  <c r="H7" i="1"/>
  <c r="I7" i="1"/>
  <c r="J7" i="1"/>
  <c r="K7" i="1"/>
  <c r="L5" i="1"/>
  <c r="C5" i="1"/>
  <c r="D5" i="1"/>
  <c r="E5" i="1"/>
  <c r="F5" i="1"/>
  <c r="G5" i="1"/>
  <c r="H5" i="1"/>
  <c r="I5" i="1"/>
  <c r="J5" i="1"/>
  <c r="K5" i="1"/>
  <c r="B5" i="1"/>
  <c r="L4" i="1"/>
  <c r="B7" i="1"/>
  <c r="C6" i="1"/>
  <c r="D6" i="1"/>
  <c r="E6" i="1"/>
  <c r="F6" i="1"/>
  <c r="G6" i="1"/>
  <c r="H6" i="1"/>
  <c r="I6" i="1"/>
  <c r="J6" i="1"/>
  <c r="K6" i="1"/>
  <c r="B6" i="1"/>
  <c r="L6" i="1" s="1"/>
  <c r="L7" i="1" l="1"/>
  <c r="L8" i="1" s="1"/>
</calcChain>
</file>

<file path=xl/sharedStrings.xml><?xml version="1.0" encoding="utf-8"?>
<sst xmlns="http://schemas.openxmlformats.org/spreadsheetml/2006/main" count="8" uniqueCount="8">
  <si>
    <t>i</t>
  </si>
  <si>
    <t>xi</t>
  </si>
  <si>
    <t>pi</t>
  </si>
  <si>
    <t>Матожидание</t>
  </si>
  <si>
    <t>Дисперсия</t>
  </si>
  <si>
    <t>Ср.кв.отклонение</t>
  </si>
  <si>
    <t>расстояние, км</t>
  </si>
  <si>
    <t>время,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</si>
</sst>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val>
            <c:numRef>
              <c:f>Лист1!$B$5:$K$5</c:f>
              <c:numCache>
                <c:formatCode>General</c:formatCode>
                <c:ptCount val="10"/>
                <c:pt idx="0">
                  <c:v>0.12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0-4C1A-9A31-4FE6A853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234376"/>
        <c:axId val="385235032"/>
      </c:barChart>
      <c:catAx>
        <c:axId val="38523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235032"/>
        <c:crosses val="autoZero"/>
        <c:auto val="1"/>
        <c:lblAlgn val="ctr"/>
        <c:lblOffset val="100"/>
        <c:noMultiLvlLbl val="0"/>
      </c:catAx>
      <c:valAx>
        <c:axId val="3852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23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Лист1!$O$3:$T$3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Лист1!$O$5:$T$5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F-488C-B2AB-6D35AA1C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234376"/>
        <c:axId val="385235032"/>
      </c:barChart>
      <c:catAx>
        <c:axId val="38523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235032"/>
        <c:crosses val="autoZero"/>
        <c:auto val="1"/>
        <c:lblAlgn val="ctr"/>
        <c:lblOffset val="100"/>
        <c:noMultiLvlLbl val="0"/>
      </c:catAx>
      <c:valAx>
        <c:axId val="3852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23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8</xdr:row>
      <xdr:rowOff>166687</xdr:rowOff>
    </xdr:from>
    <xdr:to>
      <xdr:col>9</xdr:col>
      <xdr:colOff>9525</xdr:colOff>
      <xdr:row>23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531396</xdr:colOff>
      <xdr:row>9</xdr:row>
      <xdr:rowOff>80212</xdr:rowOff>
    </xdr:from>
    <xdr:to>
      <xdr:col>22</xdr:col>
      <xdr:colOff>226596</xdr:colOff>
      <xdr:row>23</xdr:row>
      <xdr:rowOff>156412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8"/>
  <sheetViews>
    <sheetView tabSelected="1" topLeftCell="G1" zoomScale="95" workbookViewId="0">
      <selection activeCell="W9" sqref="W9"/>
    </sheetView>
  </sheetViews>
  <sheetFormatPr defaultRowHeight="15" x14ac:dyDescent="0.25"/>
  <cols>
    <col min="1" max="1" width="16.85546875" customWidth="1"/>
  </cols>
  <sheetData>
    <row r="3" spans="1:21" x14ac:dyDescent="0.2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f>SUM(O3:T3)</f>
        <v>27</v>
      </c>
    </row>
    <row r="4" spans="1:21" x14ac:dyDescent="0.25">
      <c r="A4" t="s">
        <v>1</v>
      </c>
      <c r="B4">
        <v>6</v>
      </c>
      <c r="C4">
        <v>7</v>
      </c>
      <c r="D4">
        <v>6</v>
      </c>
      <c r="E4">
        <v>7</v>
      </c>
      <c r="F4">
        <v>2</v>
      </c>
      <c r="G4">
        <v>3</v>
      </c>
      <c r="H4">
        <v>4</v>
      </c>
      <c r="I4">
        <v>5</v>
      </c>
      <c r="J4">
        <v>5</v>
      </c>
      <c r="K4">
        <v>5</v>
      </c>
      <c r="L4">
        <f>SUM(B4:K4)</f>
        <v>50</v>
      </c>
      <c r="O4">
        <v>1</v>
      </c>
      <c r="P4">
        <v>1</v>
      </c>
      <c r="Q4">
        <v>1</v>
      </c>
      <c r="R4">
        <v>3</v>
      </c>
      <c r="S4">
        <v>2</v>
      </c>
      <c r="T4">
        <v>2</v>
      </c>
      <c r="U4">
        <f>SUM(O4:T4)</f>
        <v>10</v>
      </c>
    </row>
    <row r="5" spans="1:21" x14ac:dyDescent="0.25">
      <c r="A5" t="s">
        <v>2</v>
      </c>
      <c r="B5">
        <f>B4/50</f>
        <v>0.12</v>
      </c>
      <c r="C5">
        <f t="shared" ref="C5:K5" si="0">C4/50</f>
        <v>0.14000000000000001</v>
      </c>
      <c r="D5">
        <f t="shared" si="0"/>
        <v>0.12</v>
      </c>
      <c r="E5">
        <f t="shared" si="0"/>
        <v>0.14000000000000001</v>
      </c>
      <c r="F5">
        <f t="shared" si="0"/>
        <v>0.04</v>
      </c>
      <c r="G5">
        <f t="shared" si="0"/>
        <v>0.06</v>
      </c>
      <c r="H5">
        <f t="shared" si="0"/>
        <v>0.08</v>
      </c>
      <c r="I5">
        <f t="shared" si="0"/>
        <v>0.1</v>
      </c>
      <c r="J5">
        <f t="shared" si="0"/>
        <v>0.1</v>
      </c>
      <c r="K5">
        <f t="shared" si="0"/>
        <v>0.1</v>
      </c>
      <c r="L5">
        <f>SUM(B5:K5)</f>
        <v>1</v>
      </c>
      <c r="O5">
        <f>O4/10</f>
        <v>0.1</v>
      </c>
      <c r="P5">
        <f t="shared" ref="P5:T5" si="1">P4/10</f>
        <v>0.1</v>
      </c>
      <c r="Q5">
        <f t="shared" si="1"/>
        <v>0.1</v>
      </c>
      <c r="R5">
        <f t="shared" si="1"/>
        <v>0.3</v>
      </c>
      <c r="S5">
        <f t="shared" si="1"/>
        <v>0.2</v>
      </c>
      <c r="T5">
        <f t="shared" si="1"/>
        <v>0.2</v>
      </c>
      <c r="U5">
        <f>SUM(O5:T5)</f>
        <v>1</v>
      </c>
    </row>
    <row r="6" spans="1:21" x14ac:dyDescent="0.25">
      <c r="A6" t="s">
        <v>3</v>
      </c>
      <c r="B6">
        <f>B4*B5</f>
        <v>0.72</v>
      </c>
      <c r="C6">
        <f t="shared" ref="C6:K6" si="2">C4*C5</f>
        <v>0.98000000000000009</v>
      </c>
      <c r="D6">
        <f t="shared" si="2"/>
        <v>0.72</v>
      </c>
      <c r="E6">
        <f t="shared" si="2"/>
        <v>0.98000000000000009</v>
      </c>
      <c r="F6">
        <f t="shared" si="2"/>
        <v>0.08</v>
      </c>
      <c r="G6">
        <f t="shared" si="2"/>
        <v>0.18</v>
      </c>
      <c r="H6">
        <f t="shared" si="2"/>
        <v>0.32</v>
      </c>
      <c r="I6">
        <f t="shared" si="2"/>
        <v>0.5</v>
      </c>
      <c r="J6">
        <f t="shared" si="2"/>
        <v>0.5</v>
      </c>
      <c r="K6">
        <f t="shared" si="2"/>
        <v>0.5</v>
      </c>
      <c r="L6">
        <f>SUM(B6:K6)</f>
        <v>5.48</v>
      </c>
      <c r="O6">
        <f>O4*O5</f>
        <v>0.1</v>
      </c>
      <c r="P6">
        <f t="shared" ref="P6:T6" si="3">P4*P5</f>
        <v>0.1</v>
      </c>
      <c r="Q6">
        <f t="shared" si="3"/>
        <v>0.1</v>
      </c>
      <c r="R6">
        <f t="shared" si="3"/>
        <v>0.89999999999999991</v>
      </c>
      <c r="S6">
        <f t="shared" si="3"/>
        <v>0.4</v>
      </c>
      <c r="T6">
        <f t="shared" si="3"/>
        <v>0.4</v>
      </c>
      <c r="U6">
        <f>SUM(O6:T6)</f>
        <v>2</v>
      </c>
    </row>
    <row r="7" spans="1:21" x14ac:dyDescent="0.25">
      <c r="A7" t="s">
        <v>4</v>
      </c>
      <c r="B7" s="1">
        <f>((B4*B4)*B5)-(B6*B6)</f>
        <v>3.8016000000000005</v>
      </c>
      <c r="C7" s="1">
        <f t="shared" ref="C7:K7" si="4">((C4*C4)*C5)-(C6*C6)</f>
        <v>5.8996000000000004</v>
      </c>
      <c r="D7" s="1">
        <f t="shared" si="4"/>
        <v>3.8016000000000005</v>
      </c>
      <c r="E7" s="1">
        <f t="shared" si="4"/>
        <v>5.8996000000000004</v>
      </c>
      <c r="F7" s="1">
        <f t="shared" si="4"/>
        <v>0.15360000000000001</v>
      </c>
      <c r="G7" s="1">
        <f t="shared" si="4"/>
        <v>0.50760000000000005</v>
      </c>
      <c r="H7" s="1">
        <f t="shared" si="4"/>
        <v>1.1776</v>
      </c>
      <c r="I7" s="1">
        <f t="shared" si="4"/>
        <v>2.25</v>
      </c>
      <c r="J7" s="1">
        <f t="shared" si="4"/>
        <v>2.25</v>
      </c>
      <c r="K7" s="1">
        <f t="shared" si="4"/>
        <v>2.25</v>
      </c>
      <c r="L7" s="1">
        <f>SUM(B7:K7)</f>
        <v>27.991199999999999</v>
      </c>
      <c r="O7">
        <f>((O4*O4)*O5)-(O6*O6)</f>
        <v>0.09</v>
      </c>
      <c r="P7">
        <f t="shared" ref="P7:T7" si="5">((P4*P4)*P5)-(P6*P6)</f>
        <v>0.09</v>
      </c>
      <c r="Q7">
        <f t="shared" si="5"/>
        <v>0.09</v>
      </c>
      <c r="R7">
        <f t="shared" si="5"/>
        <v>1.89</v>
      </c>
      <c r="S7">
        <f t="shared" si="5"/>
        <v>0.64</v>
      </c>
      <c r="T7">
        <f t="shared" si="5"/>
        <v>0.64</v>
      </c>
      <c r="U7">
        <f>SUM(O7:T7)</f>
        <v>3.4400000000000004</v>
      </c>
    </row>
    <row r="8" spans="1:21" x14ac:dyDescent="0.25">
      <c r="A8" t="s">
        <v>5</v>
      </c>
      <c r="L8" s="1">
        <f>SQRT(L7)</f>
        <v>5.2906710349444328</v>
      </c>
      <c r="U8">
        <f>SQRT(U7)</f>
        <v>1.8547236990991409</v>
      </c>
    </row>
    <row r="27" spans="1:11" x14ac:dyDescent="0.25">
      <c r="A27" t="s">
        <v>6</v>
      </c>
      <c r="B27">
        <v>5.6</v>
      </c>
      <c r="C27">
        <v>3.8</v>
      </c>
      <c r="D27">
        <v>7.8</v>
      </c>
      <c r="E27">
        <v>6.7</v>
      </c>
      <c r="F27">
        <v>4.8</v>
      </c>
      <c r="G27">
        <v>2</v>
      </c>
      <c r="H27">
        <v>1.6</v>
      </c>
      <c r="I27">
        <v>4.8</v>
      </c>
      <c r="J27">
        <v>2.4</v>
      </c>
      <c r="K27">
        <v>6.5</v>
      </c>
    </row>
    <row r="28" spans="1:11" x14ac:dyDescent="0.25">
      <c r="A28" t="s">
        <v>7</v>
      </c>
      <c r="B28">
        <v>16</v>
      </c>
      <c r="C28">
        <v>13</v>
      </c>
      <c r="D28">
        <v>19</v>
      </c>
      <c r="E28">
        <v>18</v>
      </c>
      <c r="F28">
        <v>12</v>
      </c>
      <c r="G28">
        <v>11</v>
      </c>
      <c r="H28">
        <v>8</v>
      </c>
      <c r="I28">
        <v>14</v>
      </c>
      <c r="J28">
        <v>9</v>
      </c>
      <c r="K28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D4 D9D9</dc:creator>
  <cp:lastModifiedBy>D4 D9D9</cp:lastModifiedBy>
  <cp:lastPrinted>2022-10-13T12:25:02Z</cp:lastPrinted>
  <dcterms:created xsi:type="dcterms:W3CDTF">2022-10-13T09:06:42Z</dcterms:created>
  <dcterms:modified xsi:type="dcterms:W3CDTF">2022-10-13T12:25:05Z</dcterms:modified>
</cp:coreProperties>
</file>